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3.xml" ContentType="application/vnd.openxmlformats-officedocument.spreadsheetml.comment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3.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D:\Data\Documents\"/>
    </mc:Choice>
  </mc:AlternateContent>
  <bookViews>
    <workbookView xWindow="120" yWindow="135" windowWidth="12120" windowHeight="8835" tabRatio="578" firstSheet="1" activeTab="7"/>
  </bookViews>
  <sheets>
    <sheet name="Lundi" sheetId="15" r:id="rId1"/>
    <sheet name="Mardi" sheetId="16" r:id="rId2"/>
    <sheet name="Mercredi" sheetId="17" r:id="rId3"/>
    <sheet name="jeudi" sheetId="18" r:id="rId4"/>
    <sheet name="vendredi" sheetId="19" r:id="rId5"/>
    <sheet name="PROGRAMMATION" sheetId="14" r:id="rId6"/>
    <sheet name="PLANNING" sheetId="20" r:id="rId7"/>
    <sheet name="Récap" sheetId="8" r:id="rId8"/>
    <sheet name="Menu" sheetId="12" r:id="rId9"/>
    <sheet name="Listes" sheetId="7" r:id="rId10"/>
    <sheet name="Modele" sheetId="13" state="hidden" r:id="rId11"/>
  </sheets>
  <externalReferences>
    <externalReference r:id="rId12"/>
  </externalReferences>
  <definedNames>
    <definedName name="_xlnm._FilterDatabase" localSheetId="8" hidden="1">Menu!$A$3:$E$3</definedName>
    <definedName name="_xlnm._FilterDatabase" localSheetId="7" hidden="1">Récap!$A$3:$H$903</definedName>
    <definedName name="_xlnm.Print_Titles" localSheetId="7">Récap!$2:$2</definedName>
    <definedName name="lesfeuilles">Listes!$A$1:$A$4</definedName>
    <definedName name="_xlnm.Print_Area" localSheetId="5">PROGRAMMATION!$A$59:$BB$86</definedName>
  </definedNames>
  <calcPr calcId="152511"/>
</workbook>
</file>

<file path=xl/calcChain.xml><?xml version="1.0" encoding="utf-8"?>
<calcChain xmlns="http://schemas.openxmlformats.org/spreadsheetml/2006/main">
  <c r="A7" i="20" l="1"/>
  <c r="A8" i="20"/>
  <c r="A9" i="20"/>
  <c r="A10" i="20"/>
  <c r="A11" i="20"/>
  <c r="A12" i="20"/>
  <c r="A13" i="20"/>
  <c r="A14" i="20"/>
  <c r="A15" i="20"/>
  <c r="A16" i="20"/>
  <c r="A17" i="20"/>
  <c r="A18" i="20"/>
  <c r="A19" i="20"/>
  <c r="A20" i="20"/>
  <c r="A21" i="20"/>
  <c r="A22" i="20"/>
  <c r="A23" i="20"/>
  <c r="A24" i="20"/>
  <c r="A25" i="20"/>
  <c r="A26" i="20"/>
  <c r="A27" i="20"/>
  <c r="A28" i="20"/>
  <c r="A29" i="20"/>
  <c r="A30" i="20"/>
  <c r="A31" i="20"/>
  <c r="A32" i="20"/>
  <c r="A33" i="20"/>
  <c r="A34" i="20"/>
  <c r="A35" i="20"/>
  <c r="A36" i="20"/>
  <c r="A37" i="20"/>
  <c r="A38" i="20"/>
  <c r="A39" i="20"/>
  <c r="A40" i="20"/>
  <c r="A41" i="20"/>
  <c r="A42" i="20"/>
  <c r="A43" i="20"/>
  <c r="A44" i="20"/>
  <c r="A45" i="20"/>
  <c r="A46" i="20"/>
  <c r="A47" i="20"/>
  <c r="A48" i="20"/>
  <c r="A49" i="20"/>
  <c r="A50" i="20"/>
  <c r="A51" i="20"/>
  <c r="A52" i="20"/>
  <c r="A53" i="20"/>
  <c r="A54" i="20"/>
  <c r="A55" i="20"/>
  <c r="A56" i="20"/>
  <c r="A57" i="20"/>
  <c r="A58" i="20"/>
  <c r="A59" i="20"/>
  <c r="A60" i="20"/>
  <c r="A61" i="20"/>
  <c r="A62" i="20"/>
  <c r="A63" i="20"/>
  <c r="A64" i="20"/>
  <c r="A65" i="20"/>
  <c r="A66" i="20"/>
  <c r="A67" i="20"/>
  <c r="A68" i="20"/>
  <c r="A69" i="20"/>
  <c r="A70" i="20"/>
  <c r="A71" i="20"/>
  <c r="A72" i="20"/>
  <c r="A73" i="20"/>
  <c r="A74" i="20"/>
  <c r="A75" i="20"/>
  <c r="A76" i="20"/>
  <c r="A77" i="20"/>
  <c r="A78" i="20"/>
  <c r="A79" i="20"/>
  <c r="A80" i="20"/>
  <c r="A81" i="20"/>
  <c r="A82" i="20"/>
  <c r="A83" i="20"/>
  <c r="A84" i="20"/>
  <c r="A85" i="20"/>
  <c r="A86" i="20"/>
  <c r="A87" i="20"/>
  <c r="A88" i="20"/>
  <c r="A89" i="20"/>
  <c r="A90" i="20"/>
  <c r="A91" i="20"/>
  <c r="A92" i="20"/>
  <c r="A93" i="20"/>
  <c r="A94" i="20"/>
  <c r="A95" i="20"/>
  <c r="A96" i="20"/>
  <c r="A97" i="20"/>
  <c r="A98" i="20"/>
  <c r="A99" i="20"/>
  <c r="A100" i="20"/>
  <c r="A101" i="20"/>
  <c r="A102" i="20"/>
  <c r="A103" i="20"/>
  <c r="A104" i="20"/>
  <c r="A105" i="20"/>
  <c r="A106" i="20"/>
  <c r="A107" i="20"/>
  <c r="A108" i="20"/>
  <c r="A109" i="20"/>
  <c r="A110" i="20"/>
  <c r="A111" i="20"/>
  <c r="A112" i="20"/>
  <c r="A113" i="20"/>
  <c r="A114" i="20"/>
  <c r="A115" i="20"/>
  <c r="A116" i="20"/>
  <c r="A117" i="20"/>
  <c r="A118" i="20"/>
  <c r="A119" i="20"/>
  <c r="A120" i="20"/>
  <c r="A121" i="20"/>
  <c r="A122" i="20"/>
  <c r="A123" i="20"/>
  <c r="A124" i="20"/>
  <c r="A125" i="20"/>
  <c r="A126" i="20"/>
  <c r="A127" i="20"/>
  <c r="A128" i="20"/>
  <c r="A129" i="20"/>
  <c r="A130" i="20"/>
  <c r="A131" i="20"/>
  <c r="A132" i="20"/>
  <c r="A133" i="20"/>
  <c r="A134" i="20"/>
  <c r="A135" i="20"/>
  <c r="A136" i="20"/>
  <c r="A137" i="20"/>
  <c r="A138" i="20"/>
  <c r="A139" i="20"/>
  <c r="A140" i="20"/>
  <c r="A141" i="20"/>
  <c r="A142" i="20"/>
  <c r="A143" i="20"/>
  <c r="A144" i="20"/>
  <c r="A145" i="20"/>
  <c r="A146" i="20"/>
  <c r="A147" i="20"/>
  <c r="A148" i="20"/>
  <c r="A149" i="20"/>
  <c r="A150" i="20"/>
  <c r="A151" i="20"/>
  <c r="A152" i="20"/>
  <c r="A153" i="20"/>
  <c r="A154" i="20"/>
  <c r="A155" i="20"/>
  <c r="A156" i="20"/>
  <c r="A157" i="20"/>
  <c r="A158" i="20"/>
  <c r="A159" i="20"/>
  <c r="A160" i="20"/>
  <c r="A161" i="20"/>
  <c r="A162" i="20"/>
  <c r="A163" i="20"/>
  <c r="A164" i="20"/>
  <c r="A165" i="20"/>
  <c r="A166" i="20"/>
  <c r="A167" i="20"/>
  <c r="A168" i="20"/>
  <c r="A169" i="20"/>
  <c r="A170" i="20"/>
  <c r="A171" i="20"/>
  <c r="A172" i="20"/>
  <c r="A173" i="20"/>
  <c r="A174" i="20"/>
  <c r="A175" i="20"/>
  <c r="A176" i="20"/>
  <c r="A177" i="20"/>
  <c r="A178" i="20"/>
  <c r="A179" i="20"/>
  <c r="A180" i="20"/>
  <c r="A181" i="20"/>
  <c r="A182" i="20"/>
  <c r="A183" i="20"/>
  <c r="A184" i="20"/>
  <c r="A185" i="20"/>
  <c r="A186" i="20"/>
  <c r="A187" i="20"/>
  <c r="A188" i="20"/>
  <c r="A189" i="20"/>
  <c r="A190" i="20"/>
  <c r="A191" i="20"/>
  <c r="A192" i="20"/>
  <c r="A193" i="20"/>
  <c r="A194" i="20"/>
  <c r="A195" i="20"/>
  <c r="A196" i="20"/>
  <c r="A197" i="20"/>
  <c r="A198" i="20"/>
  <c r="A199" i="20"/>
  <c r="A200" i="20"/>
  <c r="A201" i="20"/>
  <c r="A202" i="20"/>
  <c r="A203" i="20"/>
  <c r="A204" i="20"/>
  <c r="A205" i="20"/>
  <c r="A206" i="20"/>
  <c r="A207" i="20"/>
  <c r="A208" i="20"/>
  <c r="A209" i="20"/>
  <c r="A210" i="20"/>
  <c r="A211" i="20"/>
  <c r="A212" i="20"/>
  <c r="A213" i="20"/>
  <c r="A214" i="20"/>
  <c r="A215" i="20"/>
  <c r="A216" i="20"/>
  <c r="A217" i="20"/>
  <c r="A218" i="20"/>
  <c r="A219" i="20"/>
  <c r="A220" i="20"/>
  <c r="A221" i="20"/>
  <c r="A222" i="20"/>
  <c r="A223" i="20"/>
  <c r="A224" i="20"/>
  <c r="A225" i="20"/>
  <c r="A226" i="20"/>
  <c r="A227" i="20"/>
  <c r="A228" i="20"/>
  <c r="A229" i="20"/>
  <c r="A230" i="20"/>
  <c r="A231" i="20"/>
  <c r="A232" i="20"/>
  <c r="A233" i="20"/>
  <c r="A234" i="20"/>
  <c r="A235" i="20"/>
  <c r="A236" i="20"/>
  <c r="A237" i="20"/>
  <c r="A238" i="20"/>
  <c r="A239" i="20"/>
  <c r="A240" i="20"/>
  <c r="A241" i="20"/>
  <c r="A242" i="20"/>
  <c r="A243" i="20"/>
  <c r="A244" i="20"/>
  <c r="A245" i="20"/>
  <c r="A246" i="20"/>
  <c r="A247" i="20"/>
  <c r="A248" i="20"/>
  <c r="A249" i="20"/>
  <c r="A250" i="20"/>
  <c r="A251" i="20"/>
  <c r="A252" i="20"/>
  <c r="A253" i="20"/>
  <c r="A254" i="20"/>
  <c r="A6" i="20"/>
  <c r="A288" i="14"/>
  <c r="A289" i="14"/>
  <c r="A290" i="14"/>
  <c r="A291" i="14"/>
  <c r="A292" i="14"/>
  <c r="A293" i="14"/>
  <c r="A294" i="14"/>
  <c r="A295" i="14"/>
  <c r="A296" i="14"/>
  <c r="A297" i="14"/>
  <c r="A298" i="14"/>
  <c r="A299" i="14"/>
  <c r="A300" i="14"/>
  <c r="A301" i="14"/>
  <c r="A302" i="14"/>
  <c r="A303" i="14"/>
  <c r="A304" i="14"/>
  <c r="A305" i="14"/>
  <c r="A306" i="14"/>
  <c r="A307" i="14"/>
  <c r="A308" i="14"/>
  <c r="A309" i="14"/>
  <c r="A310" i="14"/>
  <c r="A311" i="14"/>
  <c r="AU140" i="14" l="1"/>
  <c r="AS140" i="14"/>
  <c r="AQ140" i="14"/>
  <c r="AO140" i="14"/>
  <c r="AM140" i="14"/>
  <c r="AK140" i="14"/>
  <c r="AI140" i="14"/>
  <c r="AG140" i="14"/>
  <c r="AE140" i="14"/>
  <c r="AC140" i="14"/>
  <c r="AA140" i="14"/>
  <c r="Y140" i="14"/>
  <c r="W140" i="14"/>
  <c r="U140" i="14"/>
  <c r="S140" i="14"/>
  <c r="Q140" i="14"/>
  <c r="O140" i="14"/>
  <c r="M140" i="14"/>
  <c r="K140" i="14"/>
  <c r="I140" i="14"/>
  <c r="G140" i="14"/>
  <c r="AU139" i="14"/>
  <c r="AS139" i="14"/>
  <c r="AQ139" i="14"/>
  <c r="AO139" i="14"/>
  <c r="AM139" i="14"/>
  <c r="AK139" i="14"/>
  <c r="AI139" i="14"/>
  <c r="AG139" i="14"/>
  <c r="AE139" i="14"/>
  <c r="AC139" i="14"/>
  <c r="AA139" i="14"/>
  <c r="Y139" i="14"/>
  <c r="W139" i="14"/>
  <c r="U139" i="14"/>
  <c r="S139" i="14"/>
  <c r="Q139" i="14"/>
  <c r="O139" i="14"/>
  <c r="M139" i="14"/>
  <c r="K139" i="14"/>
  <c r="I139" i="14"/>
  <c r="G139" i="14"/>
  <c r="BA133" i="14"/>
  <c r="AY133" i="14"/>
  <c r="AW133" i="14"/>
  <c r="AU133" i="14"/>
  <c r="AS133" i="14"/>
  <c r="AQ133" i="14"/>
  <c r="AO133" i="14"/>
  <c r="AM133" i="14"/>
  <c r="AK133" i="14"/>
  <c r="AI133" i="14"/>
  <c r="AG133" i="14"/>
  <c r="AE133" i="14"/>
  <c r="AC133" i="14"/>
  <c r="AA133" i="14"/>
  <c r="Y133" i="14"/>
  <c r="W133" i="14"/>
  <c r="U133" i="14"/>
  <c r="S133" i="14"/>
  <c r="Q133" i="14"/>
  <c r="O133" i="14"/>
  <c r="M133" i="14"/>
  <c r="K133" i="14"/>
  <c r="I133" i="14"/>
  <c r="G133" i="14"/>
  <c r="BA132" i="14"/>
  <c r="AY132" i="14"/>
  <c r="AW132" i="14"/>
  <c r="AU132" i="14"/>
  <c r="AS132" i="14"/>
  <c r="AQ132" i="14"/>
  <c r="AO132" i="14"/>
  <c r="AM132" i="14"/>
  <c r="AK132" i="14"/>
  <c r="AI132" i="14"/>
  <c r="AG132" i="14"/>
  <c r="AE132" i="14"/>
  <c r="AC132" i="14"/>
  <c r="AA132" i="14"/>
  <c r="Y132" i="14"/>
  <c r="W132" i="14"/>
  <c r="U132" i="14"/>
  <c r="S132" i="14"/>
  <c r="Q132" i="14"/>
  <c r="O132" i="14"/>
  <c r="M132" i="14"/>
  <c r="K132" i="14"/>
  <c r="I132" i="14"/>
  <c r="G132" i="14"/>
  <c r="AU111" i="14"/>
  <c r="AS111" i="14"/>
  <c r="AQ111" i="14"/>
  <c r="AO111" i="14"/>
  <c r="AM111" i="14"/>
  <c r="AK111" i="14"/>
  <c r="AI111" i="14"/>
  <c r="AG111" i="14"/>
  <c r="AE111" i="14"/>
  <c r="AC111" i="14"/>
  <c r="AA111" i="14"/>
  <c r="Y111" i="14"/>
  <c r="W111" i="14"/>
  <c r="U111" i="14"/>
  <c r="S111" i="14"/>
  <c r="Q111" i="14"/>
  <c r="O111" i="14"/>
  <c r="M111" i="14"/>
  <c r="K111" i="14"/>
  <c r="I111" i="14"/>
  <c r="G111" i="14"/>
  <c r="AU110" i="14"/>
  <c r="AS110" i="14"/>
  <c r="AQ110" i="14"/>
  <c r="AO110" i="14"/>
  <c r="AM110" i="14"/>
  <c r="AK110" i="14"/>
  <c r="AI110" i="14"/>
  <c r="AG110" i="14"/>
  <c r="AE110" i="14"/>
  <c r="AC110" i="14"/>
  <c r="AA110" i="14"/>
  <c r="Y110" i="14"/>
  <c r="W110" i="14"/>
  <c r="U110" i="14"/>
  <c r="S110" i="14"/>
  <c r="Q110" i="14"/>
  <c r="O110" i="14"/>
  <c r="M110" i="14"/>
  <c r="K110" i="14"/>
  <c r="I110" i="14"/>
  <c r="G110" i="14"/>
  <c r="BA104" i="14"/>
  <c r="AY104" i="14"/>
  <c r="AW104" i="14"/>
  <c r="AU104" i="14"/>
  <c r="AS104" i="14"/>
  <c r="AQ104" i="14"/>
  <c r="AO104" i="14"/>
  <c r="AM104" i="14"/>
  <c r="AK104" i="14"/>
  <c r="AI104" i="14"/>
  <c r="AG104" i="14"/>
  <c r="AE104" i="14"/>
  <c r="AC104" i="14"/>
  <c r="AA104" i="14"/>
  <c r="Y104" i="14"/>
  <c r="W104" i="14"/>
  <c r="U104" i="14"/>
  <c r="S104" i="14"/>
  <c r="Q104" i="14"/>
  <c r="O104" i="14"/>
  <c r="M104" i="14"/>
  <c r="K104" i="14"/>
  <c r="I104" i="14"/>
  <c r="G104" i="14"/>
  <c r="BA103" i="14"/>
  <c r="AY103" i="14"/>
  <c r="AW103" i="14"/>
  <c r="AU103" i="14"/>
  <c r="AS103" i="14"/>
  <c r="AQ103" i="14"/>
  <c r="AO103" i="14"/>
  <c r="AM103" i="14"/>
  <c r="AK103" i="14"/>
  <c r="AI103" i="14"/>
  <c r="AG103" i="14"/>
  <c r="AE103" i="14"/>
  <c r="AC103" i="14"/>
  <c r="AA103" i="14"/>
  <c r="Y103" i="14"/>
  <c r="W103" i="14"/>
  <c r="U103" i="14"/>
  <c r="S103" i="14"/>
  <c r="Q103" i="14"/>
  <c r="O103" i="14"/>
  <c r="M103" i="14"/>
  <c r="K103" i="14"/>
  <c r="I103" i="14"/>
  <c r="G103" i="14"/>
  <c r="H903" i="8" l="1"/>
  <c r="H902" i="8"/>
  <c r="H901" i="8"/>
  <c r="H900" i="8"/>
  <c r="H899" i="8"/>
  <c r="H898" i="8"/>
  <c r="H897" i="8"/>
  <c r="H896" i="8"/>
  <c r="H895" i="8"/>
  <c r="H894" i="8"/>
  <c r="H893" i="8"/>
  <c r="H892" i="8"/>
  <c r="H891" i="8"/>
  <c r="H890" i="8"/>
  <c r="H889" i="8"/>
  <c r="H888" i="8"/>
  <c r="H887" i="8"/>
  <c r="H886" i="8"/>
  <c r="H885" i="8"/>
  <c r="H884" i="8"/>
  <c r="H883" i="8"/>
  <c r="H882" i="8"/>
  <c r="H881" i="8"/>
  <c r="H880" i="8"/>
  <c r="H879" i="8"/>
  <c r="H878" i="8"/>
  <c r="H877" i="8"/>
  <c r="H876" i="8"/>
  <c r="H875" i="8"/>
  <c r="H874" i="8"/>
  <c r="H873" i="8"/>
  <c r="H872" i="8"/>
  <c r="H871" i="8"/>
  <c r="H870" i="8"/>
  <c r="H869" i="8"/>
  <c r="H868" i="8"/>
  <c r="H867" i="8"/>
  <c r="H866" i="8"/>
  <c r="H865" i="8"/>
  <c r="H864" i="8"/>
  <c r="H863" i="8"/>
  <c r="H862" i="8"/>
  <c r="H861" i="8"/>
  <c r="H860" i="8"/>
  <c r="H859" i="8"/>
  <c r="H858" i="8"/>
  <c r="H857" i="8"/>
  <c r="H856" i="8"/>
  <c r="H855" i="8"/>
  <c r="H854" i="8"/>
  <c r="H853" i="8"/>
  <c r="H852" i="8"/>
  <c r="H851" i="8"/>
  <c r="H850" i="8"/>
  <c r="H849" i="8"/>
  <c r="H848" i="8"/>
  <c r="H847" i="8"/>
  <c r="H846" i="8"/>
  <c r="H845" i="8"/>
  <c r="H844" i="8"/>
  <c r="H843" i="8"/>
  <c r="H842" i="8"/>
  <c r="H841" i="8"/>
  <c r="H840" i="8"/>
  <c r="H839" i="8"/>
  <c r="H838" i="8"/>
  <c r="H837" i="8"/>
  <c r="H836" i="8"/>
  <c r="H835" i="8"/>
  <c r="H834" i="8"/>
  <c r="H833" i="8"/>
  <c r="H832" i="8"/>
  <c r="H831" i="8"/>
  <c r="H830" i="8"/>
  <c r="H829" i="8"/>
  <c r="H828" i="8"/>
  <c r="H821" i="8"/>
  <c r="C819" i="8"/>
  <c r="C818" i="8"/>
  <c r="C817" i="8"/>
  <c r="C816" i="8"/>
  <c r="C815" i="8"/>
  <c r="C814" i="8"/>
  <c r="C813" i="8"/>
  <c r="C812" i="8"/>
  <c r="C811" i="8"/>
  <c r="C810" i="8"/>
  <c r="C809" i="8"/>
  <c r="C808" i="8"/>
  <c r="C806" i="8"/>
  <c r="C807" i="8"/>
  <c r="C805" i="8"/>
  <c r="C804" i="8"/>
  <c r="C802" i="8"/>
  <c r="C803" i="8"/>
  <c r="C801" i="8"/>
  <c r="C800" i="8"/>
  <c r="C798" i="8"/>
  <c r="C799" i="8"/>
  <c r="C797" i="8"/>
  <c r="C796" i="8"/>
  <c r="C794" i="8"/>
  <c r="C795" i="8"/>
  <c r="C793" i="8"/>
  <c r="C792" i="8"/>
  <c r="C790" i="8"/>
  <c r="C791" i="8"/>
  <c r="C789" i="8"/>
  <c r="C788" i="8"/>
  <c r="C786" i="8"/>
  <c r="C787" i="8"/>
  <c r="C785" i="8"/>
  <c r="C784" i="8"/>
  <c r="C782" i="8"/>
  <c r="C783" i="8"/>
  <c r="C781" i="8"/>
  <c r="C780" i="8"/>
  <c r="C778" i="8"/>
  <c r="C779" i="8"/>
  <c r="C777" i="8"/>
  <c r="C776" i="8"/>
  <c r="C774" i="8"/>
  <c r="C775" i="8"/>
  <c r="C773" i="8"/>
  <c r="C772" i="8"/>
  <c r="C770" i="8"/>
  <c r="C771" i="8"/>
  <c r="C769" i="8"/>
  <c r="C768" i="8"/>
  <c r="C766" i="8"/>
  <c r="C767" i="8"/>
  <c r="C765" i="8"/>
  <c r="C764" i="8"/>
  <c r="C762" i="8"/>
  <c r="C763" i="8"/>
  <c r="C761" i="8"/>
  <c r="C760" i="8"/>
  <c r="C758" i="8"/>
  <c r="C759" i="8"/>
  <c r="C757" i="8"/>
  <c r="C756" i="8"/>
  <c r="C754" i="8"/>
  <c r="C755" i="8"/>
  <c r="C753" i="8"/>
  <c r="C752" i="8"/>
  <c r="C750" i="8"/>
  <c r="C751" i="8"/>
  <c r="C749" i="8"/>
  <c r="C748" i="8"/>
  <c r="C746" i="8"/>
  <c r="C747" i="8"/>
  <c r="C745" i="8"/>
  <c r="C744" i="8"/>
  <c r="C742" i="8"/>
  <c r="C743" i="8"/>
  <c r="C741" i="8"/>
  <c r="C740" i="8"/>
  <c r="C738" i="8"/>
  <c r="C739" i="8"/>
  <c r="C737" i="8"/>
  <c r="C736" i="8"/>
  <c r="C734" i="8"/>
  <c r="C735" i="8"/>
  <c r="C733" i="8"/>
  <c r="C732" i="8"/>
  <c r="C730" i="8"/>
  <c r="C731" i="8"/>
  <c r="C729" i="8"/>
  <c r="C728" i="8"/>
  <c r="C726" i="8"/>
  <c r="C725" i="8"/>
  <c r="C724" i="8"/>
  <c r="C727" i="8"/>
  <c r="H723" i="8"/>
  <c r="H722" i="8"/>
  <c r="H721" i="8"/>
  <c r="H720" i="8"/>
  <c r="H719" i="8"/>
  <c r="H718" i="8"/>
  <c r="H717" i="8"/>
  <c r="H716" i="8"/>
  <c r="H715" i="8"/>
  <c r="H714" i="8"/>
  <c r="H713" i="8"/>
  <c r="H712" i="8"/>
  <c r="H711" i="8"/>
  <c r="H710" i="8"/>
  <c r="H709" i="8"/>
  <c r="H708" i="8"/>
  <c r="H707" i="8"/>
  <c r="H706" i="8"/>
  <c r="H705" i="8"/>
  <c r="H704" i="8"/>
  <c r="H703" i="8"/>
  <c r="H702" i="8"/>
  <c r="H701" i="8"/>
  <c r="H700" i="8"/>
  <c r="H699" i="8"/>
  <c r="H698" i="8"/>
  <c r="H697" i="8"/>
  <c r="H696" i="8"/>
  <c r="H695" i="8"/>
  <c r="H694" i="8"/>
  <c r="H693" i="8"/>
  <c r="H692" i="8"/>
  <c r="H691" i="8"/>
  <c r="H690" i="8"/>
  <c r="H689" i="8"/>
  <c r="H688" i="8"/>
  <c r="H687" i="8"/>
  <c r="H686" i="8"/>
  <c r="H685" i="8"/>
  <c r="H684" i="8"/>
  <c r="H683" i="8"/>
  <c r="H682" i="8"/>
  <c r="H681" i="8"/>
  <c r="H680" i="8"/>
  <c r="H679" i="8"/>
  <c r="H678" i="8"/>
  <c r="H677" i="8"/>
  <c r="H676" i="8"/>
  <c r="H675" i="8"/>
  <c r="H674" i="8"/>
  <c r="H673" i="8"/>
  <c r="H672" i="8"/>
  <c r="H671" i="8"/>
  <c r="H670" i="8"/>
  <c r="H669" i="8"/>
  <c r="H668" i="8"/>
  <c r="H667" i="8"/>
  <c r="H666" i="8"/>
  <c r="H665" i="8"/>
  <c r="H664" i="8"/>
  <c r="H663" i="8"/>
  <c r="H662" i="8"/>
  <c r="H661" i="8"/>
  <c r="H660" i="8"/>
  <c r="H659" i="8"/>
  <c r="H658" i="8"/>
  <c r="H657" i="8"/>
  <c r="H656" i="8"/>
  <c r="H655" i="8"/>
  <c r="H654" i="8"/>
  <c r="H653" i="8"/>
  <c r="H652" i="8"/>
  <c r="H651" i="8"/>
  <c r="H650" i="8"/>
  <c r="H649" i="8"/>
  <c r="H648" i="8"/>
  <c r="H646" i="8"/>
  <c r="H643" i="8"/>
  <c r="C639" i="8"/>
  <c r="C638" i="8"/>
  <c r="C637" i="8"/>
  <c r="C636" i="8"/>
  <c r="C635" i="8"/>
  <c r="C634" i="8"/>
  <c r="C633" i="8"/>
  <c r="C632" i="8"/>
  <c r="C631" i="8"/>
  <c r="C630" i="8"/>
  <c r="C629" i="8"/>
  <c r="C628" i="8"/>
  <c r="C626" i="8"/>
  <c r="C627" i="8"/>
  <c r="C625" i="8"/>
  <c r="C624" i="8"/>
  <c r="C622" i="8"/>
  <c r="C623" i="8"/>
  <c r="C621" i="8"/>
  <c r="C620" i="8"/>
  <c r="C618" i="8"/>
  <c r="C619" i="8"/>
  <c r="C617" i="8"/>
  <c r="C616" i="8"/>
  <c r="C614" i="8"/>
  <c r="C615" i="8"/>
  <c r="C613" i="8"/>
  <c r="C612" i="8"/>
  <c r="C610" i="8"/>
  <c r="C611" i="8"/>
  <c r="C609" i="8"/>
  <c r="C608" i="8"/>
  <c r="C606" i="8"/>
  <c r="C607" i="8"/>
  <c r="C605" i="8"/>
  <c r="C604" i="8"/>
  <c r="C602" i="8"/>
  <c r="C603" i="8"/>
  <c r="C601" i="8"/>
  <c r="C600" i="8"/>
  <c r="C598" i="8"/>
  <c r="C599" i="8"/>
  <c r="C597" i="8"/>
  <c r="C596" i="8"/>
  <c r="C594" i="8"/>
  <c r="C595" i="8"/>
  <c r="C593" i="8"/>
  <c r="C592" i="8"/>
  <c r="C590" i="8"/>
  <c r="C591" i="8"/>
  <c r="C589" i="8"/>
  <c r="C588" i="8"/>
  <c r="C586" i="8"/>
  <c r="C587" i="8"/>
  <c r="C585" i="8"/>
  <c r="C584" i="8"/>
  <c r="C582" i="8"/>
  <c r="C583" i="8"/>
  <c r="C581" i="8"/>
  <c r="C580" i="8"/>
  <c r="C578" i="8"/>
  <c r="C579" i="8"/>
  <c r="C577" i="8"/>
  <c r="C576" i="8"/>
  <c r="C574" i="8"/>
  <c r="C575" i="8"/>
  <c r="C573" i="8"/>
  <c r="C572" i="8"/>
  <c r="C570" i="8"/>
  <c r="C571" i="8"/>
  <c r="C569" i="8"/>
  <c r="C568" i="8"/>
  <c r="C566" i="8"/>
  <c r="C567" i="8"/>
  <c r="C565" i="8"/>
  <c r="C564" i="8"/>
  <c r="C562" i="8"/>
  <c r="C563" i="8"/>
  <c r="C561" i="8"/>
  <c r="C560" i="8"/>
  <c r="C558" i="8"/>
  <c r="C559" i="8"/>
  <c r="C557" i="8"/>
  <c r="C556" i="8"/>
  <c r="C554" i="8"/>
  <c r="C555" i="8"/>
  <c r="C553" i="8"/>
  <c r="C552" i="8"/>
  <c r="C550" i="8"/>
  <c r="C551" i="8"/>
  <c r="C549" i="8"/>
  <c r="C548" i="8"/>
  <c r="C546" i="8"/>
  <c r="C545" i="8"/>
  <c r="C544" i="8"/>
  <c r="C547" i="8"/>
  <c r="H543" i="8"/>
  <c r="H542" i="8"/>
  <c r="H541" i="8"/>
  <c r="H540" i="8"/>
  <c r="H539" i="8"/>
  <c r="H538" i="8"/>
  <c r="H537" i="8"/>
  <c r="H536" i="8"/>
  <c r="H535" i="8"/>
  <c r="H534" i="8"/>
  <c r="H533" i="8"/>
  <c r="H532" i="8"/>
  <c r="H531" i="8"/>
  <c r="H530" i="8"/>
  <c r="H529" i="8"/>
  <c r="H528" i="8"/>
  <c r="H527" i="8"/>
  <c r="H526" i="8"/>
  <c r="H525" i="8"/>
  <c r="H524" i="8"/>
  <c r="H523" i="8"/>
  <c r="H522" i="8"/>
  <c r="H521" i="8"/>
  <c r="H520" i="8"/>
  <c r="H519" i="8"/>
  <c r="H518" i="8"/>
  <c r="H517" i="8"/>
  <c r="H516" i="8"/>
  <c r="H515" i="8"/>
  <c r="H514" i="8"/>
  <c r="H513" i="8"/>
  <c r="H512" i="8"/>
  <c r="H511" i="8"/>
  <c r="H510" i="8"/>
  <c r="H509" i="8"/>
  <c r="H508" i="8"/>
  <c r="H507" i="8"/>
  <c r="H506" i="8"/>
  <c r="H505" i="8"/>
  <c r="H504" i="8"/>
  <c r="H503" i="8"/>
  <c r="H502" i="8"/>
  <c r="H501" i="8"/>
  <c r="H500" i="8"/>
  <c r="H499" i="8"/>
  <c r="H498" i="8"/>
  <c r="H497" i="8"/>
  <c r="H496" i="8"/>
  <c r="H495" i="8"/>
  <c r="H494" i="8"/>
  <c r="H493" i="8"/>
  <c r="H492" i="8"/>
  <c r="H491" i="8"/>
  <c r="H490" i="8"/>
  <c r="H489" i="8"/>
  <c r="H488" i="8"/>
  <c r="H487" i="8"/>
  <c r="H486" i="8"/>
  <c r="H485" i="8"/>
  <c r="H484" i="8"/>
  <c r="H483" i="8"/>
  <c r="H482" i="8"/>
  <c r="H481" i="8"/>
  <c r="H480" i="8"/>
  <c r="H479" i="8"/>
  <c r="H478" i="8"/>
  <c r="H477" i="8"/>
  <c r="H476" i="8"/>
  <c r="H475" i="8"/>
  <c r="H474" i="8"/>
  <c r="H473" i="8"/>
  <c r="H472" i="8"/>
  <c r="H471" i="8"/>
  <c r="H470" i="8"/>
  <c r="H469" i="8"/>
  <c r="H468" i="8"/>
  <c r="H462" i="8"/>
  <c r="C459" i="8"/>
  <c r="C458" i="8"/>
  <c r="C457" i="8"/>
  <c r="C456" i="8"/>
  <c r="C455" i="8"/>
  <c r="C454" i="8"/>
  <c r="C453" i="8"/>
  <c r="C452" i="8"/>
  <c r="C451" i="8"/>
  <c r="C450" i="8"/>
  <c r="C449" i="8"/>
  <c r="C448" i="8"/>
  <c r="C446" i="8"/>
  <c r="C447" i="8"/>
  <c r="C445" i="8"/>
  <c r="C444" i="8"/>
  <c r="C442" i="8"/>
  <c r="C443" i="8"/>
  <c r="C441" i="8"/>
  <c r="C440" i="8"/>
  <c r="C438" i="8"/>
  <c r="C439" i="8"/>
  <c r="C437" i="8"/>
  <c r="C436" i="8"/>
  <c r="C434" i="8"/>
  <c r="C435" i="8"/>
  <c r="C433" i="8"/>
  <c r="C432" i="8"/>
  <c r="C430" i="8"/>
  <c r="C431" i="8"/>
  <c r="C429" i="8"/>
  <c r="C428" i="8"/>
  <c r="C427" i="8"/>
  <c r="C426" i="8"/>
  <c r="C425" i="8"/>
  <c r="C424" i="8"/>
  <c r="C422" i="8"/>
  <c r="C423" i="8"/>
  <c r="C421" i="8"/>
  <c r="C420" i="8"/>
  <c r="C418" i="8"/>
  <c r="C419" i="8"/>
  <c r="C417" i="8"/>
  <c r="C416" i="8"/>
  <c r="C414" i="8"/>
  <c r="C415" i="8"/>
  <c r="C413" i="8"/>
  <c r="C412" i="8"/>
  <c r="C410" i="8"/>
  <c r="C411" i="8"/>
  <c r="C409" i="8"/>
  <c r="C408" i="8"/>
  <c r="C406" i="8"/>
  <c r="C407" i="8"/>
  <c r="C405" i="8"/>
  <c r="C404" i="8"/>
  <c r="C402" i="8"/>
  <c r="C403" i="8"/>
  <c r="C401" i="8"/>
  <c r="C400" i="8"/>
  <c r="C398" i="8"/>
  <c r="C399" i="8"/>
  <c r="C397" i="8"/>
  <c r="C396" i="8"/>
  <c r="C394" i="8"/>
  <c r="C395" i="8"/>
  <c r="C393" i="8"/>
  <c r="C392" i="8"/>
  <c r="C390" i="8"/>
  <c r="C391" i="8"/>
  <c r="C389" i="8"/>
  <c r="C388" i="8"/>
  <c r="C386" i="8"/>
  <c r="C387" i="8"/>
  <c r="C385" i="8"/>
  <c r="C384" i="8"/>
  <c r="C382" i="8"/>
  <c r="C383" i="8"/>
  <c r="C381" i="8"/>
  <c r="C380" i="8"/>
  <c r="C378" i="8"/>
  <c r="C379" i="8"/>
  <c r="C377" i="8"/>
  <c r="C376" i="8"/>
  <c r="C374" i="8"/>
  <c r="C373" i="8"/>
  <c r="C375" i="8"/>
  <c r="C372" i="8"/>
  <c r="C370" i="8"/>
  <c r="C369" i="8"/>
  <c r="C371" i="8"/>
  <c r="C368" i="8"/>
  <c r="C366" i="8"/>
  <c r="C365" i="8"/>
  <c r="C367" i="8"/>
  <c r="C364" i="8"/>
  <c r="H363" i="8"/>
  <c r="H362" i="8"/>
  <c r="H361" i="8"/>
  <c r="H360" i="8"/>
  <c r="H359" i="8"/>
  <c r="H358" i="8"/>
  <c r="H357" i="8"/>
  <c r="H356" i="8"/>
  <c r="H355" i="8"/>
  <c r="H354" i="8"/>
  <c r="H353" i="8"/>
  <c r="H352" i="8"/>
  <c r="H351" i="8"/>
  <c r="H350" i="8"/>
  <c r="H349" i="8"/>
  <c r="H348" i="8"/>
  <c r="H347" i="8"/>
  <c r="H346" i="8"/>
  <c r="H345" i="8"/>
  <c r="H344" i="8"/>
  <c r="H343" i="8"/>
  <c r="H342" i="8"/>
  <c r="H341" i="8"/>
  <c r="H340" i="8"/>
  <c r="H339" i="8"/>
  <c r="H338" i="8"/>
  <c r="H337" i="8"/>
  <c r="H336" i="8"/>
  <c r="H335" i="8"/>
  <c r="H334" i="8"/>
  <c r="H333" i="8"/>
  <c r="H332" i="8"/>
  <c r="H331" i="8"/>
  <c r="H330" i="8"/>
  <c r="H329" i="8"/>
  <c r="H328" i="8"/>
  <c r="H327" i="8"/>
  <c r="H326" i="8"/>
  <c r="H325" i="8"/>
  <c r="H324" i="8"/>
  <c r="H323" i="8"/>
  <c r="H322" i="8"/>
  <c r="H321" i="8"/>
  <c r="H320" i="8"/>
  <c r="H319" i="8"/>
  <c r="H318" i="8"/>
  <c r="H317" i="8"/>
  <c r="H316" i="8"/>
  <c r="H315" i="8"/>
  <c r="H314" i="8"/>
  <c r="H313" i="8"/>
  <c r="H312" i="8"/>
  <c r="H311" i="8"/>
  <c r="H310" i="8"/>
  <c r="H309" i="8"/>
  <c r="H308" i="8"/>
  <c r="H307" i="8"/>
  <c r="H306" i="8"/>
  <c r="H305" i="8"/>
  <c r="H304" i="8"/>
  <c r="H303" i="8"/>
  <c r="H302" i="8"/>
  <c r="H301" i="8"/>
  <c r="H300" i="8"/>
  <c r="H299" i="8"/>
  <c r="H298" i="8"/>
  <c r="H297" i="8"/>
  <c r="H296" i="8"/>
  <c r="H295" i="8"/>
  <c r="H294" i="8"/>
  <c r="H293" i="8"/>
  <c r="H292" i="8"/>
  <c r="H291" i="8"/>
  <c r="H290" i="8"/>
  <c r="H289" i="8"/>
  <c r="H288" i="8"/>
  <c r="H287" i="8"/>
  <c r="H286" i="8"/>
  <c r="C278" i="8"/>
  <c r="C277" i="8"/>
  <c r="C279" i="8"/>
  <c r="C276" i="8"/>
  <c r="C274" i="8"/>
  <c r="C273" i="8"/>
  <c r="C275" i="8"/>
  <c r="C272" i="8"/>
  <c r="C271" i="8"/>
  <c r="C270" i="8"/>
  <c r="C269" i="8"/>
  <c r="C268" i="8"/>
  <c r="C265" i="8"/>
  <c r="C266" i="8"/>
  <c r="C267" i="8"/>
  <c r="C264" i="8"/>
  <c r="C261" i="8"/>
  <c r="C262" i="8"/>
  <c r="C263" i="8"/>
  <c r="C260" i="8"/>
  <c r="C257" i="8"/>
  <c r="C258" i="8"/>
  <c r="C259" i="8"/>
  <c r="C256" i="8"/>
  <c r="C253" i="8"/>
  <c r="C254" i="8"/>
  <c r="C255" i="8"/>
  <c r="C252" i="8"/>
  <c r="C249" i="8"/>
  <c r="C250" i="8"/>
  <c r="C251" i="8"/>
  <c r="C248" i="8"/>
  <c r="C245" i="8"/>
  <c r="C247" i="8"/>
  <c r="C246" i="8"/>
  <c r="C244" i="8"/>
  <c r="C241" i="8"/>
  <c r="C242" i="8"/>
  <c r="C243" i="8"/>
  <c r="C240" i="8"/>
  <c r="C237" i="8"/>
  <c r="C238" i="8"/>
  <c r="C239" i="8"/>
  <c r="C236" i="8"/>
  <c r="C233" i="8"/>
  <c r="C234" i="8"/>
  <c r="C235" i="8"/>
  <c r="C232" i="8"/>
  <c r="C229" i="8"/>
  <c r="C230" i="8"/>
  <c r="C231" i="8"/>
  <c r="C228" i="8"/>
  <c r="C226" i="8"/>
  <c r="C225" i="8"/>
  <c r="C227" i="8"/>
  <c r="C224" i="8"/>
  <c r="C221" i="8"/>
  <c r="C222" i="8"/>
  <c r="C223" i="8"/>
  <c r="C220" i="8"/>
  <c r="C217" i="8"/>
  <c r="C218" i="8"/>
  <c r="C219" i="8"/>
  <c r="C216" i="8"/>
  <c r="C213" i="8"/>
  <c r="C214" i="8"/>
  <c r="C215" i="8"/>
  <c r="C212" i="8"/>
  <c r="C209" i="8"/>
  <c r="C210" i="8"/>
  <c r="C211" i="8"/>
  <c r="C208" i="8"/>
  <c r="C205" i="8"/>
  <c r="C207" i="8"/>
  <c r="C206" i="8"/>
  <c r="C204" i="8"/>
  <c r="C202" i="8"/>
  <c r="C203" i="8"/>
  <c r="C201" i="8"/>
  <c r="C200" i="8"/>
  <c r="B200" i="8"/>
  <c r="C198" i="8"/>
  <c r="C199" i="8"/>
  <c r="C197" i="8"/>
  <c r="C196" i="8"/>
  <c r="B196" i="8"/>
  <c r="C194" i="8"/>
  <c r="C195" i="8"/>
  <c r="C193" i="8"/>
  <c r="C192" i="8"/>
  <c r="B192" i="8"/>
  <c r="C190" i="8"/>
  <c r="C191" i="8"/>
  <c r="C189" i="8"/>
  <c r="C188" i="8"/>
  <c r="B188" i="8"/>
  <c r="C186" i="8"/>
  <c r="C187" i="8"/>
  <c r="C185" i="8"/>
  <c r="C184" i="8"/>
  <c r="B184" i="8"/>
  <c r="H102" i="8"/>
  <c r="C99" i="8"/>
  <c r="C98" i="8"/>
  <c r="C97" i="8"/>
  <c r="B97" i="8"/>
  <c r="C96" i="8"/>
  <c r="B96" i="8"/>
  <c r="C94" i="8"/>
  <c r="B94" i="8"/>
  <c r="C93" i="8"/>
  <c r="B93" i="8"/>
  <c r="C95" i="8"/>
  <c r="C92" i="8"/>
  <c r="C91" i="8"/>
  <c r="C90" i="8"/>
  <c r="C89" i="8"/>
  <c r="B89" i="8"/>
  <c r="C88" i="8"/>
  <c r="B88" i="8"/>
  <c r="C87" i="8"/>
  <c r="C86" i="8"/>
  <c r="C85" i="8"/>
  <c r="C84" i="8"/>
  <c r="B84" i="8"/>
  <c r="C83" i="8"/>
  <c r="C82" i="8"/>
  <c r="B82" i="8"/>
  <c r="C81" i="8"/>
  <c r="C80" i="8"/>
  <c r="C78" i="8"/>
  <c r="C77" i="8"/>
  <c r="B77" i="8"/>
  <c r="C79" i="8"/>
  <c r="C76" i="8"/>
  <c r="C75" i="8"/>
  <c r="C74" i="8"/>
  <c r="C73" i="8"/>
  <c r="C72" i="8"/>
  <c r="B72" i="8"/>
  <c r="C70" i="8"/>
  <c r="C69" i="8"/>
  <c r="B69" i="8"/>
  <c r="C71" i="8"/>
  <c r="C68" i="8"/>
  <c r="C67" i="8"/>
  <c r="C66" i="8"/>
  <c r="C65" i="8"/>
  <c r="C64" i="8"/>
  <c r="B64" i="8"/>
  <c r="C62" i="8"/>
  <c r="C61" i="8"/>
  <c r="B61" i="8"/>
  <c r="C63" i="8"/>
  <c r="C60" i="8"/>
  <c r="C58" i="8"/>
  <c r="C57" i="8"/>
  <c r="B57" i="8"/>
  <c r="C59" i="8"/>
  <c r="C56" i="8"/>
  <c r="C54" i="8"/>
  <c r="C53" i="8"/>
  <c r="B53" i="8"/>
  <c r="C55" i="8"/>
  <c r="C52" i="8"/>
  <c r="C50" i="8"/>
  <c r="C49" i="8"/>
  <c r="B49" i="8"/>
  <c r="C51" i="8"/>
  <c r="C48" i="8"/>
  <c r="C47" i="8"/>
  <c r="C46" i="8"/>
  <c r="C45" i="8"/>
  <c r="C44" i="8"/>
  <c r="B44" i="8"/>
  <c r="C42" i="8"/>
  <c r="C41" i="8"/>
  <c r="B41" i="8"/>
  <c r="C43" i="8"/>
  <c r="C40" i="8"/>
  <c r="C38" i="8"/>
  <c r="C37" i="8"/>
  <c r="B37" i="8"/>
  <c r="C39" i="8"/>
  <c r="C36" i="8"/>
  <c r="C34" i="8"/>
  <c r="C33" i="8"/>
  <c r="B33" i="8"/>
  <c r="C35" i="8"/>
  <c r="C32" i="8"/>
  <c r="C31" i="8"/>
  <c r="C30" i="8"/>
  <c r="B30" i="8"/>
  <c r="C29" i="8"/>
  <c r="C28" i="8"/>
  <c r="C27" i="8"/>
  <c r="C26" i="8"/>
  <c r="C25" i="8"/>
  <c r="C24" i="8"/>
  <c r="B24" i="8"/>
  <c r="C23" i="8"/>
  <c r="C22" i="8"/>
  <c r="B22" i="8"/>
  <c r="C21" i="8"/>
  <c r="C20" i="8"/>
  <c r="C19" i="8"/>
  <c r="C18" i="8"/>
  <c r="B18" i="8"/>
  <c r="C17" i="8"/>
  <c r="C16" i="8"/>
  <c r="C15" i="8"/>
  <c r="C14" i="8"/>
  <c r="B14" i="8"/>
  <c r="C13" i="8"/>
  <c r="C12" i="8"/>
  <c r="C11" i="8"/>
  <c r="C10" i="8"/>
  <c r="B10" i="8"/>
  <c r="C9" i="8"/>
  <c r="C8" i="8"/>
  <c r="C7" i="8"/>
  <c r="C6" i="8"/>
  <c r="B6" i="8"/>
  <c r="C5" i="8"/>
  <c r="C4" i="8"/>
  <c r="A755" i="14"/>
  <c r="A754" i="14"/>
  <c r="A753" i="14"/>
  <c r="A752" i="14"/>
  <c r="A751" i="14"/>
  <c r="A750" i="14"/>
  <c r="A749" i="14"/>
  <c r="A748" i="14"/>
  <c r="A747" i="14"/>
  <c r="A746" i="14"/>
  <c r="A745" i="14"/>
  <c r="A744" i="14"/>
  <c r="A743" i="14"/>
  <c r="A742" i="14"/>
  <c r="A741" i="14"/>
  <c r="A740" i="14"/>
  <c r="A739" i="14"/>
  <c r="A738" i="14"/>
  <c r="A737" i="14"/>
  <c r="A736" i="14"/>
  <c r="A735" i="14"/>
  <c r="A734" i="14"/>
  <c r="A733" i="14"/>
  <c r="A732" i="14"/>
  <c r="A731" i="14"/>
  <c r="A730" i="14"/>
  <c r="A729" i="14"/>
  <c r="A728" i="14"/>
  <c r="A727" i="14"/>
  <c r="A726" i="14"/>
  <c r="A725" i="14"/>
  <c r="A724" i="14"/>
  <c r="A723" i="14"/>
  <c r="A722" i="14"/>
  <c r="A721" i="14"/>
  <c r="A720" i="14"/>
  <c r="A719" i="14"/>
  <c r="A718" i="14"/>
  <c r="A717" i="14"/>
  <c r="A716" i="14"/>
  <c r="A715" i="14"/>
  <c r="A714" i="14"/>
  <c r="A713" i="14"/>
  <c r="A712" i="14"/>
  <c r="A711" i="14"/>
  <c r="A710" i="14"/>
  <c r="A709" i="14"/>
  <c r="A708" i="14"/>
  <c r="A707" i="14"/>
  <c r="A706" i="14"/>
  <c r="A705" i="14"/>
  <c r="A704" i="14"/>
  <c r="A703" i="14"/>
  <c r="A702" i="14"/>
  <c r="A701" i="14"/>
  <c r="A700" i="14"/>
  <c r="A699" i="14"/>
  <c r="A698" i="14"/>
  <c r="A697" i="14"/>
  <c r="A696" i="14"/>
  <c r="A695" i="14"/>
  <c r="A694" i="14"/>
  <c r="A693" i="14"/>
  <c r="A692" i="14"/>
  <c r="A691" i="14"/>
  <c r="A690" i="14"/>
  <c r="A689" i="14"/>
  <c r="A688" i="14"/>
  <c r="A687" i="14"/>
  <c r="A686" i="14"/>
  <c r="A685" i="14"/>
  <c r="A684" i="14"/>
  <c r="A683" i="14"/>
  <c r="A682" i="14"/>
  <c r="A681" i="14"/>
  <c r="A680" i="14"/>
  <c r="A679" i="14"/>
  <c r="A678" i="14"/>
  <c r="A677" i="14"/>
  <c r="A676" i="14"/>
  <c r="A675" i="14"/>
  <c r="A674" i="14"/>
  <c r="A673" i="14"/>
  <c r="A672" i="14"/>
  <c r="A671" i="14"/>
  <c r="A670" i="14"/>
  <c r="A669" i="14"/>
  <c r="A668" i="14"/>
  <c r="A667" i="14"/>
  <c r="A666" i="14"/>
  <c r="A665" i="14"/>
  <c r="A664" i="14"/>
  <c r="A663" i="14"/>
  <c r="A662" i="14"/>
  <c r="A661" i="14"/>
  <c r="A660" i="14"/>
  <c r="A659" i="14"/>
  <c r="A658" i="14"/>
  <c r="A657" i="14"/>
  <c r="A656" i="14"/>
  <c r="A655" i="14"/>
  <c r="A654" i="14"/>
  <c r="A653" i="14"/>
  <c r="A652" i="14"/>
  <c r="A651" i="14"/>
  <c r="A650" i="14"/>
  <c r="A649" i="14"/>
  <c r="A648" i="14"/>
  <c r="A647" i="14"/>
  <c r="A646" i="14"/>
  <c r="A645" i="14"/>
  <c r="A644" i="14"/>
  <c r="A643" i="14"/>
  <c r="A642" i="14"/>
  <c r="A641" i="14"/>
  <c r="A640" i="14"/>
  <c r="A639" i="14"/>
  <c r="A638" i="14"/>
  <c r="A637" i="14"/>
  <c r="A636" i="14"/>
  <c r="A635" i="14"/>
  <c r="A634" i="14"/>
  <c r="A633" i="14"/>
  <c r="A632" i="14"/>
  <c r="A631" i="14"/>
  <c r="A630" i="14"/>
  <c r="A629" i="14"/>
  <c r="A628" i="14"/>
  <c r="A627" i="14"/>
  <c r="A626" i="14"/>
  <c r="A625" i="14"/>
  <c r="A624" i="14"/>
  <c r="A623" i="14"/>
  <c r="A622" i="14"/>
  <c r="A621" i="14"/>
  <c r="A620" i="14"/>
  <c r="A619" i="14"/>
  <c r="A618" i="14"/>
  <c r="A617" i="14"/>
  <c r="A616" i="14"/>
  <c r="A615" i="14"/>
  <c r="A614" i="14"/>
  <c r="A613" i="14"/>
  <c r="A612" i="14"/>
  <c r="A611" i="14"/>
  <c r="A610" i="14"/>
  <c r="A609" i="14"/>
  <c r="A608" i="14"/>
  <c r="A607" i="14"/>
  <c r="A606" i="14"/>
  <c r="A605" i="14"/>
  <c r="A604" i="14"/>
  <c r="A603" i="14"/>
  <c r="A602" i="14"/>
  <c r="A601" i="14"/>
  <c r="A600" i="14"/>
  <c r="A599" i="14"/>
  <c r="A598" i="14"/>
  <c r="A597" i="14"/>
  <c r="A596" i="14"/>
  <c r="A595" i="14"/>
  <c r="A594" i="14"/>
  <c r="A593" i="14"/>
  <c r="A592" i="14"/>
  <c r="A591" i="14"/>
  <c r="A590" i="14"/>
  <c r="A589" i="14"/>
  <c r="A588" i="14"/>
  <c r="A587" i="14"/>
  <c r="A586" i="14"/>
  <c r="A585" i="14"/>
  <c r="A584" i="14"/>
  <c r="A583" i="14"/>
  <c r="A582" i="14"/>
  <c r="A581" i="14"/>
  <c r="A580" i="14"/>
  <c r="A579" i="14"/>
  <c r="A578" i="14"/>
  <c r="A577" i="14"/>
  <c r="A576" i="14"/>
  <c r="A575" i="14"/>
  <c r="A574" i="14"/>
  <c r="A573" i="14"/>
  <c r="A572" i="14"/>
  <c r="A571" i="14"/>
  <c r="A570" i="14"/>
  <c r="A569" i="14"/>
  <c r="A568" i="14"/>
  <c r="A567" i="14"/>
  <c r="A566" i="14"/>
  <c r="A565" i="14"/>
  <c r="A564" i="14"/>
  <c r="A563" i="14"/>
  <c r="A562" i="14"/>
  <c r="A561" i="14"/>
  <c r="A560" i="14"/>
  <c r="A559" i="14"/>
  <c r="A558" i="14"/>
  <c r="A557" i="14"/>
  <c r="A556" i="14"/>
  <c r="A555" i="14"/>
  <c r="A554" i="14"/>
  <c r="A553" i="14"/>
  <c r="A552" i="14"/>
  <c r="A551" i="14"/>
  <c r="A550" i="14"/>
  <c r="A549" i="14"/>
  <c r="A548" i="14"/>
  <c r="A547" i="14"/>
  <c r="A546" i="14"/>
  <c r="A545" i="14"/>
  <c r="A544" i="14"/>
  <c r="A543" i="14"/>
  <c r="A542" i="14"/>
  <c r="A541" i="14"/>
  <c r="A540" i="14"/>
  <c r="A539" i="14"/>
  <c r="A538" i="14"/>
  <c r="A537" i="14"/>
  <c r="A536" i="14"/>
  <c r="A535" i="14"/>
  <c r="A534" i="14"/>
  <c r="A533" i="14"/>
  <c r="A532" i="14"/>
  <c r="A531" i="14"/>
  <c r="A530" i="14"/>
  <c r="A529" i="14"/>
  <c r="A528" i="14"/>
  <c r="A527" i="14"/>
  <c r="A526" i="14"/>
  <c r="A525" i="14"/>
  <c r="A524" i="14"/>
  <c r="A523" i="14"/>
  <c r="A522" i="14"/>
  <c r="A521" i="14"/>
  <c r="A520" i="14"/>
  <c r="A519" i="14"/>
  <c r="A518" i="14"/>
  <c r="A517" i="14"/>
  <c r="A516" i="14"/>
  <c r="A515" i="14"/>
  <c r="A514" i="14"/>
  <c r="A513" i="14"/>
  <c r="A512" i="14"/>
  <c r="A511" i="14"/>
  <c r="A510" i="14"/>
  <c r="A509" i="14"/>
  <c r="A508" i="14"/>
  <c r="A507" i="14"/>
  <c r="A506" i="14"/>
  <c r="A505" i="14"/>
  <c r="A504" i="14"/>
  <c r="A503" i="14"/>
  <c r="A502" i="14"/>
  <c r="A501" i="14"/>
  <c r="A500" i="14"/>
  <c r="A499" i="14"/>
  <c r="A498" i="14"/>
  <c r="A497" i="14"/>
  <c r="A496" i="14"/>
  <c r="A495" i="14"/>
  <c r="A494" i="14"/>
  <c r="A493" i="14"/>
  <c r="A492" i="14"/>
  <c r="A491" i="14"/>
  <c r="A490" i="14"/>
  <c r="A489" i="14"/>
  <c r="A488" i="14"/>
  <c r="A487" i="14"/>
  <c r="A486" i="14"/>
  <c r="A485" i="14"/>
  <c r="A484" i="14"/>
  <c r="A483" i="14"/>
  <c r="A482" i="14"/>
  <c r="A481" i="14"/>
  <c r="A480" i="14"/>
  <c r="A479" i="14"/>
  <c r="A478" i="14"/>
  <c r="A477" i="14"/>
  <c r="A476" i="14"/>
  <c r="A475" i="14"/>
  <c r="A474" i="14"/>
  <c r="A473" i="14"/>
  <c r="A472" i="14"/>
  <c r="A471" i="14"/>
  <c r="A470" i="14"/>
  <c r="A469" i="14"/>
  <c r="A468" i="14"/>
  <c r="A467" i="14"/>
  <c r="A466" i="14"/>
  <c r="A465" i="14"/>
  <c r="A464" i="14"/>
  <c r="A463" i="14"/>
  <c r="A462" i="14"/>
  <c r="A461" i="14"/>
  <c r="A460" i="14"/>
  <c r="A459" i="14"/>
  <c r="A458" i="14"/>
  <c r="A457" i="14"/>
  <c r="A456" i="14"/>
  <c r="A455" i="14"/>
  <c r="A454" i="14"/>
  <c r="A453" i="14"/>
  <c r="A452" i="14"/>
  <c r="A451" i="14"/>
  <c r="A450" i="14"/>
  <c r="A449" i="14"/>
  <c r="A448" i="14"/>
  <c r="A447" i="14"/>
  <c r="A446" i="14"/>
  <c r="A445" i="14"/>
  <c r="A444" i="14"/>
  <c r="A443" i="14"/>
  <c r="A442" i="14"/>
  <c r="A441" i="14"/>
  <c r="A440" i="14"/>
  <c r="A439" i="14"/>
  <c r="A438" i="14"/>
  <c r="A437" i="14"/>
  <c r="A436" i="14"/>
  <c r="A435" i="14"/>
  <c r="A434" i="14"/>
  <c r="A433" i="14"/>
  <c r="A432" i="14"/>
  <c r="A431" i="14"/>
  <c r="A430" i="14"/>
  <c r="A429" i="14"/>
  <c r="A428" i="14"/>
  <c r="A427" i="14"/>
  <c r="A426" i="14"/>
  <c r="A425" i="14"/>
  <c r="A424" i="14"/>
  <c r="A423" i="14"/>
  <c r="A422" i="14"/>
  <c r="A421" i="14"/>
  <c r="A420" i="14"/>
  <c r="A419" i="14"/>
  <c r="A418" i="14"/>
  <c r="A417" i="14"/>
  <c r="A416" i="14"/>
  <c r="A415" i="14"/>
  <c r="A414" i="14"/>
  <c r="A413" i="14"/>
  <c r="A412" i="14"/>
  <c r="A411" i="14"/>
  <c r="A410" i="14"/>
  <c r="A409" i="14"/>
  <c r="A408" i="14"/>
  <c r="A407" i="14"/>
  <c r="A406" i="14"/>
  <c r="A405" i="14"/>
  <c r="A404" i="14"/>
  <c r="A403" i="14"/>
  <c r="A402" i="14"/>
  <c r="A401" i="14"/>
  <c r="A400" i="14"/>
  <c r="A399" i="14"/>
  <c r="A398" i="14"/>
  <c r="A397" i="14"/>
  <c r="A396" i="14"/>
  <c r="A395" i="14"/>
  <c r="A394" i="14"/>
  <c r="A393" i="14"/>
  <c r="A392" i="14"/>
  <c r="A391" i="14"/>
  <c r="A390" i="14"/>
  <c r="A389" i="14"/>
  <c r="A388" i="14"/>
  <c r="A387" i="14"/>
  <c r="A386" i="14"/>
  <c r="A385" i="14"/>
  <c r="A384" i="14"/>
  <c r="A383" i="14"/>
  <c r="A382" i="14"/>
  <c r="A381" i="14"/>
  <c r="A380" i="14"/>
  <c r="A379" i="14"/>
  <c r="A378" i="14"/>
  <c r="A377" i="14"/>
  <c r="A376" i="14"/>
  <c r="A375" i="14"/>
  <c r="A374" i="14"/>
  <c r="A373" i="14"/>
  <c r="A372" i="14"/>
  <c r="A371" i="14"/>
  <c r="A370" i="14"/>
  <c r="A369" i="14"/>
  <c r="A368" i="14"/>
  <c r="A367" i="14"/>
  <c r="A366" i="14"/>
  <c r="A365" i="14"/>
  <c r="A364" i="14"/>
  <c r="A363" i="14"/>
  <c r="A362" i="14"/>
  <c r="A361" i="14"/>
  <c r="A360" i="14"/>
  <c r="A359" i="14"/>
  <c r="A358" i="14"/>
  <c r="A357" i="14"/>
  <c r="A356" i="14"/>
  <c r="A355" i="14"/>
  <c r="A354" i="14"/>
  <c r="A353" i="14"/>
  <c r="A352" i="14"/>
  <c r="A351" i="14"/>
  <c r="A350" i="14"/>
  <c r="A349" i="14"/>
  <c r="A348" i="14"/>
  <c r="A347" i="14"/>
  <c r="A346" i="14"/>
  <c r="A345" i="14"/>
  <c r="A344" i="14"/>
  <c r="A343" i="14"/>
  <c r="A342" i="14"/>
  <c r="A341" i="14"/>
  <c r="A340" i="14"/>
  <c r="A339" i="14"/>
  <c r="A338" i="14"/>
  <c r="A337" i="14"/>
  <c r="F336" i="14"/>
  <c r="A336" i="14"/>
  <c r="F335" i="14"/>
  <c r="A335" i="14"/>
  <c r="F334" i="14"/>
  <c r="A334" i="14"/>
  <c r="F333" i="14"/>
  <c r="A333" i="14"/>
  <c r="F332" i="14"/>
  <c r="A332" i="14"/>
  <c r="F331" i="14"/>
  <c r="A331" i="14"/>
  <c r="F330" i="14"/>
  <c r="A330" i="14"/>
  <c r="F329" i="14"/>
  <c r="A329" i="14"/>
  <c r="F328" i="14"/>
  <c r="A328" i="14"/>
  <c r="F327" i="14"/>
  <c r="A327" i="14"/>
  <c r="F326" i="14"/>
  <c r="A326" i="14"/>
  <c r="F325" i="14"/>
  <c r="A325" i="14"/>
  <c r="F324" i="14"/>
  <c r="A324" i="14"/>
  <c r="F323" i="14"/>
  <c r="A323" i="14"/>
  <c r="F322" i="14"/>
  <c r="A322" i="14"/>
  <c r="F321" i="14"/>
  <c r="A321" i="14"/>
  <c r="F320" i="14"/>
  <c r="A320" i="14"/>
  <c r="F319" i="14"/>
  <c r="A319" i="14"/>
  <c r="F318" i="14"/>
  <c r="A318" i="14"/>
  <c r="F317" i="14"/>
  <c r="A317" i="14"/>
  <c r="F316" i="14"/>
  <c r="A316" i="14"/>
  <c r="F315" i="14"/>
  <c r="A315" i="14"/>
  <c r="F314" i="14"/>
  <c r="A314" i="14"/>
  <c r="F313" i="14"/>
  <c r="A313" i="14"/>
  <c r="F312" i="14"/>
  <c r="A312" i="14"/>
  <c r="F311" i="14"/>
  <c r="F310" i="14"/>
  <c r="F309" i="14"/>
  <c r="F308" i="14"/>
  <c r="F307" i="14"/>
  <c r="F306" i="14"/>
  <c r="F305" i="14"/>
  <c r="F304" i="14"/>
  <c r="F303" i="14"/>
  <c r="F302" i="14"/>
  <c r="F301" i="14"/>
  <c r="F300" i="14"/>
  <c r="F299" i="14"/>
  <c r="F298" i="14"/>
  <c r="F297" i="14"/>
  <c r="F296" i="14"/>
  <c r="F295" i="14"/>
  <c r="F294" i="14"/>
  <c r="F293" i="14"/>
  <c r="F292" i="14"/>
  <c r="F291" i="14"/>
  <c r="F290" i="14"/>
  <c r="F289" i="14"/>
  <c r="F288" i="14"/>
  <c r="F287" i="14"/>
  <c r="A287" i="14"/>
  <c r="F286" i="14"/>
  <c r="A286" i="14"/>
  <c r="F285" i="14"/>
  <c r="A285" i="14"/>
  <c r="F284" i="14"/>
  <c r="A284" i="14"/>
  <c r="F283" i="14"/>
  <c r="A283" i="14"/>
  <c r="F282" i="14"/>
  <c r="A282" i="14"/>
  <c r="F281" i="14"/>
  <c r="A281" i="14"/>
  <c r="F280" i="14"/>
  <c r="A280" i="14"/>
  <c r="F279" i="14"/>
  <c r="A279" i="14"/>
  <c r="F278" i="14"/>
  <c r="A278" i="14"/>
  <c r="F277" i="14"/>
  <c r="A277" i="14"/>
  <c r="F276" i="14"/>
  <c r="A276" i="14"/>
  <c r="F275" i="14"/>
  <c r="A275" i="14"/>
  <c r="F274" i="14"/>
  <c r="A274" i="14"/>
  <c r="F273" i="14"/>
  <c r="A273" i="14"/>
  <c r="F272" i="14"/>
  <c r="A272" i="14"/>
  <c r="F271" i="14"/>
  <c r="A271" i="14"/>
  <c r="F270" i="14"/>
  <c r="A270" i="14"/>
  <c r="F269" i="14"/>
  <c r="A269" i="14"/>
  <c r="F268" i="14"/>
  <c r="A268" i="14"/>
  <c r="F267" i="14"/>
  <c r="A267" i="14"/>
  <c r="F266" i="14"/>
  <c r="A266" i="14"/>
  <c r="F265" i="14"/>
  <c r="A265" i="14"/>
  <c r="F264" i="14"/>
  <c r="A264" i="14"/>
  <c r="F263" i="14"/>
  <c r="A263" i="14"/>
  <c r="F262" i="14"/>
  <c r="A262" i="14"/>
  <c r="F261" i="14"/>
  <c r="A261" i="14"/>
  <c r="F260" i="14"/>
  <c r="A260" i="14"/>
  <c r="F259" i="14"/>
  <c r="A259" i="14"/>
  <c r="F258" i="14"/>
  <c r="A258" i="14"/>
  <c r="F257" i="14"/>
  <c r="A257" i="14"/>
  <c r="F256" i="14"/>
  <c r="A256" i="14"/>
  <c r="F255" i="14"/>
  <c r="A255" i="14"/>
  <c r="F254" i="14"/>
  <c r="A254" i="14"/>
  <c r="F253" i="14"/>
  <c r="A253" i="14"/>
  <c r="F252" i="14"/>
  <c r="A252" i="14"/>
  <c r="F251" i="14"/>
  <c r="A251" i="14"/>
  <c r="F250" i="14"/>
  <c r="A250" i="14"/>
  <c r="F249" i="14"/>
  <c r="A249" i="14"/>
  <c r="F248" i="14"/>
  <c r="A248" i="14"/>
  <c r="F247" i="14"/>
  <c r="A247" i="14"/>
  <c r="F246" i="14"/>
  <c r="A246" i="14"/>
  <c r="F245" i="14"/>
  <c r="A245" i="14"/>
  <c r="F244" i="14"/>
  <c r="A244" i="14"/>
  <c r="F243" i="14"/>
  <c r="A243" i="14"/>
  <c r="F242" i="14"/>
  <c r="A242" i="14"/>
  <c r="F241" i="14"/>
  <c r="A241" i="14"/>
  <c r="F240" i="14"/>
  <c r="A240" i="14"/>
  <c r="F239" i="14"/>
  <c r="A239" i="14"/>
  <c r="F238" i="14"/>
  <c r="A238" i="14"/>
  <c r="F237" i="14"/>
  <c r="A237" i="14"/>
  <c r="F236" i="14"/>
  <c r="A236" i="14"/>
  <c r="F235" i="14"/>
  <c r="A235" i="14"/>
  <c r="F234" i="14"/>
  <c r="A234" i="14"/>
  <c r="F233" i="14"/>
  <c r="A233" i="14"/>
  <c r="F232" i="14"/>
  <c r="A232" i="14"/>
  <c r="F231" i="14"/>
  <c r="A231" i="14"/>
  <c r="F230" i="14"/>
  <c r="A230" i="14"/>
  <c r="F229" i="14"/>
  <c r="A229" i="14"/>
  <c r="F228" i="14"/>
  <c r="A228" i="14"/>
  <c r="F227" i="14"/>
  <c r="A227" i="14"/>
  <c r="F226" i="14"/>
  <c r="A226" i="14"/>
  <c r="F225" i="14"/>
  <c r="A225" i="14"/>
  <c r="F224" i="14"/>
  <c r="A224" i="14"/>
  <c r="F223" i="14"/>
  <c r="A223" i="14"/>
  <c r="F222" i="14"/>
  <c r="A222" i="14"/>
  <c r="F221" i="14"/>
  <c r="A221" i="14"/>
  <c r="F220" i="14"/>
  <c r="A220" i="14"/>
  <c r="F219" i="14"/>
  <c r="A219" i="14"/>
  <c r="F218" i="14"/>
  <c r="A218" i="14"/>
  <c r="F217" i="14"/>
  <c r="A217" i="14"/>
  <c r="F216" i="14"/>
  <c r="A216" i="14"/>
  <c r="F215" i="14"/>
  <c r="A215" i="14"/>
  <c r="F214" i="14"/>
  <c r="A214" i="14"/>
  <c r="F213" i="14"/>
  <c r="A213" i="14"/>
  <c r="A212" i="14"/>
  <c r="A211" i="14"/>
  <c r="AV144" i="14"/>
  <c r="AU144" i="14"/>
  <c r="AT144" i="14"/>
  <c r="AS144" i="14"/>
  <c r="AR144" i="14"/>
  <c r="AQ144" i="14"/>
  <c r="AP144" i="14"/>
  <c r="AO144" i="14"/>
  <c r="AN144" i="14"/>
  <c r="AM144" i="14"/>
  <c r="AL144" i="14"/>
  <c r="AK144" i="14"/>
  <c r="AJ144" i="14"/>
  <c r="AI144" i="14"/>
  <c r="AH144" i="14"/>
  <c r="AG144" i="14"/>
  <c r="AF144" i="14"/>
  <c r="AE144" i="14"/>
  <c r="AD144" i="14"/>
  <c r="AC144" i="14"/>
  <c r="AB144" i="14"/>
  <c r="AA144" i="14"/>
  <c r="Z144" i="14"/>
  <c r="Y144" i="14"/>
  <c r="X144" i="14"/>
  <c r="W144" i="14"/>
  <c r="V144" i="14"/>
  <c r="U144" i="14"/>
  <c r="T144" i="14"/>
  <c r="S144" i="14"/>
  <c r="R144" i="14"/>
  <c r="Q144" i="14"/>
  <c r="P144" i="14"/>
  <c r="O144" i="14"/>
  <c r="N144" i="14"/>
  <c r="M144" i="14"/>
  <c r="L144" i="14"/>
  <c r="K144" i="14"/>
  <c r="J144" i="14"/>
  <c r="I144" i="14"/>
  <c r="H144" i="14"/>
  <c r="G144" i="14"/>
  <c r="AU143" i="14"/>
  <c r="AS143" i="14"/>
  <c r="AQ143" i="14"/>
  <c r="AO143" i="14"/>
  <c r="AM143" i="14"/>
  <c r="AK143" i="14"/>
  <c r="AI143" i="14"/>
  <c r="AG143" i="14"/>
  <c r="AE143" i="14"/>
  <c r="AC143" i="14"/>
  <c r="AA143" i="14"/>
  <c r="Y143" i="14"/>
  <c r="W143" i="14"/>
  <c r="U143" i="14"/>
  <c r="S143" i="14"/>
  <c r="Q143" i="14"/>
  <c r="O143" i="14"/>
  <c r="M143" i="14"/>
  <c r="K143" i="14"/>
  <c r="I143" i="14"/>
  <c r="G143" i="14"/>
  <c r="AV142" i="14"/>
  <c r="AU142" i="14"/>
  <c r="AT142" i="14"/>
  <c r="AS142" i="14"/>
  <c r="AR142" i="14"/>
  <c r="AQ142" i="14"/>
  <c r="AP142" i="14"/>
  <c r="AO142" i="14"/>
  <c r="AN142" i="14"/>
  <c r="AM142" i="14"/>
  <c r="AL142" i="14"/>
  <c r="AK142" i="14"/>
  <c r="AJ142" i="14"/>
  <c r="AI142" i="14"/>
  <c r="AH142" i="14"/>
  <c r="AG142" i="14"/>
  <c r="AF142" i="14"/>
  <c r="AE142" i="14"/>
  <c r="AD142" i="14"/>
  <c r="AC142" i="14"/>
  <c r="AB142" i="14"/>
  <c r="AA142" i="14"/>
  <c r="Z142" i="14"/>
  <c r="Y142" i="14"/>
  <c r="X142" i="14"/>
  <c r="W142" i="14"/>
  <c r="V142" i="14"/>
  <c r="U142" i="14"/>
  <c r="T142" i="14"/>
  <c r="S142" i="14"/>
  <c r="R142" i="14"/>
  <c r="Q142" i="14"/>
  <c r="P142" i="14"/>
  <c r="O142" i="14"/>
  <c r="N142" i="14"/>
  <c r="M142" i="14"/>
  <c r="L142" i="14"/>
  <c r="K142" i="14"/>
  <c r="J142" i="14"/>
  <c r="I142" i="14"/>
  <c r="H142" i="14"/>
  <c r="G142" i="14"/>
  <c r="AU141" i="14"/>
  <c r="AS141" i="14"/>
  <c r="AQ141" i="14"/>
  <c r="AO141" i="14"/>
  <c r="AM141" i="14"/>
  <c r="AK141" i="14"/>
  <c r="AI141" i="14"/>
  <c r="AG141" i="14"/>
  <c r="AE141" i="14"/>
  <c r="AC141" i="14"/>
  <c r="AA141" i="14"/>
  <c r="Y141" i="14"/>
  <c r="W141" i="14"/>
  <c r="U141" i="14"/>
  <c r="S141" i="14"/>
  <c r="Q141" i="14"/>
  <c r="O141" i="14"/>
  <c r="M141" i="14"/>
  <c r="K141" i="14"/>
  <c r="I141" i="14"/>
  <c r="G141" i="14"/>
  <c r="AU138" i="14"/>
  <c r="AS138" i="14"/>
  <c r="AQ138" i="14"/>
  <c r="AO138" i="14"/>
  <c r="AM138" i="14"/>
  <c r="AK138" i="14"/>
  <c r="AI138" i="14"/>
  <c r="AG138" i="14"/>
  <c r="AE138" i="14"/>
  <c r="AC138" i="14"/>
  <c r="AA138" i="14"/>
  <c r="Y138" i="14"/>
  <c r="W138" i="14"/>
  <c r="U138" i="14"/>
  <c r="S138" i="14"/>
  <c r="Q138" i="14"/>
  <c r="O138" i="14"/>
  <c r="M138" i="14"/>
  <c r="K138" i="14"/>
  <c r="I138" i="14"/>
  <c r="G138" i="14"/>
  <c r="BB137" i="14"/>
  <c r="BA137" i="14"/>
  <c r="AZ137" i="14"/>
  <c r="AY137" i="14"/>
  <c r="AX137" i="14"/>
  <c r="AW137" i="14"/>
  <c r="AV137" i="14"/>
  <c r="AU137" i="14"/>
  <c r="AT137" i="14"/>
  <c r="AS137" i="14"/>
  <c r="AR137" i="14"/>
  <c r="AQ137" i="14"/>
  <c r="AP137" i="14"/>
  <c r="AO137" i="14"/>
  <c r="AN137" i="14"/>
  <c r="AM137" i="14"/>
  <c r="AL137" i="14"/>
  <c r="AK137" i="14"/>
  <c r="AJ137" i="14"/>
  <c r="AI137" i="14"/>
  <c r="AH137" i="14"/>
  <c r="AG137" i="14"/>
  <c r="AF137" i="14"/>
  <c r="AE137" i="14"/>
  <c r="AD137" i="14"/>
  <c r="AC137" i="14"/>
  <c r="AB137" i="14"/>
  <c r="AA137" i="14"/>
  <c r="Z137" i="14"/>
  <c r="Y137" i="14"/>
  <c r="X137" i="14"/>
  <c r="W137" i="14"/>
  <c r="V137" i="14"/>
  <c r="U137" i="14"/>
  <c r="T137" i="14"/>
  <c r="S137" i="14"/>
  <c r="R137" i="14"/>
  <c r="Q137" i="14"/>
  <c r="P137" i="14"/>
  <c r="O137" i="14"/>
  <c r="N137" i="14"/>
  <c r="M137" i="14"/>
  <c r="L137" i="14"/>
  <c r="K137" i="14"/>
  <c r="J137" i="14"/>
  <c r="I137" i="14"/>
  <c r="H137" i="14"/>
  <c r="G137" i="14"/>
  <c r="BA136" i="14"/>
  <c r="AY136" i="14"/>
  <c r="AW136" i="14"/>
  <c r="AU136" i="14"/>
  <c r="AS136" i="14"/>
  <c r="AQ136" i="14"/>
  <c r="AO136" i="14"/>
  <c r="AM136" i="14"/>
  <c r="AK136" i="14"/>
  <c r="AI136" i="14"/>
  <c r="AG136" i="14"/>
  <c r="AE136" i="14"/>
  <c r="AC136" i="14"/>
  <c r="AA136" i="14"/>
  <c r="Y136" i="14"/>
  <c r="W136" i="14"/>
  <c r="U136" i="14"/>
  <c r="S136" i="14"/>
  <c r="Q136" i="14"/>
  <c r="O136" i="14"/>
  <c r="M136" i="14"/>
  <c r="K136" i="14"/>
  <c r="I136" i="14"/>
  <c r="G136" i="14"/>
  <c r="BB135" i="14"/>
  <c r="BA135" i="14"/>
  <c r="AZ135" i="14"/>
  <c r="AY135" i="14"/>
  <c r="AX135" i="14"/>
  <c r="AW135" i="14"/>
  <c r="AV135" i="14"/>
  <c r="AU135" i="14"/>
  <c r="AT135" i="14"/>
  <c r="AS135" i="14"/>
  <c r="AR135" i="14"/>
  <c r="AQ135" i="14"/>
  <c r="AP135" i="14"/>
  <c r="AO135" i="14"/>
  <c r="AN135" i="14"/>
  <c r="AM135" i="14"/>
  <c r="AL135" i="14"/>
  <c r="AK135" i="14"/>
  <c r="AJ135" i="14"/>
  <c r="AI135" i="14"/>
  <c r="AH135" i="14"/>
  <c r="AG135" i="14"/>
  <c r="AF135" i="14"/>
  <c r="AE135" i="14"/>
  <c r="AD135" i="14"/>
  <c r="AC135" i="14"/>
  <c r="AB135" i="14"/>
  <c r="AA135" i="14"/>
  <c r="Z135" i="14"/>
  <c r="Y135" i="14"/>
  <c r="X135" i="14"/>
  <c r="W135" i="14"/>
  <c r="V135" i="14"/>
  <c r="U135" i="14"/>
  <c r="T135" i="14"/>
  <c r="S135" i="14"/>
  <c r="R135" i="14"/>
  <c r="Q135" i="14"/>
  <c r="P135" i="14"/>
  <c r="O135" i="14"/>
  <c r="N135" i="14"/>
  <c r="M135" i="14"/>
  <c r="L135" i="14"/>
  <c r="K135" i="14"/>
  <c r="J135" i="14"/>
  <c r="I135" i="14"/>
  <c r="H135" i="14"/>
  <c r="G135" i="14"/>
  <c r="BA134" i="14"/>
  <c r="AY134" i="14"/>
  <c r="AW134" i="14"/>
  <c r="AU134" i="14"/>
  <c r="AS134" i="14"/>
  <c r="AQ134" i="14"/>
  <c r="AO134" i="14"/>
  <c r="AM134" i="14"/>
  <c r="AK134" i="14"/>
  <c r="AI134" i="14"/>
  <c r="AG134" i="14"/>
  <c r="AE134" i="14"/>
  <c r="AC134" i="14"/>
  <c r="AA134" i="14"/>
  <c r="Y134" i="14"/>
  <c r="W134" i="14"/>
  <c r="U134" i="14"/>
  <c r="S134" i="14"/>
  <c r="Q134" i="14"/>
  <c r="O134" i="14"/>
  <c r="M134" i="14"/>
  <c r="K134" i="14"/>
  <c r="I134" i="14"/>
  <c r="G134" i="14"/>
  <c r="BA131" i="14"/>
  <c r="AY131" i="14"/>
  <c r="AW131" i="14"/>
  <c r="AU131" i="14"/>
  <c r="AS131" i="14"/>
  <c r="AQ131" i="14"/>
  <c r="AO131" i="14"/>
  <c r="AM131" i="14"/>
  <c r="AK131" i="14"/>
  <c r="AI131" i="14"/>
  <c r="AG131" i="14"/>
  <c r="AE131" i="14"/>
  <c r="AC131" i="14"/>
  <c r="AA131" i="14"/>
  <c r="Y131" i="14"/>
  <c r="W131" i="14"/>
  <c r="U131" i="14"/>
  <c r="S131" i="14"/>
  <c r="Q131" i="14"/>
  <c r="O131" i="14"/>
  <c r="M131" i="14"/>
  <c r="K131" i="14"/>
  <c r="I131" i="14"/>
  <c r="G131" i="14"/>
  <c r="AV130" i="14"/>
  <c r="AU130" i="14"/>
  <c r="AT130" i="14"/>
  <c r="AS130" i="14"/>
  <c r="AR130" i="14"/>
  <c r="AQ130" i="14"/>
  <c r="AP130" i="14"/>
  <c r="AO130" i="14"/>
  <c r="AN130" i="14"/>
  <c r="AM130" i="14"/>
  <c r="AL130" i="14"/>
  <c r="AK130" i="14"/>
  <c r="AJ130" i="14"/>
  <c r="AI130" i="14"/>
  <c r="AH130" i="14"/>
  <c r="AG130" i="14"/>
  <c r="AF130" i="14"/>
  <c r="AE130" i="14"/>
  <c r="AD130" i="14"/>
  <c r="AC130" i="14"/>
  <c r="AB130" i="14"/>
  <c r="AA130" i="14"/>
  <c r="Z130" i="14"/>
  <c r="Y130" i="14"/>
  <c r="X130" i="14"/>
  <c r="W130" i="14"/>
  <c r="V130" i="14"/>
  <c r="U130" i="14"/>
  <c r="T130" i="14"/>
  <c r="S130" i="14"/>
  <c r="R130" i="14"/>
  <c r="Q130" i="14"/>
  <c r="P130" i="14"/>
  <c r="O130" i="14"/>
  <c r="N130" i="14"/>
  <c r="M130" i="14"/>
  <c r="L130" i="14"/>
  <c r="K130" i="14"/>
  <c r="J130" i="14"/>
  <c r="I130" i="14"/>
  <c r="H130" i="14"/>
  <c r="G130" i="14"/>
  <c r="AU129" i="14"/>
  <c r="AS129" i="14"/>
  <c r="AQ129" i="14"/>
  <c r="AO129" i="14"/>
  <c r="AM129" i="14"/>
  <c r="AK129" i="14"/>
  <c r="AI129" i="14"/>
  <c r="AG129" i="14"/>
  <c r="AE129" i="14"/>
  <c r="AC129" i="14"/>
  <c r="AA129" i="14"/>
  <c r="Y129" i="14"/>
  <c r="W129" i="14"/>
  <c r="U129" i="14"/>
  <c r="S129" i="14"/>
  <c r="Q129" i="14"/>
  <c r="O129" i="14"/>
  <c r="M129" i="14"/>
  <c r="K129" i="14"/>
  <c r="I129" i="14"/>
  <c r="G129" i="14"/>
  <c r="AV128" i="14"/>
  <c r="AU128" i="14"/>
  <c r="AT128" i="14"/>
  <c r="AS128" i="14"/>
  <c r="AR128" i="14"/>
  <c r="AQ128" i="14"/>
  <c r="AP128" i="14"/>
  <c r="AO128" i="14"/>
  <c r="AN128" i="14"/>
  <c r="AM128" i="14"/>
  <c r="AL128" i="14"/>
  <c r="AK128" i="14"/>
  <c r="AJ128" i="14"/>
  <c r="AI128" i="14"/>
  <c r="AH128" i="14"/>
  <c r="AG128" i="14"/>
  <c r="AF128" i="14"/>
  <c r="AE128" i="14"/>
  <c r="AD128" i="14"/>
  <c r="AC128" i="14"/>
  <c r="AB128" i="14"/>
  <c r="AA128" i="14"/>
  <c r="Z128" i="14"/>
  <c r="Y128" i="14"/>
  <c r="X128" i="14"/>
  <c r="W128" i="14"/>
  <c r="V128" i="14"/>
  <c r="U128" i="14"/>
  <c r="T128" i="14"/>
  <c r="S128" i="14"/>
  <c r="R128" i="14"/>
  <c r="Q128" i="14"/>
  <c r="P128" i="14"/>
  <c r="O128" i="14"/>
  <c r="N128" i="14"/>
  <c r="M128" i="14"/>
  <c r="L128" i="14"/>
  <c r="K128" i="14"/>
  <c r="J128" i="14"/>
  <c r="I128" i="14"/>
  <c r="H128" i="14"/>
  <c r="G128" i="14"/>
  <c r="AU127" i="14"/>
  <c r="AS127" i="14"/>
  <c r="AQ127" i="14"/>
  <c r="AO127" i="14"/>
  <c r="AM127" i="14"/>
  <c r="AK127" i="14"/>
  <c r="AI127" i="14"/>
  <c r="AG127" i="14"/>
  <c r="AE127" i="14"/>
  <c r="AC127" i="14"/>
  <c r="AA127" i="14"/>
  <c r="Y127" i="14"/>
  <c r="W127" i="14"/>
  <c r="U127" i="14"/>
  <c r="S127" i="14"/>
  <c r="Q127" i="14"/>
  <c r="O127" i="14"/>
  <c r="M127" i="14"/>
  <c r="K127" i="14"/>
  <c r="I127" i="14"/>
  <c r="G127" i="14"/>
  <c r="AU126" i="14"/>
  <c r="AS126" i="14"/>
  <c r="AQ126" i="14"/>
  <c r="AO126" i="14"/>
  <c r="AM126" i="14"/>
  <c r="AK126" i="14"/>
  <c r="AI126" i="14"/>
  <c r="AG126" i="14"/>
  <c r="AE126" i="14"/>
  <c r="AC126" i="14"/>
  <c r="AA126" i="14"/>
  <c r="Y126" i="14"/>
  <c r="W126" i="14"/>
  <c r="U126" i="14"/>
  <c r="S126" i="14"/>
  <c r="Q126" i="14"/>
  <c r="O126" i="14"/>
  <c r="M126" i="14"/>
  <c r="K126" i="14"/>
  <c r="I126" i="14"/>
  <c r="G126" i="14"/>
  <c r="AU125" i="14"/>
  <c r="AS125" i="14"/>
  <c r="AQ125" i="14"/>
  <c r="AO125" i="14"/>
  <c r="AM125" i="14"/>
  <c r="AK125" i="14"/>
  <c r="AI125" i="14"/>
  <c r="AG125" i="14"/>
  <c r="AE125" i="14"/>
  <c r="AC125" i="14"/>
  <c r="AA125" i="14"/>
  <c r="Y125" i="14"/>
  <c r="W125" i="14"/>
  <c r="U125" i="14"/>
  <c r="S125" i="14"/>
  <c r="Q125" i="14"/>
  <c r="O125" i="14"/>
  <c r="M125" i="14"/>
  <c r="K125" i="14"/>
  <c r="I125" i="14"/>
  <c r="G125" i="14"/>
  <c r="AU124" i="14"/>
  <c r="AS124" i="14"/>
  <c r="AQ124" i="14"/>
  <c r="AO124" i="14"/>
  <c r="AM124" i="14"/>
  <c r="AK124" i="14"/>
  <c r="AI124" i="14"/>
  <c r="AG124" i="14"/>
  <c r="AE124" i="14"/>
  <c r="AC124" i="14"/>
  <c r="AA124" i="14"/>
  <c r="Y124" i="14"/>
  <c r="W124" i="14"/>
  <c r="U124" i="14"/>
  <c r="S124" i="14"/>
  <c r="Q124" i="14"/>
  <c r="O124" i="14"/>
  <c r="M124" i="14"/>
  <c r="K124" i="14"/>
  <c r="I124" i="14"/>
  <c r="G124" i="14"/>
  <c r="BB123" i="14"/>
  <c r="BA123" i="14"/>
  <c r="AZ123" i="14"/>
  <c r="AY123" i="14"/>
  <c r="AX123" i="14"/>
  <c r="AW123" i="14"/>
  <c r="AV123" i="14"/>
  <c r="AU123" i="14"/>
  <c r="AT123" i="14"/>
  <c r="AS123" i="14"/>
  <c r="AR123" i="14"/>
  <c r="AQ123" i="14"/>
  <c r="AP123" i="14"/>
  <c r="AO123" i="14"/>
  <c r="AN123" i="14"/>
  <c r="AM123" i="14"/>
  <c r="AL123" i="14"/>
  <c r="AK123" i="14"/>
  <c r="AJ123" i="14"/>
  <c r="AI123" i="14"/>
  <c r="AH123" i="14"/>
  <c r="AG123" i="14"/>
  <c r="AF123" i="14"/>
  <c r="AE123" i="14"/>
  <c r="AD123" i="14"/>
  <c r="AC123" i="14"/>
  <c r="AB123" i="14"/>
  <c r="AA123" i="14"/>
  <c r="Z123" i="14"/>
  <c r="Y123" i="14"/>
  <c r="X123" i="14"/>
  <c r="W123" i="14"/>
  <c r="V123" i="14"/>
  <c r="U123" i="14"/>
  <c r="T123" i="14"/>
  <c r="S123" i="14"/>
  <c r="R123" i="14"/>
  <c r="Q123" i="14"/>
  <c r="P123" i="14"/>
  <c r="O123" i="14"/>
  <c r="N123" i="14"/>
  <c r="M123" i="14"/>
  <c r="L123" i="14"/>
  <c r="K123" i="14"/>
  <c r="J123" i="14"/>
  <c r="I123" i="14"/>
  <c r="BA122" i="14"/>
  <c r="AY122" i="14"/>
  <c r="AW122" i="14"/>
  <c r="AU122" i="14"/>
  <c r="AS122" i="14"/>
  <c r="AQ122" i="14"/>
  <c r="AO122" i="14"/>
  <c r="AM122" i="14"/>
  <c r="AK122" i="14"/>
  <c r="AI122" i="14"/>
  <c r="AG122" i="14"/>
  <c r="AE122" i="14"/>
  <c r="AC122" i="14"/>
  <c r="AA122" i="14"/>
  <c r="Y122" i="14"/>
  <c r="W122" i="14"/>
  <c r="U122" i="14"/>
  <c r="S122" i="14"/>
  <c r="Q122" i="14"/>
  <c r="O122" i="14"/>
  <c r="M122" i="14"/>
  <c r="K122" i="14"/>
  <c r="I122" i="14"/>
  <c r="G122" i="14"/>
  <c r="BB121" i="14"/>
  <c r="BA121" i="14"/>
  <c r="AZ121" i="14"/>
  <c r="AY121" i="14"/>
  <c r="AX121" i="14"/>
  <c r="AW121" i="14"/>
  <c r="AV121" i="14"/>
  <c r="AU121" i="14"/>
  <c r="AT121" i="14"/>
  <c r="AS121" i="14"/>
  <c r="AR121" i="14"/>
  <c r="AQ121" i="14"/>
  <c r="AP121" i="14"/>
  <c r="AO121" i="14"/>
  <c r="AN121" i="14"/>
  <c r="AM121" i="14"/>
  <c r="AL121" i="14"/>
  <c r="AK121" i="14"/>
  <c r="AJ121" i="14"/>
  <c r="AI121" i="14"/>
  <c r="AH121" i="14"/>
  <c r="AG121" i="14"/>
  <c r="AF121" i="14"/>
  <c r="AE121" i="14"/>
  <c r="AD121" i="14"/>
  <c r="AC121" i="14"/>
  <c r="AB121" i="14"/>
  <c r="AA121" i="14"/>
  <c r="Z121" i="14"/>
  <c r="Y121" i="14"/>
  <c r="X121" i="14"/>
  <c r="W121" i="14"/>
  <c r="V121" i="14"/>
  <c r="U121" i="14"/>
  <c r="T121" i="14"/>
  <c r="S121" i="14"/>
  <c r="R121" i="14"/>
  <c r="Q121" i="14"/>
  <c r="P121" i="14"/>
  <c r="O121" i="14"/>
  <c r="N121" i="14"/>
  <c r="M121" i="14"/>
  <c r="L121" i="14"/>
  <c r="K121" i="14"/>
  <c r="J121" i="14"/>
  <c r="I121" i="14"/>
  <c r="H121" i="14"/>
  <c r="G121" i="14"/>
  <c r="BA120" i="14"/>
  <c r="AY120" i="14"/>
  <c r="AW120" i="14"/>
  <c r="AU120" i="14"/>
  <c r="AS120" i="14"/>
  <c r="AQ120" i="14"/>
  <c r="AO120" i="14"/>
  <c r="AM120" i="14"/>
  <c r="AK120" i="14"/>
  <c r="AI120" i="14"/>
  <c r="AG120" i="14"/>
  <c r="AE120" i="14"/>
  <c r="AC120" i="14"/>
  <c r="AA120" i="14"/>
  <c r="Y120" i="14"/>
  <c r="W120" i="14"/>
  <c r="U120" i="14"/>
  <c r="S120" i="14"/>
  <c r="Q120" i="14"/>
  <c r="O120" i="14"/>
  <c r="M120" i="14"/>
  <c r="K120" i="14"/>
  <c r="I120" i="14"/>
  <c r="G120" i="14"/>
  <c r="BA119" i="14"/>
  <c r="AY119" i="14"/>
  <c r="AW119" i="14"/>
  <c r="AU119" i="14"/>
  <c r="AS119" i="14"/>
  <c r="AQ119" i="14"/>
  <c r="AO119" i="14"/>
  <c r="AM119" i="14"/>
  <c r="AK119" i="14"/>
  <c r="AI119" i="14"/>
  <c r="AG119" i="14"/>
  <c r="AE119" i="14"/>
  <c r="AC119" i="14"/>
  <c r="AA119" i="14"/>
  <c r="Y119" i="14"/>
  <c r="W119" i="14"/>
  <c r="U119" i="14"/>
  <c r="S119" i="14"/>
  <c r="Q119" i="14"/>
  <c r="O119" i="14"/>
  <c r="M119" i="14"/>
  <c r="K119" i="14"/>
  <c r="I119" i="14"/>
  <c r="G119" i="14"/>
  <c r="BA118" i="14"/>
  <c r="AY118" i="14"/>
  <c r="AW118" i="14"/>
  <c r="AU118" i="14"/>
  <c r="AS118" i="14"/>
  <c r="AQ118" i="14"/>
  <c r="AO118" i="14"/>
  <c r="AM118" i="14"/>
  <c r="AK118" i="14"/>
  <c r="AI118" i="14"/>
  <c r="AG118" i="14"/>
  <c r="AE118" i="14"/>
  <c r="AC118" i="14"/>
  <c r="AA118" i="14"/>
  <c r="Y118" i="14"/>
  <c r="W118" i="14"/>
  <c r="U118" i="14"/>
  <c r="S118" i="14"/>
  <c r="Q118" i="14"/>
  <c r="O118" i="14"/>
  <c r="M118" i="14"/>
  <c r="K118" i="14"/>
  <c r="I118" i="14"/>
  <c r="G118" i="14"/>
  <c r="BA117" i="14"/>
  <c r="AY117" i="14"/>
  <c r="AW117" i="14"/>
  <c r="AU117" i="14"/>
  <c r="AS117" i="14"/>
  <c r="AQ117" i="14"/>
  <c r="AO117" i="14"/>
  <c r="AM117" i="14"/>
  <c r="AK117" i="14"/>
  <c r="AI117" i="14"/>
  <c r="AG117" i="14"/>
  <c r="AE117" i="14"/>
  <c r="AC117" i="14"/>
  <c r="AA117" i="14"/>
  <c r="Y117" i="14"/>
  <c r="W117" i="14"/>
  <c r="U117" i="14"/>
  <c r="S117" i="14"/>
  <c r="Q117" i="14"/>
  <c r="O117" i="14"/>
  <c r="M117" i="14"/>
  <c r="K117" i="14"/>
  <c r="I117" i="14"/>
  <c r="G117" i="14"/>
  <c r="AV115" i="14"/>
  <c r="AU115" i="14"/>
  <c r="AT115" i="14"/>
  <c r="AS115" i="14"/>
  <c r="AR115" i="14"/>
  <c r="AQ115" i="14"/>
  <c r="AP115" i="14"/>
  <c r="AO115" i="14"/>
  <c r="AN115" i="14"/>
  <c r="AM115" i="14"/>
  <c r="AL115" i="14"/>
  <c r="AK115" i="14"/>
  <c r="AJ115" i="14"/>
  <c r="AI115" i="14"/>
  <c r="AH115" i="14"/>
  <c r="AG115" i="14"/>
  <c r="AF115" i="14"/>
  <c r="AE115" i="14"/>
  <c r="AD115" i="14"/>
  <c r="AC115" i="14"/>
  <c r="AB115" i="14"/>
  <c r="AA115" i="14"/>
  <c r="Z115" i="14"/>
  <c r="Y115" i="14"/>
  <c r="X115" i="14"/>
  <c r="W115" i="14"/>
  <c r="V115" i="14"/>
  <c r="U115" i="14"/>
  <c r="T115" i="14"/>
  <c r="S115" i="14"/>
  <c r="R115" i="14"/>
  <c r="Q115" i="14"/>
  <c r="P115" i="14"/>
  <c r="O115" i="14"/>
  <c r="N115" i="14"/>
  <c r="M115" i="14"/>
  <c r="L115" i="14"/>
  <c r="K115" i="14"/>
  <c r="J115" i="14"/>
  <c r="I115" i="14"/>
  <c r="H115" i="14"/>
  <c r="G115" i="14"/>
  <c r="AU114" i="14"/>
  <c r="AS114" i="14"/>
  <c r="AQ114" i="14"/>
  <c r="AO114" i="14"/>
  <c r="AM114" i="14"/>
  <c r="AK114" i="14"/>
  <c r="AI114" i="14"/>
  <c r="AG114" i="14"/>
  <c r="AE114" i="14"/>
  <c r="AC114" i="14"/>
  <c r="AA114" i="14"/>
  <c r="Y114" i="14"/>
  <c r="W114" i="14"/>
  <c r="U114" i="14"/>
  <c r="S114" i="14"/>
  <c r="Q114" i="14"/>
  <c r="O114" i="14"/>
  <c r="M114" i="14"/>
  <c r="K114" i="14"/>
  <c r="I114" i="14"/>
  <c r="G114" i="14"/>
  <c r="AV113" i="14"/>
  <c r="AU113" i="14"/>
  <c r="AT113" i="14"/>
  <c r="AS113" i="14"/>
  <c r="AR113" i="14"/>
  <c r="AQ113" i="14"/>
  <c r="AP113" i="14"/>
  <c r="AO113" i="14"/>
  <c r="AN113" i="14"/>
  <c r="AM113" i="14"/>
  <c r="AL113" i="14"/>
  <c r="AK113" i="14"/>
  <c r="AJ113" i="14"/>
  <c r="AI113" i="14"/>
  <c r="AH113" i="14"/>
  <c r="AG113" i="14"/>
  <c r="AF113" i="14"/>
  <c r="AE113" i="14"/>
  <c r="AD113" i="14"/>
  <c r="AC113" i="14"/>
  <c r="AB113" i="14"/>
  <c r="AA113" i="14"/>
  <c r="Z113" i="14"/>
  <c r="Y113" i="14"/>
  <c r="X113" i="14"/>
  <c r="W113" i="14"/>
  <c r="V113" i="14"/>
  <c r="U113" i="14"/>
  <c r="T113" i="14"/>
  <c r="S113" i="14"/>
  <c r="R113" i="14"/>
  <c r="Q113" i="14"/>
  <c r="P113" i="14"/>
  <c r="O113" i="14"/>
  <c r="N113" i="14"/>
  <c r="M113" i="14"/>
  <c r="L113" i="14"/>
  <c r="K113" i="14"/>
  <c r="J113" i="14"/>
  <c r="I113" i="14"/>
  <c r="H113" i="14"/>
  <c r="G113" i="14"/>
  <c r="AU112" i="14"/>
  <c r="AS112" i="14"/>
  <c r="AQ112" i="14"/>
  <c r="AO112" i="14"/>
  <c r="AM112" i="14"/>
  <c r="AK112" i="14"/>
  <c r="AI112" i="14"/>
  <c r="AG112" i="14"/>
  <c r="AE112" i="14"/>
  <c r="AC112" i="14"/>
  <c r="AA112" i="14"/>
  <c r="Y112" i="14"/>
  <c r="W112" i="14"/>
  <c r="U112" i="14"/>
  <c r="S112" i="14"/>
  <c r="Q112" i="14"/>
  <c r="O112" i="14"/>
  <c r="M112" i="14"/>
  <c r="K112" i="14"/>
  <c r="I112" i="14"/>
  <c r="G112" i="14"/>
  <c r="AU109" i="14"/>
  <c r="AS109" i="14"/>
  <c r="AQ109" i="14"/>
  <c r="AO109" i="14"/>
  <c r="AM109" i="14"/>
  <c r="AK109" i="14"/>
  <c r="AI109" i="14"/>
  <c r="AG109" i="14"/>
  <c r="AE109" i="14"/>
  <c r="AC109" i="14"/>
  <c r="AA109" i="14"/>
  <c r="Y109" i="14"/>
  <c r="W109" i="14"/>
  <c r="U109" i="14"/>
  <c r="S109" i="14"/>
  <c r="Q109" i="14"/>
  <c r="O109" i="14"/>
  <c r="M109" i="14"/>
  <c r="K109" i="14"/>
  <c r="I109" i="14"/>
  <c r="G109" i="14"/>
  <c r="BB108" i="14"/>
  <c r="BA108" i="14"/>
  <c r="AZ108" i="14"/>
  <c r="AY108" i="14"/>
  <c r="AX108" i="14"/>
  <c r="AW108" i="14"/>
  <c r="AV108" i="14"/>
  <c r="AU108" i="14"/>
  <c r="AT108" i="14"/>
  <c r="AS108" i="14"/>
  <c r="AR108" i="14"/>
  <c r="AQ108" i="14"/>
  <c r="AP108" i="14"/>
  <c r="AO108" i="14"/>
  <c r="AN108" i="14"/>
  <c r="AM108" i="14"/>
  <c r="AL108" i="14"/>
  <c r="AK108" i="14"/>
  <c r="AJ108" i="14"/>
  <c r="AI108" i="14"/>
  <c r="AH108" i="14"/>
  <c r="AG108" i="14"/>
  <c r="AF108" i="14"/>
  <c r="AE108" i="14"/>
  <c r="AD108" i="14"/>
  <c r="AC108" i="14"/>
  <c r="AB108" i="14"/>
  <c r="AA108" i="14"/>
  <c r="Z108" i="14"/>
  <c r="Y108" i="14"/>
  <c r="X108" i="14"/>
  <c r="W108" i="14"/>
  <c r="V108" i="14"/>
  <c r="U108" i="14"/>
  <c r="T108" i="14"/>
  <c r="S108" i="14"/>
  <c r="R108" i="14"/>
  <c r="Q108" i="14"/>
  <c r="P108" i="14"/>
  <c r="O108" i="14"/>
  <c r="N108" i="14"/>
  <c r="M108" i="14"/>
  <c r="L108" i="14"/>
  <c r="K108" i="14"/>
  <c r="J108" i="14"/>
  <c r="I108" i="14"/>
  <c r="H108" i="14"/>
  <c r="G108" i="14"/>
  <c r="BA107" i="14"/>
  <c r="AY107" i="14"/>
  <c r="AW107" i="14"/>
  <c r="AU107" i="14"/>
  <c r="AS107" i="14"/>
  <c r="AQ107" i="14"/>
  <c r="AO107" i="14"/>
  <c r="AM107" i="14"/>
  <c r="AK107" i="14"/>
  <c r="AI107" i="14"/>
  <c r="AG107" i="14"/>
  <c r="AE107" i="14"/>
  <c r="AC107" i="14"/>
  <c r="AA107" i="14"/>
  <c r="Y107" i="14"/>
  <c r="W107" i="14"/>
  <c r="U107" i="14"/>
  <c r="S107" i="14"/>
  <c r="Q107" i="14"/>
  <c r="O107" i="14"/>
  <c r="M107" i="14"/>
  <c r="K107" i="14"/>
  <c r="I107" i="14"/>
  <c r="G107" i="14"/>
  <c r="BB106" i="14"/>
  <c r="BA106" i="14"/>
  <c r="AZ106" i="14"/>
  <c r="AY106" i="14"/>
  <c r="AX106" i="14"/>
  <c r="AW106" i="14"/>
  <c r="AV106" i="14"/>
  <c r="AU106" i="14"/>
  <c r="AT106" i="14"/>
  <c r="AS106" i="14"/>
  <c r="AR106" i="14"/>
  <c r="AQ106" i="14"/>
  <c r="AP106" i="14"/>
  <c r="AO106" i="14"/>
  <c r="AN106" i="14"/>
  <c r="AM106" i="14"/>
  <c r="AL106" i="14"/>
  <c r="AK106" i="14"/>
  <c r="AJ106" i="14"/>
  <c r="AI106" i="14"/>
  <c r="AH106" i="14"/>
  <c r="AG106" i="14"/>
  <c r="AF106" i="14"/>
  <c r="AE106" i="14"/>
  <c r="AD106" i="14"/>
  <c r="AC106" i="14"/>
  <c r="AB106" i="14"/>
  <c r="AA106" i="14"/>
  <c r="Z106" i="14"/>
  <c r="Y106" i="14"/>
  <c r="X106" i="14"/>
  <c r="W106" i="14"/>
  <c r="V106" i="14"/>
  <c r="U106" i="14"/>
  <c r="T106" i="14"/>
  <c r="S106" i="14"/>
  <c r="R106" i="14"/>
  <c r="Q106" i="14"/>
  <c r="P106" i="14"/>
  <c r="O106" i="14"/>
  <c r="N106" i="14"/>
  <c r="M106" i="14"/>
  <c r="L106" i="14"/>
  <c r="K106" i="14"/>
  <c r="J106" i="14"/>
  <c r="I106" i="14"/>
  <c r="H106" i="14"/>
  <c r="G106" i="14"/>
  <c r="BA105" i="14"/>
  <c r="AY105" i="14"/>
  <c r="AW105" i="14"/>
  <c r="AU105" i="14"/>
  <c r="AS105" i="14"/>
  <c r="AQ105" i="14"/>
  <c r="AO105" i="14"/>
  <c r="AM105" i="14"/>
  <c r="AK105" i="14"/>
  <c r="AI105" i="14"/>
  <c r="AG105" i="14"/>
  <c r="AE105" i="14"/>
  <c r="AC105" i="14"/>
  <c r="AA105" i="14"/>
  <c r="Y105" i="14"/>
  <c r="W105" i="14"/>
  <c r="U105" i="14"/>
  <c r="S105" i="14"/>
  <c r="Q105" i="14"/>
  <c r="O105" i="14"/>
  <c r="M105" i="14"/>
  <c r="K105" i="14"/>
  <c r="I105" i="14"/>
  <c r="G105" i="14"/>
  <c r="BA102" i="14"/>
  <c r="AY102" i="14"/>
  <c r="AW102" i="14"/>
  <c r="AU102" i="14"/>
  <c r="AS102" i="14"/>
  <c r="AQ102" i="14"/>
  <c r="AO102" i="14"/>
  <c r="AM102" i="14"/>
  <c r="AK102" i="14"/>
  <c r="AI102" i="14"/>
  <c r="AG102" i="14"/>
  <c r="AE102" i="14"/>
  <c r="AC102" i="14"/>
  <c r="AA102" i="14"/>
  <c r="Y102" i="14"/>
  <c r="W102" i="14"/>
  <c r="U102" i="14"/>
  <c r="S102" i="14"/>
  <c r="Q102" i="14"/>
  <c r="O102" i="14"/>
  <c r="M102" i="14"/>
  <c r="K102" i="14"/>
  <c r="I102" i="14"/>
  <c r="G102" i="14"/>
  <c r="AV101" i="14"/>
  <c r="AU101" i="14"/>
  <c r="AT101" i="14"/>
  <c r="AS101" i="14"/>
  <c r="AR101" i="14"/>
  <c r="AQ101" i="14"/>
  <c r="AP101" i="14"/>
  <c r="AO101" i="14"/>
  <c r="AN101" i="14"/>
  <c r="AM101" i="14"/>
  <c r="AL101" i="14"/>
  <c r="AK101" i="14"/>
  <c r="AJ101" i="14"/>
  <c r="AI101" i="14"/>
  <c r="AH101" i="14"/>
  <c r="AG101" i="14"/>
  <c r="AF101" i="14"/>
  <c r="AE101" i="14"/>
  <c r="AD101" i="14"/>
  <c r="AC101" i="14"/>
  <c r="AB101" i="14"/>
  <c r="AA101" i="14"/>
  <c r="Z101" i="14"/>
  <c r="Y101" i="14"/>
  <c r="X101" i="14"/>
  <c r="W101" i="14"/>
  <c r="V101" i="14"/>
  <c r="U101" i="14"/>
  <c r="T101" i="14"/>
  <c r="S101" i="14"/>
  <c r="R101" i="14"/>
  <c r="Q101" i="14"/>
  <c r="P101" i="14"/>
  <c r="O101" i="14"/>
  <c r="N101" i="14"/>
  <c r="M101" i="14"/>
  <c r="L101" i="14"/>
  <c r="K101" i="14"/>
  <c r="J101" i="14"/>
  <c r="I101" i="14"/>
  <c r="H101" i="14"/>
  <c r="G101" i="14"/>
  <c r="AU100" i="14"/>
  <c r="AS100" i="14"/>
  <c r="AQ100" i="14"/>
  <c r="AO100" i="14"/>
  <c r="AM100" i="14"/>
  <c r="AK100" i="14"/>
  <c r="AI100" i="14"/>
  <c r="AG100" i="14"/>
  <c r="AE100" i="14"/>
  <c r="AC100" i="14"/>
  <c r="AA100" i="14"/>
  <c r="Y100" i="14"/>
  <c r="W100" i="14"/>
  <c r="U100" i="14"/>
  <c r="S100" i="14"/>
  <c r="Q100" i="14"/>
  <c r="O100" i="14"/>
  <c r="M100" i="14"/>
  <c r="K100" i="14"/>
  <c r="I100" i="14"/>
  <c r="G100" i="14"/>
  <c r="AV99" i="14"/>
  <c r="AU99" i="14"/>
  <c r="AT99" i="14"/>
  <c r="AS99" i="14"/>
  <c r="AR99" i="14"/>
  <c r="AQ99" i="14"/>
  <c r="AP99" i="14"/>
  <c r="AO99" i="14"/>
  <c r="AN99" i="14"/>
  <c r="AM99" i="14"/>
  <c r="AL99" i="14"/>
  <c r="AK99" i="14"/>
  <c r="AJ99" i="14"/>
  <c r="AI99" i="14"/>
  <c r="AH99" i="14"/>
  <c r="AG99" i="14"/>
  <c r="AF99" i="14"/>
  <c r="AE99" i="14"/>
  <c r="AD99" i="14"/>
  <c r="AC99" i="14"/>
  <c r="AB99" i="14"/>
  <c r="AA99" i="14"/>
  <c r="Z99" i="14"/>
  <c r="Y99" i="14"/>
  <c r="X99" i="14"/>
  <c r="W99" i="14"/>
  <c r="V99" i="14"/>
  <c r="U99" i="14"/>
  <c r="T99" i="14"/>
  <c r="S99" i="14"/>
  <c r="R99" i="14"/>
  <c r="Q99" i="14"/>
  <c r="P99" i="14"/>
  <c r="O99" i="14"/>
  <c r="N99" i="14"/>
  <c r="M99" i="14"/>
  <c r="L99" i="14"/>
  <c r="K99" i="14"/>
  <c r="J99" i="14"/>
  <c r="I99" i="14"/>
  <c r="H99" i="14"/>
  <c r="G99" i="14"/>
  <c r="AU98" i="14"/>
  <c r="AS98" i="14"/>
  <c r="AQ98" i="14"/>
  <c r="AO98" i="14"/>
  <c r="AM98" i="14"/>
  <c r="AK98" i="14"/>
  <c r="AI98" i="14"/>
  <c r="AG98" i="14"/>
  <c r="AE98" i="14"/>
  <c r="AC98" i="14"/>
  <c r="AA98" i="14"/>
  <c r="Y98" i="14"/>
  <c r="W98" i="14"/>
  <c r="U98" i="14"/>
  <c r="S98" i="14"/>
  <c r="Q98" i="14"/>
  <c r="O98" i="14"/>
  <c r="M98" i="14"/>
  <c r="K98" i="14"/>
  <c r="I98" i="14"/>
  <c r="G98" i="14"/>
  <c r="AU97" i="14"/>
  <c r="AS97" i="14"/>
  <c r="AQ97" i="14"/>
  <c r="AO97" i="14"/>
  <c r="AM97" i="14"/>
  <c r="AK97" i="14"/>
  <c r="AI97" i="14"/>
  <c r="AG97" i="14"/>
  <c r="AE97" i="14"/>
  <c r="AC97" i="14"/>
  <c r="AA97" i="14"/>
  <c r="Y97" i="14"/>
  <c r="W97" i="14"/>
  <c r="U97" i="14"/>
  <c r="S97" i="14"/>
  <c r="Q97" i="14"/>
  <c r="O97" i="14"/>
  <c r="M97" i="14"/>
  <c r="K97" i="14"/>
  <c r="I97" i="14"/>
  <c r="G97" i="14"/>
  <c r="AU96" i="14"/>
  <c r="AS96" i="14"/>
  <c r="AQ96" i="14"/>
  <c r="AO96" i="14"/>
  <c r="AM96" i="14"/>
  <c r="AK96" i="14"/>
  <c r="AI96" i="14"/>
  <c r="AG96" i="14"/>
  <c r="AE96" i="14"/>
  <c r="AC96" i="14"/>
  <c r="AA96" i="14"/>
  <c r="Y96" i="14"/>
  <c r="W96" i="14"/>
  <c r="U96" i="14"/>
  <c r="S96" i="14"/>
  <c r="Q96" i="14"/>
  <c r="O96" i="14"/>
  <c r="M96" i="14"/>
  <c r="K96" i="14"/>
  <c r="I96" i="14"/>
  <c r="G96" i="14"/>
  <c r="AU95" i="14"/>
  <c r="AS95" i="14"/>
  <c r="AQ95" i="14"/>
  <c r="AO95" i="14"/>
  <c r="AM95" i="14"/>
  <c r="AK95" i="14"/>
  <c r="AI95" i="14"/>
  <c r="AG95" i="14"/>
  <c r="AE95" i="14"/>
  <c r="AC95" i="14"/>
  <c r="AA95" i="14"/>
  <c r="Y95" i="14"/>
  <c r="W95" i="14"/>
  <c r="U95" i="14"/>
  <c r="S95" i="14"/>
  <c r="Q95" i="14"/>
  <c r="O95" i="14"/>
  <c r="M95" i="14"/>
  <c r="K95" i="14"/>
  <c r="I95" i="14"/>
  <c r="G95" i="14"/>
  <c r="BB94" i="14"/>
  <c r="BA94" i="14"/>
  <c r="AZ94" i="14"/>
  <c r="AY94" i="14"/>
  <c r="AX94" i="14"/>
  <c r="AW94" i="14"/>
  <c r="AV94" i="14"/>
  <c r="AU94" i="14"/>
  <c r="AT94" i="14"/>
  <c r="AS94" i="14"/>
  <c r="AR94" i="14"/>
  <c r="AQ94" i="14"/>
  <c r="AP94" i="14"/>
  <c r="AO94" i="14"/>
  <c r="AN94" i="14"/>
  <c r="AM94" i="14"/>
  <c r="AL94" i="14"/>
  <c r="AK94" i="14"/>
  <c r="AJ94" i="14"/>
  <c r="AI94" i="14"/>
  <c r="AH94" i="14"/>
  <c r="AG94" i="14"/>
  <c r="AF94" i="14"/>
  <c r="AE94" i="14"/>
  <c r="AD94" i="14"/>
  <c r="AC94" i="14"/>
  <c r="AB94" i="14"/>
  <c r="AA94" i="14"/>
  <c r="Z94" i="14"/>
  <c r="Y94" i="14"/>
  <c r="X94" i="14"/>
  <c r="W94" i="14"/>
  <c r="V94" i="14"/>
  <c r="U94" i="14"/>
  <c r="T94" i="14"/>
  <c r="S94" i="14"/>
  <c r="R94" i="14"/>
  <c r="Q94" i="14"/>
  <c r="P94" i="14"/>
  <c r="O94" i="14"/>
  <c r="N94" i="14"/>
  <c r="M94" i="14"/>
  <c r="L94" i="14"/>
  <c r="K94" i="14"/>
  <c r="J94" i="14"/>
  <c r="I94" i="14"/>
  <c r="BA93" i="14"/>
  <c r="AY93" i="14"/>
  <c r="AW93" i="14"/>
  <c r="AU93" i="14"/>
  <c r="AS93" i="14"/>
  <c r="AQ93" i="14"/>
  <c r="AO93" i="14"/>
  <c r="AM93" i="14"/>
  <c r="AK93" i="14"/>
  <c r="AI93" i="14"/>
  <c r="AG93" i="14"/>
  <c r="AE93" i="14"/>
  <c r="AC93" i="14"/>
  <c r="AA93" i="14"/>
  <c r="Y93" i="14"/>
  <c r="W93" i="14"/>
  <c r="U93" i="14"/>
  <c r="S93" i="14"/>
  <c r="Q93" i="14"/>
  <c r="O93" i="14"/>
  <c r="M93" i="14"/>
  <c r="K93" i="14"/>
  <c r="I93" i="14"/>
  <c r="G93" i="14"/>
  <c r="BB92" i="14"/>
  <c r="BA92" i="14"/>
  <c r="AZ92" i="14"/>
  <c r="AY92" i="14"/>
  <c r="AX92" i="14"/>
  <c r="AW92" i="14"/>
  <c r="AV92" i="14"/>
  <c r="AU92" i="14"/>
  <c r="AT92" i="14"/>
  <c r="AS92" i="14"/>
  <c r="AR92" i="14"/>
  <c r="AQ92" i="14"/>
  <c r="AP92" i="14"/>
  <c r="AO92" i="14"/>
  <c r="AN92" i="14"/>
  <c r="AM92" i="14"/>
  <c r="AL92" i="14"/>
  <c r="AK92" i="14"/>
  <c r="AJ92" i="14"/>
  <c r="AI92" i="14"/>
  <c r="AH92" i="14"/>
  <c r="AG92" i="14"/>
  <c r="AF92" i="14"/>
  <c r="AE92" i="14"/>
  <c r="AD92" i="14"/>
  <c r="AC92" i="14"/>
  <c r="AB92" i="14"/>
  <c r="AA92" i="14"/>
  <c r="Z92" i="14"/>
  <c r="Y92" i="14"/>
  <c r="X92" i="14"/>
  <c r="W92" i="14"/>
  <c r="V92" i="14"/>
  <c r="U92" i="14"/>
  <c r="T92" i="14"/>
  <c r="S92" i="14"/>
  <c r="R92" i="14"/>
  <c r="Q92" i="14"/>
  <c r="P92" i="14"/>
  <c r="O92" i="14"/>
  <c r="N92" i="14"/>
  <c r="M92" i="14"/>
  <c r="L92" i="14"/>
  <c r="K92" i="14"/>
  <c r="J92" i="14"/>
  <c r="I92" i="14"/>
  <c r="H92" i="14"/>
  <c r="G92" i="14"/>
  <c r="BA91" i="14"/>
  <c r="AY91" i="14"/>
  <c r="AW91" i="14"/>
  <c r="AU91" i="14"/>
  <c r="AS91" i="14"/>
  <c r="AQ91" i="14"/>
  <c r="AO91" i="14"/>
  <c r="AM91" i="14"/>
  <c r="AK91" i="14"/>
  <c r="AI91" i="14"/>
  <c r="AG91" i="14"/>
  <c r="AE91" i="14"/>
  <c r="AC91" i="14"/>
  <c r="AA91" i="14"/>
  <c r="Y91" i="14"/>
  <c r="W91" i="14"/>
  <c r="U91" i="14"/>
  <c r="S91" i="14"/>
  <c r="Q91" i="14"/>
  <c r="O91" i="14"/>
  <c r="M91" i="14"/>
  <c r="K91" i="14"/>
  <c r="I91" i="14"/>
  <c r="G91" i="14"/>
  <c r="BA90" i="14"/>
  <c r="AY90" i="14"/>
  <c r="AW90" i="14"/>
  <c r="AU90" i="14"/>
  <c r="AS90" i="14"/>
  <c r="AQ90" i="14"/>
  <c r="AO90" i="14"/>
  <c r="AM90" i="14"/>
  <c r="AK90" i="14"/>
  <c r="AI90" i="14"/>
  <c r="AG90" i="14"/>
  <c r="AE90" i="14"/>
  <c r="AC90" i="14"/>
  <c r="AA90" i="14"/>
  <c r="Y90" i="14"/>
  <c r="W90" i="14"/>
  <c r="U90" i="14"/>
  <c r="S90" i="14"/>
  <c r="Q90" i="14"/>
  <c r="O90" i="14"/>
  <c r="M90" i="14"/>
  <c r="K90" i="14"/>
  <c r="I90" i="14"/>
  <c r="G90" i="14"/>
  <c r="BA89" i="14"/>
  <c r="AY89" i="14"/>
  <c r="AW89" i="14"/>
  <c r="AU89" i="14"/>
  <c r="AS89" i="14"/>
  <c r="AQ89" i="14"/>
  <c r="AO89" i="14"/>
  <c r="AM89" i="14"/>
  <c r="AK89" i="14"/>
  <c r="AI89" i="14"/>
  <c r="AG89" i="14"/>
  <c r="AE89" i="14"/>
  <c r="AC89" i="14"/>
  <c r="AA89" i="14"/>
  <c r="Y89" i="14"/>
  <c r="W89" i="14"/>
  <c r="U89" i="14"/>
  <c r="S89" i="14"/>
  <c r="Q89" i="14"/>
  <c r="O89" i="14"/>
  <c r="M89" i="14"/>
  <c r="K89" i="14"/>
  <c r="I89" i="14"/>
  <c r="G89" i="14"/>
  <c r="BA88" i="14"/>
  <c r="AY88" i="14"/>
  <c r="AW88" i="14"/>
  <c r="AU88" i="14"/>
  <c r="AS88" i="14"/>
  <c r="AQ88" i="14"/>
  <c r="AO88" i="14"/>
  <c r="AM88" i="14"/>
  <c r="AK88" i="14"/>
  <c r="AI88" i="14"/>
  <c r="AG88" i="14"/>
  <c r="AE88" i="14"/>
  <c r="AC88" i="14"/>
  <c r="AA88" i="14"/>
  <c r="Y88" i="14"/>
  <c r="W88" i="14"/>
  <c r="U88" i="14"/>
  <c r="S88" i="14"/>
  <c r="Q88" i="14"/>
  <c r="O88" i="14"/>
  <c r="M88" i="14"/>
  <c r="K88" i="14"/>
  <c r="I88" i="14"/>
  <c r="G88" i="14"/>
  <c r="AV86" i="14"/>
  <c r="AU86" i="14"/>
  <c r="AT86" i="14"/>
  <c r="AS86" i="14"/>
  <c r="AR86" i="14"/>
  <c r="AQ86" i="14"/>
  <c r="AP86" i="14"/>
  <c r="AO86" i="14"/>
  <c r="AN86" i="14"/>
  <c r="AM86" i="14"/>
  <c r="AL86" i="14"/>
  <c r="AK86" i="14"/>
  <c r="AJ86" i="14"/>
  <c r="AI86" i="14"/>
  <c r="AH86" i="14"/>
  <c r="AG86" i="14"/>
  <c r="AF86" i="14"/>
  <c r="AE86" i="14"/>
  <c r="AD86" i="14"/>
  <c r="AC86" i="14"/>
  <c r="AB86" i="14"/>
  <c r="AA86" i="14"/>
  <c r="Z86" i="14"/>
  <c r="Y86" i="14"/>
  <c r="X86" i="14"/>
  <c r="W86" i="14"/>
  <c r="V86" i="14"/>
  <c r="U86" i="14"/>
  <c r="T86" i="14"/>
  <c r="S86" i="14"/>
  <c r="R86" i="14"/>
  <c r="Q86" i="14"/>
  <c r="P86" i="14"/>
  <c r="O86" i="14"/>
  <c r="N86" i="14"/>
  <c r="M86" i="14"/>
  <c r="L86" i="14"/>
  <c r="K86" i="14"/>
  <c r="J86" i="14"/>
  <c r="I86" i="14"/>
  <c r="H86" i="14"/>
  <c r="G86" i="14"/>
  <c r="AU85" i="14"/>
  <c r="AS85" i="14"/>
  <c r="AQ85" i="14"/>
  <c r="AO85" i="14"/>
  <c r="AM85" i="14"/>
  <c r="AK85" i="14"/>
  <c r="AI85" i="14"/>
  <c r="AG85" i="14"/>
  <c r="AE85" i="14"/>
  <c r="AC85" i="14"/>
  <c r="AA85" i="14"/>
  <c r="Y85" i="14"/>
  <c r="W85" i="14"/>
  <c r="U85" i="14"/>
  <c r="S85" i="14"/>
  <c r="Q85" i="14"/>
  <c r="O85" i="14"/>
  <c r="M85" i="14"/>
  <c r="K85" i="14"/>
  <c r="I85" i="14"/>
  <c r="G85" i="14"/>
  <c r="AV84" i="14"/>
  <c r="AU84" i="14"/>
  <c r="AT84" i="14"/>
  <c r="AS84" i="14"/>
  <c r="AR84" i="14"/>
  <c r="AQ84" i="14"/>
  <c r="AP84" i="14"/>
  <c r="AO84" i="14"/>
  <c r="AN84" i="14"/>
  <c r="AM84" i="14"/>
  <c r="AL84" i="14"/>
  <c r="AK84" i="14"/>
  <c r="AJ84" i="14"/>
  <c r="AI84" i="14"/>
  <c r="AH84" i="14"/>
  <c r="AG84" i="14"/>
  <c r="AF84" i="14"/>
  <c r="AE84" i="14"/>
  <c r="AD84" i="14"/>
  <c r="AC84" i="14"/>
  <c r="AB84" i="14"/>
  <c r="AA84" i="14"/>
  <c r="Z84" i="14"/>
  <c r="Y84" i="14"/>
  <c r="X84" i="14"/>
  <c r="W84" i="14"/>
  <c r="V84" i="14"/>
  <c r="U84" i="14"/>
  <c r="T84" i="14"/>
  <c r="S84" i="14"/>
  <c r="R84" i="14"/>
  <c r="Q84" i="14"/>
  <c r="P84" i="14"/>
  <c r="O84" i="14"/>
  <c r="N84" i="14"/>
  <c r="M84" i="14"/>
  <c r="L84" i="14"/>
  <c r="K84" i="14"/>
  <c r="J84" i="14"/>
  <c r="I84" i="14"/>
  <c r="H84" i="14"/>
  <c r="G84" i="14"/>
  <c r="AU83" i="14"/>
  <c r="AS83" i="14"/>
  <c r="AQ83" i="14"/>
  <c r="AO83" i="14"/>
  <c r="AM83" i="14"/>
  <c r="AK83" i="14"/>
  <c r="AI83" i="14"/>
  <c r="AG83" i="14"/>
  <c r="AE83" i="14"/>
  <c r="AC83" i="14"/>
  <c r="AA83" i="14"/>
  <c r="Y83" i="14"/>
  <c r="W83" i="14"/>
  <c r="U83" i="14"/>
  <c r="S83" i="14"/>
  <c r="Q83" i="14"/>
  <c r="O83" i="14"/>
  <c r="M83" i="14"/>
  <c r="K83" i="14"/>
  <c r="I83" i="14"/>
  <c r="G83" i="14"/>
  <c r="AU82" i="14"/>
  <c r="AS82" i="14"/>
  <c r="AQ82" i="14"/>
  <c r="AO82" i="14"/>
  <c r="AM82" i="14"/>
  <c r="AK82" i="14"/>
  <c r="AI82" i="14"/>
  <c r="AG82" i="14"/>
  <c r="AE82" i="14"/>
  <c r="AC82" i="14"/>
  <c r="AA82" i="14"/>
  <c r="Y82" i="14"/>
  <c r="W82" i="14"/>
  <c r="U82" i="14"/>
  <c r="S82" i="14"/>
  <c r="Q82" i="14"/>
  <c r="O82" i="14"/>
  <c r="M82" i="14"/>
  <c r="K82" i="14"/>
  <c r="I82" i="14"/>
  <c r="G82" i="14"/>
  <c r="AU81" i="14"/>
  <c r="AS81" i="14"/>
  <c r="AQ81" i="14"/>
  <c r="AO81" i="14"/>
  <c r="AM81" i="14"/>
  <c r="AK81" i="14"/>
  <c r="AI81" i="14"/>
  <c r="AG81" i="14"/>
  <c r="AE81" i="14"/>
  <c r="AC81" i="14"/>
  <c r="AA81" i="14"/>
  <c r="Y81" i="14"/>
  <c r="W81" i="14"/>
  <c r="U81" i="14"/>
  <c r="S81" i="14"/>
  <c r="Q81" i="14"/>
  <c r="O81" i="14"/>
  <c r="M81" i="14"/>
  <c r="K81" i="14"/>
  <c r="I81" i="14"/>
  <c r="G81" i="14"/>
  <c r="AU80" i="14"/>
  <c r="AS80" i="14"/>
  <c r="AQ80" i="14"/>
  <c r="AO80" i="14"/>
  <c r="AM80" i="14"/>
  <c r="AK80" i="14"/>
  <c r="AI80" i="14"/>
  <c r="AG80" i="14"/>
  <c r="AE80" i="14"/>
  <c r="AC80" i="14"/>
  <c r="AA80" i="14"/>
  <c r="Y80" i="14"/>
  <c r="W80" i="14"/>
  <c r="U80" i="14"/>
  <c r="S80" i="14"/>
  <c r="Q80" i="14"/>
  <c r="O80" i="14"/>
  <c r="M80" i="14"/>
  <c r="K80" i="14"/>
  <c r="I80" i="14"/>
  <c r="G80" i="14"/>
  <c r="BB79" i="14"/>
  <c r="BA79" i="14"/>
  <c r="AZ79" i="14"/>
  <c r="AY79" i="14"/>
  <c r="AX79" i="14"/>
  <c r="AW79" i="14"/>
  <c r="AV79" i="14"/>
  <c r="AU79" i="14"/>
  <c r="AT79" i="14"/>
  <c r="AS79" i="14"/>
  <c r="AR79" i="14"/>
  <c r="AQ79" i="14"/>
  <c r="AP79" i="14"/>
  <c r="AO79" i="14"/>
  <c r="AN79" i="14"/>
  <c r="AM79" i="14"/>
  <c r="AL79" i="14"/>
  <c r="AK79" i="14"/>
  <c r="AJ79" i="14"/>
  <c r="AI79" i="14"/>
  <c r="AH79" i="14"/>
  <c r="AG79" i="14"/>
  <c r="AF79" i="14"/>
  <c r="AE79" i="14"/>
  <c r="AD79" i="14"/>
  <c r="AC79" i="14"/>
  <c r="AB79" i="14"/>
  <c r="AA79" i="14"/>
  <c r="Z79" i="14"/>
  <c r="Y79" i="14"/>
  <c r="X79" i="14"/>
  <c r="W79" i="14"/>
  <c r="V79" i="14"/>
  <c r="U79" i="14"/>
  <c r="T79" i="14"/>
  <c r="S79" i="14"/>
  <c r="R79" i="14"/>
  <c r="Q79" i="14"/>
  <c r="P79" i="14"/>
  <c r="O79" i="14"/>
  <c r="N79" i="14"/>
  <c r="M79" i="14"/>
  <c r="L79" i="14"/>
  <c r="K79" i="14"/>
  <c r="J79" i="14"/>
  <c r="I79" i="14"/>
  <c r="H79" i="14"/>
  <c r="G79" i="14"/>
  <c r="BA78" i="14"/>
  <c r="AY78" i="14"/>
  <c r="AW78" i="14"/>
  <c r="AU78" i="14"/>
  <c r="AS78" i="14"/>
  <c r="AQ78" i="14"/>
  <c r="AO78" i="14"/>
  <c r="AM78" i="14"/>
  <c r="AK78" i="14"/>
  <c r="AI78" i="14"/>
  <c r="AG78" i="14"/>
  <c r="AE78" i="14"/>
  <c r="AC78" i="14"/>
  <c r="AA78" i="14"/>
  <c r="Y78" i="14"/>
  <c r="W78" i="14"/>
  <c r="U78" i="14"/>
  <c r="S78" i="14"/>
  <c r="Q78" i="14"/>
  <c r="O78" i="14"/>
  <c r="M78" i="14"/>
  <c r="K78" i="14"/>
  <c r="I78" i="14"/>
  <c r="G78" i="14"/>
  <c r="BB77" i="14"/>
  <c r="BA77" i="14"/>
  <c r="AZ77" i="14"/>
  <c r="AY77" i="14"/>
  <c r="AX77" i="14"/>
  <c r="AW77" i="14"/>
  <c r="AV77" i="14"/>
  <c r="AU77" i="14"/>
  <c r="AT77" i="14"/>
  <c r="AS77" i="14"/>
  <c r="AR77" i="14"/>
  <c r="AQ77" i="14"/>
  <c r="AP77" i="14"/>
  <c r="AO77" i="14"/>
  <c r="AN77" i="14"/>
  <c r="AM77" i="14"/>
  <c r="AL77" i="14"/>
  <c r="AK77" i="14"/>
  <c r="AJ77" i="14"/>
  <c r="AI77" i="14"/>
  <c r="AH77" i="14"/>
  <c r="AG77" i="14"/>
  <c r="AF77" i="14"/>
  <c r="AE77" i="14"/>
  <c r="AD77" i="14"/>
  <c r="AC77" i="14"/>
  <c r="AB77" i="14"/>
  <c r="AA77" i="14"/>
  <c r="Z77" i="14"/>
  <c r="Y77" i="14"/>
  <c r="X77" i="14"/>
  <c r="W77" i="14"/>
  <c r="V77" i="14"/>
  <c r="U77" i="14"/>
  <c r="T77" i="14"/>
  <c r="S77" i="14"/>
  <c r="R77" i="14"/>
  <c r="Q77" i="14"/>
  <c r="P77" i="14"/>
  <c r="O77" i="14"/>
  <c r="N77" i="14"/>
  <c r="M77" i="14"/>
  <c r="L77" i="14"/>
  <c r="K77" i="14"/>
  <c r="J77" i="14"/>
  <c r="I77" i="14"/>
  <c r="H77" i="14"/>
  <c r="G77" i="14"/>
  <c r="BA76" i="14"/>
  <c r="AY76" i="14"/>
  <c r="AW76" i="14"/>
  <c r="AU76" i="14"/>
  <c r="AS76" i="14"/>
  <c r="AQ76" i="14"/>
  <c r="AO76" i="14"/>
  <c r="AM76" i="14"/>
  <c r="AK76" i="14"/>
  <c r="AI76" i="14"/>
  <c r="AG76" i="14"/>
  <c r="AE76" i="14"/>
  <c r="AC76" i="14"/>
  <c r="AA76" i="14"/>
  <c r="Y76" i="14"/>
  <c r="W76" i="14"/>
  <c r="U76" i="14"/>
  <c r="S76" i="14"/>
  <c r="Q76" i="14"/>
  <c r="O76" i="14"/>
  <c r="M76" i="14"/>
  <c r="K76" i="14"/>
  <c r="I76" i="14"/>
  <c r="G76" i="14"/>
  <c r="BA75" i="14"/>
  <c r="AY75" i="14"/>
  <c r="AW75" i="14"/>
  <c r="AU75" i="14"/>
  <c r="AS75" i="14"/>
  <c r="AQ75" i="14"/>
  <c r="AO75" i="14"/>
  <c r="AM75" i="14"/>
  <c r="AK75" i="14"/>
  <c r="AI75" i="14"/>
  <c r="AG75" i="14"/>
  <c r="AE75" i="14"/>
  <c r="AC75" i="14"/>
  <c r="AA75" i="14"/>
  <c r="Y75" i="14"/>
  <c r="W75" i="14"/>
  <c r="U75" i="14"/>
  <c r="S75" i="14"/>
  <c r="Q75" i="14"/>
  <c r="O75" i="14"/>
  <c r="M75" i="14"/>
  <c r="K75" i="14"/>
  <c r="I75" i="14"/>
  <c r="G75" i="14"/>
  <c r="BA74" i="14"/>
  <c r="AY74" i="14"/>
  <c r="AW74" i="14"/>
  <c r="AU74" i="14"/>
  <c r="AS74" i="14"/>
  <c r="AQ74" i="14"/>
  <c r="AO74" i="14"/>
  <c r="AM74" i="14"/>
  <c r="AK74" i="14"/>
  <c r="AI74" i="14"/>
  <c r="AG74" i="14"/>
  <c r="AE74" i="14"/>
  <c r="AC74" i="14"/>
  <c r="AA74" i="14"/>
  <c r="Y74" i="14"/>
  <c r="W74" i="14"/>
  <c r="U74" i="14"/>
  <c r="S74" i="14"/>
  <c r="Q74" i="14"/>
  <c r="O74" i="14"/>
  <c r="M74" i="14"/>
  <c r="K74" i="14"/>
  <c r="I74" i="14"/>
  <c r="G74" i="14"/>
  <c r="BA73" i="14"/>
  <c r="AY73" i="14"/>
  <c r="AW73" i="14"/>
  <c r="AU73" i="14"/>
  <c r="AS73" i="14"/>
  <c r="AQ73" i="14"/>
  <c r="AO73" i="14"/>
  <c r="AM73" i="14"/>
  <c r="AK73" i="14"/>
  <c r="AI73" i="14"/>
  <c r="AG73" i="14"/>
  <c r="AE73" i="14"/>
  <c r="AC73" i="14"/>
  <c r="AA73" i="14"/>
  <c r="Y73" i="14"/>
  <c r="W73" i="14"/>
  <c r="U73" i="14"/>
  <c r="S73" i="14"/>
  <c r="Q73" i="14"/>
  <c r="O73" i="14"/>
  <c r="M73" i="14"/>
  <c r="K73" i="14"/>
  <c r="I73" i="14"/>
  <c r="G73" i="14"/>
  <c r="AV72" i="14"/>
  <c r="AU72" i="14"/>
  <c r="AT72" i="14"/>
  <c r="AS72" i="14"/>
  <c r="AR72" i="14"/>
  <c r="AQ72" i="14"/>
  <c r="AP72" i="14"/>
  <c r="AO72" i="14"/>
  <c r="AN72" i="14"/>
  <c r="AM72" i="14"/>
  <c r="AL72" i="14"/>
  <c r="AK72" i="14"/>
  <c r="AJ72" i="14"/>
  <c r="AI72" i="14"/>
  <c r="AH72" i="14"/>
  <c r="AG72" i="14"/>
  <c r="AF72" i="14"/>
  <c r="AE72" i="14"/>
  <c r="AD72" i="14"/>
  <c r="AC72" i="14"/>
  <c r="AB72" i="14"/>
  <c r="AA72" i="14"/>
  <c r="Z72" i="14"/>
  <c r="Y72" i="14"/>
  <c r="X72" i="14"/>
  <c r="W72" i="14"/>
  <c r="V72" i="14"/>
  <c r="U72" i="14"/>
  <c r="T72" i="14"/>
  <c r="S72" i="14"/>
  <c r="R72" i="14"/>
  <c r="Q72" i="14"/>
  <c r="P72" i="14"/>
  <c r="O72" i="14"/>
  <c r="N72" i="14"/>
  <c r="M72" i="14"/>
  <c r="L72" i="14"/>
  <c r="K72" i="14"/>
  <c r="J72" i="14"/>
  <c r="I72" i="14"/>
  <c r="H72" i="14"/>
  <c r="G72" i="14"/>
  <c r="AU71" i="14"/>
  <c r="AS71" i="14"/>
  <c r="AQ71" i="14"/>
  <c r="AO71" i="14"/>
  <c r="AM71" i="14"/>
  <c r="AK71" i="14"/>
  <c r="AI71" i="14"/>
  <c r="AG71" i="14"/>
  <c r="AE71" i="14"/>
  <c r="AC71" i="14"/>
  <c r="AA71" i="14"/>
  <c r="Y71" i="14"/>
  <c r="W71" i="14"/>
  <c r="U71" i="14"/>
  <c r="S71" i="14"/>
  <c r="Q71" i="14"/>
  <c r="O71" i="14"/>
  <c r="M71" i="14"/>
  <c r="K71" i="14"/>
  <c r="I71" i="14"/>
  <c r="G71" i="14"/>
  <c r="AV70" i="14"/>
  <c r="AU70" i="14"/>
  <c r="AT70" i="14"/>
  <c r="AS70" i="14"/>
  <c r="AR70" i="14"/>
  <c r="AQ70" i="14"/>
  <c r="AP70" i="14"/>
  <c r="AO70" i="14"/>
  <c r="AN70" i="14"/>
  <c r="AM70" i="14"/>
  <c r="AL70" i="14"/>
  <c r="AK70" i="14"/>
  <c r="AJ70" i="14"/>
  <c r="AI70" i="14"/>
  <c r="AH70" i="14"/>
  <c r="AG70" i="14"/>
  <c r="AF70" i="14"/>
  <c r="AE70" i="14"/>
  <c r="AD70" i="14"/>
  <c r="AC70" i="14"/>
  <c r="AB70" i="14"/>
  <c r="AA70" i="14"/>
  <c r="Z70" i="14"/>
  <c r="Y70" i="14"/>
  <c r="X70" i="14"/>
  <c r="W70" i="14"/>
  <c r="V70" i="14"/>
  <c r="U70" i="14"/>
  <c r="T70" i="14"/>
  <c r="S70" i="14"/>
  <c r="R70" i="14"/>
  <c r="Q70" i="14"/>
  <c r="P70" i="14"/>
  <c r="O70" i="14"/>
  <c r="N70" i="14"/>
  <c r="M70" i="14"/>
  <c r="L70" i="14"/>
  <c r="K70" i="14"/>
  <c r="J70" i="14"/>
  <c r="I70" i="14"/>
  <c r="H70" i="14"/>
  <c r="G70" i="14"/>
  <c r="AU69" i="14"/>
  <c r="AS69" i="14"/>
  <c r="AQ69" i="14"/>
  <c r="AO69" i="14"/>
  <c r="AM69" i="14"/>
  <c r="AK69" i="14"/>
  <c r="AI69" i="14"/>
  <c r="AG69" i="14"/>
  <c r="AE69" i="14"/>
  <c r="AC69" i="14"/>
  <c r="AA69" i="14"/>
  <c r="Y69" i="14"/>
  <c r="W69" i="14"/>
  <c r="U69" i="14"/>
  <c r="S69" i="14"/>
  <c r="Q69" i="14"/>
  <c r="O69" i="14"/>
  <c r="M69" i="14"/>
  <c r="K69" i="14"/>
  <c r="I69" i="14"/>
  <c r="G69" i="14"/>
  <c r="AU68" i="14"/>
  <c r="AS68" i="14"/>
  <c r="AQ68" i="14"/>
  <c r="AO68" i="14"/>
  <c r="AM68" i="14"/>
  <c r="AK68" i="14"/>
  <c r="AI68" i="14"/>
  <c r="AG68" i="14"/>
  <c r="AE68" i="14"/>
  <c r="AC68" i="14"/>
  <c r="AA68" i="14"/>
  <c r="Y68" i="14"/>
  <c r="W68" i="14"/>
  <c r="U68" i="14"/>
  <c r="S68" i="14"/>
  <c r="Q68" i="14"/>
  <c r="O68" i="14"/>
  <c r="M68" i="14"/>
  <c r="K68" i="14"/>
  <c r="I68" i="14"/>
  <c r="G68" i="14"/>
  <c r="AU67" i="14"/>
  <c r="AS67" i="14"/>
  <c r="AQ67" i="14"/>
  <c r="AO67" i="14"/>
  <c r="AM67" i="14"/>
  <c r="AK67" i="14"/>
  <c r="AI67" i="14"/>
  <c r="AG67" i="14"/>
  <c r="AE67" i="14"/>
  <c r="AC67" i="14"/>
  <c r="AA67" i="14"/>
  <c r="Y67" i="14"/>
  <c r="W67" i="14"/>
  <c r="U67" i="14"/>
  <c r="S67" i="14"/>
  <c r="Q67" i="14"/>
  <c r="O67" i="14"/>
  <c r="M67" i="14"/>
  <c r="K67" i="14"/>
  <c r="I67" i="14"/>
  <c r="G67" i="14"/>
  <c r="AU66" i="14"/>
  <c r="AS66" i="14"/>
  <c r="AQ66" i="14"/>
  <c r="AO66" i="14"/>
  <c r="AM66" i="14"/>
  <c r="AK66" i="14"/>
  <c r="AI66" i="14"/>
  <c r="AG66" i="14"/>
  <c r="AE66" i="14"/>
  <c r="AC66" i="14"/>
  <c r="AA66" i="14"/>
  <c r="Y66" i="14"/>
  <c r="W66" i="14"/>
  <c r="U66" i="14"/>
  <c r="S66" i="14"/>
  <c r="Q66" i="14"/>
  <c r="O66" i="14"/>
  <c r="M66" i="14"/>
  <c r="K66" i="14"/>
  <c r="I66" i="14"/>
  <c r="G66" i="14"/>
  <c r="BB65" i="14"/>
  <c r="BA65" i="14"/>
  <c r="AZ65" i="14"/>
  <c r="AY65" i="14"/>
  <c r="AX65" i="14"/>
  <c r="AW65" i="14"/>
  <c r="AV65" i="14"/>
  <c r="AU65" i="14"/>
  <c r="AT65" i="14"/>
  <c r="AS65" i="14"/>
  <c r="AR65" i="14"/>
  <c r="AQ65" i="14"/>
  <c r="AP65" i="14"/>
  <c r="AO65" i="14"/>
  <c r="AN65" i="14"/>
  <c r="AM65" i="14"/>
  <c r="AL65" i="14"/>
  <c r="AK65" i="14"/>
  <c r="AJ65" i="14"/>
  <c r="AI65" i="14"/>
  <c r="AH65" i="14"/>
  <c r="AG65" i="14"/>
  <c r="AF65" i="14"/>
  <c r="AE65" i="14"/>
  <c r="AD65" i="14"/>
  <c r="AC65" i="14"/>
  <c r="AB65" i="14"/>
  <c r="AA65" i="14"/>
  <c r="Z65" i="14"/>
  <c r="Y65" i="14"/>
  <c r="X65" i="14"/>
  <c r="W65" i="14"/>
  <c r="V65" i="14"/>
  <c r="U65" i="14"/>
  <c r="T65" i="14"/>
  <c r="S65" i="14"/>
  <c r="R65" i="14"/>
  <c r="Q65" i="14"/>
  <c r="P65" i="14"/>
  <c r="O65" i="14"/>
  <c r="N65" i="14"/>
  <c r="M65" i="14"/>
  <c r="L65" i="14"/>
  <c r="K65" i="14"/>
  <c r="J65" i="14"/>
  <c r="I65" i="14"/>
  <c r="H65" i="14"/>
  <c r="BA64" i="14"/>
  <c r="AY64" i="14"/>
  <c r="AW64" i="14"/>
  <c r="AU64" i="14"/>
  <c r="AS64" i="14"/>
  <c r="AQ64" i="14"/>
  <c r="AO64" i="14"/>
  <c r="AM64" i="14"/>
  <c r="AK64" i="14"/>
  <c r="AI64" i="14"/>
  <c r="AG64" i="14"/>
  <c r="AE64" i="14"/>
  <c r="AC64" i="14"/>
  <c r="AA64" i="14"/>
  <c r="Y64" i="14"/>
  <c r="W64" i="14"/>
  <c r="U64" i="14"/>
  <c r="S64" i="14"/>
  <c r="Q64" i="14"/>
  <c r="O64" i="14"/>
  <c r="M64" i="14"/>
  <c r="K64" i="14"/>
  <c r="I64" i="14"/>
  <c r="G64" i="14"/>
  <c r="BB63" i="14"/>
  <c r="BA63" i="14"/>
  <c r="AZ63" i="14"/>
  <c r="AY63" i="14"/>
  <c r="AX63" i="14"/>
  <c r="AW63" i="14"/>
  <c r="AV63" i="14"/>
  <c r="AU63" i="14"/>
  <c r="AT63" i="14"/>
  <c r="AS63" i="14"/>
  <c r="AR63" i="14"/>
  <c r="AQ63" i="14"/>
  <c r="AP63" i="14"/>
  <c r="AO63" i="14"/>
  <c r="AN63" i="14"/>
  <c r="AM63" i="14"/>
  <c r="AL63" i="14"/>
  <c r="AK63" i="14"/>
  <c r="AJ63" i="14"/>
  <c r="AI63" i="14"/>
  <c r="AH63" i="14"/>
  <c r="AG63" i="14"/>
  <c r="AF63" i="14"/>
  <c r="AE63" i="14"/>
  <c r="AD63" i="14"/>
  <c r="AC63" i="14"/>
  <c r="AB63" i="14"/>
  <c r="AA63" i="14"/>
  <c r="Z63" i="14"/>
  <c r="Y63" i="14"/>
  <c r="X63" i="14"/>
  <c r="W63" i="14"/>
  <c r="V63" i="14"/>
  <c r="U63" i="14"/>
  <c r="T63" i="14"/>
  <c r="S63" i="14"/>
  <c r="R63" i="14"/>
  <c r="Q63" i="14"/>
  <c r="P63" i="14"/>
  <c r="O63" i="14"/>
  <c r="N63" i="14"/>
  <c r="M63" i="14"/>
  <c r="L63" i="14"/>
  <c r="K63" i="14"/>
  <c r="J63" i="14"/>
  <c r="I63" i="14"/>
  <c r="H63" i="14"/>
  <c r="G63" i="14"/>
  <c r="BA62" i="14"/>
  <c r="AY62" i="14"/>
  <c r="AW62" i="14"/>
  <c r="AU62" i="14"/>
  <c r="AS62" i="14"/>
  <c r="AQ62" i="14"/>
  <c r="AO62" i="14"/>
  <c r="AM62" i="14"/>
  <c r="AK62" i="14"/>
  <c r="AI62" i="14"/>
  <c r="AG62" i="14"/>
  <c r="AE62" i="14"/>
  <c r="AC62" i="14"/>
  <c r="AA62" i="14"/>
  <c r="Y62" i="14"/>
  <c r="W62" i="14"/>
  <c r="U62" i="14"/>
  <c r="S62" i="14"/>
  <c r="Q62" i="14"/>
  <c r="O62" i="14"/>
  <c r="M62" i="14"/>
  <c r="K62" i="14"/>
  <c r="I62" i="14"/>
  <c r="G62" i="14"/>
  <c r="BA61" i="14"/>
  <c r="AY61" i="14"/>
  <c r="AW61" i="14"/>
  <c r="AU61" i="14"/>
  <c r="AS61" i="14"/>
  <c r="AQ61" i="14"/>
  <c r="AO61" i="14"/>
  <c r="AM61" i="14"/>
  <c r="AK61" i="14"/>
  <c r="AI61" i="14"/>
  <c r="AG61" i="14"/>
  <c r="AE61" i="14"/>
  <c r="AC61" i="14"/>
  <c r="AA61" i="14"/>
  <c r="Y61" i="14"/>
  <c r="W61" i="14"/>
  <c r="U61" i="14"/>
  <c r="S61" i="14"/>
  <c r="Q61" i="14"/>
  <c r="O61" i="14"/>
  <c r="M61" i="14"/>
  <c r="K61" i="14"/>
  <c r="I61" i="14"/>
  <c r="G61" i="14"/>
  <c r="BA60" i="14"/>
  <c r="AY60" i="14"/>
  <c r="AW60" i="14"/>
  <c r="AU60" i="14"/>
  <c r="AS60" i="14"/>
  <c r="AQ60" i="14"/>
  <c r="AO60" i="14"/>
  <c r="AM60" i="14"/>
  <c r="AK60" i="14"/>
  <c r="AI60" i="14"/>
  <c r="AG60" i="14"/>
  <c r="AE60" i="14"/>
  <c r="AC60" i="14"/>
  <c r="AA60" i="14"/>
  <c r="Y60" i="14"/>
  <c r="W60" i="14"/>
  <c r="U60" i="14"/>
  <c r="S60" i="14"/>
  <c r="Q60" i="14"/>
  <c r="O60" i="14"/>
  <c r="M60" i="14"/>
  <c r="K60" i="14"/>
  <c r="I60" i="14"/>
  <c r="G60" i="14"/>
  <c r="BA59" i="14"/>
  <c r="AY59" i="14"/>
  <c r="AW59" i="14"/>
  <c r="AU59" i="14"/>
  <c r="AS59" i="14"/>
  <c r="AQ59" i="14"/>
  <c r="AO59" i="14"/>
  <c r="AM59" i="14"/>
  <c r="AK59" i="14"/>
  <c r="AI59" i="14"/>
  <c r="AG59" i="14"/>
  <c r="AE59" i="14"/>
  <c r="AC59" i="14"/>
  <c r="AA59" i="14"/>
  <c r="Y59" i="14"/>
  <c r="W59" i="14"/>
  <c r="U59" i="14"/>
  <c r="S59" i="14"/>
  <c r="Q59" i="14"/>
  <c r="O59" i="14"/>
  <c r="M59" i="14"/>
  <c r="K59" i="14"/>
  <c r="I59" i="14"/>
  <c r="G59" i="14"/>
  <c r="AV57" i="14"/>
  <c r="AU57" i="14"/>
  <c r="AT57" i="14"/>
  <c r="AS57" i="14"/>
  <c r="AR57" i="14"/>
  <c r="AQ57" i="14"/>
  <c r="AP57" i="14"/>
  <c r="AO57" i="14"/>
  <c r="AN57" i="14"/>
  <c r="AM57" i="14"/>
  <c r="AL57" i="14"/>
  <c r="AK57" i="14"/>
  <c r="AJ57" i="14"/>
  <c r="AI57" i="14"/>
  <c r="AH57" i="14"/>
  <c r="AG57" i="14"/>
  <c r="AF57" i="14"/>
  <c r="AE57" i="14"/>
  <c r="AD57" i="14"/>
  <c r="AC57" i="14"/>
  <c r="AB57" i="14"/>
  <c r="AA57" i="14"/>
  <c r="Z57" i="14"/>
  <c r="Y57" i="14"/>
  <c r="X57" i="14"/>
  <c r="W57" i="14"/>
  <c r="V57" i="14"/>
  <c r="U57" i="14"/>
  <c r="T57" i="14"/>
  <c r="S57" i="14"/>
  <c r="R57" i="14"/>
  <c r="Q57" i="14"/>
  <c r="P57" i="14"/>
  <c r="O57" i="14"/>
  <c r="N57" i="14"/>
  <c r="M57" i="14"/>
  <c r="L57" i="14"/>
  <c r="K57" i="14"/>
  <c r="J57" i="14"/>
  <c r="I57" i="14"/>
  <c r="H57" i="14"/>
  <c r="G57" i="14"/>
  <c r="AU56" i="14"/>
  <c r="AS56" i="14"/>
  <c r="AQ56" i="14"/>
  <c r="AO56" i="14"/>
  <c r="AM56" i="14"/>
  <c r="AK56" i="14"/>
  <c r="AI56" i="14"/>
  <c r="AG56" i="14"/>
  <c r="AE56" i="14"/>
  <c r="AC56" i="14"/>
  <c r="AA56" i="14"/>
  <c r="Y56" i="14"/>
  <c r="W56" i="14"/>
  <c r="U56" i="14"/>
  <c r="S56" i="14"/>
  <c r="Q56" i="14"/>
  <c r="O56" i="14"/>
  <c r="M56" i="14"/>
  <c r="K56" i="14"/>
  <c r="I56" i="14"/>
  <c r="G56" i="14"/>
  <c r="AV55" i="14"/>
  <c r="AU55" i="14"/>
  <c r="AT55" i="14"/>
  <c r="AS55" i="14"/>
  <c r="AR55" i="14"/>
  <c r="AQ55" i="14"/>
  <c r="AP55" i="14"/>
  <c r="AO55" i="14"/>
  <c r="AN55" i="14"/>
  <c r="AM55" i="14"/>
  <c r="AL55" i="14"/>
  <c r="AK55" i="14"/>
  <c r="AJ55" i="14"/>
  <c r="AI55" i="14"/>
  <c r="AH55" i="14"/>
  <c r="AG55" i="14"/>
  <c r="AF55" i="14"/>
  <c r="AE55" i="14"/>
  <c r="AD55" i="14"/>
  <c r="AC55" i="14"/>
  <c r="AB55" i="14"/>
  <c r="AA55" i="14"/>
  <c r="Z55" i="14"/>
  <c r="Y55" i="14"/>
  <c r="X55" i="14"/>
  <c r="W55" i="14"/>
  <c r="V55" i="14"/>
  <c r="U55" i="14"/>
  <c r="T55" i="14"/>
  <c r="S55" i="14"/>
  <c r="R55" i="14"/>
  <c r="Q55" i="14"/>
  <c r="P55" i="14"/>
  <c r="O55" i="14"/>
  <c r="N55" i="14"/>
  <c r="M55" i="14"/>
  <c r="L55" i="14"/>
  <c r="K55" i="14"/>
  <c r="J55" i="14"/>
  <c r="I55" i="14"/>
  <c r="H55" i="14"/>
  <c r="G55" i="14"/>
  <c r="AU54" i="14"/>
  <c r="AS54" i="14"/>
  <c r="AQ54" i="14"/>
  <c r="AO54" i="14"/>
  <c r="AM54" i="14"/>
  <c r="AK54" i="14"/>
  <c r="AI54" i="14"/>
  <c r="AG54" i="14"/>
  <c r="AE54" i="14"/>
  <c r="AC54" i="14"/>
  <c r="AA54" i="14"/>
  <c r="Y54" i="14"/>
  <c r="W54" i="14"/>
  <c r="U54" i="14"/>
  <c r="S54" i="14"/>
  <c r="Q54" i="14"/>
  <c r="O54" i="14"/>
  <c r="M54" i="14"/>
  <c r="K54" i="14"/>
  <c r="I54" i="14"/>
  <c r="G54" i="14"/>
  <c r="AU53" i="14"/>
  <c r="AS53" i="14"/>
  <c r="AQ53" i="14"/>
  <c r="AO53" i="14"/>
  <c r="AM53" i="14"/>
  <c r="AK53" i="14"/>
  <c r="AI53" i="14"/>
  <c r="AG53" i="14"/>
  <c r="AE53" i="14"/>
  <c r="AC53" i="14"/>
  <c r="AA53" i="14"/>
  <c r="Y53" i="14"/>
  <c r="W53" i="14"/>
  <c r="U53" i="14"/>
  <c r="S53" i="14"/>
  <c r="Q53" i="14"/>
  <c r="O53" i="14"/>
  <c r="M53" i="14"/>
  <c r="K53" i="14"/>
  <c r="I53" i="14"/>
  <c r="G53" i="14"/>
  <c r="AU52" i="14"/>
  <c r="AS52" i="14"/>
  <c r="AQ52" i="14"/>
  <c r="AO52" i="14"/>
  <c r="AM52" i="14"/>
  <c r="AK52" i="14"/>
  <c r="AI52" i="14"/>
  <c r="AG52" i="14"/>
  <c r="AE52" i="14"/>
  <c r="AC52" i="14"/>
  <c r="AA52" i="14"/>
  <c r="Y52" i="14"/>
  <c r="W52" i="14"/>
  <c r="U52" i="14"/>
  <c r="S52" i="14"/>
  <c r="Q52" i="14"/>
  <c r="O52" i="14"/>
  <c r="M52" i="14"/>
  <c r="K52" i="14"/>
  <c r="I52" i="14"/>
  <c r="G52" i="14"/>
  <c r="AU51" i="14"/>
  <c r="AS51" i="14"/>
  <c r="AQ51" i="14"/>
  <c r="AO51" i="14"/>
  <c r="AM51" i="14"/>
  <c r="AK51" i="14"/>
  <c r="AI51" i="14"/>
  <c r="AG51" i="14"/>
  <c r="AE51" i="14"/>
  <c r="AC51" i="14"/>
  <c r="AA51" i="14"/>
  <c r="Y51" i="14"/>
  <c r="W51" i="14"/>
  <c r="U51" i="14"/>
  <c r="S51" i="14"/>
  <c r="Q51" i="14"/>
  <c r="O51" i="14"/>
  <c r="M51" i="14"/>
  <c r="K51" i="14"/>
  <c r="I51" i="14"/>
  <c r="G51" i="14"/>
  <c r="BB50" i="14"/>
  <c r="BA50" i="14"/>
  <c r="AZ50" i="14"/>
  <c r="AY50" i="14"/>
  <c r="AX50" i="14"/>
  <c r="AW50" i="14"/>
  <c r="AV50" i="14"/>
  <c r="AU50" i="14"/>
  <c r="AT50" i="14"/>
  <c r="AS50" i="14"/>
  <c r="AR50" i="14"/>
  <c r="AQ50" i="14"/>
  <c r="AP50" i="14"/>
  <c r="AO50" i="14"/>
  <c r="AN50" i="14"/>
  <c r="AM50" i="14"/>
  <c r="AL50" i="14"/>
  <c r="AK50" i="14"/>
  <c r="AJ50" i="14"/>
  <c r="AI50" i="14"/>
  <c r="AH50" i="14"/>
  <c r="AG50" i="14"/>
  <c r="AF50" i="14"/>
  <c r="AE50" i="14"/>
  <c r="AD50" i="14"/>
  <c r="AC50" i="14"/>
  <c r="AB50" i="14"/>
  <c r="AA50" i="14"/>
  <c r="Z50" i="14"/>
  <c r="Y50" i="14"/>
  <c r="X50" i="14"/>
  <c r="W50" i="14"/>
  <c r="V50" i="14"/>
  <c r="U50" i="14"/>
  <c r="T50" i="14"/>
  <c r="S50" i="14"/>
  <c r="R50" i="14"/>
  <c r="Q50" i="14"/>
  <c r="P50" i="14"/>
  <c r="O50" i="14"/>
  <c r="N50" i="14"/>
  <c r="M50" i="14"/>
  <c r="L50" i="14"/>
  <c r="K50" i="14"/>
  <c r="J50" i="14"/>
  <c r="I50" i="14"/>
  <c r="H50" i="14"/>
  <c r="G50" i="14"/>
  <c r="BA49" i="14"/>
  <c r="AY49" i="14"/>
  <c r="AW49" i="14"/>
  <c r="AU49" i="14"/>
  <c r="AS49" i="14"/>
  <c r="AQ49" i="14"/>
  <c r="AO49" i="14"/>
  <c r="AM49" i="14"/>
  <c r="AK49" i="14"/>
  <c r="AI49" i="14"/>
  <c r="AG49" i="14"/>
  <c r="AE49" i="14"/>
  <c r="AC49" i="14"/>
  <c r="AA49" i="14"/>
  <c r="Y49" i="14"/>
  <c r="W49" i="14"/>
  <c r="U49" i="14"/>
  <c r="S49" i="14"/>
  <c r="Q49" i="14"/>
  <c r="O49" i="14"/>
  <c r="M49" i="14"/>
  <c r="K49" i="14"/>
  <c r="I49" i="14"/>
  <c r="G49" i="14"/>
  <c r="BB48" i="14"/>
  <c r="BA48" i="14"/>
  <c r="AZ48" i="14"/>
  <c r="AY48" i="14"/>
  <c r="AX48" i="14"/>
  <c r="AW48" i="14"/>
  <c r="AV48" i="14"/>
  <c r="AU48" i="14"/>
  <c r="AT48" i="14"/>
  <c r="AS48" i="14"/>
  <c r="AR48" i="14"/>
  <c r="AQ48" i="14"/>
  <c r="AP48" i="14"/>
  <c r="AO48" i="14"/>
  <c r="AN48" i="14"/>
  <c r="AM48" i="14"/>
  <c r="AL48" i="14"/>
  <c r="AK48" i="14"/>
  <c r="AJ48" i="14"/>
  <c r="AI48" i="14"/>
  <c r="AH48" i="14"/>
  <c r="AG48" i="14"/>
  <c r="AF48" i="14"/>
  <c r="AE48" i="14"/>
  <c r="AD48" i="14"/>
  <c r="AC48" i="14"/>
  <c r="AB48" i="14"/>
  <c r="AA48" i="14"/>
  <c r="Z48" i="14"/>
  <c r="Y48" i="14"/>
  <c r="X48" i="14"/>
  <c r="W48" i="14"/>
  <c r="V48" i="14"/>
  <c r="U48" i="14"/>
  <c r="T48" i="14"/>
  <c r="S48" i="14"/>
  <c r="R48" i="14"/>
  <c r="Q48" i="14"/>
  <c r="P48" i="14"/>
  <c r="O48" i="14"/>
  <c r="N48" i="14"/>
  <c r="M48" i="14"/>
  <c r="L48" i="14"/>
  <c r="K48" i="14"/>
  <c r="J48" i="14"/>
  <c r="I48" i="14"/>
  <c r="H48" i="14"/>
  <c r="G48" i="14"/>
  <c r="BA47" i="14"/>
  <c r="AY47" i="14"/>
  <c r="AW47" i="14"/>
  <c r="AU47" i="14"/>
  <c r="AS47" i="14"/>
  <c r="AQ47" i="14"/>
  <c r="AO47" i="14"/>
  <c r="AM47" i="14"/>
  <c r="AK47" i="14"/>
  <c r="AI47" i="14"/>
  <c r="AG47" i="14"/>
  <c r="AE47" i="14"/>
  <c r="AC47" i="14"/>
  <c r="AA47" i="14"/>
  <c r="Y47" i="14"/>
  <c r="W47" i="14"/>
  <c r="U47" i="14"/>
  <c r="S47" i="14"/>
  <c r="Q47" i="14"/>
  <c r="O47" i="14"/>
  <c r="M47" i="14"/>
  <c r="K47" i="14"/>
  <c r="I47" i="14"/>
  <c r="G47" i="14"/>
  <c r="BA46" i="14"/>
  <c r="AY46" i="14"/>
  <c r="AW46" i="14"/>
  <c r="AU46" i="14"/>
  <c r="AS46" i="14"/>
  <c r="AQ46" i="14"/>
  <c r="AO46" i="14"/>
  <c r="AM46" i="14"/>
  <c r="AK46" i="14"/>
  <c r="AI46" i="14"/>
  <c r="AG46" i="14"/>
  <c r="AE46" i="14"/>
  <c r="AC46" i="14"/>
  <c r="AA46" i="14"/>
  <c r="Y46" i="14"/>
  <c r="W46" i="14"/>
  <c r="U46" i="14"/>
  <c r="S46" i="14"/>
  <c r="Q46" i="14"/>
  <c r="O46" i="14"/>
  <c r="M46" i="14"/>
  <c r="K46" i="14"/>
  <c r="I46" i="14"/>
  <c r="G46" i="14"/>
  <c r="BA45" i="14"/>
  <c r="AY45" i="14"/>
  <c r="AW45" i="14"/>
  <c r="AU45" i="14"/>
  <c r="AS45" i="14"/>
  <c r="AQ45" i="14"/>
  <c r="AO45" i="14"/>
  <c r="AM45" i="14"/>
  <c r="AK45" i="14"/>
  <c r="AI45" i="14"/>
  <c r="AG45" i="14"/>
  <c r="AE45" i="14"/>
  <c r="AC45" i="14"/>
  <c r="AA45" i="14"/>
  <c r="Y45" i="14"/>
  <c r="W45" i="14"/>
  <c r="U45" i="14"/>
  <c r="S45" i="14"/>
  <c r="Q45" i="14"/>
  <c r="O45" i="14"/>
  <c r="M45" i="14"/>
  <c r="K45" i="14"/>
  <c r="I45" i="14"/>
  <c r="G45" i="14"/>
  <c r="BA44" i="14"/>
  <c r="AY44" i="14"/>
  <c r="AW44" i="14"/>
  <c r="AU44" i="14"/>
  <c r="AS44" i="14"/>
  <c r="AQ44" i="14"/>
  <c r="AO44" i="14"/>
  <c r="AM44" i="14"/>
  <c r="AK44" i="14"/>
  <c r="AI44" i="14"/>
  <c r="AG44" i="14"/>
  <c r="AE44" i="14"/>
  <c r="AC44" i="14"/>
  <c r="AA44" i="14"/>
  <c r="Y44" i="14"/>
  <c r="W44" i="14"/>
  <c r="U44" i="14"/>
  <c r="S44" i="14"/>
  <c r="Q44" i="14"/>
  <c r="O44" i="14"/>
  <c r="M44" i="14"/>
  <c r="K44" i="14"/>
  <c r="I44" i="14"/>
  <c r="G44" i="14"/>
  <c r="AV43" i="14"/>
  <c r="AU43" i="14"/>
  <c r="AT43" i="14"/>
  <c r="AS43" i="14"/>
  <c r="AR43" i="14"/>
  <c r="AQ43" i="14"/>
  <c r="AP43" i="14"/>
  <c r="AO43" i="14"/>
  <c r="AN43" i="14"/>
  <c r="AM43" i="14"/>
  <c r="AL43" i="14"/>
  <c r="AK43" i="14"/>
  <c r="AJ43" i="14"/>
  <c r="AI43" i="14"/>
  <c r="AH43" i="14"/>
  <c r="AG43" i="14"/>
  <c r="AF43" i="14"/>
  <c r="AE43" i="14"/>
  <c r="AD43" i="14"/>
  <c r="AC43" i="14"/>
  <c r="AB43" i="14"/>
  <c r="AA43" i="14"/>
  <c r="Z43" i="14"/>
  <c r="Y43" i="14"/>
  <c r="X43" i="14"/>
  <c r="W43" i="14"/>
  <c r="V43" i="14"/>
  <c r="U43" i="14"/>
  <c r="T43" i="14"/>
  <c r="S43" i="14"/>
  <c r="R43" i="14"/>
  <c r="Q43" i="14"/>
  <c r="P43" i="14"/>
  <c r="O43" i="14"/>
  <c r="N43" i="14"/>
  <c r="M43" i="14"/>
  <c r="L43" i="14"/>
  <c r="K43" i="14"/>
  <c r="J43" i="14"/>
  <c r="I43" i="14"/>
  <c r="H43" i="14"/>
  <c r="G43" i="14"/>
  <c r="AU42" i="14"/>
  <c r="AS42" i="14"/>
  <c r="AQ42" i="14"/>
  <c r="AO42" i="14"/>
  <c r="AM42" i="14"/>
  <c r="AK42" i="14"/>
  <c r="AI42" i="14"/>
  <c r="AG42" i="14"/>
  <c r="AE42" i="14"/>
  <c r="AC42" i="14"/>
  <c r="AA42" i="14"/>
  <c r="Y42" i="14"/>
  <c r="W42" i="14"/>
  <c r="U42" i="14"/>
  <c r="S42" i="14"/>
  <c r="Q42" i="14"/>
  <c r="O42" i="14"/>
  <c r="M42" i="14"/>
  <c r="K42" i="14"/>
  <c r="I42" i="14"/>
  <c r="G42" i="14"/>
  <c r="AV41" i="14"/>
  <c r="AU41" i="14"/>
  <c r="AT41" i="14"/>
  <c r="AS41" i="14"/>
  <c r="AR41" i="14"/>
  <c r="AQ41" i="14"/>
  <c r="AP41" i="14"/>
  <c r="AO41" i="14"/>
  <c r="AN41" i="14"/>
  <c r="AM41" i="14"/>
  <c r="AL41" i="14"/>
  <c r="AK41" i="14"/>
  <c r="AJ41" i="14"/>
  <c r="AI41" i="14"/>
  <c r="AH41" i="14"/>
  <c r="AG41" i="14"/>
  <c r="AF41" i="14"/>
  <c r="AE41" i="14"/>
  <c r="AD41" i="14"/>
  <c r="AC41" i="14"/>
  <c r="AB41" i="14"/>
  <c r="AA41" i="14"/>
  <c r="Z41" i="14"/>
  <c r="Y41" i="14"/>
  <c r="X41" i="14"/>
  <c r="W41" i="14"/>
  <c r="V41" i="14"/>
  <c r="U41" i="14"/>
  <c r="T41" i="14"/>
  <c r="S41" i="14"/>
  <c r="R41" i="14"/>
  <c r="Q41" i="14"/>
  <c r="P41" i="14"/>
  <c r="O41" i="14"/>
  <c r="N41" i="14"/>
  <c r="M41" i="14"/>
  <c r="L41" i="14"/>
  <c r="K41" i="14"/>
  <c r="J41" i="14"/>
  <c r="I41" i="14"/>
  <c r="H41" i="14"/>
  <c r="G41" i="14"/>
  <c r="AU40" i="14"/>
  <c r="AS40" i="14"/>
  <c r="AQ40" i="14"/>
  <c r="AO40" i="14"/>
  <c r="AM40" i="14"/>
  <c r="AK40" i="14"/>
  <c r="AI40" i="14"/>
  <c r="AG40" i="14"/>
  <c r="AE40" i="14"/>
  <c r="AC40" i="14"/>
  <c r="AA40" i="14"/>
  <c r="Y40" i="14"/>
  <c r="W40" i="14"/>
  <c r="U40" i="14"/>
  <c r="S40" i="14"/>
  <c r="Q40" i="14"/>
  <c r="O40" i="14"/>
  <c r="M40" i="14"/>
  <c r="K40" i="14"/>
  <c r="I40" i="14"/>
  <c r="G40" i="14"/>
  <c r="AU39" i="14"/>
  <c r="AS39" i="14"/>
  <c r="AQ39" i="14"/>
  <c r="AO39" i="14"/>
  <c r="AM39" i="14"/>
  <c r="AK39" i="14"/>
  <c r="AI39" i="14"/>
  <c r="AG39" i="14"/>
  <c r="AE39" i="14"/>
  <c r="AC39" i="14"/>
  <c r="AA39" i="14"/>
  <c r="Y39" i="14"/>
  <c r="W39" i="14"/>
  <c r="U39" i="14"/>
  <c r="S39" i="14"/>
  <c r="Q39" i="14"/>
  <c r="O39" i="14"/>
  <c r="M39" i="14"/>
  <c r="K39" i="14"/>
  <c r="I39" i="14"/>
  <c r="G39" i="14"/>
  <c r="AU38" i="14"/>
  <c r="AS38" i="14"/>
  <c r="AQ38" i="14"/>
  <c r="AO38" i="14"/>
  <c r="AM38" i="14"/>
  <c r="AK38" i="14"/>
  <c r="AI38" i="14"/>
  <c r="AG38" i="14"/>
  <c r="AE38" i="14"/>
  <c r="AC38" i="14"/>
  <c r="AA38" i="14"/>
  <c r="Y38" i="14"/>
  <c r="W38" i="14"/>
  <c r="U38" i="14"/>
  <c r="S38" i="14"/>
  <c r="Q38" i="14"/>
  <c r="O38" i="14"/>
  <c r="M38" i="14"/>
  <c r="K38" i="14"/>
  <c r="I38" i="14"/>
  <c r="G38" i="14"/>
  <c r="AU37" i="14"/>
  <c r="AS37" i="14"/>
  <c r="AQ37" i="14"/>
  <c r="AO37" i="14"/>
  <c r="AM37" i="14"/>
  <c r="AK37" i="14"/>
  <c r="AI37" i="14"/>
  <c r="AG37" i="14"/>
  <c r="AE37" i="14"/>
  <c r="AC37" i="14"/>
  <c r="AA37" i="14"/>
  <c r="Y37" i="14"/>
  <c r="W37" i="14"/>
  <c r="U37" i="14"/>
  <c r="S37" i="14"/>
  <c r="Q37" i="14"/>
  <c r="O37" i="14"/>
  <c r="M37" i="14"/>
  <c r="K37" i="14"/>
  <c r="I37" i="14"/>
  <c r="G37" i="14"/>
  <c r="BB36" i="14"/>
  <c r="BA36" i="14"/>
  <c r="AZ36" i="14"/>
  <c r="AY36" i="14"/>
  <c r="AX36" i="14"/>
  <c r="AW36" i="14"/>
  <c r="AV36" i="14"/>
  <c r="AU36" i="14"/>
  <c r="AT36" i="14"/>
  <c r="AS36" i="14"/>
  <c r="AR36" i="14"/>
  <c r="AQ36" i="14"/>
  <c r="AP36" i="14"/>
  <c r="AO36" i="14"/>
  <c r="AN36" i="14"/>
  <c r="AM36" i="14"/>
  <c r="AL36" i="14"/>
  <c r="AK36" i="14"/>
  <c r="AJ36" i="14"/>
  <c r="AI36" i="14"/>
  <c r="AH36" i="14"/>
  <c r="AG36" i="14"/>
  <c r="AF36" i="14"/>
  <c r="AE36" i="14"/>
  <c r="AD36" i="14"/>
  <c r="AC36" i="14"/>
  <c r="AB36" i="14"/>
  <c r="AA36" i="14"/>
  <c r="Z36" i="14"/>
  <c r="Y36" i="14"/>
  <c r="X36" i="14"/>
  <c r="W36" i="14"/>
  <c r="V36" i="14"/>
  <c r="U36" i="14"/>
  <c r="T36" i="14"/>
  <c r="S36" i="14"/>
  <c r="R36" i="14"/>
  <c r="Q36" i="14"/>
  <c r="P36" i="14"/>
  <c r="O36" i="14"/>
  <c r="N36" i="14"/>
  <c r="M36" i="14"/>
  <c r="L36" i="14"/>
  <c r="K36" i="14"/>
  <c r="J36" i="14"/>
  <c r="I36" i="14"/>
  <c r="BA35" i="14"/>
  <c r="AY35" i="14"/>
  <c r="AW35" i="14"/>
  <c r="AU35" i="14"/>
  <c r="AS35" i="14"/>
  <c r="AQ35" i="14"/>
  <c r="AO35" i="14"/>
  <c r="AM35" i="14"/>
  <c r="AK35" i="14"/>
  <c r="AI35" i="14"/>
  <c r="AG35" i="14"/>
  <c r="AE35" i="14"/>
  <c r="AC35" i="14"/>
  <c r="AA35" i="14"/>
  <c r="Y35" i="14"/>
  <c r="W35" i="14"/>
  <c r="U35" i="14"/>
  <c r="S35" i="14"/>
  <c r="Q35" i="14"/>
  <c r="O35" i="14"/>
  <c r="M35" i="14"/>
  <c r="K35" i="14"/>
  <c r="I35" i="14"/>
  <c r="G35" i="14"/>
  <c r="BB34" i="14"/>
  <c r="BA34" i="14"/>
  <c r="AZ34" i="14"/>
  <c r="AY34" i="14"/>
  <c r="AX34" i="14"/>
  <c r="AW34" i="14"/>
  <c r="AV34" i="14"/>
  <c r="AU34" i="14"/>
  <c r="AT34" i="14"/>
  <c r="AS34" i="14"/>
  <c r="AR34" i="14"/>
  <c r="AQ34" i="14"/>
  <c r="AP34" i="14"/>
  <c r="AO34" i="14"/>
  <c r="AN34" i="14"/>
  <c r="AM34" i="14"/>
  <c r="AL34" i="14"/>
  <c r="AK34" i="14"/>
  <c r="AJ34" i="14"/>
  <c r="AI34" i="14"/>
  <c r="AH34" i="14"/>
  <c r="AG34" i="14"/>
  <c r="AF34" i="14"/>
  <c r="AE34" i="14"/>
  <c r="AD34" i="14"/>
  <c r="AC34" i="14"/>
  <c r="AB34" i="14"/>
  <c r="AA34" i="14"/>
  <c r="Z34" i="14"/>
  <c r="Y34" i="14"/>
  <c r="X34" i="14"/>
  <c r="W34" i="14"/>
  <c r="V34" i="14"/>
  <c r="U34" i="14"/>
  <c r="T34" i="14"/>
  <c r="S34" i="14"/>
  <c r="R34" i="14"/>
  <c r="Q34" i="14"/>
  <c r="P34" i="14"/>
  <c r="O34" i="14"/>
  <c r="N34" i="14"/>
  <c r="M34" i="14"/>
  <c r="L34" i="14"/>
  <c r="K34" i="14"/>
  <c r="J34" i="14"/>
  <c r="I34" i="14"/>
  <c r="H34" i="14"/>
  <c r="G34" i="14"/>
  <c r="BA33" i="14"/>
  <c r="AY33" i="14"/>
  <c r="AW33" i="14"/>
  <c r="AU33" i="14"/>
  <c r="AS33" i="14"/>
  <c r="AQ33" i="14"/>
  <c r="AO33" i="14"/>
  <c r="AM33" i="14"/>
  <c r="AK33" i="14"/>
  <c r="AI33" i="14"/>
  <c r="AG33" i="14"/>
  <c r="AE33" i="14"/>
  <c r="AC33" i="14"/>
  <c r="AA33" i="14"/>
  <c r="Y33" i="14"/>
  <c r="W33" i="14"/>
  <c r="U33" i="14"/>
  <c r="S33" i="14"/>
  <c r="Q33" i="14"/>
  <c r="O33" i="14"/>
  <c r="M33" i="14"/>
  <c r="K33" i="14"/>
  <c r="I33" i="14"/>
  <c r="G33" i="14"/>
  <c r="BA32" i="14"/>
  <c r="AY32" i="14"/>
  <c r="AW32" i="14"/>
  <c r="AU32" i="14"/>
  <c r="AS32" i="14"/>
  <c r="AQ32" i="14"/>
  <c r="AO32" i="14"/>
  <c r="AM32" i="14"/>
  <c r="AK32" i="14"/>
  <c r="AI32" i="14"/>
  <c r="AG32" i="14"/>
  <c r="AE32" i="14"/>
  <c r="AC32" i="14"/>
  <c r="AA32" i="14"/>
  <c r="Y32" i="14"/>
  <c r="W32" i="14"/>
  <c r="U32" i="14"/>
  <c r="S32" i="14"/>
  <c r="Q32" i="14"/>
  <c r="O32" i="14"/>
  <c r="M32" i="14"/>
  <c r="K32" i="14"/>
  <c r="I32" i="14"/>
  <c r="G32" i="14"/>
  <c r="BA31" i="14"/>
  <c r="AY31" i="14"/>
  <c r="AW31" i="14"/>
  <c r="AU31" i="14"/>
  <c r="AS31" i="14"/>
  <c r="AQ31" i="14"/>
  <c r="AO31" i="14"/>
  <c r="AM31" i="14"/>
  <c r="AK31" i="14"/>
  <c r="AI31" i="14"/>
  <c r="AG31" i="14"/>
  <c r="AE31" i="14"/>
  <c r="AC31" i="14"/>
  <c r="AA31" i="14"/>
  <c r="Y31" i="14"/>
  <c r="W31" i="14"/>
  <c r="U31" i="14"/>
  <c r="S31" i="14"/>
  <c r="Q31" i="14"/>
  <c r="O31" i="14"/>
  <c r="M31" i="14"/>
  <c r="K31" i="14"/>
  <c r="I31" i="14"/>
  <c r="G31" i="14"/>
  <c r="BA30" i="14"/>
  <c r="AY30" i="14"/>
  <c r="AW30" i="14"/>
  <c r="AU30" i="14"/>
  <c r="AS30" i="14"/>
  <c r="AQ30" i="14"/>
  <c r="AO30" i="14"/>
  <c r="AM30" i="14"/>
  <c r="AK30" i="14"/>
  <c r="AI30" i="14"/>
  <c r="AG30" i="14"/>
  <c r="AE30" i="14"/>
  <c r="AC30" i="14"/>
  <c r="AA30" i="14"/>
  <c r="Y30" i="14"/>
  <c r="W30" i="14"/>
  <c r="U30" i="14"/>
  <c r="S30" i="14"/>
  <c r="Q30" i="14"/>
  <c r="O30" i="14"/>
  <c r="M30" i="14"/>
  <c r="K30" i="14"/>
  <c r="I30" i="14"/>
  <c r="G30" i="14"/>
  <c r="AV28" i="14"/>
  <c r="AU28" i="14"/>
  <c r="AT28" i="14"/>
  <c r="AS28" i="14"/>
  <c r="AR28" i="14"/>
  <c r="AQ28" i="14"/>
  <c r="AP28" i="14"/>
  <c r="AO28" i="14"/>
  <c r="AN28" i="14"/>
  <c r="AM28" i="14"/>
  <c r="AL28" i="14"/>
  <c r="AK28" i="14"/>
  <c r="AJ28" i="14"/>
  <c r="AI28" i="14"/>
  <c r="AH28" i="14"/>
  <c r="AG28" i="14"/>
  <c r="AF28" i="14"/>
  <c r="AE28" i="14"/>
  <c r="AD28" i="14"/>
  <c r="AC28" i="14"/>
  <c r="AB28" i="14"/>
  <c r="AA28" i="14"/>
  <c r="Z28" i="14"/>
  <c r="Y28" i="14"/>
  <c r="X28" i="14"/>
  <c r="W28" i="14"/>
  <c r="V28" i="14"/>
  <c r="U28" i="14"/>
  <c r="T28" i="14"/>
  <c r="S28" i="14"/>
  <c r="R28" i="14"/>
  <c r="Q28" i="14"/>
  <c r="P28" i="14"/>
  <c r="O28" i="14"/>
  <c r="N28" i="14"/>
  <c r="M28" i="14"/>
  <c r="L28" i="14"/>
  <c r="K28" i="14"/>
  <c r="J28" i="14"/>
  <c r="I28" i="14"/>
  <c r="H28" i="14"/>
  <c r="G28" i="14"/>
  <c r="AU27" i="14"/>
  <c r="AS27" i="14"/>
  <c r="AQ27" i="14"/>
  <c r="AO27" i="14"/>
  <c r="AM27" i="14"/>
  <c r="AK27" i="14"/>
  <c r="AI27" i="14"/>
  <c r="AG27" i="14"/>
  <c r="AE27" i="14"/>
  <c r="AC27" i="14"/>
  <c r="AA27" i="14"/>
  <c r="Y27" i="14"/>
  <c r="W27" i="14"/>
  <c r="U27" i="14"/>
  <c r="S27" i="14"/>
  <c r="Q27" i="14"/>
  <c r="O27" i="14"/>
  <c r="M27" i="14"/>
  <c r="K27" i="14"/>
  <c r="I27" i="14"/>
  <c r="G27" i="14"/>
  <c r="AV26" i="14"/>
  <c r="AU26" i="14"/>
  <c r="AT26" i="14"/>
  <c r="AS26" i="14"/>
  <c r="AR26" i="14"/>
  <c r="AQ26" i="14"/>
  <c r="AP26" i="14"/>
  <c r="AO26" i="14"/>
  <c r="AN26" i="14"/>
  <c r="AM26" i="14"/>
  <c r="AL26" i="14"/>
  <c r="AK26" i="14"/>
  <c r="AJ26" i="14"/>
  <c r="AI26" i="14"/>
  <c r="AH26" i="14"/>
  <c r="AG26" i="14"/>
  <c r="AF26" i="14"/>
  <c r="AE26" i="14"/>
  <c r="AD26" i="14"/>
  <c r="AC26" i="14"/>
  <c r="AB26" i="14"/>
  <c r="AA26" i="14"/>
  <c r="Z26" i="14"/>
  <c r="Y26" i="14"/>
  <c r="X26" i="14"/>
  <c r="W26" i="14"/>
  <c r="V26" i="14"/>
  <c r="U26" i="14"/>
  <c r="T26" i="14"/>
  <c r="S26" i="14"/>
  <c r="R26" i="14"/>
  <c r="Q26" i="14"/>
  <c r="P26" i="14"/>
  <c r="O26" i="14"/>
  <c r="N26" i="14"/>
  <c r="M26" i="14"/>
  <c r="L26" i="14"/>
  <c r="K26" i="14"/>
  <c r="J26" i="14"/>
  <c r="I26" i="14"/>
  <c r="H26" i="14"/>
  <c r="G26" i="14"/>
  <c r="AU25" i="14"/>
  <c r="AS25" i="14"/>
  <c r="AQ25" i="14"/>
  <c r="AO25" i="14"/>
  <c r="AM25" i="14"/>
  <c r="AK25" i="14"/>
  <c r="AI25" i="14"/>
  <c r="AG25" i="14"/>
  <c r="AE25" i="14"/>
  <c r="AC25" i="14"/>
  <c r="AA25" i="14"/>
  <c r="Y25" i="14"/>
  <c r="W25" i="14"/>
  <c r="U25" i="14"/>
  <c r="S25" i="14"/>
  <c r="Q25" i="14"/>
  <c r="O25" i="14"/>
  <c r="M25" i="14"/>
  <c r="K25" i="14"/>
  <c r="I25" i="14"/>
  <c r="G25" i="14"/>
  <c r="AU24" i="14"/>
  <c r="AS24" i="14"/>
  <c r="AQ24" i="14"/>
  <c r="AO24" i="14"/>
  <c r="AM24" i="14"/>
  <c r="AK24" i="14"/>
  <c r="AI24" i="14"/>
  <c r="AG24" i="14"/>
  <c r="AE24" i="14"/>
  <c r="AC24" i="14"/>
  <c r="AA24" i="14"/>
  <c r="Y24" i="14"/>
  <c r="W24" i="14"/>
  <c r="U24" i="14"/>
  <c r="S24" i="14"/>
  <c r="Q24" i="14"/>
  <c r="O24" i="14"/>
  <c r="M24" i="14"/>
  <c r="K24" i="14"/>
  <c r="I24" i="14"/>
  <c r="G24" i="14"/>
  <c r="AU23" i="14"/>
  <c r="AS23" i="14"/>
  <c r="AQ23" i="14"/>
  <c r="AO23" i="14"/>
  <c r="AM23" i="14"/>
  <c r="AK23" i="14"/>
  <c r="AI23" i="14"/>
  <c r="AG23" i="14"/>
  <c r="AE23" i="14"/>
  <c r="AC23" i="14"/>
  <c r="AA23" i="14"/>
  <c r="Y23" i="14"/>
  <c r="W23" i="14"/>
  <c r="U23" i="14"/>
  <c r="S23" i="14"/>
  <c r="Q23" i="14"/>
  <c r="O23" i="14"/>
  <c r="M23" i="14"/>
  <c r="K23" i="14"/>
  <c r="I23" i="14"/>
  <c r="G23" i="14"/>
  <c r="AU22" i="14"/>
  <c r="AS22" i="14"/>
  <c r="AQ22" i="14"/>
  <c r="AO22" i="14"/>
  <c r="AM22" i="14"/>
  <c r="AK22" i="14"/>
  <c r="AI22" i="14"/>
  <c r="AG22" i="14"/>
  <c r="AE22" i="14"/>
  <c r="AC22" i="14"/>
  <c r="AA22" i="14"/>
  <c r="Y22" i="14"/>
  <c r="W22" i="14"/>
  <c r="U22" i="14"/>
  <c r="S22" i="14"/>
  <c r="Q22" i="14"/>
  <c r="O22" i="14"/>
  <c r="M22" i="14"/>
  <c r="K22" i="14"/>
  <c r="I22" i="14"/>
  <c r="G22" i="14"/>
  <c r="BB21" i="14"/>
  <c r="BA21" i="14"/>
  <c r="AZ21" i="14"/>
  <c r="AY21" i="14"/>
  <c r="AX21" i="14"/>
  <c r="AW21" i="14"/>
  <c r="AV21" i="14"/>
  <c r="AU21" i="14"/>
  <c r="AT21" i="14"/>
  <c r="AS21" i="14"/>
  <c r="AR21" i="14"/>
  <c r="AQ21" i="14"/>
  <c r="AP21" i="14"/>
  <c r="AO21" i="14"/>
  <c r="AN21" i="14"/>
  <c r="AM21" i="14"/>
  <c r="AL21" i="14"/>
  <c r="AK21" i="14"/>
  <c r="AJ21" i="14"/>
  <c r="AI21" i="14"/>
  <c r="AH21" i="14"/>
  <c r="AG21" i="14"/>
  <c r="AF21" i="14"/>
  <c r="AE21" i="14"/>
  <c r="AD21" i="14"/>
  <c r="AC21" i="14"/>
  <c r="AB21" i="14"/>
  <c r="AA21" i="14"/>
  <c r="Z21" i="14"/>
  <c r="Y21" i="14"/>
  <c r="X21" i="14"/>
  <c r="W21" i="14"/>
  <c r="V21" i="14"/>
  <c r="U21" i="14"/>
  <c r="T21" i="14"/>
  <c r="S21" i="14"/>
  <c r="R21" i="14"/>
  <c r="Q21" i="14"/>
  <c r="P21" i="14"/>
  <c r="O21" i="14"/>
  <c r="N21" i="14"/>
  <c r="M21" i="14"/>
  <c r="L21" i="14"/>
  <c r="K21" i="14"/>
  <c r="J21" i="14"/>
  <c r="I21" i="14"/>
  <c r="H21" i="14"/>
  <c r="G21" i="14"/>
  <c r="BA20" i="14"/>
  <c r="AY20" i="14"/>
  <c r="AW20" i="14"/>
  <c r="AU20" i="14"/>
  <c r="AS20" i="14"/>
  <c r="AQ20" i="14"/>
  <c r="AO20" i="14"/>
  <c r="AM20" i="14"/>
  <c r="AK20" i="14"/>
  <c r="AI20" i="14"/>
  <c r="AG20" i="14"/>
  <c r="AE20" i="14"/>
  <c r="AC20" i="14"/>
  <c r="AA20" i="14"/>
  <c r="Y20" i="14"/>
  <c r="W20" i="14"/>
  <c r="U20" i="14"/>
  <c r="S20" i="14"/>
  <c r="Q20" i="14"/>
  <c r="O20" i="14"/>
  <c r="M20" i="14"/>
  <c r="K20" i="14"/>
  <c r="I20" i="14"/>
  <c r="G20" i="14"/>
  <c r="BB19" i="14"/>
  <c r="BA19" i="14"/>
  <c r="AZ19" i="14"/>
  <c r="AY19" i="14"/>
  <c r="AX19" i="14"/>
  <c r="AW19" i="14"/>
  <c r="AV19" i="14"/>
  <c r="AU19" i="14"/>
  <c r="AT19" i="14"/>
  <c r="AS19" i="14"/>
  <c r="AR19" i="14"/>
  <c r="AQ19" i="14"/>
  <c r="AP19" i="14"/>
  <c r="AO19" i="14"/>
  <c r="AN19" i="14"/>
  <c r="AM19" i="14"/>
  <c r="AL19" i="14"/>
  <c r="AK19" i="14"/>
  <c r="AJ19" i="14"/>
  <c r="AI19" i="14"/>
  <c r="AH19" i="14"/>
  <c r="AG19" i="14"/>
  <c r="AF19" i="14"/>
  <c r="AE19" i="14"/>
  <c r="AD19" i="14"/>
  <c r="AC19" i="14"/>
  <c r="AB19" i="14"/>
  <c r="AA19" i="14"/>
  <c r="Z19" i="14"/>
  <c r="Y19" i="14"/>
  <c r="X19" i="14"/>
  <c r="W19" i="14"/>
  <c r="V19" i="14"/>
  <c r="U19" i="14"/>
  <c r="T19" i="14"/>
  <c r="S19" i="14"/>
  <c r="R19" i="14"/>
  <c r="Q19" i="14"/>
  <c r="P19" i="14"/>
  <c r="O19" i="14"/>
  <c r="N19" i="14"/>
  <c r="M19" i="14"/>
  <c r="L19" i="14"/>
  <c r="K19" i="14"/>
  <c r="J19" i="14"/>
  <c r="I19" i="14"/>
  <c r="H19" i="14"/>
  <c r="G19" i="14"/>
  <c r="BA18" i="14"/>
  <c r="AY18" i="14"/>
  <c r="AW18" i="14"/>
  <c r="AU18" i="14"/>
  <c r="AS18" i="14"/>
  <c r="AQ18" i="14"/>
  <c r="AO18" i="14"/>
  <c r="AM18" i="14"/>
  <c r="AK18" i="14"/>
  <c r="AI18" i="14"/>
  <c r="AG18" i="14"/>
  <c r="AE18" i="14"/>
  <c r="AC18" i="14"/>
  <c r="AA18" i="14"/>
  <c r="Y18" i="14"/>
  <c r="W18" i="14"/>
  <c r="U18" i="14"/>
  <c r="S18" i="14"/>
  <c r="Q18" i="14"/>
  <c r="O18" i="14"/>
  <c r="M18" i="14"/>
  <c r="K18" i="14"/>
  <c r="I18" i="14"/>
  <c r="G18" i="14"/>
  <c r="BA17" i="14"/>
  <c r="AY17" i="14"/>
  <c r="AW17" i="14"/>
  <c r="AU17" i="14"/>
  <c r="AS17" i="14"/>
  <c r="AQ17" i="14"/>
  <c r="AO17" i="14"/>
  <c r="AM17" i="14"/>
  <c r="AK17" i="14"/>
  <c r="AI17" i="14"/>
  <c r="AG17" i="14"/>
  <c r="AE17" i="14"/>
  <c r="AC17" i="14"/>
  <c r="AA17" i="14"/>
  <c r="Y17" i="14"/>
  <c r="W17" i="14"/>
  <c r="U17" i="14"/>
  <c r="S17" i="14"/>
  <c r="Q17" i="14"/>
  <c r="O17" i="14"/>
  <c r="M17" i="14"/>
  <c r="K17" i="14"/>
  <c r="I17" i="14"/>
  <c r="G17" i="14"/>
  <c r="BA16" i="14"/>
  <c r="AY16" i="14"/>
  <c r="AW16" i="14"/>
  <c r="AU16" i="14"/>
  <c r="AS16" i="14"/>
  <c r="AQ16" i="14"/>
  <c r="AO16" i="14"/>
  <c r="AM16" i="14"/>
  <c r="AK16" i="14"/>
  <c r="AI16" i="14"/>
  <c r="AG16" i="14"/>
  <c r="AE16" i="14"/>
  <c r="AC16" i="14"/>
  <c r="AA16" i="14"/>
  <c r="Y16" i="14"/>
  <c r="W16" i="14"/>
  <c r="U16" i="14"/>
  <c r="S16" i="14"/>
  <c r="Q16" i="14"/>
  <c r="O16" i="14"/>
  <c r="M16" i="14"/>
  <c r="K16" i="14"/>
  <c r="I16" i="14"/>
  <c r="G16" i="14"/>
  <c r="BA15" i="14"/>
  <c r="AY15" i="14"/>
  <c r="AW15" i="14"/>
  <c r="AU15" i="14"/>
  <c r="AS15" i="14"/>
  <c r="AQ15" i="14"/>
  <c r="AO15" i="14"/>
  <c r="AM15" i="14"/>
  <c r="AK15" i="14"/>
  <c r="AI15" i="14"/>
  <c r="AG15" i="14"/>
  <c r="AE15" i="14"/>
  <c r="AC15" i="14"/>
  <c r="AA15" i="14"/>
  <c r="Y15" i="14"/>
  <c r="W15" i="14"/>
  <c r="U15" i="14"/>
  <c r="S15" i="14"/>
  <c r="Q15" i="14"/>
  <c r="O15" i="14"/>
  <c r="M15" i="14"/>
  <c r="K15" i="14"/>
  <c r="I15" i="14"/>
  <c r="G15" i="14"/>
  <c r="AV14" i="14"/>
  <c r="AU14" i="14"/>
  <c r="AT14" i="14"/>
  <c r="AS14" i="14"/>
  <c r="AR14" i="14"/>
  <c r="AQ14" i="14"/>
  <c r="AP14" i="14"/>
  <c r="AO14" i="14"/>
  <c r="AN14" i="14"/>
  <c r="AM14" i="14"/>
  <c r="AL14" i="14"/>
  <c r="AK14" i="14"/>
  <c r="AJ14" i="14"/>
  <c r="AI14" i="14"/>
  <c r="AH14" i="14"/>
  <c r="AG14" i="14"/>
  <c r="AF14" i="14"/>
  <c r="AE14" i="14"/>
  <c r="AD14" i="14"/>
  <c r="AC14" i="14"/>
  <c r="AB14" i="14"/>
  <c r="AA14" i="14"/>
  <c r="Z14" i="14"/>
  <c r="Y14" i="14"/>
  <c r="X14" i="14"/>
  <c r="W14" i="14"/>
  <c r="V14" i="14"/>
  <c r="U14" i="14"/>
  <c r="T14" i="14"/>
  <c r="S14" i="14"/>
  <c r="R14" i="14"/>
  <c r="Q14" i="14"/>
  <c r="P14" i="14"/>
  <c r="O14" i="14"/>
  <c r="N14" i="14"/>
  <c r="M14" i="14"/>
  <c r="L14" i="14"/>
  <c r="K14" i="14"/>
  <c r="J14" i="14"/>
  <c r="I14" i="14"/>
  <c r="H14" i="14"/>
  <c r="G14" i="14"/>
  <c r="AU13" i="14"/>
  <c r="AS13" i="14"/>
  <c r="AQ13" i="14"/>
  <c r="AO13" i="14"/>
  <c r="AM13" i="14"/>
  <c r="AK13" i="14"/>
  <c r="AI13" i="14"/>
  <c r="AG13" i="14"/>
  <c r="AE13" i="14"/>
  <c r="AC13" i="14"/>
  <c r="AA13" i="14"/>
  <c r="Y13" i="14"/>
  <c r="W13" i="14"/>
  <c r="U13" i="14"/>
  <c r="S13" i="14"/>
  <c r="Q13" i="14"/>
  <c r="O13" i="14"/>
  <c r="M13" i="14"/>
  <c r="K13" i="14"/>
  <c r="I13" i="14"/>
  <c r="G13" i="14"/>
  <c r="AV12" i="14"/>
  <c r="AU12" i="14"/>
  <c r="AT12" i="14"/>
  <c r="AS12" i="14"/>
  <c r="AR12" i="14"/>
  <c r="AQ12" i="14"/>
  <c r="AP12" i="14"/>
  <c r="AO12" i="14"/>
  <c r="AN12" i="14"/>
  <c r="AM12" i="14"/>
  <c r="AL12" i="14"/>
  <c r="AK12" i="14"/>
  <c r="AJ12" i="14"/>
  <c r="AI12" i="14"/>
  <c r="AH12" i="14"/>
  <c r="AG12" i="14"/>
  <c r="AF12" i="14"/>
  <c r="AE12" i="14"/>
  <c r="AD12" i="14"/>
  <c r="AC12" i="14"/>
  <c r="AB12" i="14"/>
  <c r="AA12" i="14"/>
  <c r="Z12" i="14"/>
  <c r="Y12" i="14"/>
  <c r="X12" i="14"/>
  <c r="W12" i="14"/>
  <c r="V12" i="14"/>
  <c r="U12" i="14"/>
  <c r="T12" i="14"/>
  <c r="S12" i="14"/>
  <c r="R12" i="14"/>
  <c r="Q12" i="14"/>
  <c r="P12" i="14"/>
  <c r="O12" i="14"/>
  <c r="N12" i="14"/>
  <c r="M12" i="14"/>
  <c r="L12" i="14"/>
  <c r="K12" i="14"/>
  <c r="J12" i="14"/>
  <c r="I12" i="14"/>
  <c r="H12" i="14"/>
  <c r="G12" i="14"/>
  <c r="AU11" i="14"/>
  <c r="AS11" i="14"/>
  <c r="AQ11" i="14"/>
  <c r="AO11" i="14"/>
  <c r="AM11" i="14"/>
  <c r="AK11" i="14"/>
  <c r="AI11" i="14"/>
  <c r="AG11" i="14"/>
  <c r="AE11" i="14"/>
  <c r="AC11" i="14"/>
  <c r="AA11" i="14"/>
  <c r="Y11" i="14"/>
  <c r="W11" i="14"/>
  <c r="U11" i="14"/>
  <c r="S11" i="14"/>
  <c r="Q11" i="14"/>
  <c r="O11" i="14"/>
  <c r="M11" i="14"/>
  <c r="K11" i="14"/>
  <c r="I11" i="14"/>
  <c r="G11" i="14"/>
  <c r="AU10" i="14"/>
  <c r="AS10" i="14"/>
  <c r="AQ10" i="14"/>
  <c r="AO10" i="14"/>
  <c r="AM10" i="14"/>
  <c r="AK10" i="14"/>
  <c r="AI10" i="14"/>
  <c r="AG10" i="14"/>
  <c r="AE10" i="14"/>
  <c r="AC10" i="14"/>
  <c r="AA10" i="14"/>
  <c r="Y10" i="14"/>
  <c r="W10" i="14"/>
  <c r="U10" i="14"/>
  <c r="S10" i="14"/>
  <c r="Q10" i="14"/>
  <c r="O10" i="14"/>
  <c r="M10" i="14"/>
  <c r="K10" i="14"/>
  <c r="I10" i="14"/>
  <c r="G10" i="14"/>
  <c r="AU9" i="14"/>
  <c r="AS9" i="14"/>
  <c r="AQ9" i="14"/>
  <c r="AO9" i="14"/>
  <c r="AM9" i="14"/>
  <c r="AK9" i="14"/>
  <c r="AI9" i="14"/>
  <c r="AG9" i="14"/>
  <c r="AE9" i="14"/>
  <c r="AC9" i="14"/>
  <c r="AA9" i="14"/>
  <c r="Y9" i="14"/>
  <c r="W9" i="14"/>
  <c r="U9" i="14"/>
  <c r="S9" i="14"/>
  <c r="Q9" i="14"/>
  <c r="O9" i="14"/>
  <c r="M9" i="14"/>
  <c r="K9" i="14"/>
  <c r="I9" i="14"/>
  <c r="G9" i="14"/>
  <c r="BB7" i="14"/>
  <c r="BA7" i="14"/>
  <c r="AZ7" i="14"/>
  <c r="AY7" i="14"/>
  <c r="AX7" i="14"/>
  <c r="AW7" i="14"/>
  <c r="AV7" i="14"/>
  <c r="AU7" i="14"/>
  <c r="AT7" i="14"/>
  <c r="AS7" i="14"/>
  <c r="AR7" i="14"/>
  <c r="AQ7" i="14"/>
  <c r="AP7" i="14"/>
  <c r="AO7" i="14"/>
  <c r="AN7" i="14"/>
  <c r="AM7" i="14"/>
  <c r="AL7" i="14"/>
  <c r="AK7" i="14"/>
  <c r="AJ7" i="14"/>
  <c r="AI7" i="14"/>
  <c r="AH7" i="14"/>
  <c r="AG7" i="14"/>
  <c r="AF7" i="14"/>
  <c r="AE7" i="14"/>
  <c r="AD7" i="14"/>
  <c r="AC7" i="14"/>
  <c r="AB7" i="14"/>
  <c r="AA7" i="14"/>
  <c r="Z7" i="14"/>
  <c r="Y7" i="14"/>
  <c r="X7" i="14"/>
  <c r="W7" i="14"/>
  <c r="V7" i="14"/>
  <c r="U7" i="14"/>
  <c r="T7" i="14"/>
  <c r="S7" i="14"/>
  <c r="R7" i="14"/>
  <c r="Q7" i="14"/>
  <c r="P7" i="14"/>
  <c r="O7" i="14"/>
  <c r="N7" i="14"/>
  <c r="M7" i="14"/>
  <c r="L7" i="14"/>
  <c r="K7" i="14"/>
  <c r="I7" i="14"/>
  <c r="H7" i="14"/>
  <c r="BA6" i="14"/>
  <c r="AY6" i="14"/>
  <c r="AW6" i="14"/>
  <c r="AU6" i="14"/>
  <c r="AS6" i="14"/>
  <c r="AQ6" i="14"/>
  <c r="AO6" i="14"/>
  <c r="AM6" i="14"/>
  <c r="AK6" i="14"/>
  <c r="AI6" i="14"/>
  <c r="AG6" i="14"/>
  <c r="AE6" i="14"/>
  <c r="AC6" i="14"/>
  <c r="AA6" i="14"/>
  <c r="Y6" i="14"/>
  <c r="W6" i="14"/>
  <c r="U6" i="14"/>
  <c r="S6" i="14"/>
  <c r="Q6" i="14"/>
  <c r="O6" i="14"/>
  <c r="M6" i="14"/>
  <c r="K6" i="14"/>
  <c r="I6" i="14"/>
  <c r="G6" i="14"/>
  <c r="BB5" i="14"/>
  <c r="BA5" i="14"/>
  <c r="AZ5" i="14"/>
  <c r="AY5" i="14"/>
  <c r="AX5" i="14"/>
  <c r="AW5" i="14"/>
  <c r="AV5" i="14"/>
  <c r="AU5" i="14"/>
  <c r="AT5" i="14"/>
  <c r="AS5" i="14"/>
  <c r="AR5" i="14"/>
  <c r="AQ5" i="14"/>
  <c r="AP5" i="14"/>
  <c r="AO5" i="14"/>
  <c r="AN5" i="14"/>
  <c r="AM5" i="14"/>
  <c r="AL5" i="14"/>
  <c r="AK5" i="14"/>
  <c r="AJ5" i="14"/>
  <c r="AI5" i="14"/>
  <c r="AH5" i="14"/>
  <c r="AG5" i="14"/>
  <c r="AF5" i="14"/>
  <c r="AE5" i="14"/>
  <c r="AD5" i="14"/>
  <c r="AC5" i="14"/>
  <c r="AB5" i="14"/>
  <c r="AA5" i="14"/>
  <c r="Z5" i="14"/>
  <c r="Y5" i="14"/>
  <c r="X5" i="14"/>
  <c r="W5" i="14"/>
  <c r="V5" i="14"/>
  <c r="U5" i="14"/>
  <c r="T5" i="14"/>
  <c r="S5" i="14"/>
  <c r="R5" i="14"/>
  <c r="Q5" i="14"/>
  <c r="P5" i="14"/>
  <c r="O5" i="14"/>
  <c r="N5" i="14"/>
  <c r="M5" i="14"/>
  <c r="L5" i="14"/>
  <c r="K5" i="14"/>
  <c r="J5" i="14"/>
  <c r="I5" i="14"/>
  <c r="H5" i="14"/>
  <c r="G5" i="14"/>
  <c r="BA4" i="14"/>
  <c r="AY4" i="14"/>
  <c r="AW4" i="14"/>
  <c r="AU4" i="14"/>
  <c r="AS4" i="14"/>
  <c r="AQ4" i="14"/>
  <c r="AO4" i="14"/>
  <c r="AM4" i="14"/>
  <c r="AK4" i="14"/>
  <c r="AI4" i="14"/>
  <c r="AG4" i="14"/>
  <c r="AE4" i="14"/>
  <c r="AC4" i="14"/>
  <c r="AA4" i="14"/>
  <c r="Y4" i="14"/>
  <c r="W4" i="14"/>
  <c r="U4" i="14"/>
  <c r="S4" i="14"/>
  <c r="Q4" i="14"/>
  <c r="O4" i="14"/>
  <c r="M4" i="14"/>
  <c r="K4" i="14"/>
  <c r="I4" i="14"/>
  <c r="G4" i="14"/>
  <c r="BA3" i="14"/>
  <c r="AY3" i="14"/>
  <c r="AW3" i="14"/>
  <c r="AU3" i="14"/>
  <c r="AS3" i="14"/>
  <c r="AQ3" i="14"/>
  <c r="AO3" i="14"/>
  <c r="AM3" i="14"/>
  <c r="AK3" i="14"/>
  <c r="AI3" i="14"/>
  <c r="AG3" i="14"/>
  <c r="AE3" i="14"/>
  <c r="AC3" i="14"/>
  <c r="AA3" i="14"/>
  <c r="Y3" i="14"/>
  <c r="W3" i="14"/>
  <c r="U3" i="14"/>
  <c r="S3" i="14"/>
  <c r="Q3" i="14"/>
  <c r="O3" i="14"/>
  <c r="M3" i="14"/>
  <c r="K3" i="14"/>
  <c r="I3" i="14"/>
  <c r="G3" i="14"/>
  <c r="BA2" i="14"/>
  <c r="AY2" i="14"/>
  <c r="AW2" i="14"/>
  <c r="AU2" i="14"/>
  <c r="AS2" i="14"/>
  <c r="AQ2" i="14"/>
  <c r="AO2" i="14"/>
  <c r="AM2" i="14"/>
  <c r="AK2" i="14"/>
  <c r="AI2" i="14"/>
  <c r="AG2" i="14"/>
  <c r="AE2" i="14"/>
  <c r="AC2" i="14"/>
  <c r="AA2" i="14"/>
  <c r="Y2" i="14"/>
  <c r="W2" i="14"/>
  <c r="U2" i="14"/>
  <c r="S2" i="14"/>
  <c r="Q2" i="14"/>
  <c r="O2" i="14"/>
  <c r="M2" i="14"/>
  <c r="K2" i="14"/>
  <c r="I2" i="14"/>
  <c r="G2" i="14"/>
  <c r="B274" i="19"/>
  <c r="B273" i="19"/>
  <c r="B272" i="19"/>
  <c r="B271" i="19"/>
  <c r="B270" i="19"/>
  <c r="B269" i="19"/>
  <c r="B268" i="19"/>
  <c r="B267" i="19"/>
  <c r="B266" i="19"/>
  <c r="B265" i="19"/>
  <c r="B264" i="19"/>
  <c r="B263" i="19"/>
  <c r="B262" i="19"/>
  <c r="B261" i="19"/>
  <c r="B260" i="19"/>
  <c r="B259" i="19"/>
  <c r="B258" i="19"/>
  <c r="B257" i="19"/>
  <c r="B256" i="19"/>
  <c r="B255" i="19"/>
  <c r="B254" i="19"/>
  <c r="B253" i="19"/>
  <c r="B252" i="19"/>
  <c r="B251" i="19"/>
  <c r="B250" i="19"/>
  <c r="B249" i="19"/>
  <c r="B248" i="19"/>
  <c r="B247" i="19"/>
  <c r="B246" i="19"/>
  <c r="B245" i="19"/>
  <c r="B244" i="19"/>
  <c r="B243" i="19"/>
  <c r="B242" i="19"/>
  <c r="B241" i="19"/>
  <c r="B240" i="19"/>
  <c r="B239" i="19"/>
  <c r="B238" i="19"/>
  <c r="B237" i="19"/>
  <c r="B236" i="19"/>
  <c r="B235" i="19"/>
  <c r="B234" i="19"/>
  <c r="B233" i="19"/>
  <c r="B232" i="19"/>
  <c r="B231" i="19"/>
  <c r="B230" i="19"/>
  <c r="B229" i="19"/>
  <c r="B228" i="19"/>
  <c r="B227" i="19"/>
  <c r="B226" i="19"/>
  <c r="B225" i="19"/>
  <c r="B224" i="19"/>
  <c r="B223" i="19"/>
  <c r="B222" i="19"/>
  <c r="B221" i="19"/>
  <c r="B220" i="19"/>
  <c r="B219" i="19"/>
  <c r="B218" i="19"/>
  <c r="B217" i="19"/>
  <c r="B216" i="19"/>
  <c r="B215" i="19"/>
  <c r="B214" i="19"/>
  <c r="B213" i="19"/>
  <c r="B212" i="19"/>
  <c r="B211" i="19"/>
  <c r="B210" i="19"/>
  <c r="B209" i="19"/>
  <c r="B208" i="19"/>
  <c r="B207" i="19"/>
  <c r="B206" i="19"/>
  <c r="B205" i="19"/>
  <c r="B204" i="19"/>
  <c r="B203" i="19"/>
  <c r="B202" i="19"/>
  <c r="B201" i="19"/>
  <c r="B200" i="19"/>
  <c r="B199" i="19"/>
  <c r="B198" i="19"/>
  <c r="B197" i="19"/>
  <c r="B196" i="19"/>
  <c r="B195" i="19"/>
  <c r="B194" i="19"/>
  <c r="B193" i="19"/>
  <c r="B192" i="19"/>
  <c r="B191" i="19"/>
  <c r="B190" i="19"/>
  <c r="B189" i="19"/>
  <c r="B188" i="19"/>
  <c r="B187" i="19"/>
  <c r="B186" i="19"/>
  <c r="B185" i="19"/>
  <c r="B184" i="19"/>
  <c r="B183" i="19"/>
  <c r="B182" i="19"/>
  <c r="B181" i="19"/>
  <c r="B180" i="19"/>
  <c r="B179" i="19"/>
  <c r="B178" i="19"/>
  <c r="B177" i="19"/>
  <c r="B176" i="19"/>
  <c r="B175" i="19"/>
  <c r="B174" i="19"/>
  <c r="B173" i="19"/>
  <c r="B172" i="19"/>
  <c r="B171" i="19"/>
  <c r="B170" i="19"/>
  <c r="B169" i="19"/>
  <c r="B168" i="19"/>
  <c r="B167" i="19"/>
  <c r="B166" i="19"/>
  <c r="B165" i="19"/>
  <c r="B164" i="19"/>
  <c r="B163" i="19"/>
  <c r="B162" i="19"/>
  <c r="B161" i="19"/>
  <c r="B160" i="19"/>
  <c r="B159" i="19"/>
  <c r="B158" i="19"/>
  <c r="B157" i="19"/>
  <c r="B156" i="19"/>
  <c r="B155" i="19"/>
  <c r="B154" i="19"/>
  <c r="B153" i="19"/>
  <c r="D152" i="19"/>
  <c r="B152" i="19"/>
  <c r="D151" i="19"/>
  <c r="B151" i="19"/>
  <c r="D150" i="19"/>
  <c r="B150" i="19"/>
  <c r="D149" i="19"/>
  <c r="B149" i="19"/>
  <c r="D148" i="19"/>
  <c r="B148" i="19"/>
  <c r="D147" i="19"/>
  <c r="B147" i="19"/>
  <c r="D146" i="19"/>
  <c r="B146" i="19"/>
  <c r="D145" i="19"/>
  <c r="B145" i="19"/>
  <c r="D144" i="19"/>
  <c r="B144" i="19"/>
  <c r="D143" i="19"/>
  <c r="B143" i="19"/>
  <c r="D142" i="19"/>
  <c r="B142" i="19"/>
  <c r="D141" i="19"/>
  <c r="B141" i="19"/>
  <c r="D140" i="19"/>
  <c r="B140" i="19"/>
  <c r="D139" i="19"/>
  <c r="B139" i="19"/>
  <c r="D138" i="19"/>
  <c r="B138" i="19"/>
  <c r="D137" i="19"/>
  <c r="B137" i="19"/>
  <c r="D136" i="19"/>
  <c r="B136" i="19"/>
  <c r="D135" i="19"/>
  <c r="B135" i="19"/>
  <c r="D134" i="19"/>
  <c r="B134" i="19"/>
  <c r="D133" i="19"/>
  <c r="B133" i="19"/>
  <c r="D132" i="19"/>
  <c r="B132" i="19"/>
  <c r="D131" i="19"/>
  <c r="B131" i="19"/>
  <c r="D130" i="19"/>
  <c r="B130" i="19"/>
  <c r="D129" i="19"/>
  <c r="B129" i="19"/>
  <c r="D128" i="19"/>
  <c r="B128" i="19"/>
  <c r="B127" i="19"/>
  <c r="K113" i="19"/>
  <c r="J113" i="19"/>
  <c r="D113" i="19"/>
  <c r="C113" i="19"/>
  <c r="K112" i="19"/>
  <c r="J112" i="19"/>
  <c r="D112" i="19"/>
  <c r="C112" i="19"/>
  <c r="N95" i="19"/>
  <c r="M95" i="19"/>
  <c r="G95" i="19"/>
  <c r="F95" i="19"/>
  <c r="B94" i="19"/>
  <c r="I94" i="19" s="1"/>
  <c r="N93" i="19"/>
  <c r="M93" i="19"/>
  <c r="G93" i="19"/>
  <c r="F93" i="19"/>
  <c r="B92" i="19"/>
  <c r="I92" i="19" s="1"/>
  <c r="N91" i="19"/>
  <c r="M91" i="19"/>
  <c r="G91" i="19"/>
  <c r="F91" i="19"/>
  <c r="B90" i="19"/>
  <c r="I90" i="19" s="1"/>
  <c r="N89" i="19"/>
  <c r="M89" i="19"/>
  <c r="G89" i="19"/>
  <c r="F89" i="19"/>
  <c r="B88" i="19"/>
  <c r="I88" i="19" s="1"/>
  <c r="N87" i="19"/>
  <c r="M87" i="19"/>
  <c r="G87" i="19"/>
  <c r="F87" i="19"/>
  <c r="B86" i="19"/>
  <c r="I86" i="19" s="1"/>
  <c r="N85" i="19"/>
  <c r="M85" i="19"/>
  <c r="G85" i="19"/>
  <c r="F85" i="19"/>
  <c r="B84" i="19"/>
  <c r="I84" i="19" s="1"/>
  <c r="N83" i="19"/>
  <c r="M83" i="19"/>
  <c r="G83" i="19"/>
  <c r="F83" i="19"/>
  <c r="B82" i="19"/>
  <c r="I82" i="19" s="1"/>
  <c r="N81" i="19"/>
  <c r="M81" i="19"/>
  <c r="G81" i="19"/>
  <c r="F81" i="19"/>
  <c r="B80" i="19"/>
  <c r="I80" i="19" s="1"/>
  <c r="N79" i="19"/>
  <c r="M79" i="19"/>
  <c r="G79" i="19"/>
  <c r="F79" i="19"/>
  <c r="B78" i="19"/>
  <c r="I78" i="19" s="1"/>
  <c r="N77" i="19"/>
  <c r="M77" i="19"/>
  <c r="G77" i="19"/>
  <c r="F77" i="19"/>
  <c r="B76" i="19"/>
  <c r="I76" i="19" s="1"/>
  <c r="N75" i="19"/>
  <c r="M75" i="19"/>
  <c r="G75" i="19"/>
  <c r="F75" i="19"/>
  <c r="B74" i="19"/>
  <c r="I74" i="19" s="1"/>
  <c r="N73" i="19"/>
  <c r="M73" i="19"/>
  <c r="G73" i="19"/>
  <c r="F73" i="19"/>
  <c r="B72" i="19"/>
  <c r="I72" i="19" s="1"/>
  <c r="N71" i="19"/>
  <c r="M71" i="19"/>
  <c r="G71" i="19"/>
  <c r="F71" i="19"/>
  <c r="B70" i="19"/>
  <c r="I70" i="19" s="1"/>
  <c r="N69" i="19"/>
  <c r="M69" i="19"/>
  <c r="G69" i="19"/>
  <c r="F69" i="19"/>
  <c r="B68" i="19"/>
  <c r="I68" i="19" s="1"/>
  <c r="N67" i="19"/>
  <c r="M67" i="19"/>
  <c r="G67" i="19"/>
  <c r="F67" i="19"/>
  <c r="B66" i="19"/>
  <c r="I66" i="19" s="1"/>
  <c r="N65" i="19"/>
  <c r="M65" i="19"/>
  <c r="G65" i="19"/>
  <c r="F65" i="19"/>
  <c r="B64" i="19"/>
  <c r="I64" i="19" s="1"/>
  <c r="N63" i="19"/>
  <c r="M63" i="19"/>
  <c r="G63" i="19"/>
  <c r="F63" i="19"/>
  <c r="B62" i="19"/>
  <c r="I62" i="19" s="1"/>
  <c r="N61" i="19"/>
  <c r="M61" i="19"/>
  <c r="G61" i="19"/>
  <c r="F61" i="19"/>
  <c r="B60" i="19"/>
  <c r="I60" i="19" s="1"/>
  <c r="N59" i="19"/>
  <c r="M59" i="19"/>
  <c r="G59" i="19"/>
  <c r="F59" i="19"/>
  <c r="B58" i="19"/>
  <c r="I58" i="19" s="1"/>
  <c r="N57" i="19"/>
  <c r="M57" i="19"/>
  <c r="G57" i="19"/>
  <c r="F57" i="19"/>
  <c r="B56" i="19"/>
  <c r="I56" i="19" s="1"/>
  <c r="N55" i="19"/>
  <c r="M55" i="19"/>
  <c r="G55" i="19"/>
  <c r="F55" i="19"/>
  <c r="B54" i="19"/>
  <c r="I54" i="19" s="1"/>
  <c r="N53" i="19"/>
  <c r="M53" i="19"/>
  <c r="G53" i="19"/>
  <c r="F53" i="19"/>
  <c r="B52" i="19"/>
  <c r="I52" i="19" s="1"/>
  <c r="N51" i="19"/>
  <c r="M51" i="19"/>
  <c r="G51" i="19"/>
  <c r="F51" i="19"/>
  <c r="B50" i="19"/>
  <c r="I50" i="19" s="1"/>
  <c r="N49" i="19"/>
  <c r="M49" i="19"/>
  <c r="G49" i="19"/>
  <c r="F49" i="19"/>
  <c r="B48" i="19"/>
  <c r="I48" i="19" s="1"/>
  <c r="N47" i="19"/>
  <c r="M47" i="19"/>
  <c r="G47" i="19"/>
  <c r="F47" i="19"/>
  <c r="B46" i="19"/>
  <c r="I46" i="19" s="1"/>
  <c r="N45" i="19"/>
  <c r="M45" i="19"/>
  <c r="G45" i="19"/>
  <c r="F45" i="19"/>
  <c r="B44" i="19"/>
  <c r="I44" i="19" s="1"/>
  <c r="N43" i="19"/>
  <c r="M43" i="19"/>
  <c r="G43" i="19"/>
  <c r="F43" i="19"/>
  <c r="B42" i="19"/>
  <c r="I42" i="19" s="1"/>
  <c r="N41" i="19"/>
  <c r="M41" i="19"/>
  <c r="G41" i="19"/>
  <c r="F41" i="19"/>
  <c r="B40" i="19"/>
  <c r="I40" i="19" s="1"/>
  <c r="N39" i="19"/>
  <c r="M39" i="19"/>
  <c r="G39" i="19"/>
  <c r="F39" i="19"/>
  <c r="B38" i="19"/>
  <c r="I38" i="19" s="1"/>
  <c r="N37" i="19"/>
  <c r="M37" i="19"/>
  <c r="G37" i="19"/>
  <c r="F37" i="19"/>
  <c r="B36" i="19"/>
  <c r="I36" i="19" s="1"/>
  <c r="N35" i="19"/>
  <c r="M35" i="19"/>
  <c r="G35" i="19"/>
  <c r="F35" i="19"/>
  <c r="B34" i="19"/>
  <c r="I34" i="19" s="1"/>
  <c r="N33" i="19"/>
  <c r="M33" i="19"/>
  <c r="G33" i="19"/>
  <c r="F33" i="19"/>
  <c r="B32" i="19"/>
  <c r="I32" i="19" s="1"/>
  <c r="N31" i="19"/>
  <c r="M31" i="19"/>
  <c r="G31" i="19"/>
  <c r="F31" i="19"/>
  <c r="B30" i="19"/>
  <c r="I30" i="19" s="1"/>
  <c r="N29" i="19"/>
  <c r="M29" i="19"/>
  <c r="G29" i="19"/>
  <c r="F29" i="19"/>
  <c r="I28" i="19"/>
  <c r="B28" i="19"/>
  <c r="N27" i="19"/>
  <c r="M27" i="19"/>
  <c r="G27" i="19"/>
  <c r="F27" i="19"/>
  <c r="B26" i="19"/>
  <c r="I26" i="19" s="1"/>
  <c r="N25" i="19"/>
  <c r="M25" i="19"/>
  <c r="G25" i="19"/>
  <c r="F25" i="19"/>
  <c r="B24" i="19"/>
  <c r="I24" i="19" s="1"/>
  <c r="N23" i="19"/>
  <c r="M23" i="19"/>
  <c r="G23" i="19"/>
  <c r="F23" i="19"/>
  <c r="B22" i="19"/>
  <c r="I22" i="19" s="1"/>
  <c r="N21" i="19"/>
  <c r="M21" i="19"/>
  <c r="G21" i="19"/>
  <c r="F21" i="19"/>
  <c r="B20" i="19"/>
  <c r="I20" i="19" s="1"/>
  <c r="N19" i="19"/>
  <c r="M19" i="19"/>
  <c r="G19" i="19"/>
  <c r="F19" i="19"/>
  <c r="B18" i="19"/>
  <c r="I18" i="19" s="1"/>
  <c r="N17" i="19"/>
  <c r="M17" i="19"/>
  <c r="G17" i="19"/>
  <c r="F17" i="19"/>
  <c r="B16" i="19"/>
  <c r="I16" i="19" s="1"/>
  <c r="N15" i="19"/>
  <c r="M15" i="19"/>
  <c r="G15" i="19"/>
  <c r="F15" i="19"/>
  <c r="B14" i="19"/>
  <c r="I14" i="19" s="1"/>
  <c r="N13" i="19"/>
  <c r="M13" i="19"/>
  <c r="G13" i="19"/>
  <c r="F13" i="19"/>
  <c r="B12" i="19"/>
  <c r="I12" i="19" s="1"/>
  <c r="N11" i="19"/>
  <c r="M11" i="19"/>
  <c r="G11" i="19"/>
  <c r="F11" i="19"/>
  <c r="B10" i="19"/>
  <c r="I10" i="19" s="1"/>
  <c r="N9" i="19"/>
  <c r="M9" i="19"/>
  <c r="G9" i="19"/>
  <c r="F9" i="19"/>
  <c r="B8" i="19"/>
  <c r="I8" i="19" s="1"/>
  <c r="N7" i="19"/>
  <c r="M7" i="19"/>
  <c r="G7" i="19"/>
  <c r="H123" i="14" s="1"/>
  <c r="F7" i="19"/>
  <c r="G123" i="14" s="1"/>
  <c r="B6" i="19"/>
  <c r="I6" i="19" s="1"/>
  <c r="P4" i="19"/>
  <c r="B274" i="18"/>
  <c r="B273" i="18"/>
  <c r="B272" i="18"/>
  <c r="B271" i="18"/>
  <c r="B270" i="18"/>
  <c r="B269" i="18"/>
  <c r="B268" i="18"/>
  <c r="B267" i="18"/>
  <c r="B266" i="18"/>
  <c r="B265" i="18"/>
  <c r="B264" i="18"/>
  <c r="B263" i="18"/>
  <c r="B262" i="18"/>
  <c r="B261" i="18"/>
  <c r="B260" i="18"/>
  <c r="B259" i="18"/>
  <c r="B258" i="18"/>
  <c r="B257" i="18"/>
  <c r="B256" i="18"/>
  <c r="B255" i="18"/>
  <c r="B254" i="18"/>
  <c r="B253" i="18"/>
  <c r="B252" i="18"/>
  <c r="B251" i="18"/>
  <c r="B250" i="18"/>
  <c r="B249" i="18"/>
  <c r="B248" i="18"/>
  <c r="B247" i="18"/>
  <c r="B246" i="18"/>
  <c r="B245" i="18"/>
  <c r="B244" i="18"/>
  <c r="B243" i="18"/>
  <c r="B242" i="18"/>
  <c r="B241" i="18"/>
  <c r="B240" i="18"/>
  <c r="B239" i="18"/>
  <c r="B238" i="18"/>
  <c r="B237" i="18"/>
  <c r="B236" i="18"/>
  <c r="B235" i="18"/>
  <c r="B234" i="18"/>
  <c r="B233" i="18"/>
  <c r="B232" i="18"/>
  <c r="B231" i="18"/>
  <c r="B230" i="18"/>
  <c r="B229" i="18"/>
  <c r="B228" i="18"/>
  <c r="B227" i="18"/>
  <c r="B226" i="18"/>
  <c r="B225" i="18"/>
  <c r="B224" i="18"/>
  <c r="B223" i="18"/>
  <c r="B222" i="18"/>
  <c r="B221" i="18"/>
  <c r="B220" i="18"/>
  <c r="B219" i="18"/>
  <c r="B218" i="18"/>
  <c r="B217" i="18"/>
  <c r="B216" i="18"/>
  <c r="B215" i="18"/>
  <c r="B214" i="18"/>
  <c r="B213" i="18"/>
  <c r="B212" i="18"/>
  <c r="B211" i="18"/>
  <c r="B210" i="18"/>
  <c r="B209" i="18"/>
  <c r="B208" i="18"/>
  <c r="B207" i="18"/>
  <c r="B206" i="18"/>
  <c r="B205" i="18"/>
  <c r="B204" i="18"/>
  <c r="B203" i="18"/>
  <c r="B202" i="18"/>
  <c r="B201" i="18"/>
  <c r="B200" i="18"/>
  <c r="B199" i="18"/>
  <c r="B198" i="18"/>
  <c r="B197" i="18"/>
  <c r="B196" i="18"/>
  <c r="B195" i="18"/>
  <c r="B194" i="18"/>
  <c r="B193" i="18"/>
  <c r="B192" i="18"/>
  <c r="B191" i="18"/>
  <c r="B190" i="18"/>
  <c r="B189" i="18"/>
  <c r="B188" i="18"/>
  <c r="B187" i="18"/>
  <c r="B186" i="18"/>
  <c r="B185" i="18"/>
  <c r="B184" i="18"/>
  <c r="B183" i="18"/>
  <c r="B182" i="18"/>
  <c r="B181" i="18"/>
  <c r="B180" i="18"/>
  <c r="B179" i="18"/>
  <c r="B178" i="18"/>
  <c r="B177" i="18"/>
  <c r="B176" i="18"/>
  <c r="B175" i="18"/>
  <c r="B174" i="18"/>
  <c r="B173" i="18"/>
  <c r="B172" i="18"/>
  <c r="B171" i="18"/>
  <c r="B170" i="18"/>
  <c r="B169" i="18"/>
  <c r="B168" i="18"/>
  <c r="B167" i="18"/>
  <c r="B166" i="18"/>
  <c r="B165" i="18"/>
  <c r="B164" i="18"/>
  <c r="B163" i="18"/>
  <c r="B162" i="18"/>
  <c r="B161" i="18"/>
  <c r="B160" i="18"/>
  <c r="B159" i="18"/>
  <c r="B158" i="18"/>
  <c r="B157" i="18"/>
  <c r="B156" i="18"/>
  <c r="B155" i="18"/>
  <c r="B154" i="18"/>
  <c r="B153" i="18"/>
  <c r="D152" i="18"/>
  <c r="B152" i="18"/>
  <c r="D151" i="18"/>
  <c r="B151" i="18"/>
  <c r="D150" i="18"/>
  <c r="B150" i="18"/>
  <c r="D149" i="18"/>
  <c r="B149" i="18"/>
  <c r="D148" i="18"/>
  <c r="B148" i="18"/>
  <c r="D147" i="18"/>
  <c r="B147" i="18"/>
  <c r="D146" i="18"/>
  <c r="B146" i="18"/>
  <c r="D145" i="18"/>
  <c r="B145" i="18"/>
  <c r="D144" i="18"/>
  <c r="B144" i="18"/>
  <c r="D143" i="18"/>
  <c r="B143" i="18"/>
  <c r="D142" i="18"/>
  <c r="B142" i="18"/>
  <c r="D141" i="18"/>
  <c r="B141" i="18"/>
  <c r="D140" i="18"/>
  <c r="B140" i="18"/>
  <c r="D139" i="18"/>
  <c r="B139" i="18"/>
  <c r="D138" i="18"/>
  <c r="B138" i="18"/>
  <c r="D137" i="18"/>
  <c r="B137" i="18"/>
  <c r="D136" i="18"/>
  <c r="B136" i="18"/>
  <c r="D135" i="18"/>
  <c r="B135" i="18"/>
  <c r="D134" i="18"/>
  <c r="B134" i="18"/>
  <c r="D133" i="18"/>
  <c r="B133" i="18"/>
  <c r="D132" i="18"/>
  <c r="B132" i="18"/>
  <c r="D131" i="18"/>
  <c r="B131" i="18"/>
  <c r="D130" i="18"/>
  <c r="B130" i="18"/>
  <c r="D129" i="18"/>
  <c r="B129" i="18"/>
  <c r="D128" i="18"/>
  <c r="B128" i="18"/>
  <c r="B127" i="18"/>
  <c r="K113" i="18"/>
  <c r="J113" i="18"/>
  <c r="D113" i="18"/>
  <c r="C113" i="18"/>
  <c r="K112" i="18"/>
  <c r="J112" i="18"/>
  <c r="D112" i="18"/>
  <c r="C112" i="18"/>
  <c r="N95" i="18"/>
  <c r="M95" i="18"/>
  <c r="G95" i="18"/>
  <c r="F95" i="18"/>
  <c r="B94" i="18"/>
  <c r="I94" i="18" s="1"/>
  <c r="N93" i="18"/>
  <c r="M93" i="18"/>
  <c r="G93" i="18"/>
  <c r="F93" i="18"/>
  <c r="B92" i="18"/>
  <c r="I92" i="18" s="1"/>
  <c r="N91" i="18"/>
  <c r="M91" i="18"/>
  <c r="G91" i="18"/>
  <c r="F91" i="18"/>
  <c r="B90" i="18"/>
  <c r="I90" i="18" s="1"/>
  <c r="N89" i="18"/>
  <c r="M89" i="18"/>
  <c r="G89" i="18"/>
  <c r="F89" i="18"/>
  <c r="B88" i="18"/>
  <c r="I88" i="18" s="1"/>
  <c r="N87" i="18"/>
  <c r="M87" i="18"/>
  <c r="G87" i="18"/>
  <c r="F87" i="18"/>
  <c r="B86" i="18"/>
  <c r="I86" i="18" s="1"/>
  <c r="N85" i="18"/>
  <c r="M85" i="18"/>
  <c r="G85" i="18"/>
  <c r="F85" i="18"/>
  <c r="B84" i="18"/>
  <c r="I84" i="18" s="1"/>
  <c r="N83" i="18"/>
  <c r="M83" i="18"/>
  <c r="G83" i="18"/>
  <c r="F83" i="18"/>
  <c r="B82" i="18"/>
  <c r="I82" i="18" s="1"/>
  <c r="N81" i="18"/>
  <c r="M81" i="18"/>
  <c r="G81" i="18"/>
  <c r="F81" i="18"/>
  <c r="B80" i="18"/>
  <c r="I80" i="18" s="1"/>
  <c r="N79" i="18"/>
  <c r="M79" i="18"/>
  <c r="G79" i="18"/>
  <c r="F79" i="18"/>
  <c r="B78" i="18"/>
  <c r="I78" i="18" s="1"/>
  <c r="N77" i="18"/>
  <c r="M77" i="18"/>
  <c r="G77" i="18"/>
  <c r="F77" i="18"/>
  <c r="I76" i="18"/>
  <c r="B76" i="18"/>
  <c r="N75" i="18"/>
  <c r="M75" i="18"/>
  <c r="G75" i="18"/>
  <c r="F75" i="18"/>
  <c r="B74" i="18"/>
  <c r="I74" i="18" s="1"/>
  <c r="N73" i="18"/>
  <c r="M73" i="18"/>
  <c r="G73" i="18"/>
  <c r="F73" i="18"/>
  <c r="B72" i="18"/>
  <c r="I72" i="18" s="1"/>
  <c r="N71" i="18"/>
  <c r="M71" i="18"/>
  <c r="G71" i="18"/>
  <c r="F71" i="18"/>
  <c r="B70" i="18"/>
  <c r="I70" i="18" s="1"/>
  <c r="N69" i="18"/>
  <c r="M69" i="18"/>
  <c r="G69" i="18"/>
  <c r="F69" i="18"/>
  <c r="B68" i="18"/>
  <c r="I68" i="18" s="1"/>
  <c r="N67" i="18"/>
  <c r="M67" i="18"/>
  <c r="G67" i="18"/>
  <c r="F67" i="18"/>
  <c r="B66" i="18"/>
  <c r="I66" i="18" s="1"/>
  <c r="N65" i="18"/>
  <c r="M65" i="18"/>
  <c r="G65" i="18"/>
  <c r="F65" i="18"/>
  <c r="B64" i="18"/>
  <c r="I64" i="18" s="1"/>
  <c r="N63" i="18"/>
  <c r="M63" i="18"/>
  <c r="G63" i="18"/>
  <c r="F63" i="18"/>
  <c r="B62" i="18"/>
  <c r="I62" i="18" s="1"/>
  <c r="N61" i="18"/>
  <c r="M61" i="18"/>
  <c r="G61" i="18"/>
  <c r="F61" i="18"/>
  <c r="B60" i="18"/>
  <c r="I60" i="18" s="1"/>
  <c r="N59" i="18"/>
  <c r="M59" i="18"/>
  <c r="G59" i="18"/>
  <c r="F59" i="18"/>
  <c r="B58" i="18"/>
  <c r="I58" i="18" s="1"/>
  <c r="N57" i="18"/>
  <c r="M57" i="18"/>
  <c r="G57" i="18"/>
  <c r="F57" i="18"/>
  <c r="I56" i="18"/>
  <c r="B56" i="18"/>
  <c r="N55" i="18"/>
  <c r="M55" i="18"/>
  <c r="G55" i="18"/>
  <c r="F55" i="18"/>
  <c r="B54" i="18"/>
  <c r="I54" i="18" s="1"/>
  <c r="N53" i="18"/>
  <c r="M53" i="18"/>
  <c r="G53" i="18"/>
  <c r="F53" i="18"/>
  <c r="B52" i="18"/>
  <c r="I52" i="18" s="1"/>
  <c r="N51" i="18"/>
  <c r="M51" i="18"/>
  <c r="G51" i="18"/>
  <c r="F51" i="18"/>
  <c r="B50" i="18"/>
  <c r="I50" i="18" s="1"/>
  <c r="N49" i="18"/>
  <c r="M49" i="18"/>
  <c r="G49" i="18"/>
  <c r="F49" i="18"/>
  <c r="B48" i="18"/>
  <c r="I48" i="18" s="1"/>
  <c r="N47" i="18"/>
  <c r="M47" i="18"/>
  <c r="G47" i="18"/>
  <c r="F47" i="18"/>
  <c r="B46" i="18"/>
  <c r="I46" i="18" s="1"/>
  <c r="N45" i="18"/>
  <c r="M45" i="18"/>
  <c r="G45" i="18"/>
  <c r="F45" i="18"/>
  <c r="B44" i="18"/>
  <c r="I44" i="18" s="1"/>
  <c r="N43" i="18"/>
  <c r="M43" i="18"/>
  <c r="G43" i="18"/>
  <c r="F43" i="18"/>
  <c r="B42" i="18"/>
  <c r="I42" i="18" s="1"/>
  <c r="N41" i="18"/>
  <c r="M41" i="18"/>
  <c r="G41" i="18"/>
  <c r="F41" i="18"/>
  <c r="B40" i="18"/>
  <c r="I40" i="18" s="1"/>
  <c r="N39" i="18"/>
  <c r="M39" i="18"/>
  <c r="G39" i="18"/>
  <c r="F39" i="18"/>
  <c r="B38" i="18"/>
  <c r="I38" i="18" s="1"/>
  <c r="N37" i="18"/>
  <c r="M37" i="18"/>
  <c r="G37" i="18"/>
  <c r="F37" i="18"/>
  <c r="B36" i="18"/>
  <c r="I36" i="18" s="1"/>
  <c r="N35" i="18"/>
  <c r="M35" i="18"/>
  <c r="G35" i="18"/>
  <c r="F35" i="18"/>
  <c r="B34" i="18"/>
  <c r="I34" i="18" s="1"/>
  <c r="N33" i="18"/>
  <c r="M33" i="18"/>
  <c r="G33" i="18"/>
  <c r="F33" i="18"/>
  <c r="B32" i="18"/>
  <c r="I32" i="18" s="1"/>
  <c r="N31" i="18"/>
  <c r="M31" i="18"/>
  <c r="G31" i="18"/>
  <c r="F31" i="18"/>
  <c r="B30" i="18"/>
  <c r="I30" i="18" s="1"/>
  <c r="N29" i="18"/>
  <c r="M29" i="18"/>
  <c r="G29" i="18"/>
  <c r="F29" i="18"/>
  <c r="B28" i="18"/>
  <c r="I28" i="18" s="1"/>
  <c r="N27" i="18"/>
  <c r="M27" i="18"/>
  <c r="G27" i="18"/>
  <c r="F27" i="18"/>
  <c r="B26" i="18"/>
  <c r="I26" i="18" s="1"/>
  <c r="N25" i="18"/>
  <c r="M25" i="18"/>
  <c r="G25" i="18"/>
  <c r="F25" i="18"/>
  <c r="B24" i="18"/>
  <c r="I24" i="18" s="1"/>
  <c r="N23" i="18"/>
  <c r="M23" i="18"/>
  <c r="G23" i="18"/>
  <c r="F23" i="18"/>
  <c r="B22" i="18"/>
  <c r="I22" i="18" s="1"/>
  <c r="N21" i="18"/>
  <c r="M21" i="18"/>
  <c r="G21" i="18"/>
  <c r="F21" i="18"/>
  <c r="B20" i="18"/>
  <c r="I20" i="18" s="1"/>
  <c r="N19" i="18"/>
  <c r="M19" i="18"/>
  <c r="G19" i="18"/>
  <c r="F19" i="18"/>
  <c r="B18" i="18"/>
  <c r="I18" i="18" s="1"/>
  <c r="N17" i="18"/>
  <c r="M17" i="18"/>
  <c r="G17" i="18"/>
  <c r="F17" i="18"/>
  <c r="I16" i="18"/>
  <c r="B16" i="18"/>
  <c r="N15" i="18"/>
  <c r="M15" i="18"/>
  <c r="G15" i="18"/>
  <c r="F15" i="18"/>
  <c r="B14" i="18"/>
  <c r="I14" i="18" s="1"/>
  <c r="N13" i="18"/>
  <c r="M13" i="18"/>
  <c r="G13" i="18"/>
  <c r="F13" i="18"/>
  <c r="B12" i="18"/>
  <c r="I12" i="18" s="1"/>
  <c r="N11" i="18"/>
  <c r="M11" i="18"/>
  <c r="G11" i="18"/>
  <c r="F11" i="18"/>
  <c r="B10" i="18"/>
  <c r="I10" i="18" s="1"/>
  <c r="N9" i="18"/>
  <c r="M9" i="18"/>
  <c r="G9" i="18"/>
  <c r="F9" i="18"/>
  <c r="B8" i="18"/>
  <c r="I8" i="18" s="1"/>
  <c r="N7" i="18"/>
  <c r="M7" i="18"/>
  <c r="G7" i="18"/>
  <c r="H94" i="14" s="1"/>
  <c r="F7" i="18"/>
  <c r="G94" i="14" s="1"/>
  <c r="B6" i="18"/>
  <c r="I6" i="18" s="1"/>
  <c r="P4" i="18"/>
  <c r="B274" i="17"/>
  <c r="B273" i="17"/>
  <c r="B272" i="17"/>
  <c r="B271" i="17"/>
  <c r="B270" i="17"/>
  <c r="B269" i="17"/>
  <c r="B268" i="17"/>
  <c r="B267" i="17"/>
  <c r="B266" i="17"/>
  <c r="B265" i="17"/>
  <c r="B264" i="17"/>
  <c r="B263" i="17"/>
  <c r="B262" i="17"/>
  <c r="B261" i="17"/>
  <c r="B260" i="17"/>
  <c r="B259" i="17"/>
  <c r="B258" i="17"/>
  <c r="B257" i="17"/>
  <c r="B256" i="17"/>
  <c r="B255" i="17"/>
  <c r="B254" i="17"/>
  <c r="B253" i="17"/>
  <c r="B252" i="17"/>
  <c r="B251" i="17"/>
  <c r="B250" i="17"/>
  <c r="B249" i="17"/>
  <c r="B248" i="17"/>
  <c r="B247" i="17"/>
  <c r="B246" i="17"/>
  <c r="B245" i="17"/>
  <c r="B244" i="17"/>
  <c r="B243" i="17"/>
  <c r="B242" i="17"/>
  <c r="B241" i="17"/>
  <c r="B240" i="17"/>
  <c r="B239" i="17"/>
  <c r="B238" i="17"/>
  <c r="B237" i="17"/>
  <c r="B236" i="17"/>
  <c r="B235" i="17"/>
  <c r="B234" i="17"/>
  <c r="B233" i="17"/>
  <c r="B232" i="17"/>
  <c r="B231" i="17"/>
  <c r="B230" i="17"/>
  <c r="B229" i="17"/>
  <c r="B228" i="17"/>
  <c r="B227" i="17"/>
  <c r="B226" i="17"/>
  <c r="B225" i="17"/>
  <c r="B224" i="17"/>
  <c r="B223" i="17"/>
  <c r="B222" i="17"/>
  <c r="B221" i="17"/>
  <c r="B220" i="17"/>
  <c r="B219" i="17"/>
  <c r="B218" i="17"/>
  <c r="B217" i="17"/>
  <c r="B216" i="17"/>
  <c r="B215" i="17"/>
  <c r="B214" i="17"/>
  <c r="B213" i="17"/>
  <c r="B212" i="17"/>
  <c r="B211" i="17"/>
  <c r="B210" i="17"/>
  <c r="B209" i="17"/>
  <c r="B208" i="17"/>
  <c r="B207" i="17"/>
  <c r="B206" i="17"/>
  <c r="B205" i="17"/>
  <c r="B204" i="17"/>
  <c r="B203" i="17"/>
  <c r="B202" i="17"/>
  <c r="B201" i="17"/>
  <c r="B200" i="17"/>
  <c r="B199" i="17"/>
  <c r="B198" i="17"/>
  <c r="B197" i="17"/>
  <c r="B196" i="17"/>
  <c r="B195" i="17"/>
  <c r="B194" i="17"/>
  <c r="B193" i="17"/>
  <c r="B192" i="17"/>
  <c r="B191" i="17"/>
  <c r="B190" i="17"/>
  <c r="B189" i="17"/>
  <c r="B188" i="17"/>
  <c r="B187" i="17"/>
  <c r="B186" i="17"/>
  <c r="B185" i="17"/>
  <c r="B184" i="17"/>
  <c r="B183" i="17"/>
  <c r="B182" i="17"/>
  <c r="B181" i="17"/>
  <c r="B180" i="17"/>
  <c r="B179" i="17"/>
  <c r="B178" i="17"/>
  <c r="B177" i="17"/>
  <c r="B176" i="17"/>
  <c r="B175" i="17"/>
  <c r="B174" i="17"/>
  <c r="B173" i="17"/>
  <c r="B172" i="17"/>
  <c r="B171" i="17"/>
  <c r="B170" i="17"/>
  <c r="B169" i="17"/>
  <c r="B168" i="17"/>
  <c r="B167" i="17"/>
  <c r="B166" i="17"/>
  <c r="B165" i="17"/>
  <c r="B164" i="17"/>
  <c r="B163" i="17"/>
  <c r="B162" i="17"/>
  <c r="B161" i="17"/>
  <c r="B160" i="17"/>
  <c r="B159" i="17"/>
  <c r="B158" i="17"/>
  <c r="B157" i="17"/>
  <c r="B156" i="17"/>
  <c r="B155" i="17"/>
  <c r="B154" i="17"/>
  <c r="B153" i="17"/>
  <c r="D152" i="17"/>
  <c r="B152" i="17"/>
  <c r="D151" i="17"/>
  <c r="B151" i="17"/>
  <c r="D150" i="17"/>
  <c r="B150" i="17"/>
  <c r="D149" i="17"/>
  <c r="B149" i="17"/>
  <c r="D148" i="17"/>
  <c r="B148" i="17"/>
  <c r="D147" i="17"/>
  <c r="B147" i="17"/>
  <c r="D146" i="17"/>
  <c r="B146" i="17"/>
  <c r="D145" i="17"/>
  <c r="B145" i="17"/>
  <c r="D144" i="17"/>
  <c r="B144" i="17"/>
  <c r="D143" i="17"/>
  <c r="B143" i="17"/>
  <c r="D142" i="17"/>
  <c r="B142" i="17"/>
  <c r="D141" i="17"/>
  <c r="B141" i="17"/>
  <c r="D140" i="17"/>
  <c r="B140" i="17"/>
  <c r="D139" i="17"/>
  <c r="B139" i="17"/>
  <c r="D138" i="17"/>
  <c r="B138" i="17"/>
  <c r="D137" i="17"/>
  <c r="B137" i="17"/>
  <c r="D136" i="17"/>
  <c r="B136" i="17"/>
  <c r="D135" i="17"/>
  <c r="B135" i="17"/>
  <c r="D134" i="17"/>
  <c r="B134" i="17"/>
  <c r="D133" i="17"/>
  <c r="B133" i="17"/>
  <c r="D132" i="17"/>
  <c r="B132" i="17"/>
  <c r="D131" i="17"/>
  <c r="B131" i="17"/>
  <c r="D130" i="17"/>
  <c r="B130" i="17"/>
  <c r="D129" i="17"/>
  <c r="B129" i="17"/>
  <c r="D128" i="17"/>
  <c r="B128" i="17"/>
  <c r="B127" i="17"/>
  <c r="K113" i="17"/>
  <c r="J113" i="17"/>
  <c r="D113" i="17"/>
  <c r="C113" i="17"/>
  <c r="K112" i="17"/>
  <c r="J112" i="17"/>
  <c r="D112" i="17"/>
  <c r="C112" i="17"/>
  <c r="N95" i="17"/>
  <c r="M95" i="17"/>
  <c r="G95" i="17"/>
  <c r="F95" i="17"/>
  <c r="B94" i="17"/>
  <c r="I94" i="17" s="1"/>
  <c r="N93" i="17"/>
  <c r="M93" i="17"/>
  <c r="G93" i="17"/>
  <c r="F93" i="17"/>
  <c r="B92" i="17"/>
  <c r="I92" i="17" s="1"/>
  <c r="N91" i="17"/>
  <c r="M91" i="17"/>
  <c r="G91" i="17"/>
  <c r="F91" i="17"/>
  <c r="B90" i="17"/>
  <c r="I90" i="17" s="1"/>
  <c r="N89" i="17"/>
  <c r="M89" i="17"/>
  <c r="G89" i="17"/>
  <c r="F89" i="17"/>
  <c r="B88" i="17"/>
  <c r="I88" i="17" s="1"/>
  <c r="N87" i="17"/>
  <c r="M87" i="17"/>
  <c r="G87" i="17"/>
  <c r="F87" i="17"/>
  <c r="B86" i="17"/>
  <c r="I86" i="17" s="1"/>
  <c r="N85" i="17"/>
  <c r="M85" i="17"/>
  <c r="G85" i="17"/>
  <c r="F85" i="17"/>
  <c r="B84" i="17"/>
  <c r="I84" i="17" s="1"/>
  <c r="N83" i="17"/>
  <c r="M83" i="17"/>
  <c r="G83" i="17"/>
  <c r="F83" i="17"/>
  <c r="B82" i="17"/>
  <c r="I82" i="17" s="1"/>
  <c r="N81" i="17"/>
  <c r="M81" i="17"/>
  <c r="G81" i="17"/>
  <c r="F81" i="17"/>
  <c r="B80" i="17"/>
  <c r="I80" i="17" s="1"/>
  <c r="N79" i="17"/>
  <c r="M79" i="17"/>
  <c r="G79" i="17"/>
  <c r="F79" i="17"/>
  <c r="B78" i="17"/>
  <c r="I78" i="17" s="1"/>
  <c r="N77" i="17"/>
  <c r="M77" i="17"/>
  <c r="G77" i="17"/>
  <c r="F77" i="17"/>
  <c r="B76" i="17"/>
  <c r="I76" i="17" s="1"/>
  <c r="N75" i="17"/>
  <c r="M75" i="17"/>
  <c r="G75" i="17"/>
  <c r="F75" i="17"/>
  <c r="B74" i="17"/>
  <c r="I74" i="17" s="1"/>
  <c r="N73" i="17"/>
  <c r="M73" i="17"/>
  <c r="G73" i="17"/>
  <c r="F73" i="17"/>
  <c r="B72" i="17"/>
  <c r="I72" i="17" s="1"/>
  <c r="N71" i="17"/>
  <c r="M71" i="17"/>
  <c r="G71" i="17"/>
  <c r="F71" i="17"/>
  <c r="B70" i="17"/>
  <c r="I70" i="17" s="1"/>
  <c r="N69" i="17"/>
  <c r="M69" i="17"/>
  <c r="G69" i="17"/>
  <c r="F69" i="17"/>
  <c r="B68" i="17"/>
  <c r="I68" i="17" s="1"/>
  <c r="N67" i="17"/>
  <c r="M67" i="17"/>
  <c r="G67" i="17"/>
  <c r="F67" i="17"/>
  <c r="B66" i="17"/>
  <c r="I66" i="17" s="1"/>
  <c r="N65" i="17"/>
  <c r="M65" i="17"/>
  <c r="G65" i="17"/>
  <c r="F65" i="17"/>
  <c r="B64" i="17"/>
  <c r="I64" i="17" s="1"/>
  <c r="N63" i="17"/>
  <c r="M63" i="17"/>
  <c r="G63" i="17"/>
  <c r="F63" i="17"/>
  <c r="B62" i="17"/>
  <c r="I62" i="17" s="1"/>
  <c r="N61" i="17"/>
  <c r="M61" i="17"/>
  <c r="G61" i="17"/>
  <c r="F61" i="17"/>
  <c r="B60" i="17"/>
  <c r="I60" i="17" s="1"/>
  <c r="N59" i="17"/>
  <c r="M59" i="17"/>
  <c r="G59" i="17"/>
  <c r="F59" i="17"/>
  <c r="B58" i="17"/>
  <c r="I58" i="17" s="1"/>
  <c r="N57" i="17"/>
  <c r="M57" i="17"/>
  <c r="G57" i="17"/>
  <c r="F57" i="17"/>
  <c r="B56" i="17"/>
  <c r="I56" i="17" s="1"/>
  <c r="N55" i="17"/>
  <c r="M55" i="17"/>
  <c r="G55" i="17"/>
  <c r="F55" i="17"/>
  <c r="B54" i="17"/>
  <c r="I54" i="17" s="1"/>
  <c r="N53" i="17"/>
  <c r="M53" i="17"/>
  <c r="G53" i="17"/>
  <c r="F53" i="17"/>
  <c r="B52" i="17"/>
  <c r="I52" i="17" s="1"/>
  <c r="N51" i="17"/>
  <c r="M51" i="17"/>
  <c r="G51" i="17"/>
  <c r="F51" i="17"/>
  <c r="B50" i="17"/>
  <c r="I50" i="17" s="1"/>
  <c r="N49" i="17"/>
  <c r="M49" i="17"/>
  <c r="G49" i="17"/>
  <c r="F49" i="17"/>
  <c r="B48" i="17"/>
  <c r="I48" i="17" s="1"/>
  <c r="N47" i="17"/>
  <c r="M47" i="17"/>
  <c r="G47" i="17"/>
  <c r="F47" i="17"/>
  <c r="B46" i="17"/>
  <c r="I46" i="17" s="1"/>
  <c r="N45" i="17"/>
  <c r="M45" i="17"/>
  <c r="G45" i="17"/>
  <c r="F45" i="17"/>
  <c r="B44" i="17"/>
  <c r="I44" i="17" s="1"/>
  <c r="N43" i="17"/>
  <c r="M43" i="17"/>
  <c r="G43" i="17"/>
  <c r="F43" i="17"/>
  <c r="B42" i="17"/>
  <c r="I42" i="17" s="1"/>
  <c r="N41" i="17"/>
  <c r="M41" i="17"/>
  <c r="G41" i="17"/>
  <c r="F41" i="17"/>
  <c r="B40" i="17"/>
  <c r="I40" i="17" s="1"/>
  <c r="N39" i="17"/>
  <c r="M39" i="17"/>
  <c r="G39" i="17"/>
  <c r="F39" i="17"/>
  <c r="B38" i="17"/>
  <c r="I38" i="17" s="1"/>
  <c r="N37" i="17"/>
  <c r="M37" i="17"/>
  <c r="G37" i="17"/>
  <c r="F37" i="17"/>
  <c r="B36" i="17"/>
  <c r="I36" i="17" s="1"/>
  <c r="N35" i="17"/>
  <c r="M35" i="17"/>
  <c r="G35" i="17"/>
  <c r="F35" i="17"/>
  <c r="B34" i="17"/>
  <c r="I34" i="17" s="1"/>
  <c r="N33" i="17"/>
  <c r="M33" i="17"/>
  <c r="G33" i="17"/>
  <c r="F33" i="17"/>
  <c r="B32" i="17"/>
  <c r="I32" i="17" s="1"/>
  <c r="N31" i="17"/>
  <c r="M31" i="17"/>
  <c r="G31" i="17"/>
  <c r="F31" i="17"/>
  <c r="B30" i="17"/>
  <c r="I30" i="17" s="1"/>
  <c r="N29" i="17"/>
  <c r="M29" i="17"/>
  <c r="G29" i="17"/>
  <c r="F29" i="17"/>
  <c r="B28" i="17"/>
  <c r="I28" i="17" s="1"/>
  <c r="N27" i="17"/>
  <c r="M27" i="17"/>
  <c r="G27" i="17"/>
  <c r="F27" i="17"/>
  <c r="B26" i="17"/>
  <c r="I26" i="17" s="1"/>
  <c r="N25" i="17"/>
  <c r="M25" i="17"/>
  <c r="G25" i="17"/>
  <c r="F25" i="17"/>
  <c r="B24" i="17"/>
  <c r="I24" i="17" s="1"/>
  <c r="N23" i="17"/>
  <c r="M23" i="17"/>
  <c r="G23" i="17"/>
  <c r="F23" i="17"/>
  <c r="B22" i="17"/>
  <c r="I22" i="17" s="1"/>
  <c r="N21" i="17"/>
  <c r="M21" i="17"/>
  <c r="G21" i="17"/>
  <c r="F21" i="17"/>
  <c r="I20" i="17"/>
  <c r="B20" i="17"/>
  <c r="N19" i="17"/>
  <c r="M19" i="17"/>
  <c r="G19" i="17"/>
  <c r="F19" i="17"/>
  <c r="B18" i="17"/>
  <c r="I18" i="17" s="1"/>
  <c r="N17" i="17"/>
  <c r="M17" i="17"/>
  <c r="G17" i="17"/>
  <c r="F17" i="17"/>
  <c r="B16" i="17"/>
  <c r="I16" i="17" s="1"/>
  <c r="N15" i="17"/>
  <c r="M15" i="17"/>
  <c r="G15" i="17"/>
  <c r="F15" i="17"/>
  <c r="B14" i="17"/>
  <c r="I14" i="17" s="1"/>
  <c r="N13" i="17"/>
  <c r="M13" i="17"/>
  <c r="G13" i="17"/>
  <c r="F13" i="17"/>
  <c r="B12" i="17"/>
  <c r="I12" i="17" s="1"/>
  <c r="N11" i="17"/>
  <c r="M11" i="17"/>
  <c r="G11" i="17"/>
  <c r="F11" i="17"/>
  <c r="B10" i="17"/>
  <c r="I10" i="17" s="1"/>
  <c r="N9" i="17"/>
  <c r="M9" i="17"/>
  <c r="G9" i="17"/>
  <c r="F9" i="17"/>
  <c r="B8" i="17"/>
  <c r="I8" i="17" s="1"/>
  <c r="N7" i="17"/>
  <c r="M7" i="17"/>
  <c r="G7" i="17"/>
  <c r="F7" i="17"/>
  <c r="G65" i="14" s="1"/>
  <c r="B6" i="17"/>
  <c r="I6" i="17" s="1"/>
  <c r="P4" i="17"/>
  <c r="B274" i="16"/>
  <c r="B273" i="16"/>
  <c r="B272" i="16"/>
  <c r="B271" i="16"/>
  <c r="B270" i="16"/>
  <c r="B269" i="16"/>
  <c r="B268" i="16"/>
  <c r="B267" i="16"/>
  <c r="B266" i="16"/>
  <c r="B265" i="16"/>
  <c r="B264" i="16"/>
  <c r="B263" i="16"/>
  <c r="B262" i="16"/>
  <c r="B261" i="16"/>
  <c r="B260" i="16"/>
  <c r="B259" i="16"/>
  <c r="B258" i="16"/>
  <c r="B257" i="16"/>
  <c r="B256" i="16"/>
  <c r="B255" i="16"/>
  <c r="B254" i="16"/>
  <c r="B253" i="16"/>
  <c r="B252" i="16"/>
  <c r="B251" i="16"/>
  <c r="B250" i="16"/>
  <c r="B249" i="16"/>
  <c r="B248" i="16"/>
  <c r="B247" i="16"/>
  <c r="B246" i="16"/>
  <c r="B245" i="16"/>
  <c r="B244" i="16"/>
  <c r="B243" i="16"/>
  <c r="B242" i="16"/>
  <c r="B241" i="16"/>
  <c r="B240" i="16"/>
  <c r="B239" i="16"/>
  <c r="B238" i="16"/>
  <c r="B237" i="16"/>
  <c r="B236" i="16"/>
  <c r="B235" i="16"/>
  <c r="B234" i="16"/>
  <c r="B233" i="16"/>
  <c r="B232" i="16"/>
  <c r="B231" i="16"/>
  <c r="B230" i="16"/>
  <c r="B229" i="16"/>
  <c r="B228" i="16"/>
  <c r="B227" i="16"/>
  <c r="B226" i="16"/>
  <c r="B225" i="16"/>
  <c r="B224" i="16"/>
  <c r="B223" i="16"/>
  <c r="B222" i="16"/>
  <c r="B221" i="16"/>
  <c r="B220" i="16"/>
  <c r="B219" i="16"/>
  <c r="B218" i="16"/>
  <c r="B217" i="16"/>
  <c r="B216" i="16"/>
  <c r="B215" i="16"/>
  <c r="B214" i="16"/>
  <c r="B213" i="16"/>
  <c r="B212" i="16"/>
  <c r="B211" i="16"/>
  <c r="B210" i="16"/>
  <c r="B209" i="16"/>
  <c r="B208" i="16"/>
  <c r="B207" i="16"/>
  <c r="B206" i="16"/>
  <c r="B205" i="16"/>
  <c r="B204" i="16"/>
  <c r="B203" i="16"/>
  <c r="B202" i="16"/>
  <c r="B201" i="16"/>
  <c r="B200" i="16"/>
  <c r="B199" i="16"/>
  <c r="B198" i="16"/>
  <c r="B197" i="16"/>
  <c r="B196" i="16"/>
  <c r="B195" i="16"/>
  <c r="B194" i="16"/>
  <c r="B193" i="16"/>
  <c r="B192" i="16"/>
  <c r="B191" i="16"/>
  <c r="B190" i="16"/>
  <c r="B189" i="16"/>
  <c r="B188" i="16"/>
  <c r="B187" i="16"/>
  <c r="B186" i="16"/>
  <c r="B185" i="16"/>
  <c r="B184" i="16"/>
  <c r="B183" i="16"/>
  <c r="B182" i="16"/>
  <c r="B181" i="16"/>
  <c r="B180" i="16"/>
  <c r="B179" i="16"/>
  <c r="B178" i="16"/>
  <c r="B177" i="16"/>
  <c r="B176" i="16"/>
  <c r="B175" i="16"/>
  <c r="B174" i="16"/>
  <c r="B173" i="16"/>
  <c r="B172" i="16"/>
  <c r="B171" i="16"/>
  <c r="B170" i="16"/>
  <c r="B169" i="16"/>
  <c r="B168" i="16"/>
  <c r="B167" i="16"/>
  <c r="B166" i="16"/>
  <c r="B165" i="16"/>
  <c r="B164" i="16"/>
  <c r="B163" i="16"/>
  <c r="B162" i="16"/>
  <c r="B161" i="16"/>
  <c r="B160" i="16"/>
  <c r="B159" i="16"/>
  <c r="B158" i="16"/>
  <c r="B157" i="16"/>
  <c r="B156" i="16"/>
  <c r="B155" i="16"/>
  <c r="B154" i="16"/>
  <c r="B153" i="16"/>
  <c r="D152" i="16"/>
  <c r="B152" i="16"/>
  <c r="D151" i="16"/>
  <c r="B151" i="16"/>
  <c r="D150" i="16"/>
  <c r="B150" i="16"/>
  <c r="D149" i="16"/>
  <c r="B149" i="16"/>
  <c r="D148" i="16"/>
  <c r="B148" i="16"/>
  <c r="D147" i="16"/>
  <c r="B147" i="16"/>
  <c r="D146" i="16"/>
  <c r="B146" i="16"/>
  <c r="D145" i="16"/>
  <c r="B145" i="16"/>
  <c r="D144" i="16"/>
  <c r="B144" i="16"/>
  <c r="D143" i="16"/>
  <c r="B143" i="16"/>
  <c r="D142" i="16"/>
  <c r="B142" i="16"/>
  <c r="D141" i="16"/>
  <c r="B141" i="16"/>
  <c r="D140" i="16"/>
  <c r="B140" i="16"/>
  <c r="D139" i="16"/>
  <c r="B139" i="16"/>
  <c r="D138" i="16"/>
  <c r="B138" i="16"/>
  <c r="D137" i="16"/>
  <c r="B137" i="16"/>
  <c r="D136" i="16"/>
  <c r="B136" i="16"/>
  <c r="D135" i="16"/>
  <c r="B135" i="16"/>
  <c r="D134" i="16"/>
  <c r="B134" i="16"/>
  <c r="D133" i="16"/>
  <c r="B133" i="16"/>
  <c r="D132" i="16"/>
  <c r="B132" i="16"/>
  <c r="D131" i="16"/>
  <c r="B131" i="16"/>
  <c r="D130" i="16"/>
  <c r="B130" i="16"/>
  <c r="D129" i="16"/>
  <c r="B129" i="16"/>
  <c r="D128" i="16"/>
  <c r="B128" i="16"/>
  <c r="B127" i="16"/>
  <c r="K113" i="16"/>
  <c r="J113" i="16"/>
  <c r="D113" i="16"/>
  <c r="C113" i="16"/>
  <c r="K112" i="16"/>
  <c r="J112" i="16"/>
  <c r="D112" i="16"/>
  <c r="C112" i="16"/>
  <c r="N95" i="16"/>
  <c r="M95" i="16"/>
  <c r="G95" i="16"/>
  <c r="F95" i="16"/>
  <c r="B94" i="16"/>
  <c r="I94" i="16" s="1"/>
  <c r="N93" i="16"/>
  <c r="M93" i="16"/>
  <c r="G93" i="16"/>
  <c r="F93" i="16"/>
  <c r="B92" i="16"/>
  <c r="I92" i="16" s="1"/>
  <c r="N91" i="16"/>
  <c r="M91" i="16"/>
  <c r="G91" i="16"/>
  <c r="F91" i="16"/>
  <c r="B90" i="16"/>
  <c r="I90" i="16" s="1"/>
  <c r="N89" i="16"/>
  <c r="M89" i="16"/>
  <c r="G89" i="16"/>
  <c r="F89" i="16"/>
  <c r="B88" i="16"/>
  <c r="I88" i="16" s="1"/>
  <c r="N87" i="16"/>
  <c r="M87" i="16"/>
  <c r="G87" i="16"/>
  <c r="F87" i="16"/>
  <c r="B86" i="16"/>
  <c r="I86" i="16" s="1"/>
  <c r="N85" i="16"/>
  <c r="M85" i="16"/>
  <c r="G85" i="16"/>
  <c r="F85" i="16"/>
  <c r="B84" i="16"/>
  <c r="I84" i="16" s="1"/>
  <c r="N83" i="16"/>
  <c r="M83" i="16"/>
  <c r="G83" i="16"/>
  <c r="F83" i="16"/>
  <c r="B82" i="16"/>
  <c r="I82" i="16" s="1"/>
  <c r="N81" i="16"/>
  <c r="M81" i="16"/>
  <c r="G81" i="16"/>
  <c r="F81" i="16"/>
  <c r="B80" i="16"/>
  <c r="I80" i="16" s="1"/>
  <c r="N79" i="16"/>
  <c r="M79" i="16"/>
  <c r="G79" i="16"/>
  <c r="F79" i="16"/>
  <c r="B78" i="16"/>
  <c r="I78" i="16" s="1"/>
  <c r="N77" i="16"/>
  <c r="M77" i="16"/>
  <c r="G77" i="16"/>
  <c r="F77" i="16"/>
  <c r="B76" i="16"/>
  <c r="I76" i="16" s="1"/>
  <c r="N75" i="16"/>
  <c r="M75" i="16"/>
  <c r="G75" i="16"/>
  <c r="F75" i="16"/>
  <c r="B74" i="16"/>
  <c r="I74" i="16" s="1"/>
  <c r="N73" i="16"/>
  <c r="M73" i="16"/>
  <c r="G73" i="16"/>
  <c r="F73" i="16"/>
  <c r="B72" i="16"/>
  <c r="I72" i="16" s="1"/>
  <c r="N71" i="16"/>
  <c r="M71" i="16"/>
  <c r="G71" i="16"/>
  <c r="F71" i="16"/>
  <c r="B70" i="16"/>
  <c r="I70" i="16" s="1"/>
  <c r="N69" i="16"/>
  <c r="M69" i="16"/>
  <c r="G69" i="16"/>
  <c r="F69" i="16"/>
  <c r="B68" i="16"/>
  <c r="I68" i="16" s="1"/>
  <c r="N67" i="16"/>
  <c r="M67" i="16"/>
  <c r="G67" i="16"/>
  <c r="F67" i="16"/>
  <c r="B66" i="16"/>
  <c r="I66" i="16" s="1"/>
  <c r="N65" i="16"/>
  <c r="M65" i="16"/>
  <c r="G65" i="16"/>
  <c r="F65" i="16"/>
  <c r="B64" i="16"/>
  <c r="I64" i="16" s="1"/>
  <c r="N63" i="16"/>
  <c r="M63" i="16"/>
  <c r="G63" i="16"/>
  <c r="F63" i="16"/>
  <c r="B62" i="16"/>
  <c r="I62" i="16" s="1"/>
  <c r="N61" i="16"/>
  <c r="M61" i="16"/>
  <c r="G61" i="16"/>
  <c r="F61" i="16"/>
  <c r="B60" i="16"/>
  <c r="I60" i="16" s="1"/>
  <c r="N59" i="16"/>
  <c r="M59" i="16"/>
  <c r="G59" i="16"/>
  <c r="F59" i="16"/>
  <c r="B58" i="16"/>
  <c r="I58" i="16" s="1"/>
  <c r="N57" i="16"/>
  <c r="M57" i="16"/>
  <c r="G57" i="16"/>
  <c r="F57" i="16"/>
  <c r="B56" i="16"/>
  <c r="I56" i="16" s="1"/>
  <c r="N55" i="16"/>
  <c r="M55" i="16"/>
  <c r="G55" i="16"/>
  <c r="F55" i="16"/>
  <c r="B54" i="16"/>
  <c r="I54" i="16" s="1"/>
  <c r="N53" i="16"/>
  <c r="M53" i="16"/>
  <c r="G53" i="16"/>
  <c r="F53" i="16"/>
  <c r="B52" i="16"/>
  <c r="I52" i="16" s="1"/>
  <c r="N51" i="16"/>
  <c r="M51" i="16"/>
  <c r="G51" i="16"/>
  <c r="F51" i="16"/>
  <c r="B50" i="16"/>
  <c r="I50" i="16" s="1"/>
  <c r="N49" i="16"/>
  <c r="M49" i="16"/>
  <c r="G49" i="16"/>
  <c r="F49" i="16"/>
  <c r="I48" i="16"/>
  <c r="B48" i="16"/>
  <c r="N47" i="16"/>
  <c r="M47" i="16"/>
  <c r="G47" i="16"/>
  <c r="F47" i="16"/>
  <c r="B46" i="16"/>
  <c r="I46" i="16" s="1"/>
  <c r="N45" i="16"/>
  <c r="M45" i="16"/>
  <c r="G45" i="16"/>
  <c r="F45" i="16"/>
  <c r="B44" i="16"/>
  <c r="I44" i="16" s="1"/>
  <c r="N43" i="16"/>
  <c r="M43" i="16"/>
  <c r="G43" i="16"/>
  <c r="F43" i="16"/>
  <c r="B42" i="16"/>
  <c r="I42" i="16" s="1"/>
  <c r="N41" i="16"/>
  <c r="M41" i="16"/>
  <c r="G41" i="16"/>
  <c r="F41" i="16"/>
  <c r="B40" i="16"/>
  <c r="I40" i="16" s="1"/>
  <c r="N39" i="16"/>
  <c r="M39" i="16"/>
  <c r="G39" i="16"/>
  <c r="F39" i="16"/>
  <c r="B38" i="16"/>
  <c r="I38" i="16" s="1"/>
  <c r="N37" i="16"/>
  <c r="M37" i="16"/>
  <c r="G37" i="16"/>
  <c r="F37" i="16"/>
  <c r="I36" i="16"/>
  <c r="B36" i="16"/>
  <c r="N35" i="16"/>
  <c r="M35" i="16"/>
  <c r="G35" i="16"/>
  <c r="F35" i="16"/>
  <c r="B34" i="16"/>
  <c r="I34" i="16" s="1"/>
  <c r="N33" i="16"/>
  <c r="M33" i="16"/>
  <c r="G33" i="16"/>
  <c r="F33" i="16"/>
  <c r="B32" i="16"/>
  <c r="I32" i="16" s="1"/>
  <c r="N31" i="16"/>
  <c r="M31" i="16"/>
  <c r="G31" i="16"/>
  <c r="F31" i="16"/>
  <c r="B30" i="16"/>
  <c r="I30" i="16" s="1"/>
  <c r="N29" i="16"/>
  <c r="M29" i="16"/>
  <c r="G29" i="16"/>
  <c r="F29" i="16"/>
  <c r="B28" i="16"/>
  <c r="I28" i="16" s="1"/>
  <c r="N27" i="16"/>
  <c r="M27" i="16"/>
  <c r="G27" i="16"/>
  <c r="F27" i="16"/>
  <c r="B26" i="16"/>
  <c r="I26" i="16" s="1"/>
  <c r="N25" i="16"/>
  <c r="M25" i="16"/>
  <c r="G25" i="16"/>
  <c r="F25" i="16"/>
  <c r="I24" i="16"/>
  <c r="B24" i="16"/>
  <c r="N23" i="16"/>
  <c r="M23" i="16"/>
  <c r="G23" i="16"/>
  <c r="F23" i="16"/>
  <c r="B22" i="16"/>
  <c r="I22" i="16" s="1"/>
  <c r="N21" i="16"/>
  <c r="M21" i="16"/>
  <c r="G21" i="16"/>
  <c r="F21" i="16"/>
  <c r="B20" i="16"/>
  <c r="I20" i="16" s="1"/>
  <c r="N19" i="16"/>
  <c r="M19" i="16"/>
  <c r="G19" i="16"/>
  <c r="F19" i="16"/>
  <c r="B18" i="16"/>
  <c r="I18" i="16" s="1"/>
  <c r="N17" i="16"/>
  <c r="M17" i="16"/>
  <c r="G17" i="16"/>
  <c r="F17" i="16"/>
  <c r="B16" i="16"/>
  <c r="I16" i="16" s="1"/>
  <c r="N15" i="16"/>
  <c r="M15" i="16"/>
  <c r="G15" i="16"/>
  <c r="F15" i="16"/>
  <c r="B14" i="16"/>
  <c r="I14" i="16" s="1"/>
  <c r="N13" i="16"/>
  <c r="M13" i="16"/>
  <c r="G13" i="16"/>
  <c r="F13" i="16"/>
  <c r="B12" i="16"/>
  <c r="I12" i="16" s="1"/>
  <c r="N11" i="16"/>
  <c r="M11" i="16"/>
  <c r="G11" i="16"/>
  <c r="F11" i="16"/>
  <c r="B10" i="16"/>
  <c r="I10" i="16" s="1"/>
  <c r="N9" i="16"/>
  <c r="M9" i="16"/>
  <c r="G9" i="16"/>
  <c r="F9" i="16"/>
  <c r="B8" i="16"/>
  <c r="I8" i="16" s="1"/>
  <c r="N7" i="16"/>
  <c r="M7" i="16"/>
  <c r="G7" i="16"/>
  <c r="H36" i="14" s="1"/>
  <c r="F7" i="16"/>
  <c r="G36" i="14" s="1"/>
  <c r="B6" i="16"/>
  <c r="I6" i="16" s="1"/>
  <c r="P4" i="16"/>
  <c r="B281" i="15"/>
  <c r="B280" i="15"/>
  <c r="B279" i="15"/>
  <c r="B278" i="15"/>
  <c r="B277" i="15"/>
  <c r="B276" i="15"/>
  <c r="B275" i="15"/>
  <c r="B274" i="15"/>
  <c r="B273" i="15"/>
  <c r="B272" i="15"/>
  <c r="B271" i="15"/>
  <c r="B270" i="15"/>
  <c r="B269" i="15"/>
  <c r="B268" i="15"/>
  <c r="B267" i="15"/>
  <c r="B266" i="15"/>
  <c r="B265" i="15"/>
  <c r="B264" i="15"/>
  <c r="B263" i="15"/>
  <c r="B262" i="15"/>
  <c r="B261" i="15"/>
  <c r="B260" i="15"/>
  <c r="B259" i="15"/>
  <c r="B258" i="15"/>
  <c r="B257" i="15"/>
  <c r="B256" i="15"/>
  <c r="B255" i="15"/>
  <c r="B254" i="15"/>
  <c r="B253" i="15"/>
  <c r="B252" i="15"/>
  <c r="B251" i="15"/>
  <c r="B250" i="15"/>
  <c r="B249" i="15"/>
  <c r="B248" i="15"/>
  <c r="B247" i="15"/>
  <c r="B246" i="15"/>
  <c r="B245" i="15"/>
  <c r="B244" i="15"/>
  <c r="B243" i="15"/>
  <c r="B242" i="15"/>
  <c r="B241" i="15"/>
  <c r="B240" i="15"/>
  <c r="B239" i="15"/>
  <c r="B238" i="15"/>
  <c r="B237" i="15"/>
  <c r="B236" i="15"/>
  <c r="B235" i="15"/>
  <c r="B234" i="15"/>
  <c r="B233" i="15"/>
  <c r="B232" i="15"/>
  <c r="B231" i="15"/>
  <c r="B230" i="15"/>
  <c r="B229" i="15"/>
  <c r="B228" i="15"/>
  <c r="B227" i="15"/>
  <c r="B226" i="15"/>
  <c r="B225" i="15"/>
  <c r="B224" i="15"/>
  <c r="B223" i="15"/>
  <c r="B222" i="15"/>
  <c r="B221" i="15"/>
  <c r="B220" i="15"/>
  <c r="B219" i="15"/>
  <c r="B218" i="15"/>
  <c r="B217" i="15"/>
  <c r="B216" i="15"/>
  <c r="B215" i="15"/>
  <c r="B214" i="15"/>
  <c r="B213" i="15"/>
  <c r="B212" i="15"/>
  <c r="B211" i="15"/>
  <c r="B210" i="15"/>
  <c r="B209" i="15"/>
  <c r="B208" i="15"/>
  <c r="B207" i="15"/>
  <c r="B206" i="15"/>
  <c r="B205" i="15"/>
  <c r="B204" i="15"/>
  <c r="B203" i="15"/>
  <c r="B202" i="15"/>
  <c r="B201" i="15"/>
  <c r="B200" i="15"/>
  <c r="B199" i="15"/>
  <c r="B198" i="15"/>
  <c r="B197" i="15"/>
  <c r="B196" i="15"/>
  <c r="B195" i="15"/>
  <c r="B194" i="15"/>
  <c r="B193" i="15"/>
  <c r="B192" i="15"/>
  <c r="B191" i="15"/>
  <c r="B190" i="15"/>
  <c r="B189" i="15"/>
  <c r="B188" i="15"/>
  <c r="B187" i="15"/>
  <c r="B186" i="15"/>
  <c r="B185" i="15"/>
  <c r="B184" i="15"/>
  <c r="B183" i="15"/>
  <c r="B182" i="15"/>
  <c r="B181" i="15"/>
  <c r="B180" i="15"/>
  <c r="B179" i="15"/>
  <c r="B178" i="15"/>
  <c r="B177" i="15"/>
  <c r="B176" i="15"/>
  <c r="B175" i="15"/>
  <c r="B174" i="15"/>
  <c r="B173" i="15"/>
  <c r="B172" i="15"/>
  <c r="B171" i="15"/>
  <c r="B170" i="15"/>
  <c r="B169" i="15"/>
  <c r="B168" i="15"/>
  <c r="B167" i="15"/>
  <c r="B166" i="15"/>
  <c r="B165" i="15"/>
  <c r="B164" i="15"/>
  <c r="B163" i="15"/>
  <c r="B162" i="15"/>
  <c r="B161" i="15"/>
  <c r="B160" i="15"/>
  <c r="B159" i="15"/>
  <c r="B158" i="15"/>
  <c r="B157" i="15"/>
  <c r="B156" i="15"/>
  <c r="B155" i="15"/>
  <c r="B154" i="15"/>
  <c r="B153" i="15"/>
  <c r="B152" i="15"/>
  <c r="D151" i="15"/>
  <c r="B151" i="15"/>
  <c r="D150" i="15"/>
  <c r="B150" i="15"/>
  <c r="D149" i="15"/>
  <c r="B149" i="15"/>
  <c r="D148" i="15"/>
  <c r="B148" i="15"/>
  <c r="D147" i="15"/>
  <c r="B147" i="15"/>
  <c r="D146" i="15"/>
  <c r="B146" i="15"/>
  <c r="D145" i="15"/>
  <c r="B145" i="15"/>
  <c r="D144" i="15"/>
  <c r="B144" i="15"/>
  <c r="D143" i="15"/>
  <c r="B143" i="15"/>
  <c r="D142" i="15"/>
  <c r="B142" i="15"/>
  <c r="D141" i="15"/>
  <c r="B141" i="15"/>
  <c r="D140" i="15"/>
  <c r="B140" i="15"/>
  <c r="D139" i="15"/>
  <c r="B139" i="15"/>
  <c r="D138" i="15"/>
  <c r="B138" i="15"/>
  <c r="D137" i="15"/>
  <c r="B137" i="15"/>
  <c r="D136" i="15"/>
  <c r="B136" i="15"/>
  <c r="D135" i="15"/>
  <c r="B135" i="15"/>
  <c r="D134" i="15"/>
  <c r="B134" i="15"/>
  <c r="D133" i="15"/>
  <c r="B133" i="15"/>
  <c r="D132" i="15"/>
  <c r="B132" i="15"/>
  <c r="D131" i="15"/>
  <c r="B131" i="15"/>
  <c r="D130" i="15"/>
  <c r="B130" i="15"/>
  <c r="D129" i="15"/>
  <c r="B129" i="15"/>
  <c r="D128" i="15"/>
  <c r="B128" i="15"/>
  <c r="D127" i="15"/>
  <c r="B127" i="15"/>
  <c r="K113" i="15"/>
  <c r="J113" i="15"/>
  <c r="D113" i="15"/>
  <c r="C113" i="15"/>
  <c r="K112" i="15"/>
  <c r="J112" i="15"/>
  <c r="D112" i="15"/>
  <c r="C112" i="15"/>
  <c r="N95" i="15"/>
  <c r="M95" i="15"/>
  <c r="G95" i="15"/>
  <c r="F95" i="15"/>
  <c r="B94" i="15"/>
  <c r="I94" i="15" s="1"/>
  <c r="N93" i="15"/>
  <c r="M93" i="15"/>
  <c r="G93" i="15"/>
  <c r="F93" i="15"/>
  <c r="B92" i="15"/>
  <c r="I92" i="15" s="1"/>
  <c r="N91" i="15"/>
  <c r="M91" i="15"/>
  <c r="G91" i="15"/>
  <c r="F91" i="15"/>
  <c r="B90" i="15"/>
  <c r="I90" i="15" s="1"/>
  <c r="N89" i="15"/>
  <c r="M89" i="15"/>
  <c r="G89" i="15"/>
  <c r="F89" i="15"/>
  <c r="B88" i="15"/>
  <c r="I88" i="15" s="1"/>
  <c r="N87" i="15"/>
  <c r="M87" i="15"/>
  <c r="G87" i="15"/>
  <c r="F87" i="15"/>
  <c r="I86" i="15"/>
  <c r="B86" i="15"/>
  <c r="N85" i="15"/>
  <c r="M85" i="15"/>
  <c r="G85" i="15"/>
  <c r="F85" i="15"/>
  <c r="B84" i="15"/>
  <c r="I84" i="15" s="1"/>
  <c r="N83" i="15"/>
  <c r="M83" i="15"/>
  <c r="G83" i="15"/>
  <c r="F83" i="15"/>
  <c r="B82" i="15"/>
  <c r="I82" i="15" s="1"/>
  <c r="N81" i="15"/>
  <c r="M81" i="15"/>
  <c r="G81" i="15"/>
  <c r="F81" i="15"/>
  <c r="B80" i="15"/>
  <c r="I80" i="15" s="1"/>
  <c r="N79" i="15"/>
  <c r="M79" i="15"/>
  <c r="G79" i="15"/>
  <c r="F79" i="15"/>
  <c r="B78" i="15"/>
  <c r="I78" i="15" s="1"/>
  <c r="N77" i="15"/>
  <c r="M77" i="15"/>
  <c r="G77" i="15"/>
  <c r="F77" i="15"/>
  <c r="B76" i="15"/>
  <c r="I76" i="15" s="1"/>
  <c r="N75" i="15"/>
  <c r="M75" i="15"/>
  <c r="G75" i="15"/>
  <c r="F75" i="15"/>
  <c r="B74" i="15"/>
  <c r="I74" i="15" s="1"/>
  <c r="N73" i="15"/>
  <c r="M73" i="15"/>
  <c r="G73" i="15"/>
  <c r="F73" i="15"/>
  <c r="B72" i="15"/>
  <c r="I72" i="15" s="1"/>
  <c r="N71" i="15"/>
  <c r="M71" i="15"/>
  <c r="G71" i="15"/>
  <c r="F71" i="15"/>
  <c r="B70" i="15"/>
  <c r="I70" i="15" s="1"/>
  <c r="N69" i="15"/>
  <c r="M69" i="15"/>
  <c r="G69" i="15"/>
  <c r="F69" i="15"/>
  <c r="B68" i="15"/>
  <c r="I68" i="15" s="1"/>
  <c r="N67" i="15"/>
  <c r="M67" i="15"/>
  <c r="G67" i="15"/>
  <c r="F67" i="15"/>
  <c r="B66" i="15"/>
  <c r="I66" i="15" s="1"/>
  <c r="N65" i="15"/>
  <c r="M65" i="15"/>
  <c r="G65" i="15"/>
  <c r="F65" i="15"/>
  <c r="B64" i="15"/>
  <c r="I64" i="15" s="1"/>
  <c r="N63" i="15"/>
  <c r="M63" i="15"/>
  <c r="G63" i="15"/>
  <c r="F63" i="15"/>
  <c r="B62" i="15"/>
  <c r="I62" i="15" s="1"/>
  <c r="N61" i="15"/>
  <c r="M61" i="15"/>
  <c r="G61" i="15"/>
  <c r="F61" i="15"/>
  <c r="B60" i="15"/>
  <c r="I60" i="15" s="1"/>
  <c r="N59" i="15"/>
  <c r="M59" i="15"/>
  <c r="G59" i="15"/>
  <c r="F59" i="15"/>
  <c r="B58" i="15"/>
  <c r="I58" i="15" s="1"/>
  <c r="N57" i="15"/>
  <c r="M57" i="15"/>
  <c r="G57" i="15"/>
  <c r="F57" i="15"/>
  <c r="B56" i="15"/>
  <c r="I56" i="15" s="1"/>
  <c r="N55" i="15"/>
  <c r="M55" i="15"/>
  <c r="G55" i="15"/>
  <c r="F55" i="15"/>
  <c r="B54" i="15"/>
  <c r="I54" i="15" s="1"/>
  <c r="N53" i="15"/>
  <c r="M53" i="15"/>
  <c r="G53" i="15"/>
  <c r="F53" i="15"/>
  <c r="B52" i="15"/>
  <c r="I52" i="15" s="1"/>
  <c r="N51" i="15"/>
  <c r="M51" i="15"/>
  <c r="G51" i="15"/>
  <c r="F51" i="15"/>
  <c r="B50" i="15"/>
  <c r="I50" i="15" s="1"/>
  <c r="N49" i="15"/>
  <c r="M49" i="15"/>
  <c r="G49" i="15"/>
  <c r="F49" i="15"/>
  <c r="B48" i="15"/>
  <c r="I48" i="15" s="1"/>
  <c r="N47" i="15"/>
  <c r="M47" i="15"/>
  <c r="G47" i="15"/>
  <c r="F47" i="15"/>
  <c r="I46" i="15"/>
  <c r="B46" i="15"/>
  <c r="N45" i="15"/>
  <c r="M45" i="15"/>
  <c r="G45" i="15"/>
  <c r="F45" i="15"/>
  <c r="B44" i="15"/>
  <c r="I44" i="15" s="1"/>
  <c r="N43" i="15"/>
  <c r="M43" i="15"/>
  <c r="G43" i="15"/>
  <c r="F43" i="15"/>
  <c r="B42" i="15"/>
  <c r="I42" i="15" s="1"/>
  <c r="N41" i="15"/>
  <c r="M41" i="15"/>
  <c r="G41" i="15"/>
  <c r="F41" i="15"/>
  <c r="B40" i="15"/>
  <c r="I40" i="15" s="1"/>
  <c r="N39" i="15"/>
  <c r="M39" i="15"/>
  <c r="G39" i="15"/>
  <c r="F39" i="15"/>
  <c r="B38" i="15"/>
  <c r="I38" i="15" s="1"/>
  <c r="N37" i="15"/>
  <c r="M37" i="15"/>
  <c r="G37" i="15"/>
  <c r="F37" i="15"/>
  <c r="B36" i="15"/>
  <c r="I36" i="15" s="1"/>
  <c r="N35" i="15"/>
  <c r="M35" i="15"/>
  <c r="G35" i="15"/>
  <c r="F35" i="15"/>
  <c r="B34" i="15"/>
  <c r="I34" i="15" s="1"/>
  <c r="N33" i="15"/>
  <c r="M33" i="15"/>
  <c r="G33" i="15"/>
  <c r="F33" i="15"/>
  <c r="B32" i="15"/>
  <c r="I32" i="15" s="1"/>
  <c r="N31" i="15"/>
  <c r="M31" i="15"/>
  <c r="G31" i="15"/>
  <c r="F31" i="15"/>
  <c r="B30" i="15"/>
  <c r="I30" i="15" s="1"/>
  <c r="N29" i="15"/>
  <c r="M29" i="15"/>
  <c r="G29" i="15"/>
  <c r="F29" i="15"/>
  <c r="B28" i="15"/>
  <c r="I28" i="15" s="1"/>
  <c r="N27" i="15"/>
  <c r="M27" i="15"/>
  <c r="G27" i="15"/>
  <c r="F27" i="15"/>
  <c r="B26" i="15"/>
  <c r="I26" i="15" s="1"/>
  <c r="N25" i="15"/>
  <c r="M25" i="15"/>
  <c r="G25" i="15"/>
  <c r="F25" i="15"/>
  <c r="B24" i="15"/>
  <c r="I24" i="15" s="1"/>
  <c r="N23" i="15"/>
  <c r="M23" i="15"/>
  <c r="G23" i="15"/>
  <c r="F23" i="15"/>
  <c r="B22" i="15"/>
  <c r="I22" i="15" s="1"/>
  <c r="N21" i="15"/>
  <c r="M21" i="15"/>
  <c r="G21" i="15"/>
  <c r="F21" i="15"/>
  <c r="B20" i="15"/>
  <c r="I20" i="15" s="1"/>
  <c r="N19" i="15"/>
  <c r="M19" i="15"/>
  <c r="G19" i="15"/>
  <c r="F19" i="15"/>
  <c r="B18" i="15"/>
  <c r="I18" i="15" s="1"/>
  <c r="N17" i="15"/>
  <c r="M17" i="15"/>
  <c r="G17" i="15"/>
  <c r="F17" i="15"/>
  <c r="B16" i="15"/>
  <c r="I16" i="15" s="1"/>
  <c r="N15" i="15"/>
  <c r="M15" i="15"/>
  <c r="G15" i="15"/>
  <c r="F15" i="15"/>
  <c r="B14" i="15"/>
  <c r="I14" i="15" s="1"/>
  <c r="N13" i="15"/>
  <c r="M13" i="15"/>
  <c r="G13" i="15"/>
  <c r="F13" i="15"/>
  <c r="B12" i="15"/>
  <c r="I12" i="15" s="1"/>
  <c r="N11" i="15"/>
  <c r="M11" i="15"/>
  <c r="G11" i="15"/>
  <c r="F11" i="15"/>
  <c r="B10" i="15"/>
  <c r="I10" i="15" s="1"/>
  <c r="N9" i="15"/>
  <c r="M9" i="15"/>
  <c r="G9" i="15"/>
  <c r="J7" i="14" s="1"/>
  <c r="F9" i="15"/>
  <c r="B8" i="15"/>
  <c r="I8" i="15" s="1"/>
  <c r="N7" i="15"/>
  <c r="M7" i="15"/>
  <c r="G7" i="15"/>
  <c r="F7" i="15"/>
  <c r="G7" i="14" s="1"/>
  <c r="B6" i="15"/>
  <c r="I6" i="15" s="1"/>
  <c r="P4" i="15"/>
  <c r="H199" i="8" l="1"/>
  <c r="H203" i="8"/>
  <c r="H207" i="8"/>
  <c r="H277" i="8"/>
  <c r="H443" i="8"/>
  <c r="H763" i="8"/>
  <c r="H93" i="8"/>
  <c r="H419" i="8"/>
  <c r="H218" i="8"/>
  <c r="H423" i="8"/>
  <c r="H603" i="8"/>
  <c r="H210" i="8"/>
  <c r="H415" i="8"/>
  <c r="H431" i="8"/>
  <c r="H559" i="8"/>
  <c r="H591" i="8"/>
  <c r="H607" i="8"/>
  <c r="H739" i="8"/>
  <c r="H779" i="8"/>
  <c r="H795" i="8"/>
  <c r="H250" i="8"/>
  <c r="H391" i="8"/>
  <c r="H463" i="8"/>
  <c r="H563" i="8"/>
  <c r="H579" i="8"/>
  <c r="H611" i="8"/>
  <c r="H627" i="8"/>
  <c r="H755" i="8"/>
  <c r="H825" i="8"/>
  <c r="H94" i="8"/>
  <c r="H195" i="8"/>
  <c r="H238" i="8"/>
  <c r="H273" i="8"/>
  <c r="H278" i="8"/>
  <c r="H282" i="8"/>
  <c r="H283" i="8"/>
  <c r="H379" i="8"/>
  <c r="H395" i="8"/>
  <c r="H411" i="8"/>
  <c r="H424" i="8"/>
  <c r="H631" i="8"/>
  <c r="H638" i="8"/>
  <c r="H647" i="8"/>
  <c r="H771" i="8"/>
  <c r="H787" i="8"/>
  <c r="H101" i="8"/>
  <c r="H105" i="8"/>
  <c r="H106" i="8"/>
  <c r="H214" i="8"/>
  <c r="H262" i="8"/>
  <c r="H383" i="8"/>
  <c r="H399" i="8"/>
  <c r="H455" i="8"/>
  <c r="H461" i="8"/>
  <c r="H555" i="8"/>
  <c r="H571" i="8"/>
  <c r="H619" i="8"/>
  <c r="H747" i="8"/>
  <c r="H803" i="8"/>
  <c r="H242" i="8"/>
  <c r="H258" i="8"/>
  <c r="H435" i="8"/>
  <c r="H551" i="8"/>
  <c r="H575" i="8"/>
  <c r="H599" i="8"/>
  <c r="H623" i="8"/>
  <c r="H634" i="8"/>
  <c r="H735" i="8"/>
  <c r="H767" i="8"/>
  <c r="H799" i="8"/>
  <c r="H822" i="8"/>
  <c r="H824" i="8"/>
  <c r="H226" i="8"/>
  <c r="H230" i="8"/>
  <c r="H247" i="8"/>
  <c r="H274" i="8"/>
  <c r="H285" i="8"/>
  <c r="H375" i="8"/>
  <c r="H387" i="8"/>
  <c r="H450" i="8"/>
  <c r="H639" i="8"/>
  <c r="H644" i="8"/>
  <c r="H645" i="8"/>
  <c r="H727" i="8"/>
  <c r="H826" i="8"/>
  <c r="H827" i="8"/>
  <c r="H103" i="8"/>
  <c r="H107" i="8"/>
  <c r="H187" i="8"/>
  <c r="H191" i="8"/>
  <c r="H222" i="8"/>
  <c r="H234" i="8"/>
  <c r="H254" i="8"/>
  <c r="H269" i="8"/>
  <c r="H465" i="8"/>
  <c r="H583" i="8"/>
  <c r="H731" i="8"/>
  <c r="H751" i="8"/>
  <c r="H783" i="8"/>
  <c r="H388" i="8"/>
  <c r="H281" i="8"/>
  <c r="H403" i="8"/>
  <c r="H427" i="8"/>
  <c r="H439" i="8"/>
  <c r="H447" i="8"/>
  <c r="H457" i="8"/>
  <c r="H458" i="8"/>
  <c r="H459" i="8"/>
  <c r="H630" i="8"/>
  <c r="H640" i="8"/>
  <c r="H642" i="8"/>
  <c r="H743" i="8"/>
  <c r="H775" i="8"/>
  <c r="H807" i="8"/>
  <c r="H376" i="8"/>
  <c r="H392" i="8"/>
  <c r="H96" i="8"/>
  <c r="H97" i="8"/>
  <c r="H104" i="8"/>
  <c r="H189" i="8"/>
  <c r="H266" i="8"/>
  <c r="H367" i="8"/>
  <c r="H407" i="8"/>
  <c r="H451" i="8"/>
  <c r="H454" i="8"/>
  <c r="H464" i="8"/>
  <c r="H466" i="8"/>
  <c r="H467" i="8"/>
  <c r="H567" i="8"/>
  <c r="H587" i="8"/>
  <c r="H595" i="8"/>
  <c r="H615" i="8"/>
  <c r="H635" i="8"/>
  <c r="H759" i="8"/>
  <c r="H791" i="8"/>
  <c r="H404" i="8"/>
  <c r="H420" i="8"/>
  <c r="H268" i="8"/>
  <c r="H547" i="8"/>
  <c r="H810" i="8"/>
  <c r="H814" i="8"/>
  <c r="H815" i="8"/>
  <c r="H818" i="8"/>
  <c r="H820" i="8"/>
  <c r="H284" i="8"/>
  <c r="H460" i="8"/>
  <c r="B8" i="8"/>
  <c r="B43" i="8"/>
  <c r="B59" i="8"/>
  <c r="B91" i="8"/>
  <c r="B56" i="8"/>
  <c r="B90" i="8"/>
  <c r="H33" i="8"/>
  <c r="H49" i="8"/>
  <c r="H82" i="8"/>
  <c r="B11" i="8"/>
  <c r="B25" i="8"/>
  <c r="B42" i="8"/>
  <c r="B73" i="8"/>
  <c r="H70" i="8"/>
  <c r="H267" i="8"/>
  <c r="H248" i="8"/>
  <c r="B187" i="8"/>
  <c r="B190" i="8"/>
  <c r="B26" i="8"/>
  <c r="H38" i="8"/>
  <c r="B58" i="8"/>
  <c r="B83" i="8"/>
  <c r="H264" i="8"/>
  <c r="B12" i="8"/>
  <c r="B28" i="8"/>
  <c r="B47" i="8"/>
  <c r="B63" i="8"/>
  <c r="B79" i="8"/>
  <c r="B95" i="8"/>
  <c r="B13" i="8"/>
  <c r="B29" i="8"/>
  <c r="B46" i="8"/>
  <c r="B60" i="8"/>
  <c r="B76" i="8"/>
  <c r="B92" i="8"/>
  <c r="H6" i="8"/>
  <c r="H22" i="8"/>
  <c r="H37" i="8"/>
  <c r="H53" i="8"/>
  <c r="H69" i="8"/>
  <c r="H84" i="8"/>
  <c r="H11" i="8"/>
  <c r="H25" i="8"/>
  <c r="H42" i="8"/>
  <c r="H58" i="8"/>
  <c r="H73" i="8"/>
  <c r="H188" i="8"/>
  <c r="H239" i="8"/>
  <c r="H255" i="8"/>
  <c r="H271" i="8"/>
  <c r="H236" i="8"/>
  <c r="H252" i="8"/>
  <c r="H270" i="8"/>
  <c r="B194" i="8"/>
  <c r="H7" i="8"/>
  <c r="B31" i="8"/>
  <c r="H45" i="8"/>
  <c r="H185" i="8"/>
  <c r="H201" i="8"/>
  <c r="H204" i="8"/>
  <c r="H208" i="8"/>
  <c r="H211" i="8"/>
  <c r="H212" i="8"/>
  <c r="H215" i="8"/>
  <c r="H216" i="8"/>
  <c r="H219" i="8"/>
  <c r="H220" i="8"/>
  <c r="H223" i="8"/>
  <c r="H224" i="8"/>
  <c r="H227" i="8"/>
  <c r="H412" i="8"/>
  <c r="H416" i="8"/>
  <c r="H737" i="8"/>
  <c r="B27" i="8"/>
  <c r="B75" i="8"/>
  <c r="B9" i="8"/>
  <c r="B40" i="8"/>
  <c r="B74" i="8"/>
  <c r="H18" i="8"/>
  <c r="H64" i="8"/>
  <c r="B34" i="8"/>
  <c r="B50" i="8"/>
  <c r="B65" i="8"/>
  <c r="H23" i="8"/>
  <c r="H54" i="8"/>
  <c r="H85" i="8"/>
  <c r="H200" i="8"/>
  <c r="H235" i="8"/>
  <c r="H251" i="8"/>
  <c r="B185" i="8"/>
  <c r="B193" i="8"/>
  <c r="H232" i="8"/>
  <c r="B195" i="8"/>
  <c r="B16" i="8"/>
  <c r="B35" i="8"/>
  <c r="B51" i="8"/>
  <c r="B67" i="8"/>
  <c r="B80" i="8"/>
  <c r="B99" i="8"/>
  <c r="B17" i="8"/>
  <c r="B32" i="8"/>
  <c r="B48" i="8"/>
  <c r="B81" i="8"/>
  <c r="H10" i="8"/>
  <c r="H24" i="8"/>
  <c r="H41" i="8"/>
  <c r="H57" i="8"/>
  <c r="H72" i="8"/>
  <c r="B7" i="8"/>
  <c r="B15" i="8"/>
  <c r="B23" i="8"/>
  <c r="B38" i="8"/>
  <c r="B45" i="8"/>
  <c r="B54" i="8"/>
  <c r="B62" i="8"/>
  <c r="B78" i="8"/>
  <c r="B85" i="8"/>
  <c r="H15" i="8"/>
  <c r="H31" i="8"/>
  <c r="H62" i="8"/>
  <c r="H78" i="8"/>
  <c r="H192" i="8"/>
  <c r="H243" i="8"/>
  <c r="H259" i="8"/>
  <c r="H275" i="8"/>
  <c r="B189" i="8"/>
  <c r="B197" i="8"/>
  <c r="H240" i="8"/>
  <c r="H256" i="8"/>
  <c r="H272" i="8"/>
  <c r="B191" i="8"/>
  <c r="B199" i="8"/>
  <c r="B198" i="8"/>
  <c r="H366" i="8"/>
  <c r="H428" i="8"/>
  <c r="H444" i="8"/>
  <c r="H381" i="8"/>
  <c r="H397" i="8"/>
  <c r="H413" i="8"/>
  <c r="H429" i="8"/>
  <c r="B19" i="8"/>
  <c r="B66" i="8"/>
  <c r="H197" i="8"/>
  <c r="H380" i="8"/>
  <c r="H384" i="8"/>
  <c r="H396" i="8"/>
  <c r="H400" i="8"/>
  <c r="B4" i="8"/>
  <c r="B20" i="8"/>
  <c r="B39" i="8"/>
  <c r="B55" i="8"/>
  <c r="B71" i="8"/>
  <c r="B87" i="8"/>
  <c r="B5" i="8"/>
  <c r="B21" i="8"/>
  <c r="B36" i="8"/>
  <c r="B52" i="8"/>
  <c r="B68" i="8"/>
  <c r="B86" i="8"/>
  <c r="H14" i="8"/>
  <c r="H30" i="8"/>
  <c r="H44" i="8"/>
  <c r="H61" i="8"/>
  <c r="H77" i="8"/>
  <c r="H19" i="8"/>
  <c r="H34" i="8"/>
  <c r="H50" i="8"/>
  <c r="H65" i="8"/>
  <c r="H83" i="8"/>
  <c r="H231" i="8"/>
  <c r="H246" i="8"/>
  <c r="H263" i="8"/>
  <c r="H279" i="8"/>
  <c r="H228" i="8"/>
  <c r="H244" i="8"/>
  <c r="H260" i="8"/>
  <c r="H276" i="8"/>
  <c r="B186" i="8"/>
  <c r="H370" i="8"/>
  <c r="H432" i="8"/>
  <c r="H448" i="8"/>
  <c r="H368" i="8"/>
  <c r="H385" i="8"/>
  <c r="H401" i="8"/>
  <c r="H417" i="8"/>
  <c r="H433" i="8"/>
  <c r="H449" i="8"/>
  <c r="H736" i="8"/>
  <c r="H556" i="8"/>
  <c r="H752" i="8"/>
  <c r="H588" i="8"/>
  <c r="H768" i="8"/>
  <c r="H604" i="8"/>
  <c r="H784" i="8"/>
  <c r="H620" i="8"/>
  <c r="H800" i="8"/>
  <c r="H816" i="8"/>
  <c r="H636" i="8"/>
  <c r="H753" i="8"/>
  <c r="H769" i="8"/>
  <c r="H785" i="8"/>
  <c r="H801" i="8"/>
  <c r="H817" i="8"/>
  <c r="B70" i="8"/>
  <c r="B98" i="8"/>
  <c r="H193" i="8"/>
  <c r="H364" i="8"/>
  <c r="H605" i="8"/>
  <c r="H374" i="8"/>
  <c r="H452" i="8"/>
  <c r="H726" i="8"/>
  <c r="H546" i="8"/>
  <c r="H740" i="8"/>
  <c r="H560" i="8"/>
  <c r="H576" i="8"/>
  <c r="H756" i="8"/>
  <c r="H592" i="8"/>
  <c r="H772" i="8"/>
  <c r="H608" i="8"/>
  <c r="H788" i="8"/>
  <c r="H624" i="8"/>
  <c r="H804" i="8"/>
  <c r="H725" i="8"/>
  <c r="H545" i="8"/>
  <c r="H757" i="8"/>
  <c r="H773" i="8"/>
  <c r="H789" i="8"/>
  <c r="H805" i="8"/>
  <c r="H88" i="8"/>
  <c r="H89" i="8"/>
  <c r="H206" i="8"/>
  <c r="H371" i="8"/>
  <c r="H453" i="8"/>
  <c r="H557" i="8"/>
  <c r="H561" i="8"/>
  <c r="H573" i="8"/>
  <c r="H577" i="8"/>
  <c r="H589" i="8"/>
  <c r="H593" i="8"/>
  <c r="H609" i="8"/>
  <c r="H621" i="8"/>
  <c r="H625" i="8"/>
  <c r="H637" i="8"/>
  <c r="H741" i="8"/>
  <c r="H456" i="8"/>
  <c r="H728" i="8"/>
  <c r="H548" i="8"/>
  <c r="H564" i="8"/>
  <c r="H744" i="8"/>
  <c r="H580" i="8"/>
  <c r="H760" i="8"/>
  <c r="H596" i="8"/>
  <c r="H776" i="8"/>
  <c r="H612" i="8"/>
  <c r="H792" i="8"/>
  <c r="H808" i="8"/>
  <c r="H628" i="8"/>
  <c r="H745" i="8"/>
  <c r="H761" i="8"/>
  <c r="H777" i="8"/>
  <c r="H793" i="8"/>
  <c r="H809" i="8"/>
  <c r="H100" i="8"/>
  <c r="H184" i="8"/>
  <c r="H196" i="8"/>
  <c r="H280" i="8"/>
  <c r="H372" i="8"/>
  <c r="H437" i="8"/>
  <c r="H441" i="8"/>
  <c r="H445" i="8"/>
  <c r="H549" i="8"/>
  <c r="H565" i="8"/>
  <c r="H572" i="8"/>
  <c r="H581" i="8"/>
  <c r="H597" i="8"/>
  <c r="H613" i="8"/>
  <c r="H629" i="8"/>
  <c r="H633" i="8"/>
  <c r="H641" i="8"/>
  <c r="H729" i="8"/>
  <c r="H732" i="8"/>
  <c r="H552" i="8"/>
  <c r="H568" i="8"/>
  <c r="H748" i="8"/>
  <c r="H584" i="8"/>
  <c r="H764" i="8"/>
  <c r="H600" i="8"/>
  <c r="H780" i="8"/>
  <c r="H616" i="8"/>
  <c r="H796" i="8"/>
  <c r="H812" i="8"/>
  <c r="H632" i="8"/>
  <c r="H749" i="8"/>
  <c r="H765" i="8"/>
  <c r="H781" i="8"/>
  <c r="H797" i="8"/>
  <c r="H813" i="8"/>
  <c r="H377" i="8"/>
  <c r="H389" i="8"/>
  <c r="H393" i="8"/>
  <c r="H405" i="8"/>
  <c r="H408" i="8"/>
  <c r="H409" i="8"/>
  <c r="H421" i="8"/>
  <c r="H425" i="8"/>
  <c r="H436" i="8"/>
  <c r="H440" i="8"/>
  <c r="H553" i="8"/>
  <c r="H569" i="8"/>
  <c r="H585" i="8"/>
  <c r="H601" i="8"/>
  <c r="H617" i="8"/>
  <c r="H733" i="8"/>
  <c r="H811" i="8"/>
  <c r="H819" i="8"/>
  <c r="H823" i="8"/>
  <c r="H398" i="8" l="1"/>
  <c r="H806" i="8"/>
  <c r="H610" i="8"/>
  <c r="H594" i="8"/>
  <c r="H578" i="8"/>
  <c r="H562" i="8"/>
  <c r="H67" i="8"/>
  <c r="H382" i="8"/>
  <c r="H12" i="8"/>
  <c r="H394" i="8"/>
  <c r="H430" i="8"/>
  <c r="H618" i="8"/>
  <c r="H602" i="8"/>
  <c r="H586" i="8"/>
  <c r="H570" i="8"/>
  <c r="H734" i="8"/>
  <c r="H446" i="8"/>
  <c r="H26" i="8"/>
  <c r="H51" i="8"/>
  <c r="H365" i="8"/>
  <c r="H198" i="8"/>
  <c r="H99" i="8"/>
  <c r="H410" i="8"/>
  <c r="H378" i="8"/>
  <c r="H438" i="8"/>
  <c r="H40" i="8"/>
  <c r="H98" i="8"/>
  <c r="H81" i="8"/>
  <c r="H66" i="8"/>
  <c r="H27" i="8"/>
  <c r="H9" i="8"/>
  <c r="H91" i="8"/>
  <c r="H414" i="8"/>
  <c r="H245" i="8"/>
  <c r="H418" i="8"/>
  <c r="H52" i="8"/>
  <c r="H74" i="8"/>
  <c r="H32" i="8"/>
  <c r="H17" i="8"/>
  <c r="H76" i="8"/>
  <c r="H402" i="8"/>
  <c r="H426" i="8"/>
  <c r="H213" i="8"/>
  <c r="H261" i="8"/>
  <c r="H229" i="8"/>
  <c r="H90" i="8"/>
  <c r="H35" i="8"/>
  <c r="H16" i="8"/>
  <c r="H86" i="8"/>
  <c r="H442" i="8"/>
  <c r="H48" i="8"/>
  <c r="H59" i="8"/>
  <c r="H43" i="8"/>
  <c r="H47" i="8"/>
  <c r="H241" i="8"/>
  <c r="H386" i="8"/>
  <c r="H257" i="8"/>
  <c r="H60" i="8"/>
  <c r="H36" i="8"/>
  <c r="H13" i="8"/>
  <c r="H79" i="8"/>
  <c r="H63" i="8"/>
  <c r="H39" i="8"/>
  <c r="H20" i="8"/>
  <c r="H56" i="8"/>
  <c r="H265" i="8"/>
  <c r="H253" i="8"/>
  <c r="H626" i="8"/>
  <c r="H798" i="8"/>
  <c r="H790" i="8"/>
  <c r="H782" i="8"/>
  <c r="H774" i="8"/>
  <c r="H766" i="8"/>
  <c r="H758" i="8"/>
  <c r="H750" i="8"/>
  <c r="H742" i="8"/>
  <c r="H554" i="8"/>
  <c r="H544" i="8"/>
  <c r="H369" i="8"/>
  <c r="H406" i="8"/>
  <c r="H390" i="8"/>
  <c r="H802" i="8"/>
  <c r="H794" i="8"/>
  <c r="H786" i="8"/>
  <c r="H778" i="8"/>
  <c r="H770" i="8"/>
  <c r="H762" i="8"/>
  <c r="H754" i="8"/>
  <c r="H746" i="8"/>
  <c r="H558" i="8"/>
  <c r="H550" i="8"/>
  <c r="H80" i="8"/>
  <c r="H29" i="8"/>
  <c r="H233" i="8"/>
  <c r="H225" i="8"/>
  <c r="H209" i="8"/>
  <c r="H194" i="8"/>
  <c r="H92" i="8"/>
  <c r="H434" i="8"/>
  <c r="H724" i="8"/>
  <c r="H622" i="8"/>
  <c r="H614" i="8"/>
  <c r="H606" i="8"/>
  <c r="H598" i="8"/>
  <c r="H590" i="8"/>
  <c r="H582" i="8"/>
  <c r="H574" i="8"/>
  <c r="H566" i="8"/>
  <c r="H738" i="8"/>
  <c r="H730" i="8"/>
  <c r="H373" i="8"/>
  <c r="H87" i="8"/>
  <c r="H8" i="8"/>
  <c r="H68" i="8"/>
  <c r="H75" i="8"/>
  <c r="H237" i="8"/>
  <c r="H46" i="8"/>
  <c r="H21" i="8"/>
  <c r="H95" i="8"/>
  <c r="H71" i="8"/>
  <c r="H55" i="8"/>
  <c r="H28" i="8"/>
  <c r="H4" i="8"/>
  <c r="H221" i="8"/>
  <c r="H205" i="8"/>
  <c r="H190" i="8"/>
  <c r="H422" i="8"/>
  <c r="H5" i="8"/>
  <c r="H249" i="8"/>
  <c r="H217" i="8"/>
  <c r="H202" i="8"/>
  <c r="H186" i="8"/>
  <c r="B2" i="15"/>
  <c r="B2" i="16"/>
  <c r="B2" i="17"/>
  <c r="B2" i="18"/>
  <c r="B2" i="19"/>
</calcChain>
</file>

<file path=xl/comments1.xml><?xml version="1.0" encoding="utf-8"?>
<comments xmlns="http://schemas.openxmlformats.org/spreadsheetml/2006/main">
  <authors>
    <author>Esposito Didier</author>
  </authors>
  <commentList>
    <comment ref="B101" authorId="0" shapeId="0">
      <text>
        <r>
          <rPr>
            <b/>
            <sz val="9"/>
            <color indexed="81"/>
            <rFont val="Tahoma"/>
            <family val="2"/>
          </rPr>
          <t>Esposito Didier:</t>
        </r>
        <r>
          <rPr>
            <sz val="9"/>
            <color indexed="81"/>
            <rFont val="Tahoma"/>
            <family val="2"/>
          </rPr>
          <t xml:space="preserve">
possibiliter de changer par EX C</t>
        </r>
      </text>
    </comment>
  </commentList>
</comments>
</file>

<file path=xl/comments2.xml><?xml version="1.0" encoding="utf-8"?>
<comments xmlns="http://schemas.openxmlformats.org/spreadsheetml/2006/main">
  <authors>
    <author>Esposito Didier</author>
  </authors>
  <commentList>
    <comment ref="B101" authorId="0" shapeId="0">
      <text>
        <r>
          <rPr>
            <b/>
            <sz val="9"/>
            <color indexed="81"/>
            <rFont val="Tahoma"/>
            <family val="2"/>
          </rPr>
          <t>Esposito Didier:</t>
        </r>
        <r>
          <rPr>
            <sz val="9"/>
            <color indexed="81"/>
            <rFont val="Tahoma"/>
            <family val="2"/>
          </rPr>
          <t xml:space="preserve">
possibiliter de changer par EX C</t>
        </r>
      </text>
    </comment>
  </commentList>
</comments>
</file>

<file path=xl/comments3.xml><?xml version="1.0" encoding="utf-8"?>
<comments xmlns="http://schemas.openxmlformats.org/spreadsheetml/2006/main">
  <authors>
    <author>Esposito Didier</author>
  </authors>
  <commentList>
    <comment ref="A3" authorId="0" shapeId="0">
      <text>
        <r>
          <rPr>
            <sz val="9"/>
            <color indexed="81"/>
            <rFont val="Tahoma"/>
            <family val="2"/>
          </rPr>
          <t xml:space="preserve">
j'aimerai que l'ordre soit respecter Lundi, Mardi Mercredi Jeudi Vendredi
apres avoir effectuer une recherche "Voir la reservation d'un professeur"
il ne place pas dans l'ordre ex : lundi matin puis lundi apres-midi et ensuite mardi etc....
et que lorsque je clic sur "</t>
        </r>
        <r>
          <rPr>
            <b/>
            <sz val="9"/>
            <color indexed="81"/>
            <rFont val="Tahoma"/>
            <family val="2"/>
          </rPr>
          <t>Rétablir la basse</t>
        </r>
        <r>
          <rPr>
            <sz val="9"/>
            <color indexed="81"/>
            <rFont val="Tahoma"/>
            <family val="2"/>
          </rPr>
          <t>" il restaure dans le même ordre</t>
        </r>
      </text>
    </comment>
  </commentList>
</comments>
</file>

<file path=xl/sharedStrings.xml><?xml version="1.0" encoding="utf-8"?>
<sst xmlns="http://schemas.openxmlformats.org/spreadsheetml/2006/main" count="1936" uniqueCount="353">
  <si>
    <t>Lundi</t>
  </si>
  <si>
    <t>Mardi</t>
  </si>
  <si>
    <t>Mercredi</t>
  </si>
  <si>
    <t>Jeudi</t>
  </si>
  <si>
    <t>Vendredi</t>
  </si>
  <si>
    <t>Samedi</t>
  </si>
  <si>
    <t>Dimanche</t>
  </si>
  <si>
    <t>de</t>
  </si>
  <si>
    <t>à</t>
  </si>
  <si>
    <t>Matin</t>
  </si>
  <si>
    <t>Apres-Midi</t>
  </si>
  <si>
    <t>Soirée</t>
  </si>
  <si>
    <t>08:00</t>
  </si>
  <si>
    <t>08:30</t>
  </si>
  <si>
    <t>09:00</t>
  </si>
  <si>
    <t>09:30</t>
  </si>
  <si>
    <t>10:00</t>
  </si>
  <si>
    <t>10:30</t>
  </si>
  <si>
    <t>11:00</t>
  </si>
  <si>
    <t>11:30</t>
  </si>
  <si>
    <t>12:00</t>
  </si>
  <si>
    <t>12:30</t>
  </si>
  <si>
    <t>13:00</t>
  </si>
  <si>
    <t>13:30</t>
  </si>
  <si>
    <t>14:00</t>
  </si>
  <si>
    <t>14:30</t>
  </si>
  <si>
    <t>15:00</t>
  </si>
  <si>
    <t>15:30</t>
  </si>
  <si>
    <t>16:00</t>
  </si>
  <si>
    <t>16:30</t>
  </si>
  <si>
    <t>17:00</t>
  </si>
  <si>
    <t>17:30</t>
  </si>
  <si>
    <t>18:00</t>
  </si>
  <si>
    <t>18:30</t>
  </si>
  <si>
    <t>19:00</t>
  </si>
  <si>
    <t>19:30</t>
  </si>
  <si>
    <t>20:00</t>
  </si>
  <si>
    <t>20:30</t>
  </si>
  <si>
    <t>21:00</t>
  </si>
  <si>
    <t>21:30</t>
  </si>
  <si>
    <t>22:00</t>
  </si>
  <si>
    <t>22:30</t>
  </si>
  <si>
    <t>23:00</t>
  </si>
  <si>
    <t>Planning Occupation</t>
  </si>
  <si>
    <t>AIDE</t>
  </si>
  <si>
    <t>Permet de rajouter de nouvelles associations ou clubs ou établissements scolaires.</t>
  </si>
  <si>
    <t>Au première utilisation vous pouvez directement indiquer les utilisateurs des différentes salles</t>
  </si>
  <si>
    <t>en les tapant de "D1" à "Dxxx" dans la feuille "Listes"</t>
  </si>
  <si>
    <t>Par contre si au cours de la planification vous avez de nouveaux utilisateurs ou un utilisateur oublié</t>
  </si>
  <si>
    <t>rajoutez-le par ce bouton</t>
  </si>
  <si>
    <t>Permet de rajouter une nouvelle feuille salle de sport ou gymnase ou salle de formation</t>
  </si>
  <si>
    <t>la feuille rajoutée aura le nom que vous indiqurez dans la boite de dialogue</t>
  </si>
  <si>
    <t>attention à la longueur du nom (le nom de feuille est limité a 32 caractères)</t>
  </si>
  <si>
    <t>La creation de cette feuille se fait automatiquement a partir de la feuille "Modele"</t>
  </si>
  <si>
    <t>Dans la feuille "Listes" de "A1" à "Axxx"  le nom des salles sera mis a jour automatiquement</t>
  </si>
  <si>
    <t>Dans la feuille "Listes" ne touchez a rien dans les colonnes A , B , C sinon les macros ne</t>
  </si>
  <si>
    <t>marcherons plus. Si vous êtes familier du VBA vous pouvez modifier tout ce que vous voulez.</t>
  </si>
  <si>
    <t>Etablissement du planing des salles, salles de sport et gymnases</t>
  </si>
  <si>
    <t>1-Choisissez la salle</t>
  </si>
  <si>
    <t>2-Choisissez l'utilisateur</t>
  </si>
  <si>
    <t>3-choisissez le jour</t>
  </si>
  <si>
    <t>d'occupation</t>
  </si>
  <si>
    <t>4-Choisissez l'heure</t>
  </si>
  <si>
    <t>début d'occupation</t>
  </si>
  <si>
    <t>5-Choisissez l'heure</t>
  </si>
  <si>
    <t>fin d'occupation</t>
  </si>
  <si>
    <t>6-Validez ou Annulez</t>
  </si>
  <si>
    <t xml:space="preserve">Lors de la validation le code VBA contrôle si la plage horaire que vous avez indiqué n'est pas deja prise </t>
  </si>
  <si>
    <t>totalement ou partiellement et vous le signale.</t>
  </si>
  <si>
    <t>Si tout est OK la mise à jour se fera dans la feuille de la salle en question et sur la feuille "Récap"</t>
  </si>
  <si>
    <t>qui centralise toutes les reservations</t>
  </si>
  <si>
    <t>Consulter le planing d'un gymnase</t>
  </si>
  <si>
    <t>Permet de voir toutes les réservation d'une association ,ecole, college, lycée,</t>
  </si>
  <si>
    <t>ou club dans tous les gymnases du classeur</t>
  </si>
  <si>
    <t>Choisir le gymnase et valider ou annuler</t>
  </si>
  <si>
    <t>Choisir valder ou annuler</t>
  </si>
  <si>
    <t>Pour supprimer une réservation.</t>
  </si>
  <si>
    <t xml:space="preserve">Positionnez vous sur la première cellule de la ligne a supprimer cliquez sur le bouton </t>
  </si>
  <si>
    <t>"Supprimer la ligne sélectionnée"</t>
  </si>
  <si>
    <t>ce bouton vous positionnera sur la feuille "Récap"</t>
  </si>
  <si>
    <t>Puis</t>
  </si>
  <si>
    <t>Ceci supprimera la ligne dans "Récap" et retablira le planning dans la feuille du gymnase</t>
  </si>
  <si>
    <t>concerné</t>
  </si>
  <si>
    <t>Vous pouvez le modifier pour en faire un logiciel de réservation de salles pour la formation</t>
  </si>
  <si>
    <t>ou des réunions.</t>
  </si>
  <si>
    <t>Le classeur comporte 2feuilles gymnase "Gymnase1" et "Gymnase2" plus une serie d'utilisateurs</t>
  </si>
  <si>
    <t>Ceci vous permettra de faire des essais</t>
  </si>
  <si>
    <t>Pour lancer votre propre application, supprimez les feuille "Gymnase1" et "Gymnase2"</t>
  </si>
  <si>
    <t>puis allez dans la feuille "Récap" et supprimez le contenu des lignes 2 à xxx</t>
  </si>
  <si>
    <t>puis allez dans la feuille "Liste" est supprimez le contenu de la colonne A et de la colonne D</t>
  </si>
  <si>
    <t>Puis dans cette feuille "Liste" mettez si vous voulez les utilisateurs que vous connaissez</t>
  </si>
  <si>
    <t>puis allez dans la feuille "Menu" et ajoutez les différents gymnase ou salles de sport</t>
  </si>
  <si>
    <t>Voilà vous êtes prêt à utiliser ce petit logiciel</t>
  </si>
  <si>
    <t>Tous les boutons tos les textes sont modifiables si vous voulez le changer en</t>
  </si>
  <si>
    <t>"Planning d'occupation de salles de formation ou de réunion"</t>
  </si>
  <si>
    <t>Début</t>
  </si>
  <si>
    <t>Fin</t>
  </si>
  <si>
    <t>SALLE</t>
  </si>
  <si>
    <t>PROFESSEUR</t>
  </si>
  <si>
    <t>JOUR</t>
  </si>
  <si>
    <t>lundi</t>
  </si>
  <si>
    <r>
      <t xml:space="preserve">RESERVE
</t>
    </r>
    <r>
      <rPr>
        <sz val="10"/>
        <rFont val="Arial"/>
        <family val="2"/>
      </rPr>
      <t>13h - 17h</t>
    </r>
  </si>
  <si>
    <t>MATIN</t>
  </si>
  <si>
    <t>APRÈS-MIDI</t>
  </si>
  <si>
    <t>SALLE 001</t>
  </si>
  <si>
    <t>SALLE 002</t>
  </si>
  <si>
    <t>SALLE 003</t>
  </si>
  <si>
    <t>SALLE 004</t>
  </si>
  <si>
    <t>SALLE 005</t>
  </si>
  <si>
    <t>SALLE 006</t>
  </si>
  <si>
    <t>SALLE 007</t>
  </si>
  <si>
    <t>SALLE 008</t>
  </si>
  <si>
    <t>SALLE 009</t>
  </si>
  <si>
    <t>SALLE 010</t>
  </si>
  <si>
    <t>SALLE 011</t>
  </si>
  <si>
    <t>SALLE 012</t>
  </si>
  <si>
    <t>SALLE 013</t>
  </si>
  <si>
    <t>SALLE 014</t>
  </si>
  <si>
    <t>SALLE 015</t>
  </si>
  <si>
    <t>SALLE 016</t>
  </si>
  <si>
    <t>SALLE 017</t>
  </si>
  <si>
    <t>SALLE 018</t>
  </si>
  <si>
    <t>SALLE 019</t>
  </si>
  <si>
    <t>SALLE 020</t>
  </si>
  <si>
    <t>SALLE 021</t>
  </si>
  <si>
    <t>SALLE 022</t>
  </si>
  <si>
    <t>SALLE 023</t>
  </si>
  <si>
    <t>SALLE 024</t>
  </si>
  <si>
    <t>SALLE 025</t>
  </si>
  <si>
    <t>SALLE 026</t>
  </si>
  <si>
    <t>Après-Midi</t>
  </si>
  <si>
    <t>Feuil1</t>
  </si>
  <si>
    <t>mardi</t>
  </si>
  <si>
    <t>jeudi</t>
  </si>
  <si>
    <t>vendredi</t>
  </si>
  <si>
    <t>A01-34</t>
  </si>
  <si>
    <t>A02-34</t>
  </si>
  <si>
    <t>A03-32</t>
  </si>
  <si>
    <t>A06-40</t>
  </si>
  <si>
    <t>A07-40</t>
  </si>
  <si>
    <t>A11-34</t>
  </si>
  <si>
    <t>A12-34</t>
  </si>
  <si>
    <t>A13-34</t>
  </si>
  <si>
    <t>A15-40</t>
  </si>
  <si>
    <t>A16-36</t>
  </si>
  <si>
    <t>A17-19</t>
  </si>
  <si>
    <t>A18-35</t>
  </si>
  <si>
    <t>A19-34</t>
  </si>
  <si>
    <t>A20-40</t>
  </si>
  <si>
    <t>B10-34</t>
  </si>
  <si>
    <t>B11-30</t>
  </si>
  <si>
    <t>B12-32</t>
  </si>
  <si>
    <t>B13-30</t>
  </si>
  <si>
    <t>B14-40</t>
  </si>
  <si>
    <t>COLAS</t>
  </si>
  <si>
    <t>BELKHIR / DIONE</t>
  </si>
  <si>
    <t>BOUDHRIOUA</t>
  </si>
  <si>
    <t>EL OUARDI</t>
  </si>
  <si>
    <t>FATMI</t>
  </si>
  <si>
    <t>LE COCGUIC</t>
  </si>
  <si>
    <t>LECUNF</t>
  </si>
  <si>
    <t>LOUNES</t>
  </si>
  <si>
    <t>MEFTAH</t>
  </si>
  <si>
    <t>MONTANDON</t>
  </si>
  <si>
    <t>MUNOZ CAZIEUX</t>
  </si>
  <si>
    <t>OULD SLIMANE</t>
  </si>
  <si>
    <t>PIVERT</t>
  </si>
  <si>
    <t>PIOGER</t>
  </si>
  <si>
    <t>POIREE</t>
  </si>
  <si>
    <t>REZAC</t>
  </si>
  <si>
    <t>SAADI</t>
  </si>
  <si>
    <t>SANCHEZ</t>
  </si>
  <si>
    <t>SANZ</t>
  </si>
  <si>
    <t>SILVARES</t>
  </si>
  <si>
    <t>TOHOURI</t>
  </si>
  <si>
    <t>TOURTOIS</t>
  </si>
  <si>
    <t>WAZANA</t>
  </si>
  <si>
    <t>ALCOUFFE</t>
  </si>
  <si>
    <t>ATIG</t>
  </si>
  <si>
    <t>BARRES</t>
  </si>
  <si>
    <t>BELLAZI</t>
  </si>
  <si>
    <t>BELLEMARE</t>
  </si>
  <si>
    <t>BENGUELLAZ</t>
  </si>
  <si>
    <t>BLANC</t>
  </si>
  <si>
    <t>BORGES</t>
  </si>
  <si>
    <t>BOUILLET</t>
  </si>
  <si>
    <t>CAHUT</t>
  </si>
  <si>
    <t>CASANOVA</t>
  </si>
  <si>
    <t xml:space="preserve">CHERVIER </t>
  </si>
  <si>
    <t>COSTANTINI</t>
  </si>
  <si>
    <t>CRESPO</t>
  </si>
  <si>
    <t>DI LAURO</t>
  </si>
  <si>
    <t>DOUAI</t>
  </si>
  <si>
    <t>DUCROT</t>
  </si>
  <si>
    <t>DUMANT</t>
  </si>
  <si>
    <t>DUVAL</t>
  </si>
  <si>
    <t>EL FARROUJ</t>
  </si>
  <si>
    <t>FARRELY</t>
  </si>
  <si>
    <t>FAYARD</t>
  </si>
  <si>
    <t>GAUDY</t>
  </si>
  <si>
    <t>GHANEM</t>
  </si>
  <si>
    <t>GRELET</t>
  </si>
  <si>
    <t>GUERIN</t>
  </si>
  <si>
    <t>HAKEM</t>
  </si>
  <si>
    <t>JACQUET</t>
  </si>
  <si>
    <t>JOLLY</t>
  </si>
  <si>
    <t>LALLIER-GIROT</t>
  </si>
  <si>
    <t>LE</t>
  </si>
  <si>
    <t>MACHADO</t>
  </si>
  <si>
    <t>MANGO</t>
  </si>
  <si>
    <t>MARTIAL</t>
  </si>
  <si>
    <t>MASSALSKY</t>
  </si>
  <si>
    <t>MOLLE</t>
  </si>
  <si>
    <t>NICOLAS</t>
  </si>
  <si>
    <t>OCULI</t>
  </si>
  <si>
    <t>OUVRIER</t>
  </si>
  <si>
    <t>PARSY</t>
  </si>
  <si>
    <t>PINOIT</t>
  </si>
  <si>
    <t>PRADEL</t>
  </si>
  <si>
    <t>PRIN</t>
  </si>
  <si>
    <t>RICKLIN</t>
  </si>
  <si>
    <t>ROUSSET</t>
  </si>
  <si>
    <t>SELLOUM</t>
  </si>
  <si>
    <t>SNAUWAERT</t>
  </si>
  <si>
    <t>TAILLARD</t>
  </si>
  <si>
    <t>TAYOL</t>
  </si>
  <si>
    <t>VIBERT</t>
  </si>
  <si>
    <t>VIVIES</t>
  </si>
  <si>
    <t>WEYERMAN</t>
  </si>
  <si>
    <t>POLICE</t>
  </si>
  <si>
    <t>B15-40</t>
  </si>
  <si>
    <t>B16-24</t>
  </si>
  <si>
    <t>B17-34</t>
  </si>
  <si>
    <t>B18-32</t>
  </si>
  <si>
    <t>B19-24</t>
  </si>
  <si>
    <t>FARROUJI</t>
  </si>
  <si>
    <t>C01+ULIS</t>
  </si>
  <si>
    <t>C15b</t>
  </si>
  <si>
    <t>C02-30</t>
  </si>
  <si>
    <t>LE CUNF</t>
  </si>
  <si>
    <r>
      <t xml:space="preserve">COULOIR A
</t>
    </r>
    <r>
      <rPr>
        <sz val="10"/>
        <rFont val="Arial"/>
        <family val="2"/>
      </rPr>
      <t>8h - 12h</t>
    </r>
  </si>
  <si>
    <r>
      <t xml:space="preserve">COULOIR B
</t>
    </r>
    <r>
      <rPr>
        <sz val="10"/>
        <rFont val="Arial"/>
        <family val="2"/>
      </rPr>
      <t>8h - 13h</t>
    </r>
  </si>
  <si>
    <r>
      <t xml:space="preserve">COULOIR C
</t>
    </r>
    <r>
      <rPr>
        <sz val="10"/>
        <rFont val="Arial"/>
        <family val="2"/>
      </rPr>
      <t>8h - 12h30</t>
    </r>
  </si>
  <si>
    <t>C03-46</t>
  </si>
  <si>
    <t>C04-34</t>
  </si>
  <si>
    <t>C07 - 16</t>
  </si>
  <si>
    <t>C07b-36</t>
  </si>
  <si>
    <t>C08-18</t>
  </si>
  <si>
    <t>C09-54</t>
  </si>
  <si>
    <t>C11 - 24</t>
  </si>
  <si>
    <t>C12 - 30</t>
  </si>
  <si>
    <t>C13 - 36</t>
  </si>
  <si>
    <t>C15-18</t>
  </si>
  <si>
    <t>C16-24</t>
  </si>
  <si>
    <t>C17-28</t>
  </si>
  <si>
    <t>C18-19</t>
  </si>
  <si>
    <t>D01-12</t>
  </si>
  <si>
    <t>D02-34</t>
  </si>
  <si>
    <t>D03-32</t>
  </si>
  <si>
    <t>D05-24</t>
  </si>
  <si>
    <t>D10-24</t>
  </si>
  <si>
    <t>COILOIR A</t>
  </si>
  <si>
    <t>COILOIR B</t>
  </si>
  <si>
    <t>COILOIR C</t>
  </si>
  <si>
    <t>COILOIR D</t>
  </si>
  <si>
    <t>Rez de Chaussée</t>
  </si>
  <si>
    <t>1° étage</t>
  </si>
  <si>
    <t>RÉSERVE</t>
  </si>
  <si>
    <t>HALL</t>
  </si>
  <si>
    <t>Secrétariat</t>
  </si>
  <si>
    <t>DESMONS</t>
  </si>
  <si>
    <t>DIONE</t>
  </si>
  <si>
    <t>POLICE - FATMI</t>
  </si>
  <si>
    <t>LUNDI 18</t>
  </si>
  <si>
    <t>MARDI 19</t>
  </si>
  <si>
    <t>MERCREDI 20</t>
  </si>
  <si>
    <t>JEUDI 21</t>
  </si>
  <si>
    <t>VENDREDI 22</t>
  </si>
  <si>
    <t>Managt</t>
  </si>
  <si>
    <t>T RH 1</t>
  </si>
  <si>
    <t>TMERCA2</t>
  </si>
  <si>
    <t>TES1, 2 EAP1</t>
  </si>
  <si>
    <t>SES</t>
  </si>
  <si>
    <t>T RH 2</t>
  </si>
  <si>
    <t>TGF 1</t>
  </si>
  <si>
    <t>TGF 2</t>
  </si>
  <si>
    <t>TES1 Mat1</t>
  </si>
  <si>
    <t>SES SPE</t>
  </si>
  <si>
    <t>TMERCA1</t>
  </si>
  <si>
    <t>TES  ScPo</t>
  </si>
  <si>
    <t>TES2 EAP2</t>
  </si>
  <si>
    <t>1ES1-1ES2 gr2 - STMG gr4 - ENS SC</t>
  </si>
  <si>
    <t>Horaires</t>
  </si>
  <si>
    <t>Permanence</t>
  </si>
  <si>
    <t xml:space="preserve">1ES2 gr3 - ENS SC - STMG gr5 </t>
  </si>
  <si>
    <t>716b</t>
  </si>
  <si>
    <t>7b36</t>
  </si>
  <si>
    <t>7b36b</t>
  </si>
  <si>
    <t>818b</t>
  </si>
  <si>
    <t>954b</t>
  </si>
  <si>
    <t>1124b</t>
  </si>
  <si>
    <t>1230b</t>
  </si>
  <si>
    <t>1236b</t>
  </si>
  <si>
    <t>1518b</t>
  </si>
  <si>
    <t>15b</t>
  </si>
  <si>
    <t>15bb</t>
  </si>
  <si>
    <t>1624b</t>
  </si>
  <si>
    <t>1728b</t>
  </si>
  <si>
    <t>1819b</t>
  </si>
  <si>
    <t>112b</t>
  </si>
  <si>
    <t>234b</t>
  </si>
  <si>
    <t>332b</t>
  </si>
  <si>
    <t>524b</t>
  </si>
  <si>
    <t>1024b</t>
  </si>
  <si>
    <t>c01</t>
  </si>
  <si>
    <t>c01b</t>
  </si>
  <si>
    <t>230c</t>
  </si>
  <si>
    <t>346c</t>
  </si>
  <si>
    <t>434c</t>
  </si>
  <si>
    <t>1832b</t>
  </si>
  <si>
    <t>1232b</t>
  </si>
  <si>
    <t>1034b</t>
  </si>
  <si>
    <t>1540b</t>
  </si>
  <si>
    <t>134b</t>
  </si>
  <si>
    <t>640b</t>
  </si>
  <si>
    <t>740b</t>
  </si>
  <si>
    <t>1234b</t>
  </si>
  <si>
    <t>1134b</t>
  </si>
  <si>
    <t>1334b</t>
  </si>
  <si>
    <t>1636b</t>
  </si>
  <si>
    <t>1719b</t>
  </si>
  <si>
    <t>1835b</t>
  </si>
  <si>
    <t>1934b</t>
  </si>
  <si>
    <t>2040b</t>
  </si>
  <si>
    <t>1130b</t>
  </si>
  <si>
    <t>1330b</t>
  </si>
  <si>
    <t>1440b</t>
  </si>
  <si>
    <t>1734b</t>
  </si>
  <si>
    <t>1924b</t>
  </si>
  <si>
    <t>ÉPREUVE</t>
  </si>
  <si>
    <t>CLASSE(S)</t>
  </si>
  <si>
    <t>CLASSE</t>
  </si>
  <si>
    <t>COULOIR</t>
  </si>
  <si>
    <t>APÈS-MIDI</t>
  </si>
  <si>
    <t>HEURES</t>
  </si>
  <si>
    <t>Les professeurs de couloirs doivent se présenter au secrétariat Bac afin de récupérer                  le dossier de copies vierges.</t>
  </si>
  <si>
    <t>RÉCAP</t>
  </si>
  <si>
    <t>LUNDI</t>
  </si>
  <si>
    <t>MARDI</t>
  </si>
  <si>
    <t>MERCREDI</t>
  </si>
  <si>
    <t>JEUDI</t>
  </si>
  <si>
    <t>VENDREDI</t>
  </si>
  <si>
    <t>PROGRAMMATION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</si>
</sst>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h:mm;@"/>
    <numFmt numFmtId="165" formatCode="[$-F800]dddd\,\ mmmm\ dd\,\ yyyy"/>
    <numFmt numFmtId="166" formatCode="dddd"/>
    <numFmt numFmtId="167" formatCode="ddd\ d\ mmmm"/>
  </numFmts>
  <fonts count="32">
    <font>
      <sz val="10"/>
      <name val="Arial"/>
    </font>
    <font>
      <b/>
      <sz val="10"/>
      <name val="Arial"/>
      <family val="2"/>
    </font>
    <font>
      <b/>
      <sz val="12"/>
      <name val="Arial"/>
      <family val="2"/>
    </font>
    <font>
      <b/>
      <u/>
      <sz val="12"/>
      <name val="Arial"/>
      <family val="2"/>
    </font>
    <font>
      <b/>
      <sz val="10"/>
      <color indexed="12"/>
      <name val="Arial"/>
      <family val="2"/>
    </font>
    <font>
      <b/>
      <sz val="10"/>
      <color indexed="10"/>
      <name val="Arial"/>
      <family val="2"/>
    </font>
    <font>
      <u/>
      <sz val="10"/>
      <color indexed="12"/>
      <name val="Arial"/>
      <family val="2"/>
    </font>
    <font>
      <sz val="10"/>
      <name val="Arial"/>
      <family val="2"/>
    </font>
    <font>
      <sz val="14"/>
      <name val="Arial"/>
      <family val="2"/>
    </font>
    <font>
      <sz val="11"/>
      <name val="Arial"/>
      <family val="2"/>
    </font>
    <font>
      <sz val="9"/>
      <name val="Arial"/>
      <family val="2"/>
    </font>
    <font>
      <sz val="10"/>
      <name val="Arial Black"/>
      <family val="2"/>
    </font>
    <font>
      <b/>
      <sz val="11"/>
      <name val="Arial"/>
      <family val="2"/>
    </font>
    <font>
      <b/>
      <sz val="14"/>
      <color theme="0"/>
      <name val="Arial"/>
      <family val="2"/>
    </font>
    <font>
      <sz val="10"/>
      <color theme="0"/>
      <name val="Arial"/>
      <family val="2"/>
    </font>
    <font>
      <sz val="10"/>
      <color theme="1"/>
      <name val="Arial"/>
      <family val="2"/>
    </font>
    <font>
      <sz val="11"/>
      <name val="Calibri"/>
      <family val="2"/>
      <scheme val="minor"/>
    </font>
    <font>
      <sz val="11"/>
      <color theme="0"/>
      <name val="Arial"/>
      <family val="2"/>
    </font>
    <font>
      <b/>
      <sz val="11"/>
      <color theme="1"/>
      <name val="Arial Black"/>
      <family val="2"/>
    </font>
    <font>
      <sz val="10"/>
      <color theme="1"/>
      <name val="Arial Black"/>
      <family val="2"/>
    </font>
    <font>
      <b/>
      <sz val="11"/>
      <color theme="0"/>
      <name val="Bebas Kai"/>
      <family val="5"/>
    </font>
    <font>
      <b/>
      <sz val="12"/>
      <color rgb="FFFFFF00"/>
      <name val="Arial"/>
      <family val="2"/>
    </font>
    <font>
      <b/>
      <sz val="10"/>
      <color rgb="FF000000"/>
      <name val="Arial"/>
      <family val="2"/>
    </font>
    <font>
      <sz val="10"/>
      <color rgb="FF000000"/>
      <name val="Arial"/>
      <family val="2"/>
    </font>
    <font>
      <sz val="12"/>
      <color rgb="FF000000"/>
      <name val="Arial"/>
      <family val="2"/>
    </font>
    <font>
      <sz val="28"/>
      <name val="Arial"/>
      <family val="2"/>
    </font>
    <font>
      <b/>
      <sz val="14"/>
      <name val="Arial"/>
      <family val="2"/>
    </font>
    <font>
      <b/>
      <sz val="28"/>
      <name val="Calibri"/>
      <family val="2"/>
      <scheme val="minor"/>
    </font>
    <font>
      <b/>
      <sz val="10"/>
      <color rgb="FFFF0000"/>
      <name val="Arial"/>
      <family val="2"/>
    </font>
    <font>
      <sz val="9"/>
      <color indexed="81"/>
      <name val="Tahoma"/>
      <family val="2"/>
    </font>
    <font>
      <b/>
      <sz val="9"/>
      <color indexed="81"/>
      <name val="Tahoma"/>
      <family val="2"/>
    </font>
    <font>
      <b/>
      <sz val="9"/>
      <name val="Arial"/>
      <family val="2"/>
    </font>
  </fonts>
  <fills count="23">
    <fill>
      <patternFill patternType="none"/>
    </fill>
    <fill>
      <patternFill patternType="gray125"/>
    </fill>
    <fill>
      <patternFill patternType="solid">
        <fgColor indexed="41"/>
        <bgColor indexed="64"/>
      </patternFill>
    </fill>
    <fill>
      <patternFill patternType="solid">
        <fgColor indexed="43"/>
        <bgColor indexed="64"/>
      </patternFill>
    </fill>
    <fill>
      <patternFill patternType="solid">
        <fgColor indexed="47"/>
        <bgColor indexed="64"/>
      </patternFill>
    </fill>
    <fill>
      <patternFill patternType="solid">
        <fgColor indexed="22"/>
        <bgColor indexed="64"/>
      </patternFill>
    </fill>
    <fill>
      <patternFill patternType="solid">
        <fgColor theme="0"/>
        <bgColor indexed="64"/>
      </patternFill>
    </fill>
    <fill>
      <patternFill patternType="solid">
        <fgColor theme="7" tint="0.59999389629810485"/>
        <bgColor indexed="64"/>
      </patternFill>
    </fill>
    <fill>
      <patternFill patternType="solid">
        <fgColor theme="9" tint="0.59999389629810485"/>
        <bgColor indexed="64"/>
      </patternFill>
    </fill>
    <fill>
      <gradientFill degree="90">
        <stop position="0">
          <color theme="0"/>
        </stop>
        <stop position="0.5">
          <color theme="4"/>
        </stop>
        <stop position="1">
          <color theme="0"/>
        </stop>
      </gradientFill>
    </fill>
    <fill>
      <patternFill patternType="solid">
        <fgColor theme="4" tint="0.59999389629810485"/>
        <bgColor indexed="64"/>
      </patternFill>
    </fill>
    <fill>
      <gradientFill degree="90">
        <stop position="0">
          <color theme="0"/>
        </stop>
        <stop position="0.5">
          <color theme="0" tint="-0.34900967436750391"/>
        </stop>
        <stop position="1">
          <color theme="0"/>
        </stop>
      </gradientFill>
    </fill>
    <fill>
      <patternFill patternType="solid">
        <fgColor rgb="FF92D050"/>
        <bgColor indexed="64"/>
      </patternFill>
    </fill>
    <fill>
      <patternFill patternType="solid">
        <fgColor rgb="FFFFC000"/>
        <bgColor indexed="64"/>
      </patternFill>
    </fill>
    <fill>
      <patternFill patternType="solid">
        <fgColor rgb="FFFFFF00"/>
        <bgColor indexed="64"/>
      </patternFill>
    </fill>
    <fill>
      <patternFill patternType="solid">
        <fgColor theme="0" tint="-0.249977111117893"/>
        <bgColor indexed="64"/>
      </patternFill>
    </fill>
    <fill>
      <patternFill patternType="solid">
        <fgColor theme="7" tint="0.39997558519241921"/>
        <bgColor indexed="64"/>
      </patternFill>
    </fill>
    <fill>
      <patternFill patternType="solid">
        <fgColor rgb="FF00FF00"/>
        <bgColor indexed="64"/>
      </patternFill>
    </fill>
    <fill>
      <patternFill patternType="solid">
        <fgColor theme="0" tint="-0.34998626667073579"/>
        <bgColor indexed="64"/>
      </patternFill>
    </fill>
    <fill>
      <patternFill patternType="solid">
        <fgColor theme="4" tint="0.39997558519241921"/>
        <bgColor indexed="64"/>
      </patternFill>
    </fill>
    <fill>
      <patternFill patternType="solid">
        <fgColor rgb="FFFF6600"/>
        <bgColor indexed="64"/>
      </patternFill>
    </fill>
    <fill>
      <patternFill patternType="solid">
        <fgColor theme="9"/>
        <bgColor indexed="64"/>
      </patternFill>
    </fill>
    <fill>
      <patternFill patternType="solid">
        <fgColor theme="4" tint="0.39997558519241921"/>
        <bgColor auto="1"/>
      </patternFill>
    </fill>
  </fills>
  <borders count="87">
    <border>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style="medium">
        <color indexed="64"/>
      </bottom>
      <diagonal/>
    </border>
    <border>
      <left/>
      <right/>
      <top style="medium">
        <color indexed="64"/>
      </top>
      <bottom/>
      <diagonal/>
    </border>
    <border>
      <left style="thin">
        <color indexed="64"/>
      </left>
      <right style="thin">
        <color indexed="64"/>
      </right>
      <top style="hair">
        <color indexed="64"/>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medium">
        <color indexed="64"/>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right/>
      <top style="hair">
        <color indexed="64"/>
      </top>
      <bottom style="thin">
        <color indexed="64"/>
      </bottom>
      <diagonal/>
    </border>
    <border>
      <left style="medium">
        <color indexed="64"/>
      </left>
      <right style="thin">
        <color indexed="64"/>
      </right>
      <top style="hair">
        <color indexed="64"/>
      </top>
      <bottom/>
      <diagonal/>
    </border>
    <border>
      <left/>
      <right style="medium">
        <color indexed="64"/>
      </right>
      <top style="hair">
        <color indexed="64"/>
      </top>
      <bottom/>
      <diagonal/>
    </border>
    <border>
      <left/>
      <right style="medium">
        <color indexed="64"/>
      </right>
      <top style="hair">
        <color indexed="64"/>
      </top>
      <bottom style="thin">
        <color indexed="64"/>
      </bottom>
      <diagonal/>
    </border>
    <border>
      <left style="thin">
        <color indexed="64"/>
      </left>
      <right style="medium">
        <color indexed="64"/>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style="medium">
        <color indexed="64"/>
      </left>
      <right/>
      <top style="thin">
        <color indexed="64"/>
      </top>
      <bottom style="hair">
        <color indexed="64"/>
      </bottom>
      <diagonal/>
    </border>
    <border>
      <left/>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top/>
      <bottom/>
      <diagonal/>
    </border>
    <border>
      <left style="medium">
        <color indexed="64"/>
      </left>
      <right/>
      <top/>
      <bottom/>
      <diagonal/>
    </border>
    <border>
      <left style="medium">
        <color indexed="64"/>
      </left>
      <right style="medium">
        <color indexed="64"/>
      </right>
      <top/>
      <bottom/>
      <diagonal/>
    </border>
    <border>
      <left style="thin">
        <color indexed="64"/>
      </left>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style="hair">
        <color indexed="64"/>
      </top>
      <bottom style="hair">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right style="medium">
        <color indexed="64"/>
      </right>
      <top/>
      <bottom style="medium">
        <color indexed="64"/>
      </bottom>
      <diagonal/>
    </border>
    <border>
      <left style="thin">
        <color indexed="64"/>
      </left>
      <right/>
      <top style="medium">
        <color indexed="64"/>
      </top>
      <bottom style="hair">
        <color indexed="64"/>
      </bottom>
      <diagonal/>
    </border>
    <border>
      <left/>
      <right/>
      <top style="medium">
        <color indexed="64"/>
      </top>
      <bottom style="thin">
        <color indexed="64"/>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medium">
        <color indexed="64"/>
      </right>
      <top/>
      <bottom style="hair">
        <color indexed="64"/>
      </bottom>
      <diagonal/>
    </border>
    <border>
      <left/>
      <right/>
      <top/>
      <bottom style="hair">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6" fillId="0" borderId="0" applyNumberFormat="0" applyFill="0" applyBorder="0" applyAlignment="0" applyProtection="0">
      <alignment vertical="top"/>
      <protection locked="0"/>
    </xf>
  </cellStyleXfs>
  <cellXfs count="540">
    <xf numFmtId="0" fontId="0" fillId="0" borderId="0" xfId="0"/>
    <xf numFmtId="20" fontId="0" fillId="0" borderId="0" xfId="0" applyNumberFormat="1"/>
    <xf numFmtId="0" fontId="1" fillId="0" borderId="0" xfId="0" applyFont="1"/>
    <xf numFmtId="0" fontId="2" fillId="0" borderId="0" xfId="0" applyFont="1"/>
    <xf numFmtId="49" fontId="0" fillId="2" borderId="1" xfId="0" quotePrefix="1" applyNumberFormat="1" applyFill="1" applyBorder="1" applyAlignment="1">
      <alignment horizontal="right"/>
    </xf>
    <xf numFmtId="49" fontId="0" fillId="2" borderId="2" xfId="0" quotePrefix="1" applyNumberFormat="1" applyFill="1" applyBorder="1" applyAlignment="1">
      <alignment horizontal="right"/>
    </xf>
    <xf numFmtId="49" fontId="0" fillId="3" borderId="2" xfId="0" quotePrefix="1" applyNumberFormat="1" applyFill="1" applyBorder="1" applyAlignment="1">
      <alignment horizontal="right"/>
    </xf>
    <xf numFmtId="49" fontId="0" fillId="3" borderId="3" xfId="0" quotePrefix="1" applyNumberFormat="1" applyFill="1" applyBorder="1" applyAlignment="1">
      <alignment horizontal="right"/>
    </xf>
    <xf numFmtId="49" fontId="0" fillId="4" borderId="4" xfId="0" quotePrefix="1" applyNumberFormat="1" applyFill="1" applyBorder="1" applyAlignment="1">
      <alignment horizontal="right"/>
    </xf>
    <xf numFmtId="49" fontId="0" fillId="4" borderId="2" xfId="0" quotePrefix="1" applyNumberFormat="1" applyFill="1" applyBorder="1" applyAlignment="1">
      <alignment horizontal="right"/>
    </xf>
    <xf numFmtId="49" fontId="0" fillId="4" borderId="3" xfId="0" quotePrefix="1" applyNumberFormat="1" applyFill="1" applyBorder="1" applyAlignment="1">
      <alignment horizontal="right"/>
    </xf>
    <xf numFmtId="0" fontId="1" fillId="5" borderId="5" xfId="0" applyFont="1" applyFill="1" applyBorder="1" applyAlignment="1">
      <alignment horizontal="center"/>
    </xf>
    <xf numFmtId="0" fontId="0" fillId="0" borderId="6" xfId="0" applyBorder="1"/>
    <xf numFmtId="0" fontId="1" fillId="5" borderId="7" xfId="0" applyFont="1" applyFill="1" applyBorder="1" applyAlignment="1">
      <alignment horizontal="center"/>
    </xf>
    <xf numFmtId="0" fontId="0" fillId="0" borderId="8" xfId="0" applyFill="1" applyBorder="1"/>
    <xf numFmtId="0" fontId="0" fillId="0" borderId="9" xfId="0" applyFill="1" applyBorder="1"/>
    <xf numFmtId="0" fontId="4" fillId="0" borderId="9" xfId="0" applyFont="1" applyFill="1" applyBorder="1" applyAlignment="1">
      <alignment horizontal="center" vertical="center"/>
    </xf>
    <xf numFmtId="0" fontId="0" fillId="0" borderId="10" xfId="0" applyFill="1" applyBorder="1" applyAlignment="1"/>
    <xf numFmtId="0" fontId="4" fillId="0" borderId="9" xfId="0" applyFont="1" applyFill="1" applyBorder="1" applyAlignment="1"/>
    <xf numFmtId="0" fontId="0" fillId="0" borderId="10" xfId="0" applyFill="1" applyBorder="1"/>
    <xf numFmtId="0" fontId="0" fillId="0" borderId="11" xfId="0" applyFill="1" applyBorder="1"/>
    <xf numFmtId="0" fontId="1" fillId="5" borderId="12" xfId="0" applyFont="1" applyFill="1" applyBorder="1" applyAlignment="1">
      <alignment horizontal="center"/>
    </xf>
    <xf numFmtId="0" fontId="1" fillId="5" borderId="13" xfId="0" applyFont="1" applyFill="1" applyBorder="1" applyAlignment="1">
      <alignment horizontal="center"/>
    </xf>
    <xf numFmtId="0" fontId="4" fillId="0" borderId="14"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15" xfId="0" applyFont="1" applyFill="1" applyBorder="1" applyAlignment="1">
      <alignment horizontal="center" vertical="center"/>
    </xf>
    <xf numFmtId="49" fontId="0" fillId="2" borderId="8" xfId="0" quotePrefix="1" applyNumberFormat="1" applyFill="1" applyBorder="1" applyAlignment="1">
      <alignment horizontal="right"/>
    </xf>
    <xf numFmtId="49" fontId="0" fillId="2" borderId="9" xfId="0" quotePrefix="1" applyNumberFormat="1" applyFill="1" applyBorder="1" applyAlignment="1">
      <alignment horizontal="right"/>
    </xf>
    <xf numFmtId="49" fontId="0" fillId="3" borderId="9" xfId="0" quotePrefix="1" applyNumberFormat="1" applyFill="1" applyBorder="1" applyAlignment="1">
      <alignment horizontal="right"/>
    </xf>
    <xf numFmtId="49" fontId="0" fillId="3" borderId="11" xfId="0" quotePrefix="1" applyNumberFormat="1" applyFill="1" applyBorder="1" applyAlignment="1">
      <alignment horizontal="right"/>
    </xf>
    <xf numFmtId="49" fontId="0" fillId="4" borderId="16" xfId="0" quotePrefix="1" applyNumberFormat="1" applyFill="1" applyBorder="1" applyAlignment="1">
      <alignment horizontal="right"/>
    </xf>
    <xf numFmtId="49" fontId="0" fillId="4" borderId="9" xfId="0" quotePrefix="1" applyNumberFormat="1" applyFill="1" applyBorder="1" applyAlignment="1">
      <alignment horizontal="right"/>
    </xf>
    <xf numFmtId="20" fontId="0" fillId="4" borderId="11" xfId="0" quotePrefix="1" applyNumberFormat="1" applyFill="1" applyBorder="1" applyAlignment="1">
      <alignment horizontal="right"/>
    </xf>
    <xf numFmtId="0" fontId="0" fillId="0" borderId="16" xfId="0" applyFill="1" applyBorder="1"/>
    <xf numFmtId="49" fontId="0" fillId="2" borderId="3" xfId="0" quotePrefix="1" applyNumberFormat="1" applyFill="1" applyBorder="1" applyAlignment="1">
      <alignment horizontal="right"/>
    </xf>
    <xf numFmtId="49" fontId="0" fillId="2" borderId="11" xfId="0" quotePrefix="1" applyNumberFormat="1" applyFill="1" applyBorder="1" applyAlignment="1">
      <alignment horizontal="right"/>
    </xf>
    <xf numFmtId="0" fontId="0" fillId="0" borderId="15" xfId="0" applyFill="1" applyBorder="1" applyAlignment="1"/>
    <xf numFmtId="0" fontId="4" fillId="0" borderId="17" xfId="0" applyFont="1" applyFill="1" applyBorder="1" applyAlignment="1">
      <alignment horizontal="center" vertical="center"/>
    </xf>
    <xf numFmtId="49" fontId="0" fillId="3" borderId="1" xfId="0" quotePrefix="1" applyNumberFormat="1" applyFill="1" applyBorder="1" applyAlignment="1">
      <alignment horizontal="right"/>
    </xf>
    <xf numFmtId="49" fontId="0" fillId="3" borderId="8" xfId="0" quotePrefix="1" applyNumberFormat="1" applyFill="1" applyBorder="1" applyAlignment="1">
      <alignment horizontal="right"/>
    </xf>
    <xf numFmtId="0" fontId="0" fillId="0" borderId="14" xfId="0" applyFill="1" applyBorder="1" applyAlignment="1"/>
    <xf numFmtId="0" fontId="4" fillId="0" borderId="8" xfId="0" applyFont="1" applyFill="1" applyBorder="1" applyAlignment="1"/>
    <xf numFmtId="0" fontId="0" fillId="0" borderId="15" xfId="0" applyFill="1" applyBorder="1"/>
    <xf numFmtId="0" fontId="0" fillId="0" borderId="0" xfId="0" applyBorder="1"/>
    <xf numFmtId="0" fontId="13" fillId="0" borderId="0" xfId="0" applyFont="1" applyBorder="1" applyAlignment="1">
      <alignment horizontal="center" vertical="center"/>
    </xf>
    <xf numFmtId="0" fontId="5" fillId="0" borderId="0" xfId="0" applyFont="1" applyBorder="1"/>
    <xf numFmtId="0" fontId="14" fillId="0" borderId="0" xfId="0" applyFont="1" applyBorder="1"/>
    <xf numFmtId="0" fontId="6" fillId="0" borderId="0" xfId="1" applyBorder="1" applyAlignment="1" applyProtection="1"/>
    <xf numFmtId="0" fontId="14" fillId="0" borderId="0" xfId="0" applyFont="1" applyFill="1" applyBorder="1"/>
    <xf numFmtId="0" fontId="0" fillId="0" borderId="0" xfId="0" applyAlignment="1">
      <alignment horizontal="center" vertical="center"/>
    </xf>
    <xf numFmtId="0" fontId="0" fillId="0" borderId="0" xfId="0" applyAlignment="1"/>
    <xf numFmtId="0" fontId="10" fillId="0" borderId="0" xfId="0" applyFont="1"/>
    <xf numFmtId="164" fontId="10" fillId="0" borderId="0" xfId="0" applyNumberFormat="1" applyFont="1"/>
    <xf numFmtId="0" fontId="0" fillId="0" borderId="0" xfId="0" applyAlignment="1">
      <alignment horizontal="center"/>
    </xf>
    <xf numFmtId="166" fontId="14" fillId="6" borderId="0" xfId="0" applyNumberFormat="1" applyFont="1" applyFill="1" applyBorder="1" applyAlignment="1">
      <alignment horizontal="center"/>
    </xf>
    <xf numFmtId="0" fontId="14" fillId="0" borderId="0" xfId="0" applyFont="1"/>
    <xf numFmtId="165" fontId="14" fillId="0" borderId="0" xfId="0" applyNumberFormat="1" applyFont="1" applyAlignment="1">
      <alignment horizontal="center" vertical="center"/>
    </xf>
    <xf numFmtId="0" fontId="7" fillId="0" borderId="0" xfId="0" applyFont="1"/>
    <xf numFmtId="20" fontId="0" fillId="0" borderId="0" xfId="0" applyNumberFormat="1" applyAlignment="1">
      <alignment horizontal="center"/>
    </xf>
    <xf numFmtId="0" fontId="15" fillId="0" borderId="0" xfId="0" applyFont="1"/>
    <xf numFmtId="0" fontId="1" fillId="0" borderId="18" xfId="0" applyNumberFormat="1" applyFont="1" applyBorder="1" applyAlignment="1">
      <alignment horizontal="center" vertical="center" wrapText="1"/>
    </xf>
    <xf numFmtId="0" fontId="7" fillId="0" borderId="19" xfId="0" applyNumberFormat="1" applyFont="1" applyBorder="1" applyAlignment="1">
      <alignment horizontal="center" vertical="center" wrapText="1"/>
    </xf>
    <xf numFmtId="0" fontId="10" fillId="0" borderId="19" xfId="0" applyNumberFormat="1" applyFont="1" applyBorder="1" applyAlignment="1">
      <alignment horizontal="center" vertical="center" wrapText="1"/>
    </xf>
    <xf numFmtId="0" fontId="10" fillId="0" borderId="19" xfId="0" applyFont="1" applyBorder="1" applyAlignment="1">
      <alignment horizontal="center"/>
    </xf>
    <xf numFmtId="0" fontId="0" fillId="0" borderId="0" xfId="0" applyBorder="1" applyAlignment="1">
      <alignment horizontal="center"/>
    </xf>
    <xf numFmtId="49" fontId="0" fillId="0" borderId="0" xfId="0" applyNumberFormat="1"/>
    <xf numFmtId="0" fontId="0" fillId="6" borderId="0" xfId="0" applyFill="1"/>
    <xf numFmtId="20" fontId="0" fillId="6" borderId="21" xfId="0" applyNumberFormat="1" applyFill="1" applyBorder="1" applyAlignment="1">
      <alignment horizontal="center" vertical="center"/>
    </xf>
    <xf numFmtId="20" fontId="7" fillId="6" borderId="19" xfId="0" applyNumberFormat="1" applyFont="1" applyFill="1" applyBorder="1" applyAlignment="1">
      <alignment horizontal="center" vertical="center" wrapText="1"/>
    </xf>
    <xf numFmtId="0" fontId="1" fillId="8" borderId="22" xfId="0" quotePrefix="1" applyFont="1" applyFill="1" applyBorder="1" applyAlignment="1">
      <alignment horizontal="center" vertical="center"/>
    </xf>
    <xf numFmtId="0" fontId="8" fillId="0" borderId="0" xfId="0" applyFont="1"/>
    <xf numFmtId="0" fontId="0" fillId="0" borderId="0" xfId="0" applyBorder="1" applyAlignment="1">
      <alignment horizontal="center" vertical="center"/>
    </xf>
    <xf numFmtId="0" fontId="0" fillId="0" borderId="43" xfId="0" applyBorder="1" applyAlignment="1">
      <alignment horizontal="center" vertical="center"/>
    </xf>
    <xf numFmtId="0" fontId="2" fillId="0" borderId="0" xfId="0" applyFont="1" applyBorder="1" applyAlignment="1">
      <alignment horizontal="center" vertical="center"/>
    </xf>
    <xf numFmtId="0" fontId="7" fillId="8" borderId="46" xfId="0" applyFont="1" applyFill="1" applyBorder="1" applyAlignment="1">
      <alignment horizontal="center"/>
    </xf>
    <xf numFmtId="164" fontId="0" fillId="8" borderId="47" xfId="0" applyNumberFormat="1" applyFill="1" applyBorder="1" applyAlignment="1">
      <alignment horizontal="center"/>
    </xf>
    <xf numFmtId="20" fontId="0" fillId="8" borderId="48" xfId="0" applyNumberFormat="1" applyFill="1" applyBorder="1" applyAlignment="1">
      <alignment horizontal="center"/>
    </xf>
    <xf numFmtId="0" fontId="7" fillId="8" borderId="49" xfId="0" applyFont="1" applyFill="1" applyBorder="1" applyAlignment="1">
      <alignment horizontal="center"/>
    </xf>
    <xf numFmtId="164" fontId="0" fillId="8" borderId="50" xfId="0" applyNumberFormat="1" applyFill="1" applyBorder="1" applyAlignment="1">
      <alignment horizontal="center"/>
    </xf>
    <xf numFmtId="20" fontId="0" fillId="8" borderId="51" xfId="0" applyNumberFormat="1" applyFill="1" applyBorder="1" applyAlignment="1">
      <alignment horizontal="center"/>
    </xf>
    <xf numFmtId="0" fontId="7" fillId="8" borderId="52" xfId="0" applyFont="1" applyFill="1" applyBorder="1" applyAlignment="1">
      <alignment horizontal="center"/>
    </xf>
    <xf numFmtId="164" fontId="0" fillId="8" borderId="53" xfId="0" applyNumberFormat="1" applyFill="1" applyBorder="1" applyAlignment="1">
      <alignment horizontal="center"/>
    </xf>
    <xf numFmtId="20" fontId="0" fillId="8" borderId="54" xfId="0" applyNumberFormat="1" applyFill="1" applyBorder="1" applyAlignment="1">
      <alignment horizontal="center"/>
    </xf>
    <xf numFmtId="0" fontId="7" fillId="7" borderId="46" xfId="0" applyFont="1" applyFill="1" applyBorder="1" applyAlignment="1">
      <alignment horizontal="center"/>
    </xf>
    <xf numFmtId="20" fontId="0" fillId="7" borderId="48" xfId="0" applyNumberFormat="1" applyFill="1" applyBorder="1" applyAlignment="1">
      <alignment horizontal="center"/>
    </xf>
    <xf numFmtId="0" fontId="7" fillId="7" borderId="49" xfId="0" applyFont="1" applyFill="1" applyBorder="1" applyAlignment="1">
      <alignment horizontal="center"/>
    </xf>
    <xf numFmtId="20" fontId="0" fillId="7" borderId="51" xfId="0" applyNumberFormat="1" applyFill="1" applyBorder="1" applyAlignment="1">
      <alignment horizontal="center"/>
    </xf>
    <xf numFmtId="0" fontId="7" fillId="7" borderId="52" xfId="0" applyFont="1" applyFill="1" applyBorder="1" applyAlignment="1">
      <alignment horizontal="center"/>
    </xf>
    <xf numFmtId="20" fontId="0" fillId="7" borderId="54" xfId="0" applyNumberFormat="1" applyFill="1" applyBorder="1" applyAlignment="1">
      <alignment horizontal="center"/>
    </xf>
    <xf numFmtId="0" fontId="7" fillId="10" borderId="46" xfId="0" applyFont="1" applyFill="1" applyBorder="1" applyAlignment="1">
      <alignment horizontal="center"/>
    </xf>
    <xf numFmtId="20" fontId="0" fillId="10" borderId="48" xfId="0" applyNumberFormat="1" applyFill="1" applyBorder="1" applyAlignment="1">
      <alignment horizontal="center"/>
    </xf>
    <xf numFmtId="0" fontId="7" fillId="10" borderId="49" xfId="0" applyFont="1" applyFill="1" applyBorder="1" applyAlignment="1">
      <alignment horizontal="center"/>
    </xf>
    <xf numFmtId="20" fontId="0" fillId="10" borderId="51" xfId="0" applyNumberFormat="1" applyFill="1" applyBorder="1" applyAlignment="1">
      <alignment horizontal="center"/>
    </xf>
    <xf numFmtId="0" fontId="7" fillId="10" borderId="52" xfId="0" applyFont="1" applyFill="1" applyBorder="1" applyAlignment="1">
      <alignment horizontal="center"/>
    </xf>
    <xf numFmtId="20" fontId="0" fillId="10" borderId="54" xfId="0" applyNumberFormat="1" applyFill="1" applyBorder="1" applyAlignment="1">
      <alignment horizontal="center"/>
    </xf>
    <xf numFmtId="164" fontId="0" fillId="7" borderId="47" xfId="0" applyNumberFormat="1" applyFill="1" applyBorder="1" applyAlignment="1">
      <alignment horizontal="center"/>
    </xf>
    <xf numFmtId="164" fontId="0" fillId="7" borderId="50" xfId="0" applyNumberFormat="1" applyFill="1" applyBorder="1" applyAlignment="1">
      <alignment horizontal="center"/>
    </xf>
    <xf numFmtId="164" fontId="0" fillId="7" borderId="53" xfId="0" applyNumberFormat="1" applyFill="1" applyBorder="1" applyAlignment="1">
      <alignment horizontal="center"/>
    </xf>
    <xf numFmtId="164" fontId="0" fillId="10" borderId="47" xfId="0" applyNumberFormat="1" applyFill="1" applyBorder="1" applyAlignment="1">
      <alignment horizontal="center"/>
    </xf>
    <xf numFmtId="164" fontId="0" fillId="10" borderId="50" xfId="0" applyNumberFormat="1" applyFill="1" applyBorder="1" applyAlignment="1">
      <alignment horizontal="center"/>
    </xf>
    <xf numFmtId="164" fontId="0" fillId="10" borderId="53" xfId="0" applyNumberFormat="1" applyFill="1" applyBorder="1" applyAlignment="1">
      <alignment horizontal="center"/>
    </xf>
    <xf numFmtId="20" fontId="0" fillId="0" borderId="0" xfId="0" applyNumberFormat="1" applyBorder="1" applyAlignment="1">
      <alignment horizontal="center"/>
    </xf>
    <xf numFmtId="20" fontId="0" fillId="8" borderId="55" xfId="0" applyNumberFormat="1" applyFill="1" applyBorder="1" applyAlignment="1">
      <alignment horizontal="center"/>
    </xf>
    <xf numFmtId="20" fontId="0" fillId="7" borderId="55" xfId="0" applyNumberFormat="1" applyFill="1" applyBorder="1" applyAlignment="1">
      <alignment horizontal="center"/>
    </xf>
    <xf numFmtId="20" fontId="0" fillId="10" borderId="55" xfId="0" applyNumberFormat="1" applyFill="1" applyBorder="1" applyAlignment="1">
      <alignment horizontal="center"/>
    </xf>
    <xf numFmtId="164" fontId="0" fillId="8" borderId="48" xfId="0" applyNumberFormat="1" applyFill="1" applyBorder="1" applyAlignment="1">
      <alignment horizontal="center"/>
    </xf>
    <xf numFmtId="164" fontId="0" fillId="8" borderId="51" xfId="0" applyNumberFormat="1" applyFill="1" applyBorder="1" applyAlignment="1">
      <alignment horizontal="center"/>
    </xf>
    <xf numFmtId="164" fontId="0" fillId="7" borderId="51" xfId="0" applyNumberFormat="1" applyFill="1" applyBorder="1" applyAlignment="1">
      <alignment horizontal="center"/>
    </xf>
    <xf numFmtId="164" fontId="0" fillId="10" borderId="51" xfId="0" applyNumberFormat="1" applyFill="1" applyBorder="1" applyAlignment="1">
      <alignment horizontal="center"/>
    </xf>
    <xf numFmtId="164" fontId="0" fillId="10" borderId="54" xfId="0" applyNumberFormat="1" applyFill="1" applyBorder="1" applyAlignment="1">
      <alignment horizontal="center"/>
    </xf>
    <xf numFmtId="164" fontId="0" fillId="10" borderId="48" xfId="0" applyNumberFormat="1" applyFill="1" applyBorder="1" applyAlignment="1">
      <alignment horizontal="center"/>
    </xf>
    <xf numFmtId="164" fontId="0" fillId="7" borderId="48" xfId="0" applyNumberFormat="1" applyFill="1" applyBorder="1" applyAlignment="1">
      <alignment horizontal="center"/>
    </xf>
    <xf numFmtId="164" fontId="0" fillId="7" borderId="54" xfId="0" applyNumberFormat="1" applyFill="1" applyBorder="1" applyAlignment="1">
      <alignment horizontal="center"/>
    </xf>
    <xf numFmtId="164" fontId="0" fillId="8" borderId="54" xfId="0" applyNumberFormat="1" applyFill="1" applyBorder="1" applyAlignment="1">
      <alignment horizontal="center"/>
    </xf>
    <xf numFmtId="0" fontId="1" fillId="11" borderId="56" xfId="0" quotePrefix="1" applyFont="1" applyFill="1" applyBorder="1" applyAlignment="1">
      <alignment horizontal="center" vertical="center" wrapText="1"/>
    </xf>
    <xf numFmtId="0" fontId="1" fillId="11" borderId="44" xfId="0" quotePrefix="1" applyFont="1" applyFill="1" applyBorder="1" applyAlignment="1">
      <alignment horizontal="center" vertical="center" wrapText="1"/>
    </xf>
    <xf numFmtId="0" fontId="7" fillId="12" borderId="46" xfId="0" applyFont="1" applyFill="1" applyBorder="1" applyAlignment="1">
      <alignment horizontal="center"/>
    </xf>
    <xf numFmtId="164" fontId="0" fillId="12" borderId="47" xfId="0" applyNumberFormat="1" applyFill="1" applyBorder="1" applyAlignment="1">
      <alignment horizontal="center"/>
    </xf>
    <xf numFmtId="0" fontId="7" fillId="12" borderId="49" xfId="0" applyFont="1" applyFill="1" applyBorder="1" applyAlignment="1">
      <alignment horizontal="center"/>
    </xf>
    <xf numFmtId="164" fontId="0" fillId="12" borderId="50" xfId="0" applyNumberFormat="1" applyFill="1" applyBorder="1" applyAlignment="1">
      <alignment horizontal="center"/>
    </xf>
    <xf numFmtId="0" fontId="7" fillId="12" borderId="52" xfId="0" applyFont="1" applyFill="1" applyBorder="1" applyAlignment="1">
      <alignment horizontal="center"/>
    </xf>
    <xf numFmtId="164" fontId="0" fillId="12" borderId="53" xfId="0" applyNumberFormat="1" applyFill="1" applyBorder="1" applyAlignment="1">
      <alignment horizontal="center"/>
    </xf>
    <xf numFmtId="20" fontId="0" fillId="12" borderId="48" xfId="0" applyNumberFormat="1" applyFill="1" applyBorder="1" applyAlignment="1">
      <alignment horizontal="center"/>
    </xf>
    <xf numFmtId="20" fontId="0" fillId="12" borderId="51" xfId="0" applyNumberFormat="1" applyFill="1" applyBorder="1" applyAlignment="1">
      <alignment horizontal="center"/>
    </xf>
    <xf numFmtId="20" fontId="0" fillId="12" borderId="54" xfId="0" applyNumberFormat="1" applyFill="1" applyBorder="1" applyAlignment="1">
      <alignment horizontal="center"/>
    </xf>
    <xf numFmtId="0" fontId="7" fillId="13" borderId="46" xfId="0" applyFont="1" applyFill="1" applyBorder="1" applyAlignment="1">
      <alignment horizontal="center"/>
    </xf>
    <xf numFmtId="164" fontId="0" fillId="13" borderId="47" xfId="0" applyNumberFormat="1" applyFill="1" applyBorder="1" applyAlignment="1">
      <alignment horizontal="center"/>
    </xf>
    <xf numFmtId="20" fontId="0" fillId="13" borderId="48" xfId="0" applyNumberFormat="1" applyFill="1" applyBorder="1" applyAlignment="1">
      <alignment horizontal="center"/>
    </xf>
    <xf numFmtId="0" fontId="7" fillId="13" borderId="49" xfId="0" applyFont="1" applyFill="1" applyBorder="1" applyAlignment="1">
      <alignment horizontal="center"/>
    </xf>
    <xf numFmtId="164" fontId="0" fillId="13" borderId="50" xfId="0" applyNumberFormat="1" applyFill="1" applyBorder="1" applyAlignment="1">
      <alignment horizontal="center"/>
    </xf>
    <xf numFmtId="20" fontId="0" fillId="13" borderId="51" xfId="0" applyNumberFormat="1" applyFill="1" applyBorder="1" applyAlignment="1">
      <alignment horizontal="center"/>
    </xf>
    <xf numFmtId="0" fontId="7" fillId="13" borderId="52" xfId="0" applyFont="1" applyFill="1" applyBorder="1" applyAlignment="1">
      <alignment horizontal="center"/>
    </xf>
    <xf numFmtId="164" fontId="0" fillId="13" borderId="53" xfId="0" applyNumberFormat="1" applyFill="1" applyBorder="1" applyAlignment="1">
      <alignment horizontal="center"/>
    </xf>
    <xf numFmtId="20" fontId="0" fillId="13" borderId="54" xfId="0" applyNumberFormat="1" applyFill="1" applyBorder="1" applyAlignment="1">
      <alignment horizontal="center"/>
    </xf>
    <xf numFmtId="0" fontId="7" fillId="6" borderId="0" xfId="0" applyFont="1" applyFill="1" applyBorder="1"/>
    <xf numFmtId="0" fontId="7" fillId="6" borderId="0" xfId="0" applyFont="1" applyFill="1"/>
    <xf numFmtId="0" fontId="16" fillId="6" borderId="0" xfId="0" applyFont="1" applyFill="1" applyBorder="1"/>
    <xf numFmtId="0" fontId="7" fillId="6" borderId="0" xfId="0" applyFont="1" applyFill="1" applyBorder="1" applyAlignment="1">
      <alignment horizontal="center"/>
    </xf>
    <xf numFmtId="0" fontId="1" fillId="11" borderId="48" xfId="0" quotePrefix="1" applyFont="1" applyFill="1" applyBorder="1" applyAlignment="1">
      <alignment horizontal="center" vertical="center" wrapText="1"/>
    </xf>
    <xf numFmtId="0" fontId="1" fillId="11" borderId="20" xfId="0" quotePrefix="1" applyFont="1" applyFill="1" applyBorder="1" applyAlignment="1">
      <alignment horizontal="center" vertical="center" wrapText="1"/>
    </xf>
    <xf numFmtId="0" fontId="0" fillId="0" borderId="0" xfId="0" applyAlignment="1">
      <alignment horizontal="left"/>
    </xf>
    <xf numFmtId="0" fontId="14" fillId="6" borderId="0" xfId="0" applyFont="1" applyFill="1"/>
    <xf numFmtId="165" fontId="14" fillId="6" borderId="0" xfId="0" applyNumberFormat="1" applyFont="1" applyFill="1" applyAlignment="1">
      <alignment horizontal="center" vertical="center"/>
    </xf>
    <xf numFmtId="20" fontId="7" fillId="6" borderId="21" xfId="0" applyNumberFormat="1" applyFont="1" applyFill="1" applyBorder="1" applyAlignment="1">
      <alignment horizontal="center" vertical="center"/>
    </xf>
    <xf numFmtId="0" fontId="7" fillId="6" borderId="0" xfId="0" applyFont="1" applyFill="1" applyAlignment="1">
      <alignment horizontal="center" vertical="center"/>
    </xf>
    <xf numFmtId="49" fontId="0" fillId="6" borderId="0" xfId="0" applyNumberFormat="1" applyFill="1"/>
    <xf numFmtId="0" fontId="9" fillId="6" borderId="0" xfId="0" applyFont="1" applyFill="1" applyAlignment="1">
      <alignment horizontal="left"/>
    </xf>
    <xf numFmtId="0" fontId="17" fillId="6" borderId="0" xfId="0" applyFont="1" applyFill="1" applyAlignment="1">
      <alignment horizontal="left"/>
    </xf>
    <xf numFmtId="0" fontId="9" fillId="6" borderId="0" xfId="0" applyFont="1" applyFill="1" applyAlignment="1">
      <alignment horizontal="left" vertical="center"/>
    </xf>
    <xf numFmtId="0" fontId="12" fillId="15" borderId="56" xfId="0" applyFont="1" applyFill="1" applyBorder="1" applyAlignment="1">
      <alignment horizontal="center" vertical="center"/>
    </xf>
    <xf numFmtId="0" fontId="9" fillId="6" borderId="47" xfId="0" applyFont="1" applyFill="1" applyBorder="1" applyAlignment="1">
      <alignment horizontal="left" vertical="center"/>
    </xf>
    <xf numFmtId="0" fontId="9" fillId="6" borderId="50" xfId="0" applyFont="1" applyFill="1" applyBorder="1" applyAlignment="1">
      <alignment horizontal="left" vertical="center"/>
    </xf>
    <xf numFmtId="0" fontId="9" fillId="6" borderId="53" xfId="0" applyFont="1" applyFill="1" applyBorder="1" applyAlignment="1">
      <alignment horizontal="left" vertical="center"/>
    </xf>
    <xf numFmtId="0" fontId="9" fillId="6" borderId="0" xfId="0" applyFont="1" applyFill="1"/>
    <xf numFmtId="0" fontId="17" fillId="6" borderId="0" xfId="0" applyFont="1" applyFill="1"/>
    <xf numFmtId="20" fontId="0" fillId="10" borderId="57" xfId="0" applyNumberFormat="1" applyFill="1" applyBorder="1" applyAlignment="1">
      <alignment horizontal="center"/>
    </xf>
    <xf numFmtId="20" fontId="0" fillId="10" borderId="74" xfId="0" applyNumberFormat="1" applyFill="1" applyBorder="1" applyAlignment="1">
      <alignment horizontal="center"/>
    </xf>
    <xf numFmtId="0" fontId="9" fillId="6" borderId="0" xfId="0" applyFont="1" applyFill="1" applyBorder="1" applyAlignment="1">
      <alignment horizontal="left" vertical="center"/>
    </xf>
    <xf numFmtId="0" fontId="7" fillId="6" borderId="0" xfId="0" applyFont="1" applyFill="1" applyBorder="1" applyAlignment="1">
      <alignment horizontal="left"/>
    </xf>
    <xf numFmtId="20" fontId="0" fillId="8" borderId="57" xfId="0" applyNumberFormat="1" applyFill="1" applyBorder="1" applyAlignment="1">
      <alignment horizontal="center"/>
    </xf>
    <xf numFmtId="20" fontId="0" fillId="8" borderId="74" xfId="0" applyNumberFormat="1" applyFill="1" applyBorder="1" applyAlignment="1">
      <alignment horizontal="center"/>
    </xf>
    <xf numFmtId="20" fontId="0" fillId="7" borderId="57" xfId="0" applyNumberFormat="1" applyFill="1" applyBorder="1" applyAlignment="1">
      <alignment horizontal="center"/>
    </xf>
    <xf numFmtId="20" fontId="0" fillId="7" borderId="74" xfId="0" applyNumberFormat="1" applyFill="1" applyBorder="1" applyAlignment="1">
      <alignment horizontal="center"/>
    </xf>
    <xf numFmtId="164" fontId="0" fillId="12" borderId="48" xfId="0" applyNumberFormat="1" applyFill="1" applyBorder="1" applyAlignment="1">
      <alignment horizontal="center"/>
    </xf>
    <xf numFmtId="20" fontId="0" fillId="12" borderId="57" xfId="0" applyNumberFormat="1" applyFill="1" applyBorder="1" applyAlignment="1">
      <alignment horizontal="center"/>
    </xf>
    <xf numFmtId="164" fontId="0" fillId="12" borderId="51" xfId="0" applyNumberFormat="1" applyFill="1" applyBorder="1" applyAlignment="1">
      <alignment horizontal="center"/>
    </xf>
    <xf numFmtId="20" fontId="0" fillId="12" borderId="55" xfId="0" applyNumberFormat="1" applyFill="1" applyBorder="1" applyAlignment="1">
      <alignment horizontal="center"/>
    </xf>
    <xf numFmtId="164" fontId="0" fillId="12" borderId="54" xfId="0" applyNumberFormat="1" applyFill="1" applyBorder="1" applyAlignment="1">
      <alignment horizontal="center"/>
    </xf>
    <xf numFmtId="20" fontId="0" fillId="12" borderId="74" xfId="0" applyNumberFormat="1" applyFill="1" applyBorder="1" applyAlignment="1">
      <alignment horizontal="center"/>
    </xf>
    <xf numFmtId="164" fontId="0" fillId="13" borderId="48" xfId="0" applyNumberFormat="1" applyFill="1" applyBorder="1" applyAlignment="1">
      <alignment horizontal="center"/>
    </xf>
    <xf numFmtId="20" fontId="0" fillId="13" borderId="57" xfId="0" applyNumberFormat="1" applyFill="1" applyBorder="1" applyAlignment="1">
      <alignment horizontal="center"/>
    </xf>
    <xf numFmtId="164" fontId="0" fillId="13" borderId="51" xfId="0" applyNumberFormat="1" applyFill="1" applyBorder="1" applyAlignment="1">
      <alignment horizontal="center"/>
    </xf>
    <xf numFmtId="20" fontId="0" fillId="13" borderId="55" xfId="0" applyNumberFormat="1" applyFill="1" applyBorder="1" applyAlignment="1">
      <alignment horizontal="center"/>
    </xf>
    <xf numFmtId="164" fontId="0" fillId="13" borderId="54" xfId="0" applyNumberFormat="1" applyFill="1" applyBorder="1" applyAlignment="1">
      <alignment horizontal="center"/>
    </xf>
    <xf numFmtId="20" fontId="0" fillId="13" borderId="74" xfId="0" applyNumberFormat="1" applyFill="1" applyBorder="1" applyAlignment="1">
      <alignment horizontal="center"/>
    </xf>
    <xf numFmtId="0" fontId="1" fillId="6" borderId="45" xfId="0" applyFont="1" applyFill="1" applyBorder="1" applyAlignment="1">
      <alignment horizontal="center" vertical="center"/>
    </xf>
    <xf numFmtId="0" fontId="1" fillId="6" borderId="23" xfId="0" applyNumberFormat="1" applyFont="1" applyFill="1" applyBorder="1" applyAlignment="1">
      <alignment horizontal="center" vertical="center"/>
    </xf>
    <xf numFmtId="0" fontId="1" fillId="6" borderId="29" xfId="0" applyNumberFormat="1" applyFont="1" applyFill="1" applyBorder="1" applyAlignment="1">
      <alignment horizontal="center" vertical="center"/>
    </xf>
    <xf numFmtId="0" fontId="1" fillId="6" borderId="34" xfId="0" applyNumberFormat="1" applyFont="1" applyFill="1" applyBorder="1" applyAlignment="1">
      <alignment horizontal="center" vertical="center"/>
    </xf>
    <xf numFmtId="0" fontId="12" fillId="6" borderId="0" xfId="0" applyFont="1" applyFill="1" applyBorder="1" applyAlignment="1">
      <alignment horizontal="left" vertical="center"/>
    </xf>
    <xf numFmtId="0" fontId="3" fillId="0" borderId="0" xfId="0" applyFont="1" applyAlignment="1">
      <alignment horizontal="center" vertical="center"/>
    </xf>
    <xf numFmtId="0" fontId="0" fillId="0" borderId="50" xfId="0" applyBorder="1" applyAlignment="1">
      <alignment horizontal="center" vertical="center"/>
    </xf>
    <xf numFmtId="0" fontId="0" fillId="0" borderId="53" xfId="0" applyBorder="1" applyAlignment="1">
      <alignment horizontal="center" vertical="center"/>
    </xf>
    <xf numFmtId="0" fontId="7" fillId="0" borderId="50" xfId="0" applyFont="1" applyBorder="1" applyAlignment="1">
      <alignment horizontal="left" vertical="center"/>
    </xf>
    <xf numFmtId="20" fontId="0" fillId="6" borderId="77" xfId="0" applyNumberFormat="1" applyFill="1" applyBorder="1" applyAlignment="1">
      <alignment horizontal="center" vertical="center"/>
    </xf>
    <xf numFmtId="20" fontId="7" fillId="6" borderId="18" xfId="0" applyNumberFormat="1" applyFont="1" applyFill="1" applyBorder="1" applyAlignment="1">
      <alignment horizontal="center" vertical="center" wrapText="1"/>
    </xf>
    <xf numFmtId="20" fontId="0" fillId="6" borderId="78" xfId="0" applyNumberFormat="1" applyFill="1" applyBorder="1" applyAlignment="1">
      <alignment horizontal="center" vertical="center"/>
    </xf>
    <xf numFmtId="20" fontId="7" fillId="6" borderId="79" xfId="0" applyNumberFormat="1" applyFont="1" applyFill="1" applyBorder="1" applyAlignment="1">
      <alignment horizontal="center" vertical="center" wrapText="1"/>
    </xf>
    <xf numFmtId="0" fontId="1" fillId="6" borderId="45" xfId="0" applyFont="1" applyFill="1" applyBorder="1" applyAlignment="1">
      <alignment horizontal="center" vertical="center" shrinkToFit="1"/>
    </xf>
    <xf numFmtId="0" fontId="1" fillId="6" borderId="34" xfId="0" applyNumberFormat="1" applyFont="1" applyFill="1" applyBorder="1" applyAlignment="1">
      <alignment horizontal="center" vertical="center" shrinkToFit="1"/>
    </xf>
    <xf numFmtId="0" fontId="1" fillId="6" borderId="23" xfId="0" applyNumberFormat="1" applyFont="1" applyFill="1" applyBorder="1" applyAlignment="1">
      <alignment horizontal="center" vertical="center" shrinkToFit="1"/>
    </xf>
    <xf numFmtId="0" fontId="1" fillId="6" borderId="29" xfId="0" applyNumberFormat="1" applyFont="1" applyFill="1" applyBorder="1" applyAlignment="1">
      <alignment horizontal="center" vertical="center" shrinkToFit="1"/>
    </xf>
    <xf numFmtId="0" fontId="0" fillId="6" borderId="0" xfId="0" applyFill="1" applyAlignment="1">
      <alignment horizontal="center" vertical="center" shrinkToFit="1"/>
    </xf>
    <xf numFmtId="0" fontId="14" fillId="6" borderId="0" xfId="0" applyFont="1" applyFill="1" applyAlignment="1">
      <alignment horizontal="center" vertical="center" shrinkToFit="1"/>
    </xf>
    <xf numFmtId="0" fontId="7" fillId="10" borderId="48" xfId="0" applyFont="1" applyFill="1" applyBorder="1" applyAlignment="1">
      <alignment horizontal="center" vertical="center" wrapText="1" shrinkToFit="1"/>
    </xf>
    <xf numFmtId="0" fontId="7" fillId="0" borderId="0" xfId="0" applyFont="1" applyAlignment="1">
      <alignment horizontal="center" vertical="center" wrapText="1" shrinkToFit="1"/>
    </xf>
    <xf numFmtId="0" fontId="0" fillId="10" borderId="33" xfId="0" applyFill="1" applyBorder="1" applyAlignment="1">
      <alignment horizontal="center" vertical="center" wrapText="1" shrinkToFit="1"/>
    </xf>
    <xf numFmtId="0" fontId="0" fillId="0" borderId="0" xfId="0" applyAlignment="1">
      <alignment horizontal="center" vertical="center" wrapText="1" shrinkToFit="1"/>
    </xf>
    <xf numFmtId="0" fontId="7" fillId="0" borderId="65" xfId="0" applyFont="1" applyBorder="1" applyAlignment="1">
      <alignment horizontal="center" vertical="center" wrapText="1" shrinkToFit="1"/>
    </xf>
    <xf numFmtId="0" fontId="1" fillId="0" borderId="18" xfId="0" applyNumberFormat="1" applyFont="1" applyBorder="1" applyAlignment="1">
      <alignment horizontal="center" vertical="center" wrapText="1" shrinkToFit="1"/>
    </xf>
    <xf numFmtId="20" fontId="0" fillId="0" borderId="0" xfId="0" applyNumberFormat="1" applyAlignment="1">
      <alignment horizontal="center" vertical="center" wrapText="1" shrinkToFit="1"/>
    </xf>
    <xf numFmtId="0" fontId="14" fillId="0" borderId="0" xfId="0" applyFont="1" applyAlignment="1">
      <alignment horizontal="center" vertical="center" wrapText="1" shrinkToFit="1"/>
    </xf>
    <xf numFmtId="20" fontId="0" fillId="10" borderId="21" xfId="0" applyNumberFormat="1" applyFill="1" applyBorder="1" applyAlignment="1">
      <alignment horizontal="center" vertical="center" wrapText="1" shrinkToFit="1"/>
    </xf>
    <xf numFmtId="20" fontId="7" fillId="10" borderId="19" xfId="0" applyNumberFormat="1" applyFont="1" applyFill="1" applyBorder="1" applyAlignment="1">
      <alignment horizontal="center" vertical="center" wrapText="1" shrinkToFit="1"/>
    </xf>
    <xf numFmtId="20" fontId="0" fillId="10" borderId="30" xfId="0" applyNumberFormat="1" applyFill="1" applyBorder="1" applyAlignment="1">
      <alignment horizontal="center" vertical="center" wrapText="1" shrinkToFit="1"/>
    </xf>
    <xf numFmtId="20" fontId="0" fillId="10" borderId="19" xfId="0" applyNumberFormat="1" applyFill="1" applyBorder="1" applyAlignment="1">
      <alignment horizontal="center" vertical="center" wrapText="1" shrinkToFit="1"/>
    </xf>
    <xf numFmtId="0" fontId="0" fillId="0" borderId="66" xfId="0" applyBorder="1" applyAlignment="1">
      <alignment horizontal="center" vertical="center" wrapText="1" shrinkToFit="1"/>
    </xf>
    <xf numFmtId="0" fontId="7" fillId="0" borderId="19" xfId="0" applyNumberFormat="1" applyFont="1" applyBorder="1" applyAlignment="1">
      <alignment horizontal="center" vertical="center" wrapText="1" shrinkToFit="1"/>
    </xf>
    <xf numFmtId="0" fontId="0" fillId="6" borderId="33" xfId="0" applyFill="1" applyBorder="1" applyAlignment="1">
      <alignment horizontal="center" vertical="center" wrapText="1" shrinkToFit="1"/>
    </xf>
    <xf numFmtId="0" fontId="0" fillId="6" borderId="0" xfId="0" applyFill="1" applyAlignment="1">
      <alignment horizontal="center" vertical="center" wrapText="1" shrinkToFit="1"/>
    </xf>
    <xf numFmtId="20" fontId="0" fillId="6" borderId="21" xfId="0" applyNumberFormat="1" applyFill="1" applyBorder="1" applyAlignment="1">
      <alignment horizontal="center" vertical="center" wrapText="1" shrinkToFit="1"/>
    </xf>
    <xf numFmtId="20" fontId="7" fillId="6" borderId="19" xfId="0" applyNumberFormat="1" applyFont="1" applyFill="1" applyBorder="1" applyAlignment="1">
      <alignment horizontal="center" vertical="center" wrapText="1" shrinkToFit="1"/>
    </xf>
    <xf numFmtId="20" fontId="0" fillId="6" borderId="30" xfId="0" applyNumberFormat="1" applyFill="1" applyBorder="1" applyAlignment="1">
      <alignment horizontal="center" vertical="center" wrapText="1" shrinkToFit="1"/>
    </xf>
    <xf numFmtId="20" fontId="0" fillId="6" borderId="19" xfId="0" applyNumberFormat="1" applyFill="1" applyBorder="1" applyAlignment="1">
      <alignment horizontal="center" vertical="center" wrapText="1" shrinkToFit="1"/>
    </xf>
    <xf numFmtId="0" fontId="0" fillId="0" borderId="0" xfId="0" applyBorder="1" applyAlignment="1">
      <alignment horizontal="center" vertical="center" wrapText="1" shrinkToFit="1"/>
    </xf>
    <xf numFmtId="0" fontId="7" fillId="6" borderId="0" xfId="0" applyFont="1" applyFill="1" applyBorder="1" applyAlignment="1">
      <alignment horizontal="center" vertical="center" wrapText="1" shrinkToFit="1"/>
    </xf>
    <xf numFmtId="0" fontId="10" fillId="0" borderId="19" xfId="0" applyNumberFormat="1" applyFont="1" applyBorder="1" applyAlignment="1">
      <alignment horizontal="center" vertical="center" wrapText="1" shrinkToFit="1"/>
    </xf>
    <xf numFmtId="0" fontId="7" fillId="6" borderId="48" xfId="0" applyFont="1" applyFill="1" applyBorder="1" applyAlignment="1">
      <alignment horizontal="center" vertical="center" wrapText="1" shrinkToFit="1"/>
    </xf>
    <xf numFmtId="0" fontId="0" fillId="10" borderId="0" xfId="0" applyFill="1" applyAlignment="1">
      <alignment horizontal="center" vertical="center" wrapText="1" shrinkToFit="1"/>
    </xf>
    <xf numFmtId="0" fontId="0" fillId="10" borderId="48" xfId="0" applyFill="1" applyBorder="1" applyAlignment="1">
      <alignment horizontal="center" vertical="center" wrapText="1" shrinkToFit="1"/>
    </xf>
    <xf numFmtId="0" fontId="7" fillId="6" borderId="33" xfId="0" applyFont="1" applyFill="1" applyBorder="1" applyAlignment="1">
      <alignment horizontal="center" vertical="center" wrapText="1" shrinkToFit="1"/>
    </xf>
    <xf numFmtId="0" fontId="7" fillId="0" borderId="1" xfId="0" applyFont="1" applyBorder="1" applyAlignment="1">
      <alignment horizontal="center" vertical="center" wrapText="1" shrinkToFit="1"/>
    </xf>
    <xf numFmtId="0" fontId="15" fillId="0" borderId="0" xfId="0" applyFont="1" applyAlignment="1">
      <alignment horizontal="center" vertical="center" wrapText="1" shrinkToFit="1"/>
    </xf>
    <xf numFmtId="0" fontId="0" fillId="0" borderId="3" xfId="0" applyBorder="1" applyAlignment="1">
      <alignment horizontal="center" vertical="center" wrapText="1" shrinkToFit="1"/>
    </xf>
    <xf numFmtId="0" fontId="10" fillId="0" borderId="19" xfId="0" applyFont="1" applyBorder="1" applyAlignment="1">
      <alignment horizontal="center" vertical="center" wrapText="1" shrinkToFit="1"/>
    </xf>
    <xf numFmtId="20" fontId="0" fillId="6" borderId="77" xfId="0" applyNumberFormat="1" applyFill="1" applyBorder="1" applyAlignment="1">
      <alignment horizontal="center" vertical="center" wrapText="1" shrinkToFit="1"/>
    </xf>
    <xf numFmtId="20" fontId="7" fillId="6" borderId="18" xfId="0" applyNumberFormat="1" applyFont="1" applyFill="1" applyBorder="1" applyAlignment="1">
      <alignment horizontal="center" vertical="center" wrapText="1" shrinkToFit="1"/>
    </xf>
    <xf numFmtId="20" fontId="0" fillId="6" borderId="78" xfId="0" applyNumberFormat="1" applyFill="1" applyBorder="1" applyAlignment="1">
      <alignment horizontal="center" vertical="center" wrapText="1" shrinkToFit="1"/>
    </xf>
    <xf numFmtId="20" fontId="7" fillId="6" borderId="79" xfId="0" applyNumberFormat="1" applyFont="1" applyFill="1" applyBorder="1" applyAlignment="1">
      <alignment horizontal="center" vertical="center" wrapText="1" shrinkToFit="1"/>
    </xf>
    <xf numFmtId="0" fontId="1" fillId="6" borderId="22" xfId="0" applyNumberFormat="1" applyFont="1" applyFill="1" applyBorder="1" applyAlignment="1">
      <alignment horizontal="center" vertical="center" shrinkToFit="1"/>
    </xf>
    <xf numFmtId="0" fontId="1" fillId="6" borderId="28" xfId="0" applyNumberFormat="1" applyFont="1" applyFill="1" applyBorder="1" applyAlignment="1">
      <alignment horizontal="center" vertical="center" shrinkToFit="1"/>
    </xf>
    <xf numFmtId="0" fontId="1" fillId="6" borderId="80" xfId="0" applyNumberFormat="1" applyFont="1" applyFill="1" applyBorder="1" applyAlignment="1">
      <alignment horizontal="center" vertical="center" shrinkToFit="1"/>
    </xf>
    <xf numFmtId="0" fontId="7" fillId="6" borderId="56" xfId="0" applyFont="1" applyFill="1" applyBorder="1" applyAlignment="1">
      <alignment horizontal="center" vertical="center" shrinkToFit="1"/>
    </xf>
    <xf numFmtId="20" fontId="14" fillId="6" borderId="78" xfId="0" applyNumberFormat="1" applyFont="1" applyFill="1" applyBorder="1" applyAlignment="1">
      <alignment horizontal="center" vertical="center"/>
    </xf>
    <xf numFmtId="20" fontId="14" fillId="6" borderId="21" xfId="0" applyNumberFormat="1" applyFont="1" applyFill="1" applyBorder="1" applyAlignment="1">
      <alignment horizontal="center" vertical="center"/>
    </xf>
    <xf numFmtId="0" fontId="1" fillId="6" borderId="45" xfId="0" applyFont="1" applyFill="1" applyBorder="1" applyAlignment="1">
      <alignment horizontal="center" vertical="center"/>
    </xf>
    <xf numFmtId="0" fontId="1" fillId="6" borderId="34" xfId="0" applyNumberFormat="1" applyFont="1" applyFill="1" applyBorder="1" applyAlignment="1">
      <alignment horizontal="center" vertical="center" shrinkToFit="1"/>
    </xf>
    <xf numFmtId="0" fontId="1" fillId="6" borderId="34" xfId="0" applyNumberFormat="1" applyFont="1" applyFill="1" applyBorder="1" applyAlignment="1">
      <alignment horizontal="center" vertical="center"/>
    </xf>
    <xf numFmtId="0" fontId="1" fillId="6" borderId="23" xfId="0" applyNumberFormat="1" applyFont="1" applyFill="1" applyBorder="1" applyAlignment="1">
      <alignment horizontal="center" vertical="center"/>
    </xf>
    <xf numFmtId="0" fontId="1" fillId="6" borderId="29" xfId="0" applyNumberFormat="1" applyFont="1" applyFill="1" applyBorder="1" applyAlignment="1">
      <alignment horizontal="center" vertical="center"/>
    </xf>
    <xf numFmtId="0" fontId="0" fillId="6" borderId="44" xfId="0" applyFill="1" applyBorder="1" applyAlignment="1">
      <alignment horizontal="center" vertical="center"/>
    </xf>
    <xf numFmtId="0" fontId="1" fillId="17" borderId="45" xfId="0" quotePrefix="1" applyFont="1" applyFill="1" applyBorder="1" applyAlignment="1">
      <alignment horizontal="center" vertical="center"/>
    </xf>
    <xf numFmtId="20" fontId="7" fillId="6" borderId="21" xfId="0" applyNumberFormat="1" applyFont="1" applyFill="1" applyBorder="1" applyAlignment="1">
      <alignment horizontal="center" vertical="center" wrapText="1" shrinkToFit="1"/>
    </xf>
    <xf numFmtId="0" fontId="1" fillId="10" borderId="33" xfId="0" quotePrefix="1" applyFont="1" applyFill="1" applyBorder="1" applyAlignment="1">
      <alignment horizontal="center" vertical="center"/>
    </xf>
    <xf numFmtId="0" fontId="1" fillId="10" borderId="22" xfId="0" quotePrefix="1" applyFont="1" applyFill="1" applyBorder="1" applyAlignment="1">
      <alignment horizontal="center" vertical="center"/>
    </xf>
    <xf numFmtId="0" fontId="1" fillId="10" borderId="28" xfId="0" quotePrefix="1" applyFont="1" applyFill="1" applyBorder="1" applyAlignment="1">
      <alignment horizontal="center" vertical="center"/>
    </xf>
    <xf numFmtId="0" fontId="1" fillId="6" borderId="56" xfId="0" quotePrefix="1" applyFont="1" applyFill="1" applyBorder="1" applyAlignment="1">
      <alignment horizontal="center" vertical="center"/>
    </xf>
    <xf numFmtId="0" fontId="1" fillId="6" borderId="51" xfId="0" quotePrefix="1" applyFont="1" applyFill="1" applyBorder="1" applyAlignment="1">
      <alignment horizontal="center" vertical="center"/>
    </xf>
    <xf numFmtId="0" fontId="1" fillId="6" borderId="50" xfId="0" quotePrefix="1" applyFont="1" applyFill="1" applyBorder="1" applyAlignment="1">
      <alignment horizontal="center" vertical="center"/>
    </xf>
    <xf numFmtId="0" fontId="1" fillId="8" borderId="80" xfId="0" quotePrefix="1" applyFont="1" applyFill="1" applyBorder="1" applyAlignment="1">
      <alignment horizontal="center" vertical="center"/>
    </xf>
    <xf numFmtId="0" fontId="1" fillId="8" borderId="28" xfId="0" quotePrefix="1" applyFont="1" applyFill="1" applyBorder="1" applyAlignment="1">
      <alignment horizontal="center" vertical="center"/>
    </xf>
    <xf numFmtId="0" fontId="7" fillId="8" borderId="48" xfId="0" applyFont="1" applyFill="1" applyBorder="1" applyAlignment="1">
      <alignment horizontal="center"/>
    </xf>
    <xf numFmtId="0" fontId="7" fillId="8" borderId="51" xfId="0" applyFont="1" applyFill="1" applyBorder="1" applyAlignment="1">
      <alignment horizontal="center"/>
    </xf>
    <xf numFmtId="0" fontId="7" fillId="8" borderId="54" xfId="0" applyFont="1" applyFill="1" applyBorder="1" applyAlignment="1">
      <alignment horizontal="center"/>
    </xf>
    <xf numFmtId="0" fontId="7" fillId="7" borderId="48" xfId="0" applyFont="1" applyFill="1" applyBorder="1" applyAlignment="1">
      <alignment horizontal="center"/>
    </xf>
    <xf numFmtId="0" fontId="7" fillId="7" borderId="51" xfId="0" applyFont="1" applyFill="1" applyBorder="1" applyAlignment="1">
      <alignment horizontal="center"/>
    </xf>
    <xf numFmtId="0" fontId="7" fillId="7" borderId="54" xfId="0" applyFont="1" applyFill="1" applyBorder="1" applyAlignment="1">
      <alignment horizontal="center"/>
    </xf>
    <xf numFmtId="0" fontId="7" fillId="10" borderId="48" xfId="0" applyFont="1" applyFill="1" applyBorder="1" applyAlignment="1">
      <alignment horizontal="center"/>
    </xf>
    <xf numFmtId="0" fontId="7" fillId="10" borderId="51" xfId="0" applyFont="1" applyFill="1" applyBorder="1" applyAlignment="1">
      <alignment horizontal="center"/>
    </xf>
    <xf numFmtId="0" fontId="7" fillId="10" borderId="54" xfId="0" applyFont="1" applyFill="1" applyBorder="1" applyAlignment="1">
      <alignment horizontal="center"/>
    </xf>
    <xf numFmtId="0" fontId="7" fillId="12" borderId="48" xfId="0" applyFont="1" applyFill="1" applyBorder="1" applyAlignment="1">
      <alignment horizontal="center"/>
    </xf>
    <xf numFmtId="0" fontId="7" fillId="12" borderId="51" xfId="0" applyFont="1" applyFill="1" applyBorder="1" applyAlignment="1">
      <alignment horizontal="center"/>
    </xf>
    <xf numFmtId="0" fontId="7" fillId="12" borderId="54" xfId="0" applyFont="1" applyFill="1" applyBorder="1" applyAlignment="1">
      <alignment horizontal="center"/>
    </xf>
    <xf numFmtId="0" fontId="7" fillId="13" borderId="48" xfId="0" applyFont="1" applyFill="1" applyBorder="1" applyAlignment="1">
      <alignment horizontal="center"/>
    </xf>
    <xf numFmtId="0" fontId="7" fillId="13" borderId="51" xfId="0" applyFont="1" applyFill="1" applyBorder="1" applyAlignment="1">
      <alignment horizontal="center"/>
    </xf>
    <xf numFmtId="0" fontId="7" fillId="13" borderId="54" xfId="0" applyFont="1" applyFill="1" applyBorder="1" applyAlignment="1">
      <alignment horizontal="center"/>
    </xf>
    <xf numFmtId="164" fontId="10" fillId="10" borderId="24" xfId="0" applyNumberFormat="1" applyFont="1" applyFill="1" applyBorder="1" applyAlignment="1">
      <alignment horizontal="center" vertical="center" shrinkToFit="1"/>
    </xf>
    <xf numFmtId="164" fontId="10" fillId="10" borderId="25" xfId="0" applyNumberFormat="1" applyFont="1" applyFill="1" applyBorder="1" applyAlignment="1">
      <alignment horizontal="center" vertical="center" shrinkToFit="1"/>
    </xf>
    <xf numFmtId="164" fontId="10" fillId="10" borderId="26" xfId="0" applyNumberFormat="1" applyFont="1" applyFill="1" applyBorder="1" applyAlignment="1">
      <alignment horizontal="center" vertical="center" shrinkToFit="1"/>
    </xf>
    <xf numFmtId="164" fontId="10" fillId="10" borderId="27" xfId="0" applyNumberFormat="1" applyFont="1" applyFill="1" applyBorder="1" applyAlignment="1">
      <alignment horizontal="center" vertical="center" shrinkToFit="1"/>
    </xf>
    <xf numFmtId="164" fontId="10" fillId="10" borderId="35" xfId="0" applyNumberFormat="1" applyFont="1" applyFill="1" applyBorder="1" applyAlignment="1">
      <alignment horizontal="center" vertical="center" shrinkToFit="1"/>
    </xf>
    <xf numFmtId="164" fontId="10" fillId="10" borderId="30" xfId="0" applyNumberFormat="1" applyFont="1" applyFill="1" applyBorder="1" applyAlignment="1">
      <alignment horizontal="center" vertical="center" shrinkToFit="1"/>
    </xf>
    <xf numFmtId="164" fontId="10" fillId="10" borderId="19" xfId="0" applyNumberFormat="1" applyFont="1" applyFill="1" applyBorder="1" applyAlignment="1">
      <alignment horizontal="center" vertical="center" shrinkToFit="1"/>
    </xf>
    <xf numFmtId="164" fontId="10" fillId="10" borderId="31" xfId="0" applyNumberFormat="1" applyFont="1" applyFill="1" applyBorder="1" applyAlignment="1">
      <alignment horizontal="center" vertical="center" shrinkToFit="1"/>
    </xf>
    <xf numFmtId="164" fontId="10" fillId="10" borderId="32" xfId="0" applyNumberFormat="1" applyFont="1" applyFill="1" applyBorder="1" applyAlignment="1">
      <alignment horizontal="center" vertical="center" shrinkToFit="1"/>
    </xf>
    <xf numFmtId="164" fontId="10" fillId="10" borderId="62" xfId="0" applyNumberFormat="1" applyFont="1" applyFill="1" applyBorder="1" applyAlignment="1">
      <alignment horizontal="center" vertical="center" shrinkToFit="1"/>
    </xf>
    <xf numFmtId="164" fontId="10" fillId="10" borderId="36" xfId="0" applyNumberFormat="1" applyFont="1" applyFill="1" applyBorder="1" applyAlignment="1">
      <alignment horizontal="center" vertical="center" shrinkToFit="1"/>
    </xf>
    <xf numFmtId="164" fontId="10" fillId="10" borderId="39" xfId="0" applyNumberFormat="1" applyFont="1" applyFill="1" applyBorder="1" applyAlignment="1">
      <alignment horizontal="center" vertical="center" shrinkToFit="1"/>
    </xf>
    <xf numFmtId="164" fontId="10" fillId="10" borderId="40" xfId="0" applyNumberFormat="1" applyFont="1" applyFill="1" applyBorder="1" applyAlignment="1">
      <alignment horizontal="center" vertical="center" shrinkToFit="1"/>
    </xf>
    <xf numFmtId="164" fontId="10" fillId="10" borderId="41" xfId="0" applyNumberFormat="1" applyFont="1" applyFill="1" applyBorder="1" applyAlignment="1">
      <alignment horizontal="center" vertical="center" shrinkToFit="1"/>
    </xf>
    <xf numFmtId="164" fontId="10" fillId="6" borderId="20" xfId="0" applyNumberFormat="1" applyFont="1" applyFill="1" applyBorder="1" applyAlignment="1">
      <alignment shrinkToFit="1"/>
    </xf>
    <xf numFmtId="164" fontId="10" fillId="6" borderId="57" xfId="0" applyNumberFormat="1" applyFont="1" applyFill="1" applyBorder="1" applyAlignment="1">
      <alignment shrinkToFit="1"/>
    </xf>
    <xf numFmtId="164" fontId="10" fillId="8" borderId="24" xfId="0" applyNumberFormat="1" applyFont="1" applyFill="1" applyBorder="1" applyAlignment="1">
      <alignment horizontal="center" vertical="center" shrinkToFit="1"/>
    </xf>
    <xf numFmtId="164" fontId="10" fillId="8" borderId="25" xfId="0" applyNumberFormat="1" applyFont="1" applyFill="1" applyBorder="1" applyAlignment="1">
      <alignment horizontal="center" vertical="center" shrinkToFit="1"/>
    </xf>
    <xf numFmtId="164" fontId="10" fillId="8" borderId="26" xfId="0" applyNumberFormat="1" applyFont="1" applyFill="1" applyBorder="1" applyAlignment="1">
      <alignment horizontal="center" vertical="center" shrinkToFit="1"/>
    </xf>
    <xf numFmtId="164" fontId="10" fillId="8" borderId="27" xfId="0" applyNumberFormat="1" applyFont="1" applyFill="1" applyBorder="1" applyAlignment="1">
      <alignment horizontal="center" vertical="center" shrinkToFit="1"/>
    </xf>
    <xf numFmtId="164" fontId="10" fillId="8" borderId="38" xfId="0" applyNumberFormat="1" applyFont="1" applyFill="1" applyBorder="1" applyAlignment="1">
      <alignment horizontal="center" vertical="center" shrinkToFit="1"/>
    </xf>
    <xf numFmtId="164" fontId="10" fillId="8" borderId="30" xfId="0" applyNumberFormat="1" applyFont="1" applyFill="1" applyBorder="1" applyAlignment="1">
      <alignment horizontal="center" vertical="center" shrinkToFit="1"/>
    </xf>
    <xf numFmtId="164" fontId="10" fillId="8" borderId="19" xfId="0" applyNumberFormat="1" applyFont="1" applyFill="1" applyBorder="1" applyAlignment="1">
      <alignment horizontal="center" vertical="center" shrinkToFit="1"/>
    </xf>
    <xf numFmtId="164" fontId="10" fillId="8" borderId="31" xfId="0" applyNumberFormat="1" applyFont="1" applyFill="1" applyBorder="1" applyAlignment="1">
      <alignment horizontal="center" vertical="center" shrinkToFit="1"/>
    </xf>
    <xf numFmtId="164" fontId="10" fillId="8" borderId="32" xfId="0" applyNumberFormat="1" applyFont="1" applyFill="1" applyBorder="1" applyAlignment="1">
      <alignment horizontal="center" vertical="center" shrinkToFit="1"/>
    </xf>
    <xf numFmtId="164" fontId="10" fillId="6" borderId="47" xfId="0" applyNumberFormat="1" applyFont="1" applyFill="1" applyBorder="1" applyAlignment="1">
      <alignment horizontal="center" vertical="center" shrinkToFit="1"/>
    </xf>
    <xf numFmtId="164" fontId="10" fillId="6" borderId="20" xfId="0" applyNumberFormat="1" applyFont="1" applyFill="1" applyBorder="1" applyAlignment="1">
      <alignment horizontal="center" vertical="center" shrinkToFit="1"/>
    </xf>
    <xf numFmtId="164" fontId="10" fillId="6" borderId="57" xfId="0" applyNumberFormat="1" applyFont="1" applyFill="1" applyBorder="1" applyAlignment="1">
      <alignment horizontal="center" vertical="center" shrinkToFit="1"/>
    </xf>
    <xf numFmtId="164" fontId="10" fillId="6" borderId="50" xfId="0" applyNumberFormat="1" applyFont="1" applyFill="1" applyBorder="1" applyAlignment="1">
      <alignment horizontal="center" vertical="center" shrinkToFit="1"/>
    </xf>
    <xf numFmtId="164" fontId="10" fillId="6" borderId="0" xfId="0" applyNumberFormat="1" applyFont="1" applyFill="1" applyBorder="1" applyAlignment="1">
      <alignment horizontal="center" vertical="center" shrinkToFit="1"/>
    </xf>
    <xf numFmtId="164" fontId="10" fillId="6" borderId="55" xfId="0" applyNumberFormat="1" applyFont="1" applyFill="1" applyBorder="1" applyAlignment="1">
      <alignment horizontal="center" vertical="center" shrinkToFit="1"/>
    </xf>
    <xf numFmtId="164" fontId="10" fillId="6" borderId="53" xfId="0" applyNumberFormat="1" applyFont="1" applyFill="1" applyBorder="1" applyAlignment="1">
      <alignment horizontal="center" vertical="center" shrinkToFit="1"/>
    </xf>
    <xf numFmtId="164" fontId="10" fillId="6" borderId="43" xfId="0" applyNumberFormat="1" applyFont="1" applyFill="1" applyBorder="1" applyAlignment="1">
      <alignment horizontal="center" vertical="center" shrinkToFit="1"/>
    </xf>
    <xf numFmtId="164" fontId="10" fillId="6" borderId="74" xfId="0" applyNumberFormat="1" applyFont="1" applyFill="1" applyBorder="1" applyAlignment="1">
      <alignment horizontal="center" vertical="center" shrinkToFit="1"/>
    </xf>
    <xf numFmtId="164" fontId="10" fillId="10" borderId="37" xfId="0" applyNumberFormat="1" applyFont="1" applyFill="1" applyBorder="1" applyAlignment="1">
      <alignment horizontal="center" vertical="center" shrinkToFit="1"/>
    </xf>
    <xf numFmtId="0" fontId="0" fillId="0" borderId="0" xfId="0" applyAlignment="1">
      <alignment horizontal="center" vertical="center" shrinkToFit="1"/>
    </xf>
    <xf numFmtId="164" fontId="10" fillId="6" borderId="50" xfId="0" applyNumberFormat="1" applyFont="1" applyFill="1" applyBorder="1" applyAlignment="1">
      <alignment shrinkToFit="1"/>
    </xf>
    <xf numFmtId="0" fontId="0" fillId="0" borderId="0" xfId="0" applyBorder="1" applyAlignment="1">
      <alignment shrinkToFit="1"/>
    </xf>
    <xf numFmtId="164" fontId="10" fillId="6" borderId="0" xfId="0" applyNumberFormat="1" applyFont="1" applyFill="1" applyBorder="1" applyAlignment="1">
      <alignment shrinkToFit="1"/>
    </xf>
    <xf numFmtId="164" fontId="10" fillId="6" borderId="55" xfId="0" applyNumberFormat="1" applyFont="1" applyFill="1" applyBorder="1" applyAlignment="1">
      <alignment shrinkToFit="1"/>
    </xf>
    <xf numFmtId="0" fontId="7" fillId="10" borderId="33" xfId="0" applyFont="1" applyFill="1" applyBorder="1" applyAlignment="1">
      <alignment horizontal="center" vertical="center" wrapText="1" shrinkToFit="1"/>
    </xf>
    <xf numFmtId="0" fontId="1" fillId="10" borderId="28" xfId="0" applyFont="1" applyFill="1" applyBorder="1" applyAlignment="1">
      <alignment horizontal="center" vertical="center" wrapText="1" shrinkToFit="1"/>
    </xf>
    <xf numFmtId="0" fontId="1" fillId="6" borderId="28" xfId="0" applyFont="1" applyFill="1" applyBorder="1" applyAlignment="1">
      <alignment horizontal="center" vertical="center" wrapText="1" shrinkToFit="1"/>
    </xf>
    <xf numFmtId="0" fontId="1" fillId="0" borderId="28" xfId="0" applyFont="1" applyBorder="1" applyAlignment="1">
      <alignment horizontal="center" vertical="center" wrapText="1" shrinkToFit="1"/>
    </xf>
    <xf numFmtId="20" fontId="0" fillId="10" borderId="21" xfId="0" applyNumberFormat="1" applyFill="1" applyBorder="1" applyAlignment="1">
      <alignment horizontal="center" vertical="center"/>
    </xf>
    <xf numFmtId="20" fontId="7" fillId="10" borderId="19" xfId="0" applyNumberFormat="1" applyFont="1" applyFill="1" applyBorder="1" applyAlignment="1">
      <alignment horizontal="center" vertical="center" wrapText="1"/>
    </xf>
    <xf numFmtId="164" fontId="10" fillId="6" borderId="44" xfId="0" applyNumberFormat="1" applyFont="1" applyFill="1" applyBorder="1" applyAlignment="1">
      <alignment horizontal="center" vertical="center" shrinkToFit="1"/>
    </xf>
    <xf numFmtId="0" fontId="0" fillId="6" borderId="44" xfId="0" applyFill="1" applyBorder="1" applyAlignment="1">
      <alignment horizontal="center" vertical="center" textRotation="90"/>
    </xf>
    <xf numFmtId="0" fontId="1" fillId="6" borderId="44" xfId="0" quotePrefix="1" applyFont="1" applyFill="1" applyBorder="1" applyAlignment="1">
      <alignment horizontal="center" vertical="center"/>
    </xf>
    <xf numFmtId="164" fontId="10" fillId="6" borderId="0" xfId="0" applyNumberFormat="1" applyFont="1" applyFill="1"/>
    <xf numFmtId="0" fontId="25" fillId="6" borderId="44" xfId="0" applyFont="1" applyFill="1" applyBorder="1" applyAlignment="1">
      <alignment horizontal="center" vertical="center"/>
    </xf>
    <xf numFmtId="0" fontId="10" fillId="6" borderId="0" xfId="0" applyFont="1" applyFill="1"/>
    <xf numFmtId="164" fontId="31" fillId="6" borderId="50" xfId="0" applyNumberFormat="1" applyFont="1" applyFill="1" applyBorder="1" applyAlignment="1">
      <alignment shrinkToFit="1"/>
    </xf>
    <xf numFmtId="0" fontId="1" fillId="0" borderId="0" xfId="0" applyFont="1" applyBorder="1" applyAlignment="1">
      <alignment shrinkToFit="1"/>
    </xf>
    <xf numFmtId="164" fontId="31" fillId="6" borderId="0" xfId="0" applyNumberFormat="1" applyFont="1" applyFill="1" applyBorder="1" applyAlignment="1">
      <alignment shrinkToFit="1"/>
    </xf>
    <xf numFmtId="164" fontId="31" fillId="6" borderId="55" xfId="0" applyNumberFormat="1" applyFont="1" applyFill="1" applyBorder="1" applyAlignment="1">
      <alignment shrinkToFit="1"/>
    </xf>
    <xf numFmtId="164" fontId="31" fillId="0" borderId="0" xfId="0" applyNumberFormat="1" applyFont="1"/>
    <xf numFmtId="164" fontId="31" fillId="6" borderId="50" xfId="0" applyNumberFormat="1" applyFont="1" applyFill="1" applyBorder="1" applyAlignment="1">
      <alignment horizontal="center" vertical="center" shrinkToFit="1"/>
    </xf>
    <xf numFmtId="164" fontId="31" fillId="6" borderId="0" xfId="0" applyNumberFormat="1" applyFont="1" applyFill="1" applyBorder="1" applyAlignment="1">
      <alignment horizontal="center" vertical="center" shrinkToFit="1"/>
    </xf>
    <xf numFmtId="164" fontId="31" fillId="6" borderId="55" xfId="0" applyNumberFormat="1" applyFont="1" applyFill="1" applyBorder="1" applyAlignment="1">
      <alignment horizontal="center" vertical="center" shrinkToFit="1"/>
    </xf>
    <xf numFmtId="0" fontId="31" fillId="0" borderId="0" xfId="0" applyFont="1"/>
    <xf numFmtId="164" fontId="0" fillId="8" borderId="55" xfId="0" applyNumberFormat="1" applyFill="1" applyBorder="1" applyAlignment="1">
      <alignment horizontal="center"/>
    </xf>
    <xf numFmtId="164" fontId="0" fillId="8" borderId="57" xfId="0" applyNumberFormat="1" applyFill="1" applyBorder="1" applyAlignment="1">
      <alignment horizontal="center"/>
    </xf>
    <xf numFmtId="164" fontId="0" fillId="8" borderId="74" xfId="0" applyNumberFormat="1" applyFill="1" applyBorder="1" applyAlignment="1">
      <alignment horizontal="center"/>
    </xf>
    <xf numFmtId="164" fontId="0" fillId="7" borderId="55" xfId="0" applyNumberFormat="1" applyFill="1" applyBorder="1" applyAlignment="1">
      <alignment horizontal="center"/>
    </xf>
    <xf numFmtId="164" fontId="0" fillId="7" borderId="57" xfId="0" applyNumberFormat="1" applyFill="1" applyBorder="1" applyAlignment="1">
      <alignment horizontal="center"/>
    </xf>
    <xf numFmtId="164" fontId="0" fillId="7" borderId="74" xfId="0" applyNumberFormat="1" applyFill="1" applyBorder="1" applyAlignment="1">
      <alignment horizontal="center"/>
    </xf>
    <xf numFmtId="164" fontId="0" fillId="10" borderId="57" xfId="0" applyNumberFormat="1" applyFill="1" applyBorder="1" applyAlignment="1">
      <alignment horizontal="center"/>
    </xf>
    <xf numFmtId="164" fontId="0" fillId="10" borderId="55" xfId="0" applyNumberFormat="1" applyFill="1" applyBorder="1" applyAlignment="1">
      <alignment horizontal="center"/>
    </xf>
    <xf numFmtId="164" fontId="0" fillId="10" borderId="74" xfId="0" applyNumberFormat="1" applyFill="1" applyBorder="1" applyAlignment="1">
      <alignment horizontal="center"/>
    </xf>
    <xf numFmtId="164" fontId="0" fillId="12" borderId="57" xfId="0" applyNumberFormat="1" applyFill="1" applyBorder="1" applyAlignment="1">
      <alignment horizontal="center"/>
    </xf>
    <xf numFmtId="164" fontId="0" fillId="12" borderId="55" xfId="0" applyNumberFormat="1" applyFill="1" applyBorder="1" applyAlignment="1">
      <alignment horizontal="center"/>
    </xf>
    <xf numFmtId="164" fontId="0" fillId="12" borderId="74" xfId="0" applyNumberFormat="1" applyFill="1" applyBorder="1" applyAlignment="1">
      <alignment horizontal="center"/>
    </xf>
    <xf numFmtId="164" fontId="0" fillId="13" borderId="57" xfId="0" applyNumberFormat="1" applyFill="1" applyBorder="1" applyAlignment="1">
      <alignment horizontal="center"/>
    </xf>
    <xf numFmtId="164" fontId="0" fillId="13" borderId="55" xfId="0" applyNumberFormat="1" applyFill="1" applyBorder="1" applyAlignment="1">
      <alignment horizontal="center"/>
    </xf>
    <xf numFmtId="164" fontId="0" fillId="13" borderId="74" xfId="0" applyNumberFormat="1" applyFill="1" applyBorder="1" applyAlignment="1">
      <alignment horizontal="center"/>
    </xf>
    <xf numFmtId="0" fontId="7" fillId="0" borderId="0" xfId="0" applyFont="1" applyAlignment="1">
      <alignment horizontal="center"/>
    </xf>
    <xf numFmtId="0" fontId="0" fillId="0" borderId="9" xfId="0" applyBorder="1"/>
    <xf numFmtId="0" fontId="0" fillId="12" borderId="48" xfId="0" applyFill="1" applyBorder="1" applyAlignment="1">
      <alignment horizontal="center"/>
    </xf>
    <xf numFmtId="0" fontId="0" fillId="12" borderId="51" xfId="0" applyFill="1" applyBorder="1" applyAlignment="1">
      <alignment horizontal="center"/>
    </xf>
    <xf numFmtId="0" fontId="0" fillId="12" borderId="54" xfId="0" applyFill="1" applyBorder="1" applyAlignment="1">
      <alignment horizontal="center"/>
    </xf>
    <xf numFmtId="0" fontId="0" fillId="8" borderId="48" xfId="0" applyFill="1" applyBorder="1" applyAlignment="1">
      <alignment horizontal="center"/>
    </xf>
    <xf numFmtId="0" fontId="0" fillId="8" borderId="51" xfId="0" applyFill="1" applyBorder="1" applyAlignment="1">
      <alignment horizontal="center"/>
    </xf>
    <xf numFmtId="0" fontId="0" fillId="8" borderId="54" xfId="0" applyFill="1" applyBorder="1" applyAlignment="1">
      <alignment horizontal="center"/>
    </xf>
    <xf numFmtId="0" fontId="0" fillId="7" borderId="48" xfId="0" applyFill="1" applyBorder="1" applyAlignment="1">
      <alignment horizontal="center"/>
    </xf>
    <xf numFmtId="0" fontId="0" fillId="7" borderId="51" xfId="0" applyFill="1" applyBorder="1" applyAlignment="1">
      <alignment horizontal="center"/>
    </xf>
    <xf numFmtId="0" fontId="0" fillId="7" borderId="54" xfId="0" applyFill="1" applyBorder="1" applyAlignment="1">
      <alignment horizontal="center"/>
    </xf>
    <xf numFmtId="0" fontId="0" fillId="10" borderId="48" xfId="0" applyFill="1" applyBorder="1" applyAlignment="1">
      <alignment horizontal="center"/>
    </xf>
    <xf numFmtId="0" fontId="0" fillId="10" borderId="51" xfId="0" applyFill="1" applyBorder="1" applyAlignment="1">
      <alignment horizontal="center"/>
    </xf>
    <xf numFmtId="0" fontId="0" fillId="10" borderId="54" xfId="0" applyFill="1" applyBorder="1" applyAlignment="1">
      <alignment horizontal="center"/>
    </xf>
    <xf numFmtId="0" fontId="0" fillId="13" borderId="48" xfId="0" applyFill="1" applyBorder="1" applyAlignment="1">
      <alignment horizontal="center"/>
    </xf>
    <xf numFmtId="0" fontId="0" fillId="13" borderId="51" xfId="0" applyFill="1" applyBorder="1" applyAlignment="1">
      <alignment horizontal="center"/>
    </xf>
    <xf numFmtId="0" fontId="0" fillId="13" borderId="54" xfId="0" applyFill="1" applyBorder="1" applyAlignment="1">
      <alignment horizontal="center"/>
    </xf>
    <xf numFmtId="0" fontId="2" fillId="22" borderId="44" xfId="0" applyFont="1" applyFill="1" applyBorder="1" applyAlignment="1">
      <alignment horizontal="center" vertical="center"/>
    </xf>
    <xf numFmtId="0" fontId="2" fillId="22" borderId="45" xfId="0" applyFont="1" applyFill="1" applyBorder="1" applyAlignment="1">
      <alignment horizontal="center" vertical="center"/>
    </xf>
    <xf numFmtId="0" fontId="2" fillId="22" borderId="56" xfId="0" applyFont="1" applyFill="1" applyBorder="1" applyAlignment="1">
      <alignment horizontal="center" vertical="center"/>
    </xf>
    <xf numFmtId="0" fontId="26" fillId="0" borderId="50" xfId="0" applyFont="1" applyBorder="1" applyAlignment="1">
      <alignment horizontal="center" wrapText="1"/>
    </xf>
    <xf numFmtId="0" fontId="28" fillId="6" borderId="0" xfId="0" applyFont="1" applyFill="1" applyAlignment="1">
      <alignment horizontal="center"/>
    </xf>
    <xf numFmtId="49" fontId="28" fillId="6" borderId="0" xfId="0" quotePrefix="1" applyNumberFormat="1" applyFont="1" applyFill="1" applyAlignment="1">
      <alignment horizontal="center"/>
    </xf>
    <xf numFmtId="20" fontId="28" fillId="6" borderId="0" xfId="0" quotePrefix="1" applyNumberFormat="1" applyFont="1" applyFill="1" applyAlignment="1">
      <alignment horizontal="center"/>
    </xf>
    <xf numFmtId="0" fontId="1" fillId="6" borderId="45" xfId="0" applyFont="1" applyFill="1" applyBorder="1" applyAlignment="1">
      <alignment horizontal="center" vertical="center"/>
    </xf>
    <xf numFmtId="0" fontId="0" fillId="0" borderId="6" xfId="0" applyBorder="1" applyAlignment="1">
      <alignment horizontal="center" vertical="center"/>
    </xf>
    <xf numFmtId="0" fontId="1" fillId="6" borderId="63" xfId="0" applyNumberFormat="1" applyFont="1" applyFill="1" applyBorder="1" applyAlignment="1">
      <alignment horizontal="center" vertical="center"/>
    </xf>
    <xf numFmtId="0" fontId="0" fillId="6" borderId="64" xfId="0" applyFill="1" applyBorder="1" applyAlignment="1">
      <alignment horizontal="center" vertical="center"/>
    </xf>
    <xf numFmtId="0" fontId="1" fillId="6" borderId="45" xfId="0" quotePrefix="1" applyFont="1" applyFill="1" applyBorder="1" applyAlignment="1">
      <alignment horizontal="center" vertical="center"/>
    </xf>
    <xf numFmtId="0" fontId="1" fillId="0" borderId="6" xfId="0" applyFont="1" applyBorder="1" applyAlignment="1">
      <alignment horizontal="center"/>
    </xf>
    <xf numFmtId="0" fontId="1" fillId="6" borderId="23" xfId="0" applyNumberFormat="1" applyFont="1" applyFill="1" applyBorder="1" applyAlignment="1">
      <alignment horizontal="center" vertical="center"/>
    </xf>
    <xf numFmtId="0" fontId="0" fillId="6" borderId="58" xfId="0" applyFill="1" applyBorder="1" applyAlignment="1">
      <alignment horizontal="center" vertical="center"/>
    </xf>
    <xf numFmtId="0" fontId="1" fillId="6" borderId="29" xfId="0" applyNumberFormat="1" applyFont="1" applyFill="1" applyBorder="1" applyAlignment="1">
      <alignment horizontal="center" vertical="center"/>
    </xf>
    <xf numFmtId="0" fontId="0" fillId="6" borderId="62" xfId="0" applyFill="1" applyBorder="1" applyAlignment="1">
      <alignment horizontal="center" vertical="center"/>
    </xf>
    <xf numFmtId="0" fontId="9" fillId="6" borderId="48" xfId="0" applyFont="1" applyFill="1" applyBorder="1" applyAlignment="1">
      <alignment horizontal="left" vertical="center"/>
    </xf>
    <xf numFmtId="0" fontId="9" fillId="0" borderId="51" xfId="0" applyFont="1" applyBorder="1" applyAlignment="1">
      <alignment horizontal="left" vertical="center"/>
    </xf>
    <xf numFmtId="0" fontId="9" fillId="0" borderId="54" xfId="0" applyFont="1" applyBorder="1" applyAlignment="1">
      <alignment horizontal="left" vertical="center"/>
    </xf>
    <xf numFmtId="0" fontId="1" fillId="6" borderId="59" xfId="0" applyNumberFormat="1" applyFont="1" applyFill="1" applyBorder="1" applyAlignment="1">
      <alignment horizontal="center" vertical="center"/>
    </xf>
    <xf numFmtId="0" fontId="0" fillId="6" borderId="60" xfId="0" applyFill="1" applyBorder="1" applyAlignment="1">
      <alignment horizontal="center" vertical="center"/>
    </xf>
    <xf numFmtId="0" fontId="1" fillId="6" borderId="34" xfId="0" applyNumberFormat="1" applyFont="1" applyFill="1" applyBorder="1" applyAlignment="1">
      <alignment horizontal="center" vertical="center"/>
    </xf>
    <xf numFmtId="0" fontId="0" fillId="6" borderId="61" xfId="0" applyFill="1" applyBorder="1" applyAlignment="1">
      <alignment horizontal="center" vertical="center"/>
    </xf>
    <xf numFmtId="0" fontId="26" fillId="6" borderId="65" xfId="0" applyFont="1" applyFill="1" applyBorder="1" applyAlignment="1">
      <alignment horizontal="center" vertical="center"/>
    </xf>
    <xf numFmtId="0" fontId="26" fillId="6" borderId="66" xfId="0" applyFont="1" applyFill="1" applyBorder="1" applyAlignment="1">
      <alignment horizontal="center" vertical="center"/>
    </xf>
    <xf numFmtId="0" fontId="26" fillId="10" borderId="65" xfId="0" applyFont="1" applyFill="1" applyBorder="1" applyAlignment="1">
      <alignment horizontal="center" vertical="center"/>
    </xf>
    <xf numFmtId="0" fontId="26" fillId="10" borderId="66" xfId="0" applyFont="1" applyFill="1" applyBorder="1" applyAlignment="1">
      <alignment horizontal="center" vertical="center"/>
    </xf>
    <xf numFmtId="0" fontId="26" fillId="10" borderId="65" xfId="0" applyFont="1" applyFill="1" applyBorder="1" applyAlignment="1">
      <alignment horizontal="left" vertical="center"/>
    </xf>
    <xf numFmtId="0" fontId="26" fillId="10" borderId="66" xfId="0" applyFont="1" applyFill="1" applyBorder="1" applyAlignment="1">
      <alignment horizontal="left"/>
    </xf>
    <xf numFmtId="0" fontId="26" fillId="6" borderId="65" xfId="0" applyFont="1" applyFill="1" applyBorder="1" applyAlignment="1">
      <alignment horizontal="left" vertical="center"/>
    </xf>
    <xf numFmtId="0" fontId="26" fillId="0" borderId="66" xfId="0" applyFont="1" applyBorder="1" applyAlignment="1">
      <alignment horizontal="left"/>
    </xf>
    <xf numFmtId="0" fontId="1" fillId="10" borderId="75" xfId="0" applyNumberFormat="1" applyFont="1" applyFill="1" applyBorder="1" applyAlignment="1">
      <alignment horizontal="center" vertical="center" shrinkToFit="1"/>
    </xf>
    <xf numFmtId="0" fontId="0" fillId="0" borderId="61" xfId="0" applyBorder="1" applyAlignment="1">
      <alignment horizontal="center" vertical="center" shrinkToFit="1"/>
    </xf>
    <xf numFmtId="0" fontId="1" fillId="6" borderId="75" xfId="0" applyNumberFormat="1" applyFont="1" applyFill="1" applyBorder="1" applyAlignment="1">
      <alignment horizontal="center" vertical="center" shrinkToFit="1"/>
    </xf>
    <xf numFmtId="165" fontId="2" fillId="9" borderId="45" xfId="0" applyNumberFormat="1" applyFont="1" applyFill="1" applyBorder="1" applyAlignment="1">
      <alignment horizontal="center" vertical="center"/>
    </xf>
    <xf numFmtId="165" fontId="2" fillId="9" borderId="44" xfId="0" applyNumberFormat="1" applyFont="1" applyFill="1" applyBorder="1" applyAlignment="1">
      <alignment horizontal="center" vertical="center"/>
    </xf>
    <xf numFmtId="165" fontId="2" fillId="9" borderId="6" xfId="0" applyNumberFormat="1" applyFont="1" applyFill="1" applyBorder="1" applyAlignment="1">
      <alignment horizontal="center" vertical="center"/>
    </xf>
    <xf numFmtId="166" fontId="18" fillId="6" borderId="45" xfId="0" applyNumberFormat="1" applyFont="1" applyFill="1" applyBorder="1" applyAlignment="1">
      <alignment horizontal="center" vertical="center"/>
    </xf>
    <xf numFmtId="166" fontId="18" fillId="6" borderId="44" xfId="0" applyNumberFormat="1" applyFont="1" applyFill="1" applyBorder="1" applyAlignment="1">
      <alignment horizontal="center" vertical="center"/>
    </xf>
    <xf numFmtId="0" fontId="19" fillId="6" borderId="44" xfId="0" applyFont="1" applyFill="1" applyBorder="1" applyAlignment="1">
      <alignment horizontal="center"/>
    </xf>
    <xf numFmtId="0" fontId="19" fillId="6" borderId="6" xfId="0" applyFont="1" applyFill="1" applyBorder="1" applyAlignment="1">
      <alignment horizontal="center"/>
    </xf>
    <xf numFmtId="0" fontId="11" fillId="6" borderId="44" xfId="0" applyFont="1" applyFill="1" applyBorder="1" applyAlignment="1">
      <alignment horizontal="center"/>
    </xf>
    <xf numFmtId="0" fontId="11" fillId="6" borderId="6" xfId="0" applyFont="1" applyFill="1" applyBorder="1" applyAlignment="1">
      <alignment horizontal="center"/>
    </xf>
    <xf numFmtId="0" fontId="26" fillId="6" borderId="66" xfId="0" applyFont="1" applyFill="1" applyBorder="1" applyAlignment="1">
      <alignment horizontal="left" vertical="center"/>
    </xf>
    <xf numFmtId="0" fontId="1" fillId="6" borderId="34" xfId="0" applyNumberFormat="1" applyFont="1" applyFill="1" applyBorder="1" applyAlignment="1">
      <alignment horizontal="center" vertical="center" shrinkToFit="1"/>
    </xf>
    <xf numFmtId="0" fontId="26" fillId="10" borderId="66" xfId="0" applyFont="1" applyFill="1" applyBorder="1" applyAlignment="1">
      <alignment horizontal="left" vertical="center"/>
    </xf>
    <xf numFmtId="0" fontId="1" fillId="10" borderId="34" xfId="0" applyNumberFormat="1" applyFont="1" applyFill="1" applyBorder="1" applyAlignment="1">
      <alignment horizontal="center" vertical="center" shrinkToFit="1"/>
    </xf>
    <xf numFmtId="166" fontId="20" fillId="6" borderId="0" xfId="0" applyNumberFormat="1" applyFont="1" applyFill="1" applyBorder="1" applyAlignment="1">
      <alignment horizontal="center" vertical="center"/>
    </xf>
    <xf numFmtId="0" fontId="28" fillId="6" borderId="75" xfId="0" applyNumberFormat="1" applyFont="1" applyFill="1" applyBorder="1" applyAlignment="1">
      <alignment horizontal="center" vertical="center" shrinkToFit="1"/>
    </xf>
    <xf numFmtId="0" fontId="28" fillId="10" borderId="75" xfId="0" applyNumberFormat="1" applyFont="1" applyFill="1" applyBorder="1" applyAlignment="1">
      <alignment horizontal="center" vertical="center" shrinkToFit="1"/>
    </xf>
    <xf numFmtId="0" fontId="26" fillId="6" borderId="1" xfId="0" applyFont="1" applyFill="1" applyBorder="1" applyAlignment="1">
      <alignment horizontal="left" vertical="center"/>
    </xf>
    <xf numFmtId="0" fontId="26" fillId="6" borderId="67" xfId="0" applyFont="1" applyFill="1" applyBorder="1" applyAlignment="1">
      <alignment horizontal="left" vertical="center"/>
    </xf>
    <xf numFmtId="0" fontId="1" fillId="10" borderId="46" xfId="0" applyNumberFormat="1" applyFont="1" applyFill="1" applyBorder="1" applyAlignment="1">
      <alignment horizontal="center" vertical="center" shrinkToFit="1"/>
    </xf>
    <xf numFmtId="0" fontId="0" fillId="0" borderId="57" xfId="0" applyBorder="1" applyAlignment="1">
      <alignment horizontal="center" vertical="center" shrinkToFit="1"/>
    </xf>
    <xf numFmtId="0" fontId="0" fillId="0" borderId="52" xfId="0" applyBorder="1" applyAlignment="1">
      <alignment horizontal="center" vertical="center" shrinkToFit="1"/>
    </xf>
    <xf numFmtId="0" fontId="0" fillId="0" borderId="74" xfId="0" applyBorder="1" applyAlignment="1">
      <alignment horizontal="center" vertical="center" shrinkToFit="1"/>
    </xf>
    <xf numFmtId="0" fontId="12" fillId="6" borderId="48" xfId="0" applyFont="1" applyFill="1" applyBorder="1" applyAlignment="1">
      <alignment horizontal="left" vertical="center"/>
    </xf>
    <xf numFmtId="0" fontId="12" fillId="0" borderId="51" xfId="0" applyFont="1" applyBorder="1" applyAlignment="1">
      <alignment horizontal="left" vertical="center"/>
    </xf>
    <xf numFmtId="0" fontId="12" fillId="0" borderId="54" xfId="0" applyFont="1" applyBorder="1" applyAlignment="1">
      <alignment horizontal="left" vertical="center"/>
    </xf>
    <xf numFmtId="0" fontId="7" fillId="0" borderId="1" xfId="0" applyFont="1" applyBorder="1" applyAlignment="1">
      <alignment horizontal="center" vertical="center"/>
    </xf>
    <xf numFmtId="0" fontId="0" fillId="0" borderId="3" xfId="0" applyBorder="1" applyAlignment="1">
      <alignment horizontal="center" vertical="center"/>
    </xf>
    <xf numFmtId="0" fontId="7" fillId="0" borderId="65" xfId="0" applyFont="1" applyBorder="1" applyAlignment="1">
      <alignment horizontal="center" vertical="center"/>
    </xf>
    <xf numFmtId="0" fontId="0" fillId="0" borderId="66" xfId="0" applyBorder="1" applyAlignment="1">
      <alignment horizontal="center" vertical="center"/>
    </xf>
    <xf numFmtId="0" fontId="1" fillId="6" borderId="46" xfId="0" applyNumberFormat="1" applyFont="1" applyFill="1" applyBorder="1" applyAlignment="1">
      <alignment horizontal="center" vertical="center"/>
    </xf>
    <xf numFmtId="0" fontId="0" fillId="6" borderId="57" xfId="0" applyFill="1" applyBorder="1" applyAlignment="1">
      <alignment horizontal="center" vertical="center"/>
    </xf>
    <xf numFmtId="0" fontId="1" fillId="6" borderId="75" xfId="0" applyNumberFormat="1" applyFont="1" applyFill="1" applyBorder="1" applyAlignment="1">
      <alignment horizontal="center" vertical="center"/>
    </xf>
    <xf numFmtId="0" fontId="1" fillId="6" borderId="61" xfId="0" applyNumberFormat="1" applyFont="1" applyFill="1" applyBorder="1" applyAlignment="1">
      <alignment horizontal="center" vertical="center"/>
    </xf>
    <xf numFmtId="0" fontId="28" fillId="10" borderId="75" xfId="0" applyNumberFormat="1" applyFont="1" applyFill="1" applyBorder="1" applyAlignment="1">
      <alignment horizontal="center" vertical="center"/>
    </xf>
    <xf numFmtId="0" fontId="28" fillId="10" borderId="61" xfId="0" applyNumberFormat="1" applyFont="1" applyFill="1" applyBorder="1" applyAlignment="1">
      <alignment horizontal="center" vertical="center"/>
    </xf>
    <xf numFmtId="165" fontId="21" fillId="9" borderId="45" xfId="0" applyNumberFormat="1" applyFont="1" applyFill="1" applyBorder="1" applyAlignment="1">
      <alignment horizontal="center" vertical="center"/>
    </xf>
    <xf numFmtId="165" fontId="21" fillId="9" borderId="44" xfId="0" applyNumberFormat="1" applyFont="1" applyFill="1" applyBorder="1" applyAlignment="1">
      <alignment horizontal="center" vertical="center"/>
    </xf>
    <xf numFmtId="165" fontId="21" fillId="9" borderId="6" xfId="0" applyNumberFormat="1" applyFont="1" applyFill="1" applyBorder="1" applyAlignment="1">
      <alignment horizontal="center" vertical="center"/>
    </xf>
    <xf numFmtId="0" fontId="1" fillId="8" borderId="50" xfId="0" applyFont="1" applyFill="1" applyBorder="1" applyAlignment="1">
      <alignment horizontal="center" vertical="center" shrinkToFit="1"/>
    </xf>
    <xf numFmtId="0" fontId="1" fillId="8" borderId="55" xfId="0" applyFont="1" applyFill="1" applyBorder="1" applyAlignment="1">
      <alignment horizontal="center" vertical="center" shrinkToFit="1"/>
    </xf>
    <xf numFmtId="0" fontId="7" fillId="8" borderId="63" xfId="0" applyFont="1" applyFill="1" applyBorder="1" applyAlignment="1">
      <alignment horizontal="center" vertical="center" wrapText="1" shrinkToFit="1"/>
    </xf>
    <xf numFmtId="0" fontId="7" fillId="8" borderId="64" xfId="0" applyFont="1" applyFill="1" applyBorder="1" applyAlignment="1">
      <alignment horizontal="center" vertical="center" wrapText="1" shrinkToFit="1"/>
    </xf>
    <xf numFmtId="0" fontId="1" fillId="19" borderId="69" xfId="0" applyFont="1" applyFill="1" applyBorder="1" applyAlignment="1">
      <alignment horizontal="center" vertical="center" shrinkToFit="1"/>
    </xf>
    <xf numFmtId="0" fontId="0" fillId="19" borderId="69" xfId="0" applyFill="1" applyBorder="1" applyAlignment="1">
      <alignment horizontal="center" vertical="center" shrinkToFit="1"/>
    </xf>
    <xf numFmtId="0" fontId="26" fillId="18" borderId="45" xfId="0" applyFont="1" applyFill="1" applyBorder="1" applyAlignment="1">
      <alignment horizontal="center" vertical="center" shrinkToFit="1"/>
    </xf>
    <xf numFmtId="0" fontId="26" fillId="18" borderId="6" xfId="0" applyFont="1" applyFill="1" applyBorder="1" applyAlignment="1">
      <alignment horizontal="center" vertical="center" shrinkToFit="1"/>
    </xf>
    <xf numFmtId="0" fontId="1" fillId="19" borderId="42" xfId="0" applyFont="1" applyFill="1" applyBorder="1" applyAlignment="1">
      <alignment horizontal="center" vertical="center" shrinkToFit="1"/>
    </xf>
    <xf numFmtId="0" fontId="0" fillId="19" borderId="68" xfId="0" applyFill="1" applyBorder="1" applyAlignment="1">
      <alignment horizontal="center" vertical="center" shrinkToFit="1"/>
    </xf>
    <xf numFmtId="0" fontId="1" fillId="19" borderId="63" xfId="0" applyFont="1" applyFill="1" applyBorder="1" applyAlignment="1">
      <alignment horizontal="center" vertical="center" shrinkToFit="1"/>
    </xf>
    <xf numFmtId="0" fontId="0" fillId="19" borderId="64" xfId="0" applyFill="1" applyBorder="1" applyAlignment="1">
      <alignment horizontal="center" vertical="center" shrinkToFit="1"/>
    </xf>
    <xf numFmtId="0" fontId="26" fillId="16" borderId="59" xfId="0" applyFont="1" applyFill="1" applyBorder="1" applyAlignment="1">
      <alignment horizontal="center" vertical="center" shrinkToFit="1"/>
    </xf>
    <xf numFmtId="0" fontId="26" fillId="16" borderId="60" xfId="0" applyFont="1" applyFill="1" applyBorder="1" applyAlignment="1">
      <alignment horizontal="center" vertical="center" shrinkToFit="1"/>
    </xf>
    <xf numFmtId="0" fontId="26" fillId="18" borderId="82" xfId="0" applyFont="1" applyFill="1" applyBorder="1" applyAlignment="1">
      <alignment horizontal="center" vertical="center" shrinkToFit="1"/>
    </xf>
    <xf numFmtId="0" fontId="26" fillId="18" borderId="83" xfId="0" applyFont="1" applyFill="1" applyBorder="1" applyAlignment="1">
      <alignment horizontal="center" vertical="center" shrinkToFit="1"/>
    </xf>
    <xf numFmtId="0" fontId="26" fillId="18" borderId="50" xfId="0" applyFont="1" applyFill="1" applyBorder="1" applyAlignment="1">
      <alignment horizontal="center" vertical="center" shrinkToFit="1"/>
    </xf>
    <xf numFmtId="0" fontId="26" fillId="18" borderId="55" xfId="0" applyFont="1" applyFill="1" applyBorder="1" applyAlignment="1">
      <alignment horizontal="center" vertical="center" shrinkToFit="1"/>
    </xf>
    <xf numFmtId="0" fontId="1" fillId="10" borderId="50" xfId="0" applyFont="1" applyFill="1" applyBorder="1" applyAlignment="1">
      <alignment horizontal="center" vertical="center" shrinkToFit="1"/>
    </xf>
    <xf numFmtId="0" fontId="1" fillId="10" borderId="55" xfId="0" applyFont="1" applyFill="1" applyBorder="1" applyAlignment="1">
      <alignment horizontal="center" vertical="center" shrinkToFit="1"/>
    </xf>
    <xf numFmtId="166" fontId="27" fillId="11" borderId="51" xfId="0" applyNumberFormat="1" applyFont="1" applyFill="1" applyBorder="1" applyAlignment="1">
      <alignment horizontal="center" vertical="center" textRotation="255"/>
    </xf>
    <xf numFmtId="166" fontId="25" fillId="0" borderId="51" xfId="0" applyNumberFormat="1" applyFont="1" applyBorder="1" applyAlignment="1">
      <alignment horizontal="center" vertical="center" textRotation="255"/>
    </xf>
    <xf numFmtId="0" fontId="25" fillId="0" borderId="51" xfId="0" applyFont="1" applyBorder="1" applyAlignment="1">
      <alignment horizontal="center" vertical="center"/>
    </xf>
    <xf numFmtId="0" fontId="25" fillId="0" borderId="54" xfId="0" applyFont="1" applyBorder="1" applyAlignment="1">
      <alignment horizontal="center" vertical="center"/>
    </xf>
    <xf numFmtId="0" fontId="8" fillId="10" borderId="51" xfId="0" applyFont="1" applyFill="1" applyBorder="1" applyAlignment="1">
      <alignment horizontal="center" vertical="center" textRotation="90"/>
    </xf>
    <xf numFmtId="0" fontId="0" fillId="10" borderId="51" xfId="0" applyFill="1" applyBorder="1" applyAlignment="1">
      <alignment horizontal="center" vertical="center" textRotation="90"/>
    </xf>
    <xf numFmtId="0" fontId="1" fillId="8" borderId="42" xfId="0" applyFont="1" applyFill="1" applyBorder="1" applyAlignment="1">
      <alignment horizontal="center" vertical="center" shrinkToFit="1"/>
    </xf>
    <xf numFmtId="0" fontId="1" fillId="8" borderId="68" xfId="0" applyFont="1" applyFill="1" applyBorder="1" applyAlignment="1">
      <alignment horizontal="center" vertical="center" shrinkToFit="1"/>
    </xf>
    <xf numFmtId="0" fontId="0" fillId="10" borderId="54" xfId="0" applyFill="1" applyBorder="1" applyAlignment="1">
      <alignment horizontal="center" vertical="center" textRotation="90"/>
    </xf>
    <xf numFmtId="0" fontId="8" fillId="7" borderId="51" xfId="0" applyFont="1" applyFill="1" applyBorder="1" applyAlignment="1">
      <alignment horizontal="center" vertical="center" textRotation="90"/>
    </xf>
    <xf numFmtId="0" fontId="0" fillId="0" borderId="51" xfId="0" applyBorder="1" applyAlignment="1">
      <alignment horizontal="center" vertical="center" textRotation="90"/>
    </xf>
    <xf numFmtId="0" fontId="0" fillId="0" borderId="54" xfId="0" applyBorder="1" applyAlignment="1">
      <alignment horizontal="center" vertical="center" textRotation="90"/>
    </xf>
    <xf numFmtId="0" fontId="26" fillId="18" borderId="59" xfId="0" applyFont="1" applyFill="1" applyBorder="1" applyAlignment="1">
      <alignment horizontal="center" vertical="center" shrinkToFit="1"/>
    </xf>
    <xf numFmtId="0" fontId="26" fillId="18" borderId="60" xfId="0" applyFont="1" applyFill="1" applyBorder="1" applyAlignment="1">
      <alignment horizontal="center" vertical="center" shrinkToFit="1"/>
    </xf>
    <xf numFmtId="0" fontId="1" fillId="8" borderId="69" xfId="0" applyFont="1" applyFill="1" applyBorder="1" applyAlignment="1">
      <alignment horizontal="center" vertical="center" shrinkToFit="1"/>
    </xf>
    <xf numFmtId="0" fontId="7" fillId="10" borderId="63" xfId="0" applyFont="1" applyFill="1" applyBorder="1" applyAlignment="1">
      <alignment horizontal="center" vertical="center" wrapText="1" shrinkToFit="1"/>
    </xf>
    <xf numFmtId="0" fontId="7" fillId="10" borderId="64" xfId="0" applyFont="1" applyFill="1" applyBorder="1" applyAlignment="1">
      <alignment horizontal="center" vertical="center" wrapText="1" shrinkToFit="1"/>
    </xf>
    <xf numFmtId="0" fontId="26" fillId="14" borderId="82" xfId="0" applyFont="1" applyFill="1" applyBorder="1" applyAlignment="1">
      <alignment horizontal="center" vertical="center" shrinkToFit="1"/>
    </xf>
    <xf numFmtId="0" fontId="26" fillId="14" borderId="83" xfId="0" applyFont="1" applyFill="1" applyBorder="1" applyAlignment="1">
      <alignment horizontal="center" vertical="center" shrinkToFit="1"/>
    </xf>
    <xf numFmtId="0" fontId="26" fillId="14" borderId="50" xfId="0" applyFont="1" applyFill="1" applyBorder="1" applyAlignment="1">
      <alignment horizontal="center" vertical="center" shrinkToFit="1"/>
    </xf>
    <xf numFmtId="0" fontId="26" fillId="14" borderId="55" xfId="0" applyFont="1" applyFill="1" applyBorder="1" applyAlignment="1">
      <alignment horizontal="center" vertical="center" shrinkToFit="1"/>
    </xf>
    <xf numFmtId="0" fontId="26" fillId="14" borderId="45" xfId="0" applyFont="1" applyFill="1" applyBorder="1" applyAlignment="1">
      <alignment horizontal="center" vertical="center" shrinkToFit="1"/>
    </xf>
    <xf numFmtId="0" fontId="26" fillId="14" borderId="6" xfId="0" applyFont="1" applyFill="1" applyBorder="1" applyAlignment="1">
      <alignment horizontal="center" vertical="center" shrinkToFit="1"/>
    </xf>
    <xf numFmtId="0" fontId="1" fillId="19" borderId="68" xfId="0" applyFont="1" applyFill="1" applyBorder="1" applyAlignment="1">
      <alignment horizontal="center" vertical="center" shrinkToFit="1"/>
    </xf>
    <xf numFmtId="0" fontId="26" fillId="14" borderId="44" xfId="0" applyFont="1" applyFill="1" applyBorder="1" applyAlignment="1">
      <alignment horizontal="center" vertical="center" shrinkToFit="1"/>
    </xf>
    <xf numFmtId="0" fontId="26" fillId="14" borderId="84" xfId="0" applyFont="1" applyFill="1" applyBorder="1" applyAlignment="1">
      <alignment horizontal="center" vertical="center" shrinkToFit="1"/>
    </xf>
    <xf numFmtId="0" fontId="26" fillId="14" borderId="0" xfId="0" applyFont="1" applyFill="1" applyBorder="1" applyAlignment="1">
      <alignment horizontal="center" vertical="center" shrinkToFit="1"/>
    </xf>
    <xf numFmtId="0" fontId="26" fillId="21" borderId="45" xfId="0" applyFont="1" applyFill="1" applyBorder="1" applyAlignment="1">
      <alignment horizontal="center" vertical="center" shrinkToFit="1"/>
    </xf>
    <xf numFmtId="0" fontId="26" fillId="21" borderId="6" xfId="0" applyFont="1" applyFill="1" applyBorder="1" applyAlignment="1">
      <alignment horizontal="center" vertical="center" shrinkToFit="1"/>
    </xf>
    <xf numFmtId="0" fontId="26" fillId="21" borderId="82" xfId="0" applyFont="1" applyFill="1" applyBorder="1" applyAlignment="1">
      <alignment horizontal="center" vertical="center" shrinkToFit="1"/>
    </xf>
    <xf numFmtId="0" fontId="26" fillId="21" borderId="83" xfId="0" applyFont="1" applyFill="1" applyBorder="1" applyAlignment="1">
      <alignment horizontal="center" vertical="center" shrinkToFit="1"/>
    </xf>
    <xf numFmtId="0" fontId="26" fillId="21" borderId="50" xfId="0" applyFont="1" applyFill="1" applyBorder="1" applyAlignment="1">
      <alignment horizontal="center" vertical="center" shrinkToFit="1"/>
    </xf>
    <xf numFmtId="0" fontId="26" fillId="21" borderId="55" xfId="0" applyFont="1" applyFill="1" applyBorder="1" applyAlignment="1">
      <alignment horizontal="center" vertical="center" shrinkToFit="1"/>
    </xf>
    <xf numFmtId="0" fontId="26" fillId="21" borderId="84" xfId="0" applyFont="1" applyFill="1" applyBorder="1" applyAlignment="1">
      <alignment horizontal="center" vertical="center" shrinkToFit="1"/>
    </xf>
    <xf numFmtId="0" fontId="26" fillId="21" borderId="0" xfId="0" applyFont="1" applyFill="1" applyBorder="1" applyAlignment="1">
      <alignment horizontal="center" vertical="center" shrinkToFit="1"/>
    </xf>
    <xf numFmtId="0" fontId="26" fillId="21" borderId="44" xfId="0" applyFont="1" applyFill="1" applyBorder="1" applyAlignment="1">
      <alignment horizontal="center" vertical="center" shrinkToFit="1"/>
    </xf>
    <xf numFmtId="0" fontId="26" fillId="20" borderId="59" xfId="0" applyFont="1" applyFill="1" applyBorder="1" applyAlignment="1">
      <alignment horizontal="center" vertical="center" shrinkToFit="1"/>
    </xf>
    <xf numFmtId="0" fontId="26" fillId="20" borderId="60" xfId="0" applyFont="1" applyFill="1" applyBorder="1" applyAlignment="1">
      <alignment horizontal="center" vertical="center" shrinkToFit="1"/>
    </xf>
    <xf numFmtId="0" fontId="26" fillId="21" borderId="76" xfId="0" applyFont="1" applyFill="1" applyBorder="1" applyAlignment="1">
      <alignment horizontal="center" vertical="center" shrinkToFit="1"/>
    </xf>
    <xf numFmtId="0" fontId="7" fillId="8" borderId="81" xfId="0" applyFont="1" applyFill="1" applyBorder="1" applyAlignment="1">
      <alignment horizontal="center" vertical="center" wrapText="1" shrinkToFit="1"/>
    </xf>
    <xf numFmtId="164" fontId="10" fillId="6" borderId="0" xfId="0" applyNumberFormat="1" applyFont="1" applyFill="1" applyBorder="1" applyAlignment="1">
      <alignment shrinkToFit="1"/>
    </xf>
    <xf numFmtId="0" fontId="0" fillId="0" borderId="0" xfId="0" applyAlignment="1">
      <alignment shrinkToFit="1"/>
    </xf>
    <xf numFmtId="164" fontId="10" fillId="6" borderId="47" xfId="0" applyNumberFormat="1" applyFont="1" applyFill="1" applyBorder="1" applyAlignment="1">
      <alignment shrinkToFit="1"/>
    </xf>
    <xf numFmtId="0" fontId="0" fillId="0" borderId="20" xfId="0" applyBorder="1" applyAlignment="1">
      <alignment shrinkToFit="1"/>
    </xf>
    <xf numFmtId="164" fontId="10" fillId="6" borderId="50" xfId="0" applyNumberFormat="1" applyFont="1" applyFill="1" applyBorder="1" applyAlignment="1">
      <alignment shrinkToFit="1"/>
    </xf>
    <xf numFmtId="0" fontId="26" fillId="21" borderId="60" xfId="0" applyFont="1" applyFill="1" applyBorder="1" applyAlignment="1">
      <alignment horizontal="center" vertical="center" shrinkToFit="1"/>
    </xf>
    <xf numFmtId="0" fontId="0" fillId="0" borderId="55" xfId="0" applyBorder="1" applyAlignment="1">
      <alignment shrinkToFit="1"/>
    </xf>
    <xf numFmtId="0" fontId="26" fillId="21" borderId="59" xfId="0" applyFont="1" applyFill="1" applyBorder="1" applyAlignment="1">
      <alignment horizontal="center" vertical="center" shrinkToFit="1"/>
    </xf>
    <xf numFmtId="0" fontId="26" fillId="14" borderId="59" xfId="0" applyFont="1" applyFill="1" applyBorder="1" applyAlignment="1">
      <alignment horizontal="center" vertical="center" shrinkToFit="1"/>
    </xf>
    <xf numFmtId="0" fontId="26" fillId="14" borderId="60" xfId="0" applyFont="1" applyFill="1" applyBorder="1" applyAlignment="1">
      <alignment horizontal="center" vertical="center" shrinkToFit="1"/>
    </xf>
    <xf numFmtId="0" fontId="26" fillId="14" borderId="76" xfId="0" applyFont="1" applyFill="1" applyBorder="1" applyAlignment="1">
      <alignment horizontal="center" vertical="center" shrinkToFit="1"/>
    </xf>
    <xf numFmtId="164" fontId="10" fillId="6" borderId="53" xfId="0" applyNumberFormat="1" applyFont="1" applyFill="1" applyBorder="1" applyAlignment="1">
      <alignment shrinkToFit="1"/>
    </xf>
    <xf numFmtId="0" fontId="0" fillId="0" borderId="43" xfId="0" applyBorder="1" applyAlignment="1">
      <alignment shrinkToFit="1"/>
    </xf>
    <xf numFmtId="164" fontId="10" fillId="6" borderId="43" xfId="0" applyNumberFormat="1" applyFont="1" applyFill="1" applyBorder="1" applyAlignment="1">
      <alignment shrinkToFit="1"/>
    </xf>
    <xf numFmtId="0" fontId="0" fillId="0" borderId="74" xfId="0" applyBorder="1" applyAlignment="1">
      <alignment shrinkToFit="1"/>
    </xf>
    <xf numFmtId="0" fontId="8" fillId="7" borderId="48" xfId="0" applyFont="1" applyFill="1" applyBorder="1" applyAlignment="1">
      <alignment horizontal="center" vertical="center" textRotation="90"/>
    </xf>
    <xf numFmtId="0" fontId="1" fillId="8" borderId="63" xfId="0" applyFont="1" applyFill="1" applyBorder="1" applyAlignment="1">
      <alignment horizontal="center" vertical="center" shrinkToFit="1"/>
    </xf>
    <xf numFmtId="0" fontId="1" fillId="8" borderId="64" xfId="0" applyFont="1" applyFill="1" applyBorder="1" applyAlignment="1">
      <alignment horizontal="center" vertical="center" shrinkToFit="1"/>
    </xf>
    <xf numFmtId="0" fontId="1" fillId="8" borderId="81" xfId="0" applyFont="1" applyFill="1" applyBorder="1" applyAlignment="1">
      <alignment horizontal="center" vertical="center" shrinkToFit="1"/>
    </xf>
    <xf numFmtId="0" fontId="26" fillId="18" borderId="76" xfId="0" applyFont="1" applyFill="1" applyBorder="1" applyAlignment="1">
      <alignment horizontal="center" vertical="center" shrinkToFit="1"/>
    </xf>
    <xf numFmtId="167" fontId="27" fillId="11" borderId="48" xfId="0" applyNumberFormat="1" applyFont="1" applyFill="1" applyBorder="1" applyAlignment="1">
      <alignment horizontal="center" vertical="center" textRotation="255"/>
    </xf>
    <xf numFmtId="0" fontId="0" fillId="0" borderId="51" xfId="0" applyBorder="1" applyAlignment="1">
      <alignment horizontal="center" vertical="center"/>
    </xf>
    <xf numFmtId="0" fontId="0" fillId="0" borderId="54" xfId="0" applyBorder="1" applyAlignment="1">
      <alignment horizontal="center" vertical="center"/>
    </xf>
    <xf numFmtId="0" fontId="8" fillId="10" borderId="48" xfId="0" applyFont="1" applyFill="1" applyBorder="1" applyAlignment="1">
      <alignment horizontal="center" vertical="center" textRotation="90"/>
    </xf>
    <xf numFmtId="0" fontId="0" fillId="10" borderId="51" xfId="0" applyFill="1" applyBorder="1" applyAlignment="1">
      <alignment horizontal="center" vertical="center"/>
    </xf>
    <xf numFmtId="0" fontId="0" fillId="10" borderId="54" xfId="0" applyFill="1" applyBorder="1" applyAlignment="1">
      <alignment horizontal="center" vertical="center"/>
    </xf>
    <xf numFmtId="0" fontId="7" fillId="10" borderId="81" xfId="0" applyFont="1" applyFill="1" applyBorder="1" applyAlignment="1">
      <alignment horizontal="center" vertical="center" wrapText="1" shrinkToFit="1"/>
    </xf>
    <xf numFmtId="0" fontId="7" fillId="10" borderId="34" xfId="0" applyFont="1" applyFill="1" applyBorder="1" applyAlignment="1">
      <alignment horizontal="center" vertical="center" wrapText="1" shrinkToFit="1"/>
    </xf>
    <xf numFmtId="0" fontId="7" fillId="10" borderId="61" xfId="0" applyFont="1" applyFill="1" applyBorder="1" applyAlignment="1">
      <alignment horizontal="center" vertical="center" wrapText="1" shrinkToFit="1"/>
    </xf>
    <xf numFmtId="0" fontId="1" fillId="10" borderId="0" xfId="0" applyFont="1" applyFill="1" applyBorder="1" applyAlignment="1">
      <alignment horizontal="center" vertical="center" shrinkToFit="1"/>
    </xf>
    <xf numFmtId="0" fontId="7" fillId="8" borderId="34" xfId="0" applyFont="1" applyFill="1" applyBorder="1" applyAlignment="1">
      <alignment horizontal="center" vertical="center" wrapText="1" shrinkToFit="1"/>
    </xf>
    <xf numFmtId="0" fontId="7" fillId="8" borderId="61" xfId="0" applyFont="1" applyFill="1" applyBorder="1" applyAlignment="1">
      <alignment horizontal="center" vertical="center" wrapText="1" shrinkToFit="1"/>
    </xf>
    <xf numFmtId="0" fontId="1" fillId="8" borderId="0" xfId="0" applyFont="1" applyFill="1" applyBorder="1" applyAlignment="1">
      <alignment horizontal="center" vertical="center" shrinkToFit="1"/>
    </xf>
    <xf numFmtId="0" fontId="1" fillId="0" borderId="85" xfId="0" applyFont="1" applyBorder="1" applyAlignment="1">
      <alignment horizontal="center"/>
    </xf>
    <xf numFmtId="0" fontId="1" fillId="0" borderId="86" xfId="0" applyFont="1" applyBorder="1" applyAlignment="1">
      <alignment horizontal="center"/>
    </xf>
    <xf numFmtId="0" fontId="1" fillId="0" borderId="10" xfId="0" applyFont="1" applyBorder="1" applyAlignment="1">
      <alignment horizontal="center"/>
    </xf>
    <xf numFmtId="0" fontId="26" fillId="0" borderId="45" xfId="0" applyFont="1" applyBorder="1" applyAlignment="1">
      <alignment horizontal="center" vertical="center" wrapText="1"/>
    </xf>
    <xf numFmtId="0" fontId="0" fillId="0" borderId="44" xfId="0" applyBorder="1" applyAlignment="1">
      <alignment horizontal="center" wrapText="1"/>
    </xf>
    <xf numFmtId="0" fontId="0" fillId="0" borderId="6" xfId="0" applyBorder="1" applyAlignment="1">
      <alignment horizontal="center" wrapText="1"/>
    </xf>
    <xf numFmtId="0" fontId="2" fillId="2" borderId="70" xfId="0" applyFont="1" applyFill="1" applyBorder="1" applyAlignment="1">
      <alignment horizontal="center" vertical="center" textRotation="255"/>
    </xf>
    <xf numFmtId="0" fontId="2" fillId="2" borderId="71" xfId="0" applyFont="1" applyFill="1" applyBorder="1" applyAlignment="1">
      <alignment horizontal="center" vertical="center" textRotation="255"/>
    </xf>
    <xf numFmtId="0" fontId="2" fillId="2" borderId="72" xfId="0" applyFont="1" applyFill="1" applyBorder="1" applyAlignment="1">
      <alignment horizontal="center" vertical="center" textRotation="255"/>
    </xf>
    <xf numFmtId="0" fontId="1" fillId="3" borderId="70" xfId="0" applyFont="1" applyFill="1" applyBorder="1" applyAlignment="1">
      <alignment vertical="center" textRotation="255"/>
    </xf>
    <xf numFmtId="0" fontId="1" fillId="3" borderId="71" xfId="0" applyFont="1" applyFill="1" applyBorder="1" applyAlignment="1">
      <alignment vertical="center" textRotation="255"/>
    </xf>
    <xf numFmtId="0" fontId="1" fillId="3" borderId="72" xfId="0" applyFont="1" applyFill="1" applyBorder="1" applyAlignment="1">
      <alignment vertical="center" textRotation="255"/>
    </xf>
    <xf numFmtId="0" fontId="2" fillId="4" borderId="73" xfId="0" applyFont="1" applyFill="1" applyBorder="1" applyAlignment="1">
      <alignment vertical="center" textRotation="255"/>
    </xf>
    <xf numFmtId="0" fontId="2" fillId="4" borderId="71" xfId="0" applyFont="1" applyFill="1" applyBorder="1" applyAlignment="1">
      <alignment vertical="center" textRotation="255"/>
    </xf>
    <xf numFmtId="0" fontId="2" fillId="4" borderId="72" xfId="0" applyFont="1" applyFill="1" applyBorder="1" applyAlignment="1">
      <alignment vertical="center" textRotation="255"/>
    </xf>
  </cellXfs>
  <cellStyles count="2">
    <cellStyle name="Lien hypertexte" xfId="1" builtinId="8"/>
    <cellStyle name="Normal" xfId="0" builtinId="0"/>
  </cellStyles>
  <dxfs count="1980">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s>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Calculs!A1"/></Relationships>
</file>

<file path=xl/drawings/_rels/drawing2.xml.rels><?xml version="1.0" encoding="UTF-8" standalone="yes"?>
<Relationships xmlns="http://schemas.openxmlformats.org/package/2006/relationships"><Relationship Id="rId3" Type="http://schemas.openxmlformats.org/officeDocument/2006/relationships/hyperlink" Target="#Calculs!A1"/><Relationship Id="rId2" Type="http://schemas.openxmlformats.org/officeDocument/2006/relationships/hyperlink" Target="#R&#233;cap!A1"/><Relationship Id="rId1" Type="http://schemas.openxmlformats.org/officeDocument/2006/relationships/hyperlink" Target="#Menu!A1"/></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733425</xdr:colOff>
          <xdr:row>0</xdr:row>
          <xdr:rowOff>47625</xdr:rowOff>
        </xdr:from>
        <xdr:to>
          <xdr:col>14</xdr:col>
          <xdr:colOff>304800</xdr:colOff>
          <xdr:row>1</xdr:row>
          <xdr:rowOff>57150</xdr:rowOff>
        </xdr:to>
        <xdr:sp macro="" textlink="">
          <xdr:nvSpPr>
            <xdr:cNvPr id="3078" name="Button 6" hidden="1">
              <a:extLst>
                <a:ext uri="{63B3BB69-23CF-44E3-9099-C40C66FF867C}">
                  <a14:compatExt spid="_x0000_s307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Rétablir la Base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733425</xdr:colOff>
          <xdr:row>1</xdr:row>
          <xdr:rowOff>133350</xdr:rowOff>
        </xdr:from>
        <xdr:to>
          <xdr:col>14</xdr:col>
          <xdr:colOff>323850</xdr:colOff>
          <xdr:row>1</xdr:row>
          <xdr:rowOff>647700</xdr:rowOff>
        </xdr:to>
        <xdr:sp macro="" textlink="">
          <xdr:nvSpPr>
            <xdr:cNvPr id="3079" name="Button 7" hidden="1">
              <a:extLst>
                <a:ext uri="{63B3BB69-23CF-44E3-9099-C40C66FF867C}">
                  <a14:compatExt spid="_x0000_s307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Imprimer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762000</xdr:colOff>
          <xdr:row>0</xdr:row>
          <xdr:rowOff>76200</xdr:rowOff>
        </xdr:from>
        <xdr:to>
          <xdr:col>11</xdr:col>
          <xdr:colOff>28575</xdr:colOff>
          <xdr:row>0</xdr:row>
          <xdr:rowOff>295275</xdr:rowOff>
        </xdr:to>
        <xdr:sp macro="" textlink="">
          <xdr:nvSpPr>
            <xdr:cNvPr id="3136" name="Button 64" hidden="1">
              <a:extLst>
                <a:ext uri="{63B3BB69-23CF-44E3-9099-C40C66FF867C}">
                  <a14:compatExt spid="_x0000_s313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Retour au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619125</xdr:colOff>
          <xdr:row>1</xdr:row>
          <xdr:rowOff>76200</xdr:rowOff>
        </xdr:from>
        <xdr:to>
          <xdr:col>11</xdr:col>
          <xdr:colOff>171450</xdr:colOff>
          <xdr:row>1</xdr:row>
          <xdr:rowOff>628650</xdr:rowOff>
        </xdr:to>
        <xdr:sp macro="" textlink="">
          <xdr:nvSpPr>
            <xdr:cNvPr id="3142" name="Button 70" hidden="1">
              <a:extLst>
                <a:ext uri="{63B3BB69-23CF-44E3-9099-C40C66FF867C}">
                  <a14:compatExt spid="_x0000_s314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Voir les réservations d'un Professeur</a:t>
              </a:r>
            </a:p>
          </xdr:txBody>
        </xdr:sp>
        <xdr:clientData/>
      </xdr:twoCellAnchor>
    </mc:Choice>
    <mc:Fallback/>
  </mc:AlternateContent>
  <xdr:oneCellAnchor>
    <xdr:from>
      <xdr:col>9</xdr:col>
      <xdr:colOff>0</xdr:colOff>
      <xdr:row>203</xdr:row>
      <xdr:rowOff>0</xdr:rowOff>
    </xdr:from>
    <xdr:ext cx="1854000" cy="465666"/>
    <xdr:sp macro="" textlink="[1]saisie!$AX$1">
      <xdr:nvSpPr>
        <xdr:cNvPr id="7" name="Rectangle 6">
          <a:hlinkClick xmlns:r="http://schemas.openxmlformats.org/officeDocument/2006/relationships" r:id="rId1"/>
        </xdr:cNvPr>
        <xdr:cNvSpPr/>
      </xdr:nvSpPr>
      <xdr:spPr>
        <a:xfrm>
          <a:off x="9559636" y="34870159"/>
          <a:ext cx="1854000" cy="465666"/>
        </a:xfrm>
        <a:prstGeom prst="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1"/>
        </a:lnRef>
        <a:fillRef idx="3">
          <a:schemeClr val="accent1"/>
        </a:fillRef>
        <a:effectRef idx="3">
          <a:schemeClr val="accent1"/>
        </a:effectRef>
        <a:fontRef idx="minor">
          <a:schemeClr val="lt1"/>
        </a:fontRef>
      </xdr:style>
      <xdr:txBody>
        <a:bodyPr wrap="square" lIns="91440" tIns="45720" rIns="91440" bIns="45720" anchor="ctr">
          <a:noAutofit/>
        </a:bodyPr>
        <a:lstStyle/>
        <a:p>
          <a:pPr algn="ctr"/>
          <a:fld id="{D9ED6166-E235-4E1C-A3CF-EF2BF0FBD8DC}" type="TxLink">
            <a:rPr lang="en-US" sz="2800" b="1" i="0" u="none" strike="noStrike" cap="none" spc="0">
              <a:ln w="0">
                <a:noFill/>
              </a:ln>
              <a:solidFill>
                <a:srgbClr val="000000"/>
              </a:solidFill>
              <a:effectLst>
                <a:outerShdw blurRad="38100" dist="19050" dir="2700000" algn="tl" rotWithShape="0">
                  <a:schemeClr val="dk1">
                    <a:alpha val="40000"/>
                  </a:schemeClr>
                </a:outerShdw>
              </a:effectLst>
              <a:latin typeface="Arial"/>
              <a:cs typeface="Arial"/>
            </a:rPr>
            <a:pPr algn="ctr"/>
            <a:t>Calculs</a:t>
          </a:fld>
          <a:endParaRPr lang="fr-FR" sz="2800" b="1" cap="none" spc="0">
            <a:ln w="0">
              <a:noFill/>
            </a:ln>
            <a:solidFill>
              <a:schemeClr val="tx1"/>
            </a:solidFill>
            <a:effectLst>
              <a:outerShdw blurRad="38100" dist="19050" dir="2700000" algn="tl" rotWithShape="0">
                <a:schemeClr val="dk1">
                  <a:alpha val="40000"/>
                </a:schemeClr>
              </a:outerShdw>
            </a:effectLst>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7</xdr:col>
      <xdr:colOff>742950</xdr:colOff>
      <xdr:row>14</xdr:row>
      <xdr:rowOff>29307</xdr:rowOff>
    </xdr:to>
    <xdr:sp macro="" textlink="">
      <xdr:nvSpPr>
        <xdr:cNvPr id="1088" name="Rectangle 1"/>
        <xdr:cNvSpPr>
          <a:spLocks noChangeArrowheads="1"/>
        </xdr:cNvSpPr>
      </xdr:nvSpPr>
      <xdr:spPr bwMode="auto">
        <a:xfrm>
          <a:off x="0" y="0"/>
          <a:ext cx="6333392" cy="2351942"/>
        </a:xfrm>
        <a:prstGeom prst="rect">
          <a:avLst/>
        </a:prstGeom>
        <a:gradFill flip="none" rotWithShape="1">
          <a:gsLst>
            <a:gs pos="0">
              <a:schemeClr val="accent1">
                <a:lumMod val="40000"/>
                <a:lumOff val="60000"/>
              </a:schemeClr>
            </a:gs>
            <a:gs pos="63000">
              <a:schemeClr val="accent1">
                <a:lumMod val="95000"/>
                <a:lumOff val="5000"/>
              </a:schemeClr>
            </a:gs>
            <a:gs pos="100000">
              <a:schemeClr val="accent1">
                <a:lumMod val="60000"/>
              </a:schemeClr>
            </a:gs>
          </a:gsLst>
          <a:path path="circle">
            <a:fillToRect l="50000" t="130000" r="50000" b="-30000"/>
          </a:path>
          <a:tileRect/>
        </a:gradFill>
        <a:ln w="12700">
          <a:solidFill>
            <a:srgbClr xmlns:mc="http://schemas.openxmlformats.org/markup-compatibility/2006" xmlns:a14="http://schemas.microsoft.com/office/drawing/2010/main" val="000000" mc:Ignorable="a14" a14:legacySpreadsheetColorIndex="64"/>
          </a:solidFill>
          <a:miter lim="800000"/>
          <a:headEnd/>
          <a:tailEnd/>
        </a:ln>
      </xdr:spPr>
      <xdr:txBody>
        <a:bodyPr/>
        <a:lstStyle/>
        <a:p>
          <a:endParaRPr lang="fr-FR"/>
        </a:p>
      </xdr:txBody>
    </xdr:sp>
    <xdr:clientData/>
  </xdr:twoCellAnchor>
  <xdr:twoCellAnchor>
    <xdr:from>
      <xdr:col>1</xdr:col>
      <xdr:colOff>523875</xdr:colOff>
      <xdr:row>1</xdr:row>
      <xdr:rowOff>19050</xdr:rowOff>
    </xdr:from>
    <xdr:to>
      <xdr:col>6</xdr:col>
      <xdr:colOff>342900</xdr:colOff>
      <xdr:row>2</xdr:row>
      <xdr:rowOff>152400</xdr:rowOff>
    </xdr:to>
    <xdr:sp macro="" textlink="">
      <xdr:nvSpPr>
        <xdr:cNvPr id="1026" name="Text Box 2"/>
        <xdr:cNvSpPr txBox="1">
          <a:spLocks noChangeArrowheads="1"/>
        </xdr:cNvSpPr>
      </xdr:nvSpPr>
      <xdr:spPr bwMode="auto">
        <a:xfrm>
          <a:off x="1285875" y="247650"/>
          <a:ext cx="3629025" cy="295275"/>
        </a:xfrm>
        <a:prstGeom prst="rect">
          <a:avLst/>
        </a:prstGeom>
        <a:gradFill rotWithShape="0">
          <a:gsLst>
            <a:gs pos="0">
              <a:srgbClr xmlns:mc="http://schemas.openxmlformats.org/markup-compatibility/2006" xmlns:a14="http://schemas.microsoft.com/office/drawing/2010/main" val="FFFFCC" mc:Ignorable="a14" a14:legacySpreadsheetColorIndex="26"/>
            </a:gs>
            <a:gs pos="100000">
              <a:srgbClr xmlns:mc="http://schemas.openxmlformats.org/markup-compatibility/2006" xmlns:a14="http://schemas.microsoft.com/office/drawing/2010/main" val="76765E" mc:Ignorable="a14" a14:legacySpreadsheetColorIndex="26">
                <a:gamma/>
                <a:shade val="46275"/>
                <a:invGamma/>
              </a:srgbClr>
            </a:gs>
          </a:gsLst>
          <a:path path="shape">
            <a:fillToRect l="50000" t="50000" r="50000" b="50000"/>
          </a:path>
        </a:gra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32004" rIns="36576" bIns="0" anchor="t" upright="1"/>
        <a:lstStyle/>
        <a:p>
          <a:pPr algn="ctr" rtl="0">
            <a:defRPr sz="1000"/>
          </a:pPr>
          <a:r>
            <a:rPr lang="fr-FR" sz="1400" b="1" i="1" u="none" strike="noStrike" baseline="0">
              <a:solidFill>
                <a:srgbClr val="0000FF"/>
              </a:solidFill>
              <a:latin typeface="Arial"/>
              <a:cs typeface="Arial"/>
            </a:rPr>
            <a:t>BLUM</a:t>
          </a:r>
        </a:p>
        <a:p>
          <a:pPr algn="ctr" rtl="0">
            <a:defRPr sz="1000"/>
          </a:pPr>
          <a:endParaRPr lang="fr-FR" sz="1400" b="1" i="1" u="none" strike="noStrike" baseline="0">
            <a:solidFill>
              <a:srgbClr val="0000FF"/>
            </a:solidFill>
            <a:latin typeface="Arial"/>
            <a:cs typeface="Arial"/>
          </a:endParaRPr>
        </a:p>
      </xdr:txBody>
    </xdr:sp>
    <xdr:clientData/>
  </xdr:twoCellAnchor>
  <mc:AlternateContent xmlns:mc="http://schemas.openxmlformats.org/markup-compatibility/2006">
    <mc:Choice xmlns:a14="http://schemas.microsoft.com/office/drawing/2010/main" Requires="a14">
      <xdr:twoCellAnchor>
        <xdr:from>
          <xdr:col>2</xdr:col>
          <xdr:colOff>666750</xdr:colOff>
          <xdr:row>7</xdr:row>
          <xdr:rowOff>152400</xdr:rowOff>
        </xdr:from>
        <xdr:to>
          <xdr:col>5</xdr:col>
          <xdr:colOff>228600</xdr:colOff>
          <xdr:row>12</xdr:row>
          <xdr:rowOff>66675</xdr:rowOff>
        </xdr:to>
        <xdr:sp macro="" textlink="">
          <xdr:nvSpPr>
            <xdr:cNvPr id="1029" name="Button 5" hidden="1">
              <a:extLst>
                <a:ext uri="{63B3BB69-23CF-44E3-9099-C40C66FF867C}">
                  <a14:compatExt spid="_x0000_s1029"/>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200" b="0" i="0" u="none" strike="noStrike" baseline="0">
                  <a:solidFill>
                    <a:srgbClr val="000000"/>
                  </a:solidFill>
                  <a:latin typeface="Arial"/>
                  <a:cs typeface="Arial"/>
                </a:rPr>
                <a:t>Voir les réservations </a:t>
              </a:r>
            </a:p>
            <a:p>
              <a:pPr algn="ctr" rtl="0">
                <a:defRPr sz="1000"/>
              </a:pPr>
              <a:r>
                <a:rPr lang="fr-FR" sz="1200" b="0" i="0" u="none" strike="noStrike" baseline="0">
                  <a:solidFill>
                    <a:srgbClr val="000000"/>
                  </a:solidFill>
                  <a:latin typeface="Arial"/>
                  <a:cs typeface="Arial"/>
                </a:rPr>
                <a:t>d'un Professeur</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666750</xdr:colOff>
          <xdr:row>4</xdr:row>
          <xdr:rowOff>104775</xdr:rowOff>
        </xdr:from>
        <xdr:to>
          <xdr:col>5</xdr:col>
          <xdr:colOff>228600</xdr:colOff>
          <xdr:row>7</xdr:row>
          <xdr:rowOff>85725</xdr:rowOff>
        </xdr:to>
        <xdr:sp macro="" textlink="">
          <xdr:nvSpPr>
            <xdr:cNvPr id="1037" name="Button 13" hidden="1">
              <a:extLst>
                <a:ext uri="{63B3BB69-23CF-44E3-9099-C40C66FF867C}">
                  <a14:compatExt spid="_x0000_s103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Ajouter un Professeur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304800</xdr:colOff>
          <xdr:row>134</xdr:row>
          <xdr:rowOff>104775</xdr:rowOff>
        </xdr:from>
        <xdr:to>
          <xdr:col>17</xdr:col>
          <xdr:colOff>657225</xdr:colOff>
          <xdr:row>137</xdr:row>
          <xdr:rowOff>9525</xdr:rowOff>
        </xdr:to>
        <xdr:sp macro="" textlink="">
          <xdr:nvSpPr>
            <xdr:cNvPr id="1071" name="Button 47" hidden="1">
              <a:extLst>
                <a:ext uri="{63B3BB69-23CF-44E3-9099-C40C66FF867C}">
                  <a14:compatExt spid="_x0000_s107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Voir Planing d'un Gymnase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304800</xdr:colOff>
          <xdr:row>151</xdr:row>
          <xdr:rowOff>123825</xdr:rowOff>
        </xdr:from>
        <xdr:to>
          <xdr:col>17</xdr:col>
          <xdr:colOff>657225</xdr:colOff>
          <xdr:row>155</xdr:row>
          <xdr:rowOff>66675</xdr:rowOff>
        </xdr:to>
        <xdr:sp macro="" textlink="">
          <xdr:nvSpPr>
            <xdr:cNvPr id="1073" name="Button 49" hidden="1">
              <a:extLst>
                <a:ext uri="{63B3BB69-23CF-44E3-9099-C40C66FF867C}">
                  <a14:compatExt spid="_x0000_s107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Voir les réservations d'une association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304800</xdr:colOff>
          <xdr:row>170</xdr:row>
          <xdr:rowOff>47625</xdr:rowOff>
        </xdr:from>
        <xdr:to>
          <xdr:col>17</xdr:col>
          <xdr:colOff>657225</xdr:colOff>
          <xdr:row>172</xdr:row>
          <xdr:rowOff>142875</xdr:rowOff>
        </xdr:to>
        <xdr:sp macro="" textlink="">
          <xdr:nvSpPr>
            <xdr:cNvPr id="1075" name="Button 51" hidden="1">
              <a:extLst>
                <a:ext uri="{63B3BB69-23CF-44E3-9099-C40C66FF867C}">
                  <a14:compatExt spid="_x0000_s107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Supprimer une réservation</a:t>
              </a:r>
            </a:p>
          </xdr:txBody>
        </xdr:sp>
        <xdr:clientData/>
      </xdr:twoCellAnchor>
    </mc:Choice>
    <mc:Fallback/>
  </mc:AlternateContent>
  <xdr:twoCellAnchor>
    <xdr:from>
      <xdr:col>16</xdr:col>
      <xdr:colOff>400050</xdr:colOff>
      <xdr:row>47</xdr:row>
      <xdr:rowOff>133350</xdr:rowOff>
    </xdr:from>
    <xdr:to>
      <xdr:col>17</xdr:col>
      <xdr:colOff>657225</xdr:colOff>
      <xdr:row>49</xdr:row>
      <xdr:rowOff>85725</xdr:rowOff>
    </xdr:to>
    <xdr:sp macro="" textlink="">
      <xdr:nvSpPr>
        <xdr:cNvPr id="1081" name="Text Box 57">
          <a:hlinkClick xmlns:r="http://schemas.openxmlformats.org/officeDocument/2006/relationships" r:id="rId1"/>
        </xdr:cNvPr>
        <xdr:cNvSpPr txBox="1">
          <a:spLocks noChangeArrowheads="1"/>
        </xdr:cNvSpPr>
      </xdr:nvSpPr>
      <xdr:spPr bwMode="auto">
        <a:xfrm>
          <a:off x="12592050" y="7810500"/>
          <a:ext cx="1019175" cy="276225"/>
        </a:xfrm>
        <a:prstGeom prst="rect">
          <a:avLst/>
        </a:prstGeom>
        <a:solidFill>
          <a:srgbClr xmlns:mc="http://schemas.openxmlformats.org/markup-compatibility/2006" xmlns:a14="http://schemas.microsoft.com/office/drawing/2010/main" val="FFCC00" mc:Ignorable="a14" a14:legacySpreadsheetColorIndex="51"/>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Retour au Menu</a:t>
          </a:r>
        </a:p>
      </xdr:txBody>
    </xdr:sp>
    <xdr:clientData/>
  </xdr:twoCellAnchor>
  <xdr:twoCellAnchor>
    <xdr:from>
      <xdr:col>16</xdr:col>
      <xdr:colOff>400050</xdr:colOff>
      <xdr:row>80</xdr:row>
      <xdr:rowOff>133350</xdr:rowOff>
    </xdr:from>
    <xdr:to>
      <xdr:col>17</xdr:col>
      <xdr:colOff>657225</xdr:colOff>
      <xdr:row>82</xdr:row>
      <xdr:rowOff>85725</xdr:rowOff>
    </xdr:to>
    <xdr:sp macro="" textlink="">
      <xdr:nvSpPr>
        <xdr:cNvPr id="1082" name="Text Box 58">
          <a:hlinkClick xmlns:r="http://schemas.openxmlformats.org/officeDocument/2006/relationships" r:id="rId1"/>
        </xdr:cNvPr>
        <xdr:cNvSpPr txBox="1">
          <a:spLocks noChangeArrowheads="1"/>
        </xdr:cNvSpPr>
      </xdr:nvSpPr>
      <xdr:spPr bwMode="auto">
        <a:xfrm>
          <a:off x="12592050" y="13154025"/>
          <a:ext cx="1019175" cy="276225"/>
        </a:xfrm>
        <a:prstGeom prst="rect">
          <a:avLst/>
        </a:prstGeom>
        <a:solidFill>
          <a:srgbClr xmlns:mc="http://schemas.openxmlformats.org/markup-compatibility/2006" xmlns:a14="http://schemas.microsoft.com/office/drawing/2010/main" val="FFCC00" mc:Ignorable="a14" a14:legacySpreadsheetColorIndex="51"/>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Retour au Menu</a:t>
          </a:r>
        </a:p>
      </xdr:txBody>
    </xdr:sp>
    <xdr:clientData/>
  </xdr:twoCellAnchor>
  <xdr:twoCellAnchor>
    <xdr:from>
      <xdr:col>16</xdr:col>
      <xdr:colOff>400050</xdr:colOff>
      <xdr:row>104</xdr:row>
      <xdr:rowOff>133350</xdr:rowOff>
    </xdr:from>
    <xdr:to>
      <xdr:col>17</xdr:col>
      <xdr:colOff>657225</xdr:colOff>
      <xdr:row>106</xdr:row>
      <xdr:rowOff>85725</xdr:rowOff>
    </xdr:to>
    <xdr:sp macro="" textlink="">
      <xdr:nvSpPr>
        <xdr:cNvPr id="1083" name="Text Box 59">
          <a:hlinkClick xmlns:r="http://schemas.openxmlformats.org/officeDocument/2006/relationships" r:id="rId1"/>
        </xdr:cNvPr>
        <xdr:cNvSpPr txBox="1">
          <a:spLocks noChangeArrowheads="1"/>
        </xdr:cNvSpPr>
      </xdr:nvSpPr>
      <xdr:spPr bwMode="auto">
        <a:xfrm>
          <a:off x="12592050" y="17040225"/>
          <a:ext cx="1019175" cy="276225"/>
        </a:xfrm>
        <a:prstGeom prst="rect">
          <a:avLst/>
        </a:prstGeom>
        <a:solidFill>
          <a:srgbClr xmlns:mc="http://schemas.openxmlformats.org/markup-compatibility/2006" xmlns:a14="http://schemas.microsoft.com/office/drawing/2010/main" val="FFCC00" mc:Ignorable="a14" a14:legacySpreadsheetColorIndex="51"/>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Retour au Menu</a:t>
          </a:r>
        </a:p>
      </xdr:txBody>
    </xdr:sp>
    <xdr:clientData/>
  </xdr:twoCellAnchor>
  <xdr:twoCellAnchor>
    <xdr:from>
      <xdr:col>16</xdr:col>
      <xdr:colOff>352425</xdr:colOff>
      <xdr:row>131</xdr:row>
      <xdr:rowOff>0</xdr:rowOff>
    </xdr:from>
    <xdr:to>
      <xdr:col>17</xdr:col>
      <xdr:colOff>609600</xdr:colOff>
      <xdr:row>132</xdr:row>
      <xdr:rowOff>114300</xdr:rowOff>
    </xdr:to>
    <xdr:sp macro="" textlink="">
      <xdr:nvSpPr>
        <xdr:cNvPr id="1084" name="Text Box 60">
          <a:hlinkClick xmlns:r="http://schemas.openxmlformats.org/officeDocument/2006/relationships" r:id="rId1"/>
        </xdr:cNvPr>
        <xdr:cNvSpPr txBox="1">
          <a:spLocks noChangeArrowheads="1"/>
        </xdr:cNvSpPr>
      </xdr:nvSpPr>
      <xdr:spPr bwMode="auto">
        <a:xfrm>
          <a:off x="12544425" y="21278850"/>
          <a:ext cx="1019175" cy="276225"/>
        </a:xfrm>
        <a:prstGeom prst="rect">
          <a:avLst/>
        </a:prstGeom>
        <a:solidFill>
          <a:srgbClr xmlns:mc="http://schemas.openxmlformats.org/markup-compatibility/2006" xmlns:a14="http://schemas.microsoft.com/office/drawing/2010/main" val="FFCC00" mc:Ignorable="a14" a14:legacySpreadsheetColorIndex="51"/>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Retour au Menu</a:t>
          </a:r>
        </a:p>
      </xdr:txBody>
    </xdr:sp>
    <xdr:clientData/>
  </xdr:twoCellAnchor>
  <xdr:twoCellAnchor>
    <xdr:from>
      <xdr:col>16</xdr:col>
      <xdr:colOff>400050</xdr:colOff>
      <xdr:row>166</xdr:row>
      <xdr:rowOff>133350</xdr:rowOff>
    </xdr:from>
    <xdr:to>
      <xdr:col>17</xdr:col>
      <xdr:colOff>657225</xdr:colOff>
      <xdr:row>168</xdr:row>
      <xdr:rowOff>85725</xdr:rowOff>
    </xdr:to>
    <xdr:sp macro="" textlink="">
      <xdr:nvSpPr>
        <xdr:cNvPr id="1085" name="Text Box 61">
          <a:hlinkClick xmlns:r="http://schemas.openxmlformats.org/officeDocument/2006/relationships" r:id="rId1"/>
        </xdr:cNvPr>
        <xdr:cNvSpPr txBox="1">
          <a:spLocks noChangeArrowheads="1"/>
        </xdr:cNvSpPr>
      </xdr:nvSpPr>
      <xdr:spPr bwMode="auto">
        <a:xfrm>
          <a:off x="12592050" y="27079575"/>
          <a:ext cx="1019175" cy="276225"/>
        </a:xfrm>
        <a:prstGeom prst="rect">
          <a:avLst/>
        </a:prstGeom>
        <a:solidFill>
          <a:srgbClr xmlns:mc="http://schemas.openxmlformats.org/markup-compatibility/2006" xmlns:a14="http://schemas.microsoft.com/office/drawing/2010/main" val="FFCC00" mc:Ignorable="a14" a14:legacySpreadsheetColorIndex="51"/>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Retour au Menu</a:t>
          </a:r>
        </a:p>
      </xdr:txBody>
    </xdr:sp>
    <xdr:clientData/>
  </xdr:twoCellAnchor>
  <xdr:twoCellAnchor>
    <xdr:from>
      <xdr:col>16</xdr:col>
      <xdr:colOff>400050</xdr:colOff>
      <xdr:row>179</xdr:row>
      <xdr:rowOff>133350</xdr:rowOff>
    </xdr:from>
    <xdr:to>
      <xdr:col>17</xdr:col>
      <xdr:colOff>657225</xdr:colOff>
      <xdr:row>181</xdr:row>
      <xdr:rowOff>85725</xdr:rowOff>
    </xdr:to>
    <xdr:sp macro="" textlink="">
      <xdr:nvSpPr>
        <xdr:cNvPr id="1086" name="Text Box 62">
          <a:hlinkClick xmlns:r="http://schemas.openxmlformats.org/officeDocument/2006/relationships" r:id="rId1"/>
        </xdr:cNvPr>
        <xdr:cNvSpPr txBox="1">
          <a:spLocks noChangeArrowheads="1"/>
        </xdr:cNvSpPr>
      </xdr:nvSpPr>
      <xdr:spPr bwMode="auto">
        <a:xfrm>
          <a:off x="12592050" y="29184600"/>
          <a:ext cx="1019175" cy="276225"/>
        </a:xfrm>
        <a:prstGeom prst="rect">
          <a:avLst/>
        </a:prstGeom>
        <a:solidFill>
          <a:srgbClr xmlns:mc="http://schemas.openxmlformats.org/markup-compatibility/2006" xmlns:a14="http://schemas.microsoft.com/office/drawing/2010/main" val="FFCC00" mc:Ignorable="a14" a14:legacySpreadsheetColorIndex="51"/>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Retour au Menu</a:t>
          </a:r>
        </a:p>
      </xdr:txBody>
    </xdr:sp>
    <xdr:clientData/>
  </xdr:twoCellAnchor>
  <xdr:oneCellAnchor>
    <xdr:from>
      <xdr:col>0</xdr:col>
      <xdr:colOff>0</xdr:colOff>
      <xdr:row>15</xdr:row>
      <xdr:rowOff>0</xdr:rowOff>
    </xdr:from>
    <xdr:ext cx="1854000" cy="465666"/>
    <xdr:sp macro="" textlink="$J$1">
      <xdr:nvSpPr>
        <xdr:cNvPr id="15" name="Rectangle 14">
          <a:hlinkClick xmlns:r="http://schemas.openxmlformats.org/officeDocument/2006/relationships" r:id="rId2"/>
        </xdr:cNvPr>
        <xdr:cNvSpPr/>
      </xdr:nvSpPr>
      <xdr:spPr>
        <a:xfrm>
          <a:off x="0" y="2483827"/>
          <a:ext cx="1854000" cy="465666"/>
        </a:xfrm>
        <a:prstGeom prst="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1"/>
        </a:lnRef>
        <a:fillRef idx="3">
          <a:schemeClr val="accent1"/>
        </a:fillRef>
        <a:effectRef idx="3">
          <a:schemeClr val="accent1"/>
        </a:effectRef>
        <a:fontRef idx="minor">
          <a:schemeClr val="lt1"/>
        </a:fontRef>
      </xdr:style>
      <xdr:txBody>
        <a:bodyPr wrap="square" lIns="91440" tIns="45720" rIns="91440" bIns="45720" anchor="ctr">
          <a:noAutofit/>
        </a:bodyPr>
        <a:lstStyle/>
        <a:p>
          <a:pPr algn="ctr"/>
          <a:fld id="{2A73C30C-491E-46DE-A99F-564F39E350F7}" type="TxLink">
            <a:rPr lang="en-US" sz="2000" b="0" i="0" u="none" strike="noStrike" cap="none" spc="0">
              <a:ln w="0">
                <a:noFill/>
              </a:ln>
              <a:solidFill>
                <a:srgbClr val="000000"/>
              </a:solidFill>
              <a:effectLst>
                <a:outerShdw blurRad="38100" dist="19050" dir="2700000" algn="tl" rotWithShape="0">
                  <a:schemeClr val="dk1">
                    <a:alpha val="40000"/>
                  </a:schemeClr>
                </a:outerShdw>
              </a:effectLst>
              <a:latin typeface="Arial"/>
              <a:cs typeface="Arial"/>
            </a:rPr>
            <a:pPr algn="ctr"/>
            <a:t>RÉCAP</a:t>
          </a:fld>
          <a:endParaRPr lang="en-US" sz="2000" b="1" cap="none" spc="0">
            <a:ln w="0">
              <a:noFill/>
            </a:ln>
            <a:effectLst>
              <a:outerShdw blurRad="38100" dist="19050" dir="2700000" algn="tl" rotWithShape="0">
                <a:schemeClr val="dk1">
                  <a:alpha val="40000"/>
                </a:schemeClr>
              </a:outerShdw>
            </a:effectLst>
          </a:endParaRPr>
        </a:p>
      </xdr:txBody>
    </xdr:sp>
    <xdr:clientData/>
  </xdr:oneCellAnchor>
  <xdr:oneCellAnchor>
    <xdr:from>
      <xdr:col>2</xdr:col>
      <xdr:colOff>379535</xdr:colOff>
      <xdr:row>14</xdr:row>
      <xdr:rowOff>152400</xdr:rowOff>
    </xdr:from>
    <xdr:ext cx="1854000" cy="465666"/>
    <xdr:sp macro="" textlink="$J$7">
      <xdr:nvSpPr>
        <xdr:cNvPr id="16" name="Rectangle 15">
          <a:hlinkClick xmlns:r="http://schemas.openxmlformats.org/officeDocument/2006/relationships" r:id="rId3"/>
        </xdr:cNvPr>
        <xdr:cNvSpPr/>
      </xdr:nvSpPr>
      <xdr:spPr>
        <a:xfrm>
          <a:off x="1976804" y="2475035"/>
          <a:ext cx="1854000" cy="465666"/>
        </a:xfrm>
        <a:prstGeom prst="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1"/>
        </a:lnRef>
        <a:fillRef idx="3">
          <a:schemeClr val="accent1"/>
        </a:fillRef>
        <a:effectRef idx="3">
          <a:schemeClr val="accent1"/>
        </a:effectRef>
        <a:fontRef idx="minor">
          <a:schemeClr val="lt1"/>
        </a:fontRef>
      </xdr:style>
      <xdr:txBody>
        <a:bodyPr wrap="square" lIns="91440" tIns="45720" rIns="91440" bIns="45720" anchor="ctr">
          <a:noAutofit/>
        </a:bodyPr>
        <a:lstStyle/>
        <a:p>
          <a:pPr algn="ctr"/>
          <a:fld id="{E9F18024-3923-4D24-BF1E-6B862725E16C}" type="TxLink">
            <a:rPr lang="en-US" sz="1400" b="0" i="0" u="none" strike="noStrike" cap="none" spc="0">
              <a:ln w="0">
                <a:noFill/>
              </a:ln>
              <a:solidFill>
                <a:srgbClr val="000000"/>
              </a:solidFill>
              <a:effectLst>
                <a:outerShdw blurRad="38100" dist="19050" dir="2700000" algn="tl" rotWithShape="0">
                  <a:schemeClr val="dk1">
                    <a:alpha val="40000"/>
                  </a:schemeClr>
                </a:outerShdw>
              </a:effectLst>
              <a:latin typeface="Arial"/>
              <a:cs typeface="Arial"/>
            </a:rPr>
            <a:pPr algn="ctr"/>
            <a:t>PROGRAMMATION</a:t>
          </a:fld>
          <a:endParaRPr lang="fr-FR" sz="1400" b="1" cap="none" spc="0">
            <a:ln w="0">
              <a:noFill/>
            </a:ln>
            <a:solidFill>
              <a:schemeClr val="tx1"/>
            </a:solidFill>
            <a:effectLst>
              <a:outerShdw blurRad="38100" dist="19050" dir="2700000" algn="tl" rotWithShape="0">
                <a:schemeClr val="dk1">
                  <a:alpha val="40000"/>
                </a:schemeClr>
              </a:outerShdw>
            </a:effectLst>
          </a:endParaRPr>
        </a:p>
      </xdr:txBody>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9525</xdr:colOff>
          <xdr:row>0</xdr:row>
          <xdr:rowOff>9525</xdr:rowOff>
        </xdr:from>
        <xdr:to>
          <xdr:col>5</xdr:col>
          <xdr:colOff>0</xdr:colOff>
          <xdr:row>1</xdr:row>
          <xdr:rowOff>19050</xdr:rowOff>
        </xdr:to>
        <xdr:sp macro="" textlink="">
          <xdr:nvSpPr>
            <xdr:cNvPr id="4097" name="Button 1" hidden="1">
              <a:extLst>
                <a:ext uri="{63B3BB69-23CF-44E3-9099-C40C66FF867C}">
                  <a14:compatExt spid="_x0000_s409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Retour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752475</xdr:colOff>
          <xdr:row>0</xdr:row>
          <xdr:rowOff>0</xdr:rowOff>
        </xdr:from>
        <xdr:to>
          <xdr:col>9</xdr:col>
          <xdr:colOff>762000</xdr:colOff>
          <xdr:row>0</xdr:row>
          <xdr:rowOff>190500</xdr:rowOff>
        </xdr:to>
        <xdr:sp macro="" textlink="">
          <xdr:nvSpPr>
            <xdr:cNvPr id="4098" name="Button 2" hidden="1">
              <a:extLst>
                <a:ext uri="{63B3BB69-23CF-44E3-9099-C40C66FF867C}">
                  <a14:compatExt spid="_x0000_s409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Autre Salle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762000</xdr:colOff>
          <xdr:row>0</xdr:row>
          <xdr:rowOff>85725</xdr:rowOff>
        </xdr:from>
        <xdr:to>
          <xdr:col>14</xdr:col>
          <xdr:colOff>209550</xdr:colOff>
          <xdr:row>1</xdr:row>
          <xdr:rowOff>76200</xdr:rowOff>
        </xdr:to>
        <xdr:sp macro="" textlink="">
          <xdr:nvSpPr>
            <xdr:cNvPr id="4099" name="Button 3" hidden="1">
              <a:extLst>
                <a:ext uri="{63B3BB69-23CF-44E3-9099-C40C66FF867C}">
                  <a14:compatExt spid="_x0000_s409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Imprimer</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ropbox/DUV%20EN%20COURS%2023%2006/MASTER%20TABLEAUX/PROFS%20ET%20AUTRES/BLUM/DEC2018/18%2012%202018/DEFIS%202nde%20MASTER%20formules%20visible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l"/>
      <sheetName val="fonc"/>
      <sheetName val="regt"/>
      <sheetName val="regb"/>
      <sheetName val="accueil"/>
      <sheetName val="Bareme"/>
      <sheetName val="saisie"/>
      <sheetName val="Calculs"/>
      <sheetName val="Prénoms"/>
      <sheetName val="arch1"/>
      <sheetName val="arch2"/>
      <sheetName val="arch3"/>
      <sheetName val="arch4"/>
      <sheetName val="arch5"/>
      <sheetName val="arch6"/>
      <sheetName val="arch7"/>
      <sheetName val="arch8"/>
      <sheetName val="arch9"/>
      <sheetName val="arch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8" Type="http://schemas.openxmlformats.org/officeDocument/2006/relationships/comments" Target="../comments3.xml"/><Relationship Id="rId3" Type="http://schemas.openxmlformats.org/officeDocument/2006/relationships/vmlDrawing" Target="../drawings/vmlDrawing3.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vmlDrawing" Target="../drawings/vmlDrawing4.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5.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7.bin"/><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ctrlProp" Target="../ctrlProps/ctrlProp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5" tint="-0.249977111117893"/>
  </sheetPr>
  <dimension ref="A1:U281"/>
  <sheetViews>
    <sheetView showGridLines="0" showZeros="0" zoomScale="80" zoomScaleNormal="80" workbookViewId="0">
      <selection activeCell="E6" sqref="E6:E7"/>
    </sheetView>
  </sheetViews>
  <sheetFormatPr baseColWidth="10" defaultRowHeight="14.25"/>
  <cols>
    <col min="1" max="1" width="13.140625" style="59" customWidth="1"/>
    <col min="2" max="2" width="14.140625" style="146" customWidth="1"/>
    <col min="3" max="4" width="8.85546875" style="66" customWidth="1"/>
    <col min="5" max="5" width="18.42578125" style="192" customWidth="1"/>
    <col min="6" max="7" width="8.85546875" style="66" customWidth="1"/>
    <col min="8" max="8" width="6.7109375" customWidth="1"/>
    <col min="9" max="9" width="14.140625" style="153" customWidth="1"/>
    <col min="10" max="11" width="8.85546875" style="66" customWidth="1"/>
    <col min="12" max="12" width="18.42578125" style="66" customWidth="1"/>
    <col min="13" max="14" width="8.85546875" style="66" customWidth="1"/>
    <col min="15" max="15" width="4.42578125" customWidth="1"/>
    <col min="16" max="16" width="12.7109375" hidden="1" customWidth="1"/>
    <col min="17" max="17" width="18.7109375" hidden="1" customWidth="1"/>
    <col min="18" max="18" width="9.140625" customWidth="1"/>
    <col min="19" max="19" width="9.140625" style="53" customWidth="1"/>
    <col min="20" max="20" width="6.42578125" style="53" customWidth="1"/>
  </cols>
  <sheetData>
    <row r="1" spans="1:21" ht="18" customHeight="1" thickBot="1">
      <c r="A1"/>
    </row>
    <row r="2" spans="1:21" ht="36" customHeight="1" thickBot="1">
      <c r="A2"/>
      <c r="B2" s="394">
        <f ca="1">Lundi!B2+1</f>
        <v>43515</v>
      </c>
      <c r="C2" s="395"/>
      <c r="D2" s="396"/>
    </row>
    <row r="3" spans="1:21" ht="18" customHeight="1" thickBot="1">
      <c r="A3"/>
    </row>
    <row r="4" spans="1:21" ht="19.5" thickBot="1">
      <c r="A4"/>
      <c r="B4" s="397" t="s">
        <v>102</v>
      </c>
      <c r="C4" s="398"/>
      <c r="D4" s="398"/>
      <c r="E4" s="399"/>
      <c r="F4" s="399"/>
      <c r="G4" s="400"/>
      <c r="H4" s="54"/>
      <c r="I4" s="397" t="s">
        <v>103</v>
      </c>
      <c r="J4" s="398"/>
      <c r="K4" s="398"/>
      <c r="L4" s="401"/>
      <c r="M4" s="401"/>
      <c r="N4" s="402"/>
      <c r="O4" s="54"/>
      <c r="P4" s="407" t="e">
        <f>#REF!+1</f>
        <v>#REF!</v>
      </c>
      <c r="Q4" s="407"/>
    </row>
    <row r="5" spans="1:21" ht="18" customHeight="1" thickBot="1">
      <c r="A5"/>
      <c r="B5" s="147"/>
      <c r="C5" s="141"/>
      <c r="D5" s="142"/>
      <c r="E5" s="193"/>
      <c r="F5" s="141"/>
      <c r="G5" s="142"/>
      <c r="H5" s="55"/>
      <c r="I5" s="154"/>
      <c r="J5" s="141"/>
      <c r="K5" s="142"/>
      <c r="L5" s="141"/>
      <c r="M5" s="141"/>
      <c r="N5" s="142"/>
      <c r="O5" s="55"/>
      <c r="P5" s="55"/>
      <c r="Q5" s="56"/>
      <c r="R5" s="55"/>
    </row>
    <row r="6" spans="1:21" s="197" customFormat="1" ht="24" customHeight="1">
      <c r="A6" s="195"/>
      <c r="B6" s="387" t="str">
        <f>PROGRAMMATION!G1</f>
        <v>A01-34</v>
      </c>
      <c r="C6" s="391"/>
      <c r="D6" s="392"/>
      <c r="E6" s="306"/>
      <c r="F6" s="406"/>
      <c r="G6" s="392"/>
      <c r="I6" s="385" t="str">
        <f>B6</f>
        <v>A01-34</v>
      </c>
      <c r="J6" s="391" t="s">
        <v>212</v>
      </c>
      <c r="K6" s="392"/>
      <c r="L6" s="306"/>
      <c r="M6" s="406"/>
      <c r="N6" s="392"/>
      <c r="P6" s="198" t="s">
        <v>104</v>
      </c>
      <c r="Q6" s="199"/>
      <c r="S6" s="200"/>
      <c r="T6" s="200"/>
    </row>
    <row r="7" spans="1:21" s="197" customFormat="1" ht="24" customHeight="1" thickBot="1">
      <c r="A7" s="201"/>
      <c r="B7" s="405"/>
      <c r="C7" s="202"/>
      <c r="D7" s="203"/>
      <c r="E7" s="307"/>
      <c r="F7" s="204">
        <f>IF($F6&lt;&gt;$R$1,C7,$R$2)</f>
        <v>0</v>
      </c>
      <c r="G7" s="205">
        <f>IF($F6&lt;&gt;$R$1,D7,$R$2)</f>
        <v>0</v>
      </c>
      <c r="I7" s="386"/>
      <c r="J7" s="202" t="s">
        <v>24</v>
      </c>
      <c r="K7" s="203" t="s">
        <v>30</v>
      </c>
      <c r="L7" s="307"/>
      <c r="M7" s="204">
        <f>IF($M6&lt;&gt;$R$1,J7,$R$2)</f>
        <v>0</v>
      </c>
      <c r="N7" s="205">
        <f>IF($M6&lt;&gt;$R$1,K7,$R$2)</f>
        <v>0</v>
      </c>
      <c r="P7" s="206"/>
      <c r="Q7" s="207"/>
    </row>
    <row r="8" spans="1:21" s="197" customFormat="1" ht="24" customHeight="1">
      <c r="A8" s="201"/>
      <c r="B8" s="389" t="str">
        <f>PROGRAMMATION!I1</f>
        <v>A02-34</v>
      </c>
      <c r="C8" s="393"/>
      <c r="D8" s="392"/>
      <c r="E8" s="208"/>
      <c r="F8" s="404"/>
      <c r="G8" s="392"/>
      <c r="H8" s="209"/>
      <c r="I8" s="383" t="str">
        <f>B8</f>
        <v>A02-34</v>
      </c>
      <c r="J8" s="393" t="s">
        <v>208</v>
      </c>
      <c r="K8" s="392"/>
      <c r="L8" s="208"/>
      <c r="M8" s="404"/>
      <c r="N8" s="392"/>
      <c r="P8" s="198" t="s">
        <v>105</v>
      </c>
      <c r="Q8" s="199"/>
    </row>
    <row r="9" spans="1:21" s="197" customFormat="1" ht="24" customHeight="1" thickBot="1">
      <c r="A9" s="201"/>
      <c r="B9" s="403"/>
      <c r="C9" s="210"/>
      <c r="D9" s="211"/>
      <c r="E9" s="308"/>
      <c r="F9" s="212">
        <f>IF($F8&lt;&gt;$R$1,C9,$R$2)</f>
        <v>0</v>
      </c>
      <c r="G9" s="213">
        <f>IF($F8&lt;&gt;$R$1,D9,$R$2)</f>
        <v>0</v>
      </c>
      <c r="H9" s="209"/>
      <c r="I9" s="384"/>
      <c r="J9" s="210" t="s">
        <v>24</v>
      </c>
      <c r="K9" s="211" t="s">
        <v>30</v>
      </c>
      <c r="L9" s="308"/>
      <c r="M9" s="212">
        <f>IF($M8&lt;&gt;$R$1,J9,$R$2)</f>
        <v>0</v>
      </c>
      <c r="N9" s="213">
        <f>IF($M8&lt;&gt;$R$1,K9,$R$2)</f>
        <v>0</v>
      </c>
      <c r="P9" s="206"/>
      <c r="Q9" s="207"/>
      <c r="U9" s="214"/>
    </row>
    <row r="10" spans="1:21" s="197" customFormat="1" ht="24" customHeight="1">
      <c r="A10" s="201"/>
      <c r="B10" s="387" t="str">
        <f>PROGRAMMATION!K1</f>
        <v>A03-32</v>
      </c>
      <c r="C10" s="391"/>
      <c r="D10" s="392"/>
      <c r="E10" s="196"/>
      <c r="F10" s="406"/>
      <c r="G10" s="392"/>
      <c r="I10" s="385" t="str">
        <f>B10</f>
        <v>A03-32</v>
      </c>
      <c r="J10" s="391" t="s">
        <v>156</v>
      </c>
      <c r="K10" s="392"/>
      <c r="L10" s="196"/>
      <c r="M10" s="406"/>
      <c r="N10" s="392"/>
      <c r="P10" s="198" t="s">
        <v>106</v>
      </c>
      <c r="Q10" s="199"/>
      <c r="U10" s="214"/>
    </row>
    <row r="11" spans="1:21" s="197" customFormat="1" ht="24" customHeight="1" thickBot="1">
      <c r="A11" s="201"/>
      <c r="B11" s="405"/>
      <c r="C11" s="202"/>
      <c r="D11" s="203"/>
      <c r="E11" s="307"/>
      <c r="F11" s="204">
        <f>IF($F10&lt;&gt;$R$1,C11,$R$2)</f>
        <v>0</v>
      </c>
      <c r="G11" s="205">
        <f>IF($F10&lt;&gt;$R$1,D11,$R$2)</f>
        <v>0</v>
      </c>
      <c r="I11" s="386"/>
      <c r="J11" s="202" t="s">
        <v>24</v>
      </c>
      <c r="K11" s="203" t="s">
        <v>29</v>
      </c>
      <c r="L11" s="307"/>
      <c r="M11" s="204">
        <f>IF($M10&lt;&gt;$R$1,J11,$R$2)</f>
        <v>0</v>
      </c>
      <c r="N11" s="205">
        <f>IF($M10&lt;&gt;$R$1,K11,$R$2)</f>
        <v>0</v>
      </c>
      <c r="P11" s="206"/>
      <c r="Q11" s="207"/>
      <c r="U11" s="215"/>
    </row>
    <row r="12" spans="1:21" s="197" customFormat="1" ht="24" customHeight="1">
      <c r="A12" s="201"/>
      <c r="B12" s="389" t="str">
        <f>PROGRAMMATION!M1</f>
        <v>A06-40</v>
      </c>
      <c r="C12" s="393"/>
      <c r="D12" s="392"/>
      <c r="E12" s="208"/>
      <c r="F12" s="404"/>
      <c r="G12" s="392"/>
      <c r="I12" s="383" t="str">
        <f>B12</f>
        <v>A06-40</v>
      </c>
      <c r="J12" s="393" t="s">
        <v>219</v>
      </c>
      <c r="K12" s="392"/>
      <c r="L12" s="208"/>
      <c r="M12" s="404"/>
      <c r="N12" s="392"/>
      <c r="P12" s="198" t="s">
        <v>107</v>
      </c>
      <c r="Q12" s="199"/>
      <c r="U12" s="215"/>
    </row>
    <row r="13" spans="1:21" s="197" customFormat="1" ht="24" customHeight="1" thickBot="1">
      <c r="A13" s="201"/>
      <c r="B13" s="403"/>
      <c r="C13" s="210"/>
      <c r="D13" s="211"/>
      <c r="E13" s="308"/>
      <c r="F13" s="212">
        <f>IF($F12&lt;&gt;$R$1,C13,$R$2)</f>
        <v>0</v>
      </c>
      <c r="G13" s="213">
        <f>IF($F12&lt;&gt;$R$1,D13,$R$2)</f>
        <v>0</v>
      </c>
      <c r="I13" s="384"/>
      <c r="J13" s="210" t="s">
        <v>24</v>
      </c>
      <c r="K13" s="211" t="s">
        <v>29</v>
      </c>
      <c r="L13" s="308"/>
      <c r="M13" s="212">
        <f>IF($M12&lt;&gt;$R$1,J13,$R$2)</f>
        <v>0</v>
      </c>
      <c r="N13" s="213">
        <f>IF($M12&lt;&gt;$R$1,K13,$R$2)</f>
        <v>0</v>
      </c>
      <c r="P13" s="206"/>
      <c r="Q13" s="207"/>
      <c r="U13" s="214"/>
    </row>
    <row r="14" spans="1:21" s="197" customFormat="1" ht="24" customHeight="1">
      <c r="A14" s="201"/>
      <c r="B14" s="387" t="str">
        <f>PROGRAMMATION!O1</f>
        <v>A07-40</v>
      </c>
      <c r="C14" s="391"/>
      <c r="D14" s="392"/>
      <c r="E14" s="196"/>
      <c r="F14" s="406"/>
      <c r="G14" s="392"/>
      <c r="I14" s="385" t="str">
        <f>B14</f>
        <v>A07-40</v>
      </c>
      <c r="J14" s="391" t="s">
        <v>183</v>
      </c>
      <c r="K14" s="392"/>
      <c r="L14" s="196"/>
      <c r="M14" s="406"/>
      <c r="N14" s="392"/>
      <c r="P14" s="198" t="s">
        <v>108</v>
      </c>
      <c r="Q14" s="199"/>
      <c r="U14" s="214"/>
    </row>
    <row r="15" spans="1:21" s="197" customFormat="1" ht="24" customHeight="1" thickBot="1">
      <c r="A15" s="201"/>
      <c r="B15" s="405"/>
      <c r="C15" s="202"/>
      <c r="D15" s="203"/>
      <c r="E15" s="307"/>
      <c r="F15" s="204">
        <f>IF($F14&lt;&gt;$R$1,C15,$R$2)</f>
        <v>0</v>
      </c>
      <c r="G15" s="205">
        <f>IF($F14&lt;&gt;$R$1,D15,$R$2)</f>
        <v>0</v>
      </c>
      <c r="I15" s="386"/>
      <c r="J15" s="202" t="s">
        <v>23</v>
      </c>
      <c r="K15" s="203" t="s">
        <v>29</v>
      </c>
      <c r="L15" s="307"/>
      <c r="M15" s="204">
        <f>IF($M14&lt;&gt;$R$1,J15,$R$2)</f>
        <v>0</v>
      </c>
      <c r="N15" s="205">
        <f>IF($M14&lt;&gt;$R$1,K15,$R$2)</f>
        <v>0</v>
      </c>
      <c r="P15" s="206"/>
      <c r="Q15" s="216"/>
      <c r="U15" s="214"/>
    </row>
    <row r="16" spans="1:21" s="197" customFormat="1" ht="24" customHeight="1">
      <c r="A16" s="201"/>
      <c r="B16" s="389" t="str">
        <f>PROGRAMMATION!Q1</f>
        <v>A11-34</v>
      </c>
      <c r="C16" s="393" t="s">
        <v>209</v>
      </c>
      <c r="D16" s="392"/>
      <c r="E16" s="217" t="s">
        <v>279</v>
      </c>
      <c r="F16" s="404"/>
      <c r="G16" s="392"/>
      <c r="I16" s="383" t="str">
        <f>B16</f>
        <v>A11-34</v>
      </c>
      <c r="J16" s="393" t="s">
        <v>184</v>
      </c>
      <c r="K16" s="392"/>
      <c r="L16" s="217"/>
      <c r="M16" s="404"/>
      <c r="N16" s="392"/>
      <c r="P16" s="198" t="s">
        <v>109</v>
      </c>
      <c r="Q16" s="199"/>
      <c r="U16" s="214"/>
    </row>
    <row r="17" spans="1:17" s="197" customFormat="1" ht="24" customHeight="1" thickBot="1">
      <c r="A17" s="201"/>
      <c r="B17" s="403"/>
      <c r="C17" s="210" t="s">
        <v>14</v>
      </c>
      <c r="D17" s="211" t="s">
        <v>19</v>
      </c>
      <c r="E17" s="309" t="s">
        <v>278</v>
      </c>
      <c r="F17" s="212">
        <f>IF($F16&lt;&gt;$R$1,C17,$R$2)</f>
        <v>0</v>
      </c>
      <c r="G17" s="213">
        <f>IF($F16&lt;&gt;$R$1,D17,$R$2)</f>
        <v>0</v>
      </c>
      <c r="I17" s="384"/>
      <c r="J17" s="242"/>
      <c r="K17" s="211"/>
      <c r="L17" s="309"/>
      <c r="M17" s="212">
        <f>IF($M16&lt;&gt;$R$1,J17,$R$2)</f>
        <v>0</v>
      </c>
      <c r="N17" s="213">
        <f>IF($M16&lt;&gt;$R$1,K17,$R$2)</f>
        <v>0</v>
      </c>
      <c r="P17" s="206"/>
      <c r="Q17" s="216"/>
    </row>
    <row r="18" spans="1:17" s="197" customFormat="1" ht="24" customHeight="1">
      <c r="A18" s="201"/>
      <c r="B18" s="387" t="str">
        <f>PROGRAMMATION!S1</f>
        <v>A12-34</v>
      </c>
      <c r="C18" s="391"/>
      <c r="D18" s="392"/>
      <c r="E18" s="218"/>
      <c r="F18" s="406"/>
      <c r="G18" s="392"/>
      <c r="I18" s="385" t="str">
        <f>B18</f>
        <v>A12-34</v>
      </c>
      <c r="J18" s="391" t="s">
        <v>239</v>
      </c>
      <c r="K18" s="392"/>
      <c r="L18" s="218"/>
      <c r="M18" s="406"/>
      <c r="N18" s="392"/>
      <c r="P18" s="198" t="s">
        <v>110</v>
      </c>
      <c r="Q18" s="199"/>
    </row>
    <row r="19" spans="1:17" s="197" customFormat="1" ht="24" customHeight="1" thickBot="1">
      <c r="A19" s="201"/>
      <c r="B19" s="405"/>
      <c r="C19" s="202"/>
      <c r="D19" s="203"/>
      <c r="E19" s="307"/>
      <c r="F19" s="204">
        <f>IF($F18&lt;&gt;$R$1,C19,$R$2)</f>
        <v>0</v>
      </c>
      <c r="G19" s="205">
        <f>IF($F18&lt;&gt;$R$1,D19,$R$2)</f>
        <v>0</v>
      </c>
      <c r="I19" s="386"/>
      <c r="J19" s="202" t="s">
        <v>24</v>
      </c>
      <c r="K19" s="203" t="s">
        <v>28</v>
      </c>
      <c r="L19" s="307"/>
      <c r="M19" s="204">
        <f>IF($M18&lt;&gt;$R$1,J19,$R$2)</f>
        <v>0</v>
      </c>
      <c r="N19" s="205">
        <f>IF($M18&lt;&gt;$R$1,K19,$R$2)</f>
        <v>0</v>
      </c>
      <c r="P19" s="206"/>
      <c r="Q19" s="216"/>
    </row>
    <row r="20" spans="1:17" s="197" customFormat="1" ht="24" customHeight="1">
      <c r="A20" s="201"/>
      <c r="B20" s="389" t="str">
        <f>PROGRAMMATION!U1</f>
        <v>A13-34</v>
      </c>
      <c r="C20" s="393" t="s">
        <v>223</v>
      </c>
      <c r="D20" s="392"/>
      <c r="E20" s="217" t="s">
        <v>280</v>
      </c>
      <c r="F20" s="404"/>
      <c r="G20" s="392"/>
      <c r="I20" s="383" t="str">
        <f>B20</f>
        <v>A13-34</v>
      </c>
      <c r="J20" s="393" t="s">
        <v>217</v>
      </c>
      <c r="K20" s="392"/>
      <c r="L20" s="217"/>
      <c r="M20" s="404"/>
      <c r="N20" s="392"/>
      <c r="P20" s="198" t="s">
        <v>111</v>
      </c>
      <c r="Q20" s="199"/>
    </row>
    <row r="21" spans="1:17" s="197" customFormat="1" ht="24" customHeight="1" thickBot="1">
      <c r="A21" s="201"/>
      <c r="B21" s="403"/>
      <c r="C21" s="210" t="s">
        <v>14</v>
      </c>
      <c r="D21" s="211" t="s">
        <v>19</v>
      </c>
      <c r="E21" s="309" t="s">
        <v>278</v>
      </c>
      <c r="F21" s="212">
        <f>IF($F20&lt;&gt;$R$1,C21,$R$2)</f>
        <v>0</v>
      </c>
      <c r="G21" s="213">
        <f>IF($F20&lt;&gt;$R$1,D21,$R$2)</f>
        <v>0</v>
      </c>
      <c r="I21" s="384"/>
      <c r="J21" s="210" t="s">
        <v>24</v>
      </c>
      <c r="K21" s="211" t="s">
        <v>29</v>
      </c>
      <c r="L21" s="309"/>
      <c r="M21" s="212">
        <f>IF($M20&lt;&gt;$R$1,J21,$R$2)</f>
        <v>0</v>
      </c>
      <c r="N21" s="213">
        <f>IF($M20&lt;&gt;$R$1,K21,$R$2)</f>
        <v>0</v>
      </c>
      <c r="P21" s="206"/>
      <c r="Q21" s="216"/>
    </row>
    <row r="22" spans="1:17" s="197" customFormat="1" ht="24" customHeight="1">
      <c r="A22" s="201"/>
      <c r="B22" s="387" t="str">
        <f>PROGRAMMATION!W1</f>
        <v>A15-40</v>
      </c>
      <c r="C22" s="391" t="s">
        <v>229</v>
      </c>
      <c r="D22" s="392"/>
      <c r="E22" s="194" t="s">
        <v>239</v>
      </c>
      <c r="F22" s="406"/>
      <c r="G22" s="392"/>
      <c r="I22" s="385" t="str">
        <f>B22</f>
        <v>A15-40</v>
      </c>
      <c r="J22" s="391" t="s">
        <v>204</v>
      </c>
      <c r="K22" s="392"/>
      <c r="L22" s="194"/>
      <c r="M22" s="406"/>
      <c r="N22" s="392"/>
      <c r="P22" s="198" t="s">
        <v>112</v>
      </c>
      <c r="Q22" s="199"/>
    </row>
    <row r="23" spans="1:17" s="197" customFormat="1" ht="24" customHeight="1" thickBot="1">
      <c r="A23" s="201"/>
      <c r="B23" s="405"/>
      <c r="C23" s="202" t="s">
        <v>16</v>
      </c>
      <c r="D23" s="203" t="s">
        <v>20</v>
      </c>
      <c r="E23" s="307">
        <v>201</v>
      </c>
      <c r="F23" s="204">
        <f>IF($F22&lt;&gt;$R$1,C23,$R$2)</f>
        <v>0</v>
      </c>
      <c r="G23" s="205">
        <f>IF($F22&lt;&gt;$R$1,D23,$R$2)</f>
        <v>0</v>
      </c>
      <c r="I23" s="386"/>
      <c r="J23" s="202" t="s">
        <v>24</v>
      </c>
      <c r="K23" s="203" t="s">
        <v>28</v>
      </c>
      <c r="L23" s="307"/>
      <c r="M23" s="204">
        <f>IF($M22&lt;&gt;$R$1,J23,$R$2)</f>
        <v>0</v>
      </c>
      <c r="N23" s="205">
        <f>IF($M22&lt;&gt;$R$1,K23,$R$2)</f>
        <v>0</v>
      </c>
      <c r="P23" s="206"/>
      <c r="Q23" s="216"/>
    </row>
    <row r="24" spans="1:17" s="197" customFormat="1" ht="24" customHeight="1">
      <c r="A24" s="201"/>
      <c r="B24" s="389" t="str">
        <f>PROGRAMMATION!Y1</f>
        <v>A16-36</v>
      </c>
      <c r="C24" s="393" t="s">
        <v>184</v>
      </c>
      <c r="D24" s="392"/>
      <c r="E24" s="217" t="s">
        <v>283</v>
      </c>
      <c r="F24" s="404"/>
      <c r="G24" s="392"/>
      <c r="I24" s="383" t="str">
        <f>B24</f>
        <v>A16-36</v>
      </c>
      <c r="J24" s="393" t="s">
        <v>194</v>
      </c>
      <c r="K24" s="392"/>
      <c r="L24" s="217"/>
      <c r="M24" s="404"/>
      <c r="N24" s="392"/>
      <c r="P24" s="198" t="s">
        <v>113</v>
      </c>
      <c r="Q24" s="199"/>
    </row>
    <row r="25" spans="1:17" s="197" customFormat="1" ht="24" customHeight="1" thickBot="1">
      <c r="A25" s="201"/>
      <c r="B25" s="403"/>
      <c r="C25" s="210" t="s">
        <v>14</v>
      </c>
      <c r="D25" s="211" t="s">
        <v>19</v>
      </c>
      <c r="E25" s="309" t="s">
        <v>278</v>
      </c>
      <c r="F25" s="212">
        <f>IF($F24&lt;&gt;$R$1,C25,$R$2)</f>
        <v>0</v>
      </c>
      <c r="G25" s="213">
        <f>IF($F24&lt;&gt;$R$1,D25,$R$2)</f>
        <v>0</v>
      </c>
      <c r="I25" s="384"/>
      <c r="J25" s="210" t="s">
        <v>24</v>
      </c>
      <c r="K25" s="211" t="s">
        <v>30</v>
      </c>
      <c r="L25" s="309"/>
      <c r="M25" s="212">
        <f>IF($M24&lt;&gt;$R$1,J25,$R$2)</f>
        <v>0</v>
      </c>
      <c r="N25" s="213">
        <f>IF($M24&lt;&gt;$R$1,K25,$R$2)</f>
        <v>0</v>
      </c>
      <c r="P25" s="206"/>
      <c r="Q25" s="216"/>
    </row>
    <row r="26" spans="1:17" s="197" customFormat="1" ht="24" customHeight="1">
      <c r="A26" s="201"/>
      <c r="B26" s="387" t="str">
        <f>PROGRAMMATION!AA1</f>
        <v>A17-19</v>
      </c>
      <c r="C26" s="391" t="s">
        <v>194</v>
      </c>
      <c r="D26" s="392"/>
      <c r="E26" s="194" t="s">
        <v>281</v>
      </c>
      <c r="F26" s="406"/>
      <c r="G26" s="392"/>
      <c r="I26" s="385" t="str">
        <f>B26</f>
        <v>A17-19</v>
      </c>
      <c r="J26" s="391"/>
      <c r="K26" s="392"/>
      <c r="L26" s="194"/>
      <c r="M26" s="406"/>
      <c r="N26" s="392"/>
      <c r="P26" s="198" t="s">
        <v>114</v>
      </c>
      <c r="Q26" s="199"/>
    </row>
    <row r="27" spans="1:17" s="197" customFormat="1" ht="24" customHeight="1" thickBot="1">
      <c r="A27" s="201"/>
      <c r="B27" s="405"/>
      <c r="C27" s="202" t="s">
        <v>13</v>
      </c>
      <c r="D27" s="203" t="s">
        <v>20</v>
      </c>
      <c r="E27" s="307" t="s">
        <v>282</v>
      </c>
      <c r="F27" s="204">
        <f>IF($F26&lt;&gt;$R$1,C27,$R$2)</f>
        <v>0</v>
      </c>
      <c r="G27" s="205">
        <f>IF($F26&lt;&gt;$R$1,D27,$R$2)</f>
        <v>0</v>
      </c>
      <c r="I27" s="386"/>
      <c r="J27" s="202"/>
      <c r="K27" s="203"/>
      <c r="L27" s="307"/>
      <c r="M27" s="204">
        <f>IF($M26&lt;&gt;$R$1,J27,$R$2)</f>
        <v>0</v>
      </c>
      <c r="N27" s="205">
        <f>IF($M26&lt;&gt;$R$1,K27,$R$2)</f>
        <v>0</v>
      </c>
      <c r="P27" s="206"/>
      <c r="Q27" s="216"/>
    </row>
    <row r="28" spans="1:17" s="197" customFormat="1" ht="24" customHeight="1">
      <c r="A28" s="201"/>
      <c r="B28" s="389" t="str">
        <f>PROGRAMMATION!AC1</f>
        <v>A18-35</v>
      </c>
      <c r="C28" s="393" t="s">
        <v>202</v>
      </c>
      <c r="D28" s="392"/>
      <c r="E28" s="217" t="s">
        <v>284</v>
      </c>
      <c r="F28" s="404"/>
      <c r="G28" s="392"/>
      <c r="I28" s="383" t="str">
        <f>B28</f>
        <v>A18-35</v>
      </c>
      <c r="J28" s="393" t="s">
        <v>193</v>
      </c>
      <c r="K28" s="392"/>
      <c r="L28" s="217"/>
      <c r="M28" s="404"/>
      <c r="N28" s="392"/>
      <c r="P28" s="198" t="s">
        <v>115</v>
      </c>
      <c r="Q28" s="199"/>
    </row>
    <row r="29" spans="1:17" s="197" customFormat="1" ht="24" customHeight="1" thickBot="1">
      <c r="A29" s="201"/>
      <c r="B29" s="403"/>
      <c r="C29" s="210" t="s">
        <v>14</v>
      </c>
      <c r="D29" s="211" t="s">
        <v>19</v>
      </c>
      <c r="E29" s="309" t="s">
        <v>278</v>
      </c>
      <c r="F29" s="212">
        <f>IF($F28&lt;&gt;$R$1,C29,$R$2)</f>
        <v>0</v>
      </c>
      <c r="G29" s="213">
        <f>IF($F28&lt;&gt;$R$1,D29,$R$2)</f>
        <v>0</v>
      </c>
      <c r="I29" s="384"/>
      <c r="J29" s="210" t="s">
        <v>24</v>
      </c>
      <c r="K29" s="211" t="s">
        <v>29</v>
      </c>
      <c r="L29" s="309"/>
      <c r="M29" s="212">
        <f>IF($M28&lt;&gt;$R$1,J29,$R$2)</f>
        <v>0</v>
      </c>
      <c r="N29" s="213">
        <f>IF($M28&lt;&gt;$R$1,K29,$R$2)</f>
        <v>0</v>
      </c>
      <c r="P29" s="206"/>
      <c r="Q29" s="216"/>
    </row>
    <row r="30" spans="1:17" s="197" customFormat="1" ht="24" customHeight="1">
      <c r="A30" s="201"/>
      <c r="B30" s="387" t="str">
        <f>PROGRAMMATION!AE1</f>
        <v>A19-34</v>
      </c>
      <c r="C30" s="391" t="s">
        <v>217</v>
      </c>
      <c r="D30" s="392"/>
      <c r="E30" s="194" t="s">
        <v>285</v>
      </c>
      <c r="F30" s="406"/>
      <c r="G30" s="392"/>
      <c r="I30" s="385" t="str">
        <f>B30</f>
        <v>A19-34</v>
      </c>
      <c r="J30" s="391" t="s">
        <v>154</v>
      </c>
      <c r="K30" s="392"/>
      <c r="L30" s="194"/>
      <c r="M30" s="406"/>
      <c r="N30" s="392"/>
      <c r="P30" s="198" t="s">
        <v>116</v>
      </c>
      <c r="Q30" s="199"/>
    </row>
    <row r="31" spans="1:17" s="197" customFormat="1" ht="24" customHeight="1" thickBot="1">
      <c r="A31" s="201"/>
      <c r="B31" s="405"/>
      <c r="C31" s="202" t="s">
        <v>14</v>
      </c>
      <c r="D31" s="203" t="s">
        <v>19</v>
      </c>
      <c r="E31" s="307" t="s">
        <v>278</v>
      </c>
      <c r="F31" s="204">
        <f>IF($F30&lt;&gt;$R$1,C31,$R$2)</f>
        <v>0</v>
      </c>
      <c r="G31" s="205">
        <f>IF($F30&lt;&gt;$R$1,D31,$R$2)</f>
        <v>0</v>
      </c>
      <c r="I31" s="386"/>
      <c r="J31" s="202" t="s">
        <v>24</v>
      </c>
      <c r="K31" s="203" t="s">
        <v>29</v>
      </c>
      <c r="L31" s="307"/>
      <c r="M31" s="204">
        <f>IF($M30&lt;&gt;$R$1,J31,$R$2)</f>
        <v>0</v>
      </c>
      <c r="N31" s="205">
        <f>IF($M30&lt;&gt;$R$1,K31,$R$2)</f>
        <v>0</v>
      </c>
      <c r="P31" s="206"/>
      <c r="Q31" s="216"/>
    </row>
    <row r="32" spans="1:17" s="197" customFormat="1" ht="24" customHeight="1">
      <c r="A32" s="201"/>
      <c r="B32" s="389" t="str">
        <f>PROGRAMMATION!AG1</f>
        <v>A20-40</v>
      </c>
      <c r="C32" s="393" t="s">
        <v>203</v>
      </c>
      <c r="D32" s="392"/>
      <c r="E32" s="217" t="s">
        <v>294</v>
      </c>
      <c r="F32" s="404"/>
      <c r="G32" s="392"/>
      <c r="I32" s="383" t="str">
        <f>B32</f>
        <v>A20-40</v>
      </c>
      <c r="J32" s="393" t="s">
        <v>177</v>
      </c>
      <c r="K32" s="392"/>
      <c r="L32" s="217"/>
      <c r="M32" s="404"/>
      <c r="N32" s="392"/>
      <c r="P32" s="198" t="s">
        <v>117</v>
      </c>
      <c r="Q32" s="199"/>
    </row>
    <row r="33" spans="1:17" s="197" customFormat="1" ht="24" customHeight="1" thickBot="1">
      <c r="A33" s="201"/>
      <c r="B33" s="403"/>
      <c r="C33" s="210" t="s">
        <v>14</v>
      </c>
      <c r="D33" s="211" t="s">
        <v>15</v>
      </c>
      <c r="E33" s="309" t="s">
        <v>278</v>
      </c>
      <c r="F33" s="212">
        <f>IF($F32&lt;&gt;$R$1,C33,$R$2)</f>
        <v>0</v>
      </c>
      <c r="G33" s="213">
        <f>IF($F32&lt;&gt;$R$1,D33,$R$2)</f>
        <v>0</v>
      </c>
      <c r="I33" s="384"/>
      <c r="J33" s="210" t="s">
        <v>24</v>
      </c>
      <c r="K33" s="211" t="s">
        <v>29</v>
      </c>
      <c r="L33" s="309"/>
      <c r="M33" s="212">
        <f>IF($M32&lt;&gt;$R$1,J33,$R$2)</f>
        <v>0</v>
      </c>
      <c r="N33" s="213">
        <f>IF($M32&lt;&gt;$R$1,K33,$R$2)</f>
        <v>0</v>
      </c>
      <c r="P33" s="206"/>
      <c r="Q33" s="216"/>
    </row>
    <row r="34" spans="1:17" s="197" customFormat="1" ht="24" customHeight="1">
      <c r="A34" s="201"/>
      <c r="B34" s="387" t="str">
        <f>PROGRAMMATION!AI1</f>
        <v>B10-34</v>
      </c>
      <c r="C34" s="391" t="s">
        <v>219</v>
      </c>
      <c r="D34" s="392"/>
      <c r="E34" s="218">
        <v>1034</v>
      </c>
      <c r="F34" s="406"/>
      <c r="G34" s="392"/>
      <c r="I34" s="385" t="str">
        <f>B34</f>
        <v>B10-34</v>
      </c>
      <c r="J34" s="391" t="s">
        <v>199</v>
      </c>
      <c r="K34" s="392"/>
      <c r="L34" s="218"/>
      <c r="M34" s="406"/>
      <c r="N34" s="392"/>
      <c r="P34" s="198" t="s">
        <v>118</v>
      </c>
      <c r="Q34" s="199"/>
    </row>
    <row r="35" spans="1:17" s="197" customFormat="1" ht="24" customHeight="1" thickBot="1">
      <c r="A35" s="201"/>
      <c r="B35" s="405"/>
      <c r="C35" s="202" t="s">
        <v>14</v>
      </c>
      <c r="D35" s="203" t="s">
        <v>15</v>
      </c>
      <c r="E35" s="307" t="s">
        <v>321</v>
      </c>
      <c r="F35" s="204">
        <f>IF($F34&lt;&gt;$R$1,C35,$R$2)</f>
        <v>0</v>
      </c>
      <c r="G35" s="205">
        <f>IF($F34&lt;&gt;$R$1,D35,$R$2)</f>
        <v>0</v>
      </c>
      <c r="I35" s="386"/>
      <c r="J35" s="202" t="s">
        <v>24</v>
      </c>
      <c r="K35" s="203" t="s">
        <v>29</v>
      </c>
      <c r="L35" s="307"/>
      <c r="M35" s="204">
        <f>IF($M34&lt;&gt;$R$1,J35,$R$2)</f>
        <v>0</v>
      </c>
      <c r="N35" s="205">
        <f>IF($M34&lt;&gt;$R$1,K35,$R$2)</f>
        <v>0</v>
      </c>
      <c r="P35" s="206"/>
      <c r="Q35" s="216"/>
    </row>
    <row r="36" spans="1:17" s="197" customFormat="1" ht="24" customHeight="1">
      <c r="A36" s="201"/>
      <c r="B36" s="389" t="str">
        <f>PROGRAMMATION!AK1</f>
        <v>B11-30</v>
      </c>
      <c r="C36" s="393" t="s">
        <v>179</v>
      </c>
      <c r="D36" s="392"/>
      <c r="E36" s="217" t="s">
        <v>286</v>
      </c>
      <c r="F36" s="404"/>
      <c r="G36" s="392"/>
      <c r="I36" s="383" t="str">
        <f>B36</f>
        <v>B11-30</v>
      </c>
      <c r="J36" s="393"/>
      <c r="K36" s="392"/>
      <c r="L36" s="217"/>
      <c r="M36" s="404"/>
      <c r="N36" s="392"/>
      <c r="P36" s="198" t="s">
        <v>119</v>
      </c>
      <c r="Q36" s="199"/>
    </row>
    <row r="37" spans="1:17" s="197" customFormat="1" ht="24" customHeight="1" thickBot="1">
      <c r="A37" s="201"/>
      <c r="B37" s="403"/>
      <c r="C37" s="210" t="s">
        <v>14</v>
      </c>
      <c r="D37" s="211" t="s">
        <v>20</v>
      </c>
      <c r="E37" s="308" t="s">
        <v>287</v>
      </c>
      <c r="F37" s="212">
        <f>IF($F36&lt;&gt;$R$1,C37,$R$2)</f>
        <v>0</v>
      </c>
      <c r="G37" s="213">
        <f>IF($F36&lt;&gt;$R$1,D37,$R$2)</f>
        <v>0</v>
      </c>
      <c r="I37" s="384"/>
      <c r="J37" s="210"/>
      <c r="K37" s="211"/>
      <c r="L37" s="308"/>
      <c r="M37" s="212">
        <f>IF($M36&lt;&gt;$R$1,J37,$R$2)</f>
        <v>0</v>
      </c>
      <c r="N37" s="213">
        <f>IF($M36&lt;&gt;$R$1,K37,$R$2)</f>
        <v>0</v>
      </c>
      <c r="P37" s="206"/>
      <c r="Q37" s="216"/>
    </row>
    <row r="38" spans="1:17" s="197" customFormat="1" ht="24" customHeight="1">
      <c r="A38" s="201"/>
      <c r="B38" s="387" t="str">
        <f>PROGRAMMATION!AM1</f>
        <v>B12-32</v>
      </c>
      <c r="C38" s="391" t="s">
        <v>216</v>
      </c>
      <c r="D38" s="392"/>
      <c r="E38" s="218"/>
      <c r="F38" s="406"/>
      <c r="G38" s="392"/>
      <c r="I38" s="385" t="str">
        <f>B38</f>
        <v>B12-32</v>
      </c>
      <c r="J38" s="391" t="s">
        <v>171</v>
      </c>
      <c r="K38" s="392"/>
      <c r="L38" s="218"/>
      <c r="M38" s="406"/>
      <c r="N38" s="392"/>
      <c r="P38" s="198" t="s">
        <v>120</v>
      </c>
      <c r="Q38" s="199"/>
    </row>
    <row r="39" spans="1:17" s="197" customFormat="1" ht="24" customHeight="1" thickBot="1">
      <c r="A39" s="201"/>
      <c r="B39" s="405"/>
      <c r="C39" s="202" t="s">
        <v>15</v>
      </c>
      <c r="D39" s="203" t="s">
        <v>16</v>
      </c>
      <c r="E39" s="307"/>
      <c r="F39" s="204">
        <f>IF($F38&lt;&gt;$R$1,C39,$R$2)</f>
        <v>0</v>
      </c>
      <c r="G39" s="205">
        <f>IF($F38&lt;&gt;$R$1,D39,$R$2)</f>
        <v>0</v>
      </c>
      <c r="I39" s="386"/>
      <c r="J39" s="202" t="s">
        <v>24</v>
      </c>
      <c r="K39" s="203" t="s">
        <v>29</v>
      </c>
      <c r="L39" s="307"/>
      <c r="M39" s="204">
        <f>IF($M38&lt;&gt;$R$1,J39,$R$2)</f>
        <v>0</v>
      </c>
      <c r="N39" s="205">
        <f>IF($M38&lt;&gt;$R$1,K39,$R$2)</f>
        <v>0</v>
      </c>
      <c r="P39" s="206"/>
      <c r="Q39" s="216"/>
    </row>
    <row r="40" spans="1:17" s="197" customFormat="1" ht="24" customHeight="1">
      <c r="A40" s="201"/>
      <c r="B40" s="389" t="str">
        <f>PROGRAMMATION!AO1</f>
        <v>B13-30</v>
      </c>
      <c r="C40" s="408" t="s">
        <v>235</v>
      </c>
      <c r="D40" s="392"/>
      <c r="E40" s="217" t="s">
        <v>286</v>
      </c>
      <c r="F40" s="404"/>
      <c r="G40" s="392"/>
      <c r="I40" s="383" t="str">
        <f>B40</f>
        <v>B13-30</v>
      </c>
      <c r="J40" s="393"/>
      <c r="K40" s="392"/>
      <c r="L40" s="217"/>
      <c r="M40" s="404"/>
      <c r="N40" s="392"/>
      <c r="P40" s="198" t="s">
        <v>121</v>
      </c>
      <c r="Q40" s="199"/>
    </row>
    <row r="41" spans="1:17" s="197" customFormat="1" ht="24" customHeight="1" thickBot="1">
      <c r="A41" s="201"/>
      <c r="B41" s="403"/>
      <c r="C41" s="210" t="s">
        <v>14</v>
      </c>
      <c r="D41" s="211" t="s">
        <v>20</v>
      </c>
      <c r="E41" s="308" t="s">
        <v>287</v>
      </c>
      <c r="F41" s="212">
        <f>IF($F40&lt;&gt;$R$1,C41,$R$2)</f>
        <v>0</v>
      </c>
      <c r="G41" s="213">
        <f>IF($F40&lt;&gt;$R$1,D41,$R$2)</f>
        <v>0</v>
      </c>
      <c r="I41" s="384"/>
      <c r="J41" s="210"/>
      <c r="K41" s="211"/>
      <c r="L41" s="308"/>
      <c r="M41" s="212">
        <f>IF($M40&lt;&gt;$R$1,J41,$R$2)</f>
        <v>0</v>
      </c>
      <c r="N41" s="213">
        <f>IF($M40&lt;&gt;$R$1,K41,$R$2)</f>
        <v>0</v>
      </c>
      <c r="P41" s="206"/>
      <c r="Q41" s="216"/>
    </row>
    <row r="42" spans="1:17" s="197" customFormat="1" ht="24" customHeight="1">
      <c r="A42" s="201"/>
      <c r="B42" s="387" t="str">
        <f>PROGRAMMATION!AQ1</f>
        <v>B14-40</v>
      </c>
      <c r="C42" s="391" t="s">
        <v>208</v>
      </c>
      <c r="D42" s="392"/>
      <c r="E42" s="194" t="s">
        <v>291</v>
      </c>
      <c r="F42" s="406"/>
      <c r="G42" s="392"/>
      <c r="I42" s="385" t="str">
        <f>B42</f>
        <v>B14-40</v>
      </c>
      <c r="J42" s="409" t="s">
        <v>235</v>
      </c>
      <c r="K42" s="392"/>
      <c r="L42" s="194"/>
      <c r="M42" s="406"/>
      <c r="N42" s="392"/>
      <c r="P42" s="198" t="s">
        <v>122</v>
      </c>
      <c r="Q42" s="199"/>
    </row>
    <row r="43" spans="1:17" s="197" customFormat="1" ht="24" customHeight="1" thickBot="1">
      <c r="A43" s="201"/>
      <c r="B43" s="405"/>
      <c r="C43" s="202" t="s">
        <v>15</v>
      </c>
      <c r="D43" s="203" t="s">
        <v>16</v>
      </c>
      <c r="E43" s="307" t="s">
        <v>278</v>
      </c>
      <c r="F43" s="204">
        <f>IF($F42&lt;&gt;$R$1,C43,$R$2)</f>
        <v>0</v>
      </c>
      <c r="G43" s="205">
        <f>IF($F42&lt;&gt;$R$1,D43,$R$2)</f>
        <v>0</v>
      </c>
      <c r="I43" s="386"/>
      <c r="J43" s="202" t="s">
        <v>24</v>
      </c>
      <c r="K43" s="203" t="s">
        <v>26</v>
      </c>
      <c r="L43" s="307"/>
      <c r="M43" s="204">
        <f>IF($M42&lt;&gt;$R$1,J43,$R$2)</f>
        <v>0</v>
      </c>
      <c r="N43" s="205">
        <f>IF($M42&lt;&gt;$R$1,K43,$R$2)</f>
        <v>0</v>
      </c>
      <c r="P43" s="206"/>
      <c r="Q43" s="216"/>
    </row>
    <row r="44" spans="1:17" s="197" customFormat="1" ht="24" customHeight="1">
      <c r="A44" s="201"/>
      <c r="B44" s="389" t="str">
        <f>PROGRAMMATION!AS1</f>
        <v>B15-40</v>
      </c>
      <c r="C44" s="393"/>
      <c r="D44" s="392"/>
      <c r="E44" s="209"/>
      <c r="F44" s="404"/>
      <c r="G44" s="392"/>
      <c r="I44" s="383" t="str">
        <f>B44</f>
        <v>B15-40</v>
      </c>
      <c r="J44" s="393" t="s">
        <v>214</v>
      </c>
      <c r="K44" s="392"/>
      <c r="L44" s="209"/>
      <c r="M44" s="404"/>
      <c r="N44" s="392"/>
      <c r="P44" s="198" t="s">
        <v>123</v>
      </c>
      <c r="Q44" s="199"/>
    </row>
    <row r="45" spans="1:17" s="197" customFormat="1" ht="24" customHeight="1" thickBot="1">
      <c r="A45" s="201"/>
      <c r="B45" s="403"/>
      <c r="C45" s="210"/>
      <c r="D45" s="211"/>
      <c r="E45" s="308"/>
      <c r="F45" s="212">
        <f>IF($F44&lt;&gt;$R$1,C45,$R$2)</f>
        <v>0</v>
      </c>
      <c r="G45" s="213">
        <f>IF($F44&lt;&gt;$R$1,D45,$R$2)</f>
        <v>0</v>
      </c>
      <c r="I45" s="384"/>
      <c r="J45" s="210" t="s">
        <v>24</v>
      </c>
      <c r="K45" s="211" t="s">
        <v>26</v>
      </c>
      <c r="L45" s="308"/>
      <c r="M45" s="212">
        <f>IF($M44&lt;&gt;$R$1,J45,$R$2)</f>
        <v>0</v>
      </c>
      <c r="N45" s="213">
        <f>IF($M44&lt;&gt;$R$1,K45,$R$2)</f>
        <v>0</v>
      </c>
      <c r="P45" s="206"/>
      <c r="Q45" s="216"/>
    </row>
    <row r="46" spans="1:17" s="197" customFormat="1" ht="24" customHeight="1">
      <c r="A46" s="201"/>
      <c r="B46" s="387" t="str">
        <f>PROGRAMMATION!AU1</f>
        <v>B16-24</v>
      </c>
      <c r="C46" s="391" t="s">
        <v>191</v>
      </c>
      <c r="D46" s="392"/>
      <c r="E46" s="194" t="s">
        <v>288</v>
      </c>
      <c r="F46" s="406"/>
      <c r="G46" s="392"/>
      <c r="I46" s="385" t="str">
        <f>B46</f>
        <v>B16-24</v>
      </c>
      <c r="J46" s="391"/>
      <c r="K46" s="392"/>
      <c r="L46" s="194"/>
      <c r="M46" s="406"/>
      <c r="N46" s="392"/>
      <c r="P46" s="198" t="s">
        <v>124</v>
      </c>
      <c r="Q46" s="199"/>
    </row>
    <row r="47" spans="1:17" s="197" customFormat="1" ht="24" customHeight="1" thickBot="1">
      <c r="A47" s="201"/>
      <c r="B47" s="405"/>
      <c r="C47" s="202" t="s">
        <v>14</v>
      </c>
      <c r="D47" s="203" t="s">
        <v>18</v>
      </c>
      <c r="E47" s="307" t="s">
        <v>278</v>
      </c>
      <c r="F47" s="204">
        <f>IF($F46&lt;&gt;$R$1,C47,$R$2)</f>
        <v>0</v>
      </c>
      <c r="G47" s="205">
        <f>IF($F46&lt;&gt;$R$1,D47,$R$2)</f>
        <v>0</v>
      </c>
      <c r="I47" s="386"/>
      <c r="J47" s="202"/>
      <c r="K47" s="203"/>
      <c r="L47" s="307"/>
      <c r="M47" s="204">
        <f>IF($M46&lt;&gt;$R$1,J47,$R$2)</f>
        <v>0</v>
      </c>
      <c r="N47" s="205">
        <f>IF($M46&lt;&gt;$R$1,K47,$R$2)</f>
        <v>0</v>
      </c>
      <c r="P47" s="206"/>
      <c r="Q47" s="216"/>
    </row>
    <row r="48" spans="1:17" s="197" customFormat="1" ht="24" customHeight="1">
      <c r="A48" s="201"/>
      <c r="B48" s="389" t="str">
        <f>PROGRAMMATION!AW1</f>
        <v>B17-34</v>
      </c>
      <c r="C48" s="393" t="s">
        <v>222</v>
      </c>
      <c r="D48" s="392"/>
      <c r="E48" s="217" t="s">
        <v>289</v>
      </c>
      <c r="F48" s="404"/>
      <c r="G48" s="392"/>
      <c r="I48" s="383" t="str">
        <f>B48</f>
        <v>B17-34</v>
      </c>
      <c r="J48" s="393"/>
      <c r="K48" s="392"/>
      <c r="L48" s="217"/>
      <c r="M48" s="404"/>
      <c r="N48" s="392"/>
      <c r="P48" s="198" t="s">
        <v>125</v>
      </c>
      <c r="Q48" s="199"/>
    </row>
    <row r="49" spans="1:17" s="197" customFormat="1" ht="24" customHeight="1" thickBot="1">
      <c r="A49" s="201"/>
      <c r="B49" s="403"/>
      <c r="C49" s="210" t="s">
        <v>14</v>
      </c>
      <c r="D49" s="211" t="s">
        <v>20</v>
      </c>
      <c r="E49" s="308" t="s">
        <v>282</v>
      </c>
      <c r="F49" s="212">
        <f>IF($F48&lt;&gt;$R$1,C49,$R$2)</f>
        <v>0</v>
      </c>
      <c r="G49" s="213">
        <f>IF($F48&lt;&gt;$R$1,D49,$R$2)</f>
        <v>0</v>
      </c>
      <c r="I49" s="384"/>
      <c r="J49" s="210"/>
      <c r="K49" s="211"/>
      <c r="L49" s="308"/>
      <c r="M49" s="212">
        <f>IF($M48&lt;&gt;$R$1,J49,$R$2)</f>
        <v>0</v>
      </c>
      <c r="N49" s="213">
        <f>IF($M48&lt;&gt;$R$1,K49,$R$2)</f>
        <v>0</v>
      </c>
      <c r="P49" s="206"/>
      <c r="Q49" s="216"/>
    </row>
    <row r="50" spans="1:17" s="197" customFormat="1" ht="24" customHeight="1">
      <c r="A50" s="201"/>
      <c r="B50" s="387" t="str">
        <f>PROGRAMMATION!AY1</f>
        <v>B18-32</v>
      </c>
      <c r="C50" s="391" t="s">
        <v>200</v>
      </c>
      <c r="D50" s="392"/>
      <c r="E50" s="219"/>
      <c r="F50" s="406"/>
      <c r="G50" s="392"/>
      <c r="I50" s="385" t="str">
        <f>B50</f>
        <v>B18-32</v>
      </c>
      <c r="J50" s="391" t="s">
        <v>202</v>
      </c>
      <c r="K50" s="392"/>
      <c r="L50" s="219"/>
      <c r="M50" s="406"/>
      <c r="N50" s="392"/>
      <c r="P50" s="198" t="s">
        <v>126</v>
      </c>
      <c r="Q50" s="199"/>
    </row>
    <row r="51" spans="1:17" s="197" customFormat="1" ht="24" customHeight="1" thickBot="1">
      <c r="A51" s="201"/>
      <c r="B51" s="405"/>
      <c r="C51" s="202" t="s">
        <v>14</v>
      </c>
      <c r="D51" s="203" t="s">
        <v>15</v>
      </c>
      <c r="E51" s="307"/>
      <c r="F51" s="204">
        <f>IF($F50&lt;&gt;$R$1,C51,$R$2)</f>
        <v>0</v>
      </c>
      <c r="G51" s="205">
        <f>IF($F50&lt;&gt;$R$1,D51,$R$2)</f>
        <v>0</v>
      </c>
      <c r="I51" s="386"/>
      <c r="J51" s="202" t="s">
        <v>24</v>
      </c>
      <c r="K51" s="203" t="s">
        <v>29</v>
      </c>
      <c r="L51" s="307"/>
      <c r="M51" s="204">
        <f>IF($M50&lt;&gt;$R$1,J51,$R$2)</f>
        <v>0</v>
      </c>
      <c r="N51" s="205">
        <f>IF($M50&lt;&gt;$R$1,K51,$R$2)</f>
        <v>0</v>
      </c>
      <c r="P51" s="206"/>
      <c r="Q51" s="216"/>
    </row>
    <row r="52" spans="1:17" s="197" customFormat="1" ht="24" customHeight="1">
      <c r="A52" s="201"/>
      <c r="B52" s="389" t="str">
        <f>PROGRAMMATION!BA1</f>
        <v>B19-24</v>
      </c>
      <c r="C52" s="393" t="s">
        <v>213</v>
      </c>
      <c r="D52" s="392"/>
      <c r="E52" s="220" t="s">
        <v>290</v>
      </c>
      <c r="F52" s="404"/>
      <c r="G52" s="392"/>
      <c r="I52" s="383" t="str">
        <f>B52</f>
        <v>B19-24</v>
      </c>
      <c r="J52" s="393"/>
      <c r="K52" s="392"/>
      <c r="L52" s="220"/>
      <c r="M52" s="404"/>
      <c r="N52" s="392"/>
      <c r="P52" s="198" t="s">
        <v>127</v>
      </c>
      <c r="Q52" s="199"/>
    </row>
    <row r="53" spans="1:17" s="197" customFormat="1" ht="24" customHeight="1" thickBot="1">
      <c r="A53" s="201"/>
      <c r="B53" s="403"/>
      <c r="C53" s="210" t="s">
        <v>14</v>
      </c>
      <c r="D53" s="211" t="s">
        <v>20</v>
      </c>
      <c r="E53" s="308" t="s">
        <v>282</v>
      </c>
      <c r="F53" s="212">
        <f>IF($F52&lt;&gt;$R$1,C53,$R$2)</f>
        <v>0</v>
      </c>
      <c r="G53" s="213">
        <f>IF($F52&lt;&gt;$R$1,D53,$R$2)</f>
        <v>0</v>
      </c>
      <c r="I53" s="384"/>
      <c r="J53" s="210"/>
      <c r="K53" s="211"/>
      <c r="L53" s="308"/>
      <c r="M53" s="212">
        <f>IF($M52&lt;&gt;$R$1,J53,$R$2)</f>
        <v>0</v>
      </c>
      <c r="N53" s="213">
        <f>IF($M52&lt;&gt;$R$1,K53,$R$2)</f>
        <v>0</v>
      </c>
      <c r="P53" s="206"/>
      <c r="Q53" s="216"/>
    </row>
    <row r="54" spans="1:17" s="197" customFormat="1" ht="24" customHeight="1">
      <c r="A54" s="201"/>
      <c r="B54" s="387" t="str">
        <f>PROGRAMMATION!G8</f>
        <v>C01+ULIS</v>
      </c>
      <c r="C54" s="412"/>
      <c r="D54" s="413"/>
      <c r="E54" s="306"/>
      <c r="F54" s="406"/>
      <c r="G54" s="392"/>
      <c r="I54" s="385" t="str">
        <f>B54</f>
        <v>C01+ULIS</v>
      </c>
      <c r="J54" s="391"/>
      <c r="K54" s="392"/>
      <c r="L54" s="306"/>
      <c r="M54" s="406"/>
      <c r="N54" s="392"/>
      <c r="P54" s="198" t="s">
        <v>128</v>
      </c>
      <c r="Q54" s="199"/>
    </row>
    <row r="55" spans="1:17" s="197" customFormat="1" ht="24" customHeight="1" thickBot="1">
      <c r="A55" s="201"/>
      <c r="B55" s="405"/>
      <c r="C55" s="414"/>
      <c r="D55" s="415"/>
      <c r="E55" s="307"/>
      <c r="F55" s="204">
        <f>IF($F54&lt;&gt;$R$1,C55,$R$2)</f>
        <v>0</v>
      </c>
      <c r="G55" s="205">
        <f>IF($F54&lt;&gt;$R$1,D55,$R$2)</f>
        <v>0</v>
      </c>
      <c r="I55" s="386"/>
      <c r="J55" s="202"/>
      <c r="K55" s="203"/>
      <c r="L55" s="307"/>
      <c r="M55" s="204">
        <f>IF($M54&lt;&gt;$R$1,J55,$R$2)</f>
        <v>0</v>
      </c>
      <c r="N55" s="205">
        <f>IF($M54&lt;&gt;$R$1,K55,$R$2)</f>
        <v>0</v>
      </c>
      <c r="P55" s="206"/>
      <c r="Q55" s="216"/>
    </row>
    <row r="56" spans="1:17" s="197" customFormat="1" ht="24" customHeight="1">
      <c r="A56" s="201"/>
      <c r="B56" s="410" t="str">
        <f>PROGRAMMATION!I8</f>
        <v>C02-30</v>
      </c>
      <c r="C56" s="393"/>
      <c r="D56" s="392"/>
      <c r="E56" s="208"/>
      <c r="F56" s="404"/>
      <c r="G56" s="392"/>
      <c r="I56" s="383" t="str">
        <f>B56</f>
        <v>C02-30</v>
      </c>
      <c r="J56" s="393"/>
      <c r="K56" s="392"/>
      <c r="L56" s="208"/>
      <c r="M56" s="404"/>
      <c r="N56" s="392"/>
      <c r="P56" s="221" t="s">
        <v>129</v>
      </c>
      <c r="Q56" s="199"/>
    </row>
    <row r="57" spans="1:17" s="197" customFormat="1" ht="24" customHeight="1" thickBot="1">
      <c r="A57" s="222"/>
      <c r="B57" s="411"/>
      <c r="C57" s="210"/>
      <c r="D57" s="211"/>
      <c r="E57" s="308"/>
      <c r="F57" s="212">
        <f>IF($F56&lt;&gt;$R$1,C57,$R$2)</f>
        <v>0</v>
      </c>
      <c r="G57" s="213">
        <f>IF($F56&lt;&gt;$R$1,D57,$R$2)</f>
        <v>0</v>
      </c>
      <c r="I57" s="384"/>
      <c r="J57" s="210"/>
      <c r="K57" s="211"/>
      <c r="L57" s="308"/>
      <c r="M57" s="212">
        <f>IF($M56&lt;&gt;$R$1,J57,$R$2)</f>
        <v>0</v>
      </c>
      <c r="N57" s="213">
        <f>IF($M56&lt;&gt;$R$1,K57,$R$2)</f>
        <v>0</v>
      </c>
      <c r="P57" s="223"/>
      <c r="Q57" s="224"/>
    </row>
    <row r="58" spans="1:17" s="197" customFormat="1" ht="24" customHeight="1">
      <c r="A58" s="222"/>
      <c r="B58" s="387" t="str">
        <f>PROGRAMMATION!K8</f>
        <v>C03-46</v>
      </c>
      <c r="C58" s="391"/>
      <c r="D58" s="392"/>
      <c r="E58" s="196"/>
      <c r="F58" s="406"/>
      <c r="G58" s="392"/>
      <c r="I58" s="385" t="str">
        <f>B58</f>
        <v>C03-46</v>
      </c>
      <c r="J58" s="391"/>
      <c r="K58" s="392"/>
      <c r="L58" s="196"/>
      <c r="M58" s="406"/>
      <c r="N58" s="392"/>
    </row>
    <row r="59" spans="1:17" s="197" customFormat="1" ht="24" customHeight="1" thickBot="1">
      <c r="A59" s="222"/>
      <c r="B59" s="388"/>
      <c r="C59" s="202"/>
      <c r="D59" s="203"/>
      <c r="E59" s="307"/>
      <c r="F59" s="204">
        <f>IF($F58&lt;&gt;$R$1,C59,$R$2)</f>
        <v>0</v>
      </c>
      <c r="G59" s="205">
        <f>IF($F58&lt;&gt;$R$1,D59,$R$2)</f>
        <v>0</v>
      </c>
      <c r="I59" s="386"/>
      <c r="J59" s="202"/>
      <c r="K59" s="203"/>
      <c r="L59" s="307"/>
      <c r="M59" s="204">
        <f>IF($M58&lt;&gt;$R$1,J59,$R$2)</f>
        <v>0</v>
      </c>
      <c r="N59" s="205">
        <f>IF($M58&lt;&gt;$R$1,K59,$R$2)</f>
        <v>0</v>
      </c>
    </row>
    <row r="60" spans="1:17" s="197" customFormat="1" ht="24" customHeight="1">
      <c r="A60" s="222"/>
      <c r="B60" s="389" t="str">
        <f>PROGRAMMATION!M8</f>
        <v>C04-34</v>
      </c>
      <c r="C60" s="393"/>
      <c r="D60" s="392"/>
      <c r="E60" s="208"/>
      <c r="F60" s="404"/>
      <c r="G60" s="392"/>
      <c r="I60" s="383" t="str">
        <f>B60</f>
        <v>C04-34</v>
      </c>
      <c r="J60" s="393"/>
      <c r="K60" s="392"/>
      <c r="L60" s="208"/>
      <c r="M60" s="404"/>
      <c r="N60" s="392"/>
    </row>
    <row r="61" spans="1:17" s="197" customFormat="1" ht="24" customHeight="1" thickBot="1">
      <c r="A61" s="222"/>
      <c r="B61" s="390"/>
      <c r="C61" s="210"/>
      <c r="D61" s="211"/>
      <c r="E61" s="308"/>
      <c r="F61" s="212">
        <f>IF($F60&lt;&gt;$R$1,C61,$R$2)</f>
        <v>0</v>
      </c>
      <c r="G61" s="213">
        <f>IF($F60&lt;&gt;$R$1,D61,$R$2)</f>
        <v>0</v>
      </c>
      <c r="I61" s="384"/>
      <c r="J61" s="210"/>
      <c r="K61" s="211"/>
      <c r="L61" s="308"/>
      <c r="M61" s="212">
        <f>IF($M60&lt;&gt;$R$1,J61,$R$2)</f>
        <v>0</v>
      </c>
      <c r="N61" s="213">
        <f>IF($M60&lt;&gt;$R$1,K61,$R$2)</f>
        <v>0</v>
      </c>
    </row>
    <row r="62" spans="1:17" s="197" customFormat="1" ht="24" customHeight="1">
      <c r="A62" s="222"/>
      <c r="B62" s="387" t="str">
        <f>PROGRAMMATION!O8</f>
        <v>C07 - 16</v>
      </c>
      <c r="C62" s="391"/>
      <c r="D62" s="392"/>
      <c r="E62" s="196"/>
      <c r="F62" s="406"/>
      <c r="G62" s="392"/>
      <c r="I62" s="385" t="str">
        <f>B62</f>
        <v>C07 - 16</v>
      </c>
      <c r="J62" s="391" t="s">
        <v>186</v>
      </c>
      <c r="K62" s="392"/>
      <c r="L62" s="196"/>
      <c r="M62" s="406"/>
      <c r="N62" s="392"/>
    </row>
    <row r="63" spans="1:17" s="197" customFormat="1" ht="24" customHeight="1" thickBot="1">
      <c r="A63" s="222"/>
      <c r="B63" s="388"/>
      <c r="C63" s="202"/>
      <c r="D63" s="203"/>
      <c r="E63" s="307"/>
      <c r="F63" s="204">
        <f>IF($F62&lt;&gt;$R$1,C63,$R$2)</f>
        <v>0</v>
      </c>
      <c r="G63" s="205">
        <f>IF($F62&lt;&gt;$R$1,D63,$R$2)</f>
        <v>0</v>
      </c>
      <c r="I63" s="386"/>
      <c r="J63" s="202">
        <v>0.5625</v>
      </c>
      <c r="K63" s="203">
        <v>0.58333333333333337</v>
      </c>
      <c r="L63" s="307"/>
      <c r="M63" s="204">
        <f>IF($M62&lt;&gt;$R$1,J63,$R$2)</f>
        <v>0</v>
      </c>
      <c r="N63" s="205">
        <f>IF($M62&lt;&gt;$R$1,K63,$R$2)</f>
        <v>0</v>
      </c>
    </row>
    <row r="64" spans="1:17" s="197" customFormat="1" ht="24" customHeight="1">
      <c r="A64" s="222"/>
      <c r="B64" s="389" t="str">
        <f>PROGRAMMATION!Q8</f>
        <v>C07b-36</v>
      </c>
      <c r="C64" s="393"/>
      <c r="D64" s="392"/>
      <c r="E64" s="220"/>
      <c r="F64" s="404"/>
      <c r="G64" s="392"/>
      <c r="I64" s="383" t="str">
        <f>B64</f>
        <v>C07b-36</v>
      </c>
      <c r="J64" s="393" t="s">
        <v>186</v>
      </c>
      <c r="K64" s="392"/>
      <c r="L64" s="220"/>
      <c r="M64" s="404"/>
      <c r="N64" s="392"/>
    </row>
    <row r="65" spans="1:14" s="197" customFormat="1" ht="24" customHeight="1" thickBot="1">
      <c r="A65" s="222"/>
      <c r="B65" s="390"/>
      <c r="C65" s="210"/>
      <c r="D65" s="211"/>
      <c r="E65" s="308"/>
      <c r="F65" s="212">
        <f>IF($F64&lt;&gt;$R$1,C65,$R$2)</f>
        <v>0</v>
      </c>
      <c r="G65" s="213">
        <f>IF($F64&lt;&gt;$R$1,D65,$R$2)</f>
        <v>0</v>
      </c>
      <c r="I65" s="384"/>
      <c r="J65" s="210"/>
      <c r="K65" s="211"/>
      <c r="L65" s="308"/>
      <c r="M65" s="212">
        <f>IF($M64&lt;&gt;$R$1,J65,$R$2)</f>
        <v>0</v>
      </c>
      <c r="N65" s="213">
        <f>IF($M64&lt;&gt;$R$1,K65,$R$2)</f>
        <v>0</v>
      </c>
    </row>
    <row r="66" spans="1:14" s="197" customFormat="1" ht="24" customHeight="1">
      <c r="A66" s="222"/>
      <c r="B66" s="387" t="str">
        <f>PROGRAMMATION!S8</f>
        <v>C08-18</v>
      </c>
      <c r="C66" s="391"/>
      <c r="D66" s="392"/>
      <c r="E66" s="196"/>
      <c r="F66" s="406"/>
      <c r="G66" s="392"/>
      <c r="I66" s="385" t="str">
        <f>B66</f>
        <v>C08-18</v>
      </c>
      <c r="J66" s="391" t="s">
        <v>201</v>
      </c>
      <c r="K66" s="392"/>
      <c r="L66" s="196"/>
      <c r="M66" s="406"/>
      <c r="N66" s="392"/>
    </row>
    <row r="67" spans="1:14" s="197" customFormat="1" ht="24" customHeight="1" thickBot="1">
      <c r="A67" s="222"/>
      <c r="B67" s="388"/>
      <c r="C67" s="202"/>
      <c r="D67" s="203"/>
      <c r="E67" s="307"/>
      <c r="F67" s="204">
        <f>IF($F66&lt;&gt;$R$1,C67,$R$2)</f>
        <v>0</v>
      </c>
      <c r="G67" s="205">
        <f>IF($F66&lt;&gt;$R$1,D67,$R$2)</f>
        <v>0</v>
      </c>
      <c r="I67" s="386"/>
      <c r="J67" s="202">
        <v>0.5625</v>
      </c>
      <c r="K67" s="203">
        <v>0.58333333333333337</v>
      </c>
      <c r="L67" s="307"/>
      <c r="M67" s="204">
        <f>IF($M66&lt;&gt;$R$1,J67,$R$2)</f>
        <v>0</v>
      </c>
      <c r="N67" s="205">
        <f>IF($M66&lt;&gt;$R$1,K67,$R$2)</f>
        <v>0</v>
      </c>
    </row>
    <row r="68" spans="1:14" s="197" customFormat="1" ht="24" customHeight="1">
      <c r="A68" s="222"/>
      <c r="B68" s="389" t="str">
        <f>PROGRAMMATION!U8</f>
        <v>C09-54</v>
      </c>
      <c r="C68" s="393"/>
      <c r="D68" s="392"/>
      <c r="E68" s="208"/>
      <c r="F68" s="404"/>
      <c r="G68" s="392"/>
      <c r="I68" s="383" t="str">
        <f>B68</f>
        <v>C09-54</v>
      </c>
      <c r="J68" s="393"/>
      <c r="K68" s="392"/>
      <c r="L68" s="208"/>
      <c r="M68" s="404"/>
      <c r="N68" s="392"/>
    </row>
    <row r="69" spans="1:14" s="197" customFormat="1" ht="24" customHeight="1" thickBot="1">
      <c r="A69" s="222"/>
      <c r="B69" s="390"/>
      <c r="C69" s="210"/>
      <c r="D69" s="211"/>
      <c r="E69" s="308"/>
      <c r="F69" s="212">
        <f>IF($F68&lt;&gt;$R$1,C69,$R$2)</f>
        <v>0</v>
      </c>
      <c r="G69" s="213">
        <f>IF($F68&lt;&gt;$R$1,D69,$R$2)</f>
        <v>0</v>
      </c>
      <c r="I69" s="384"/>
      <c r="J69" s="210"/>
      <c r="K69" s="211"/>
      <c r="L69" s="308"/>
      <c r="M69" s="212">
        <f>IF($M68&lt;&gt;$R$1,J69,$R$2)</f>
        <v>0</v>
      </c>
      <c r="N69" s="213">
        <f>IF($M68&lt;&gt;$R$1,K69,$R$2)</f>
        <v>0</v>
      </c>
    </row>
    <row r="70" spans="1:14" s="197" customFormat="1" ht="24" customHeight="1">
      <c r="A70" s="222"/>
      <c r="B70" s="387" t="str">
        <f>PROGRAMMATION!W8</f>
        <v>C11 - 24</v>
      </c>
      <c r="C70" s="391"/>
      <c r="D70" s="392"/>
      <c r="E70" s="196"/>
      <c r="F70" s="406"/>
      <c r="G70" s="392"/>
      <c r="I70" s="385" t="str">
        <f>B70</f>
        <v>C11 - 24</v>
      </c>
      <c r="J70" s="391" t="s">
        <v>272</v>
      </c>
      <c r="K70" s="392"/>
      <c r="L70" s="196"/>
      <c r="M70" s="406"/>
      <c r="N70" s="392"/>
    </row>
    <row r="71" spans="1:14" s="197" customFormat="1" ht="24" customHeight="1" thickBot="1">
      <c r="A71" s="222"/>
      <c r="B71" s="388"/>
      <c r="C71" s="202"/>
      <c r="D71" s="203"/>
      <c r="E71" s="307"/>
      <c r="F71" s="204">
        <f>IF($F70&lt;&gt;$R$1,C71,$R$2)</f>
        <v>0</v>
      </c>
      <c r="G71" s="205">
        <f>IF($F70&lt;&gt;$R$1,D71,$R$2)</f>
        <v>0</v>
      </c>
      <c r="I71" s="386"/>
      <c r="J71" s="202" t="s">
        <v>24</v>
      </c>
      <c r="K71" s="203" t="s">
        <v>28</v>
      </c>
      <c r="L71" s="307"/>
      <c r="M71" s="204">
        <f>IF($M70&lt;&gt;$R$1,J71,$R$2)</f>
        <v>0</v>
      </c>
      <c r="N71" s="205">
        <f>IF($M70&lt;&gt;$R$1,K71,$R$2)</f>
        <v>0</v>
      </c>
    </row>
    <row r="72" spans="1:14" s="197" customFormat="1" ht="24" customHeight="1">
      <c r="A72" s="222"/>
      <c r="B72" s="389" t="str">
        <f>PROGRAMMATION!Y8</f>
        <v>C12 - 30</v>
      </c>
      <c r="C72" s="393"/>
      <c r="D72" s="392"/>
      <c r="E72" s="208"/>
      <c r="F72" s="404"/>
      <c r="G72" s="392"/>
      <c r="I72" s="383" t="str">
        <f>B72</f>
        <v>C12 - 30</v>
      </c>
      <c r="J72" s="393"/>
      <c r="K72" s="392"/>
      <c r="L72" s="208"/>
      <c r="M72" s="404"/>
      <c r="N72" s="392"/>
    </row>
    <row r="73" spans="1:14" s="197" customFormat="1" ht="24" customHeight="1" thickBot="1">
      <c r="A73" s="222"/>
      <c r="B73" s="390"/>
      <c r="C73" s="210"/>
      <c r="D73" s="211"/>
      <c r="E73" s="308"/>
      <c r="F73" s="212">
        <f>IF($F72&lt;&gt;$R$1,C73,$R$2)</f>
        <v>0</v>
      </c>
      <c r="G73" s="213">
        <f>IF($F72&lt;&gt;$R$1,D73,$R$2)</f>
        <v>0</v>
      </c>
      <c r="I73" s="384"/>
      <c r="J73" s="210"/>
      <c r="K73" s="211"/>
      <c r="L73" s="308"/>
      <c r="M73" s="212">
        <f>IF($M72&lt;&gt;$R$1,J73,$R$2)</f>
        <v>0</v>
      </c>
      <c r="N73" s="213">
        <f>IF($M72&lt;&gt;$R$1,K73,$R$2)</f>
        <v>0</v>
      </c>
    </row>
    <row r="74" spans="1:14" s="197" customFormat="1" ht="24" customHeight="1">
      <c r="A74" s="222"/>
      <c r="B74" s="387" t="str">
        <f>PROGRAMMATION!AA8</f>
        <v>C13 - 36</v>
      </c>
      <c r="C74" s="391"/>
      <c r="D74" s="392"/>
      <c r="E74" s="196"/>
      <c r="F74" s="406"/>
      <c r="G74" s="392"/>
      <c r="I74" s="385" t="str">
        <f>B74</f>
        <v>C13 - 36</v>
      </c>
      <c r="J74" s="391"/>
      <c r="K74" s="392"/>
      <c r="L74" s="196"/>
      <c r="M74" s="406"/>
      <c r="N74" s="392"/>
    </row>
    <row r="75" spans="1:14" s="197" customFormat="1" ht="24" customHeight="1" thickBot="1">
      <c r="A75" s="222"/>
      <c r="B75" s="388"/>
      <c r="C75" s="202"/>
      <c r="D75" s="203"/>
      <c r="E75" s="307"/>
      <c r="F75" s="204">
        <f>IF($F74&lt;&gt;$R$1,C75,$R$2)</f>
        <v>0</v>
      </c>
      <c r="G75" s="205">
        <f>IF($F74&lt;&gt;$R$1,D75,$R$2)</f>
        <v>0</v>
      </c>
      <c r="I75" s="386"/>
      <c r="J75" s="202"/>
      <c r="K75" s="203"/>
      <c r="L75" s="307"/>
      <c r="M75" s="204">
        <f>IF($M74&lt;&gt;$R$1,J75,$R$2)</f>
        <v>0</v>
      </c>
      <c r="N75" s="205">
        <f>IF($M74&lt;&gt;$R$1,K75,$R$2)</f>
        <v>0</v>
      </c>
    </row>
    <row r="76" spans="1:14" s="197" customFormat="1" ht="24" customHeight="1">
      <c r="A76" s="222"/>
      <c r="B76" s="389" t="str">
        <f>PROGRAMMATION!AC8</f>
        <v>C15-18</v>
      </c>
      <c r="C76" s="393"/>
      <c r="D76" s="392"/>
      <c r="E76" s="208"/>
      <c r="F76" s="404"/>
      <c r="G76" s="392"/>
      <c r="I76" s="383" t="str">
        <f>B76</f>
        <v>C15-18</v>
      </c>
      <c r="J76" s="393"/>
      <c r="K76" s="392"/>
      <c r="L76" s="208"/>
      <c r="M76" s="404"/>
      <c r="N76" s="392"/>
    </row>
    <row r="77" spans="1:14" s="197" customFormat="1" ht="24" customHeight="1" thickBot="1">
      <c r="A77" s="222"/>
      <c r="B77" s="390"/>
      <c r="C77" s="210"/>
      <c r="D77" s="211"/>
      <c r="E77" s="308"/>
      <c r="F77" s="212">
        <f>IF($F76&lt;&gt;$R$1,C77,$R$2)</f>
        <v>0</v>
      </c>
      <c r="G77" s="213">
        <f>IF($F76&lt;&gt;$R$1,D77,$R$2)</f>
        <v>0</v>
      </c>
      <c r="I77" s="384"/>
      <c r="J77" s="210"/>
      <c r="K77" s="211"/>
      <c r="L77" s="308"/>
      <c r="M77" s="212">
        <f>IF($M76&lt;&gt;$R$1,J77,$R$2)</f>
        <v>0</v>
      </c>
      <c r="N77" s="213">
        <f>IF($M76&lt;&gt;$R$1,K77,$R$2)</f>
        <v>0</v>
      </c>
    </row>
    <row r="78" spans="1:14" s="197" customFormat="1" ht="24" customHeight="1">
      <c r="A78" s="222"/>
      <c r="B78" s="387" t="str">
        <f>PROGRAMMATION!AE8</f>
        <v>C15b</v>
      </c>
      <c r="C78" s="391"/>
      <c r="D78" s="392"/>
      <c r="E78" s="306"/>
      <c r="F78" s="406"/>
      <c r="G78" s="392"/>
      <c r="I78" s="385" t="str">
        <f>B78</f>
        <v>C15b</v>
      </c>
      <c r="J78" s="391"/>
      <c r="K78" s="392"/>
      <c r="L78" s="306"/>
      <c r="M78" s="406"/>
      <c r="N78" s="392"/>
    </row>
    <row r="79" spans="1:14" s="197" customFormat="1" ht="24" customHeight="1" thickBot="1">
      <c r="A79" s="222"/>
      <c r="B79" s="388"/>
      <c r="C79" s="202"/>
      <c r="D79" s="203"/>
      <c r="E79" s="307"/>
      <c r="F79" s="204">
        <f>IF($F78&lt;&gt;$R$1,C79,$R$2)</f>
        <v>0</v>
      </c>
      <c r="G79" s="205">
        <f>IF($F78&lt;&gt;$R$1,D79,$R$2)</f>
        <v>0</v>
      </c>
      <c r="I79" s="386"/>
      <c r="J79" s="202"/>
      <c r="K79" s="203"/>
      <c r="L79" s="307"/>
      <c r="M79" s="204">
        <f>IF($M78&lt;&gt;$R$1,J79,$R$2)</f>
        <v>0</v>
      </c>
      <c r="N79" s="205">
        <f>IF($M78&lt;&gt;$R$1,K79,$R$2)</f>
        <v>0</v>
      </c>
    </row>
    <row r="80" spans="1:14" s="197" customFormat="1" ht="24" customHeight="1">
      <c r="A80" s="222"/>
      <c r="B80" s="389" t="str">
        <f>PROGRAMMATION!AG8</f>
        <v>C16-24</v>
      </c>
      <c r="C80" s="393"/>
      <c r="D80" s="392"/>
      <c r="E80" s="208"/>
      <c r="F80" s="404"/>
      <c r="G80" s="392"/>
      <c r="I80" s="383" t="str">
        <f>B80</f>
        <v>C16-24</v>
      </c>
      <c r="J80" s="393"/>
      <c r="K80" s="392"/>
      <c r="L80" s="208"/>
      <c r="M80" s="404"/>
      <c r="N80" s="392"/>
    </row>
    <row r="81" spans="1:14" s="197" customFormat="1" ht="24" customHeight="1" thickBot="1">
      <c r="A81" s="222"/>
      <c r="B81" s="390"/>
      <c r="C81" s="210"/>
      <c r="D81" s="211"/>
      <c r="E81" s="308"/>
      <c r="F81" s="212">
        <f>IF($F80&lt;&gt;$R$1,C81,$R$2)</f>
        <v>0</v>
      </c>
      <c r="G81" s="213">
        <f>IF($F80&lt;&gt;$R$1,D81,$R$2)</f>
        <v>0</v>
      </c>
      <c r="I81" s="384"/>
      <c r="J81" s="210"/>
      <c r="K81" s="211"/>
      <c r="L81" s="308"/>
      <c r="M81" s="212">
        <f>IF($M80&lt;&gt;$R$1,J81,$R$2)</f>
        <v>0</v>
      </c>
      <c r="N81" s="213">
        <f>IF($M80&lt;&gt;$R$1,K81,$R$2)</f>
        <v>0</v>
      </c>
    </row>
    <row r="82" spans="1:14" s="197" customFormat="1" ht="24" customHeight="1">
      <c r="A82" s="222"/>
      <c r="B82" s="387" t="str">
        <f>PROGRAMMATION!AI8</f>
        <v>C17-28</v>
      </c>
      <c r="C82" s="391"/>
      <c r="D82" s="392"/>
      <c r="E82" s="196"/>
      <c r="F82" s="406"/>
      <c r="G82" s="392"/>
      <c r="I82" s="385" t="str">
        <f>B82</f>
        <v>C17-28</v>
      </c>
      <c r="J82" s="391"/>
      <c r="K82" s="392"/>
      <c r="L82" s="196"/>
      <c r="M82" s="406"/>
      <c r="N82" s="392"/>
    </row>
    <row r="83" spans="1:14" s="197" customFormat="1" ht="24" customHeight="1" thickBot="1">
      <c r="A83" s="222"/>
      <c r="B83" s="388"/>
      <c r="C83" s="202"/>
      <c r="D83" s="203"/>
      <c r="E83" s="307"/>
      <c r="F83" s="204">
        <f>IF($F82&lt;&gt;$R$1,C83,$R$2)</f>
        <v>0</v>
      </c>
      <c r="G83" s="205">
        <f>IF($F82&lt;&gt;$R$1,D83,$R$2)</f>
        <v>0</v>
      </c>
      <c r="I83" s="386"/>
      <c r="J83" s="202"/>
      <c r="K83" s="203"/>
      <c r="L83" s="307"/>
      <c r="M83" s="204">
        <f>IF($M82&lt;&gt;$R$1,J83,$R$2)</f>
        <v>0</v>
      </c>
      <c r="N83" s="205">
        <f>IF($M82&lt;&gt;$R$1,K83,$R$2)</f>
        <v>0</v>
      </c>
    </row>
    <row r="84" spans="1:14" s="197" customFormat="1" ht="24" customHeight="1">
      <c r="A84" s="222"/>
      <c r="B84" s="389" t="str">
        <f>PROGRAMMATION!AK8</f>
        <v>C18-19</v>
      </c>
      <c r="C84" s="393"/>
      <c r="D84" s="392"/>
      <c r="E84" s="208"/>
      <c r="F84" s="404"/>
      <c r="G84" s="392"/>
      <c r="I84" s="383" t="str">
        <f>B84</f>
        <v>C18-19</v>
      </c>
      <c r="J84" s="393"/>
      <c r="K84" s="392"/>
      <c r="L84" s="208"/>
      <c r="M84" s="404"/>
      <c r="N84" s="392"/>
    </row>
    <row r="85" spans="1:14" s="197" customFormat="1" ht="24" customHeight="1" thickBot="1">
      <c r="A85" s="222"/>
      <c r="B85" s="390"/>
      <c r="C85" s="210"/>
      <c r="D85" s="211"/>
      <c r="E85" s="308"/>
      <c r="F85" s="212">
        <f>IF($F84&lt;&gt;$R$1,C85,$R$2)</f>
        <v>0</v>
      </c>
      <c r="G85" s="213">
        <f>IF($F84&lt;&gt;$R$1,D85,$R$2)</f>
        <v>0</v>
      </c>
      <c r="I85" s="384"/>
      <c r="J85" s="210"/>
      <c r="K85" s="211"/>
      <c r="L85" s="308"/>
      <c r="M85" s="212">
        <f>IF($M84&lt;&gt;$R$1,J85,$R$2)</f>
        <v>0</v>
      </c>
      <c r="N85" s="213">
        <f>IF($M84&lt;&gt;$R$1,K85,$R$2)</f>
        <v>0</v>
      </c>
    </row>
    <row r="86" spans="1:14" s="197" customFormat="1" ht="24" customHeight="1">
      <c r="A86" s="222"/>
      <c r="B86" s="387" t="str">
        <f>PROGRAMMATION!AM8</f>
        <v>D01-12</v>
      </c>
      <c r="C86" s="391"/>
      <c r="D86" s="392"/>
      <c r="E86" s="196"/>
      <c r="F86" s="406"/>
      <c r="G86" s="392"/>
      <c r="I86" s="385" t="str">
        <f>B86</f>
        <v>D01-12</v>
      </c>
      <c r="J86" s="391"/>
      <c r="K86" s="392"/>
      <c r="L86" s="196"/>
      <c r="M86" s="406"/>
      <c r="N86" s="392"/>
    </row>
    <row r="87" spans="1:14" s="197" customFormat="1" ht="24" customHeight="1" thickBot="1">
      <c r="A87" s="222"/>
      <c r="B87" s="388"/>
      <c r="C87" s="202"/>
      <c r="D87" s="203"/>
      <c r="E87" s="307"/>
      <c r="F87" s="204">
        <f>IF($F86&lt;&gt;$R$1,C87,$R$2)</f>
        <v>0</v>
      </c>
      <c r="G87" s="205">
        <f>IF($F86&lt;&gt;$R$1,D87,$R$2)</f>
        <v>0</v>
      </c>
      <c r="I87" s="386"/>
      <c r="J87" s="202"/>
      <c r="K87" s="203"/>
      <c r="L87" s="307"/>
      <c r="M87" s="204">
        <f>IF($M86&lt;&gt;$R$1,J87,$R$2)</f>
        <v>0</v>
      </c>
      <c r="N87" s="205">
        <f>IF($M86&lt;&gt;$R$1,K87,$R$2)</f>
        <v>0</v>
      </c>
    </row>
    <row r="88" spans="1:14" s="197" customFormat="1" ht="24" customHeight="1">
      <c r="A88" s="222"/>
      <c r="B88" s="389" t="str">
        <f>PROGRAMMATION!AO8</f>
        <v>D02-34</v>
      </c>
      <c r="C88" s="393"/>
      <c r="D88" s="392"/>
      <c r="E88" s="208"/>
      <c r="F88" s="404"/>
      <c r="G88" s="392"/>
      <c r="I88" s="383" t="str">
        <f>B88</f>
        <v>D02-34</v>
      </c>
      <c r="J88" s="393"/>
      <c r="K88" s="392"/>
      <c r="L88" s="208"/>
      <c r="M88" s="404"/>
      <c r="N88" s="392"/>
    </row>
    <row r="89" spans="1:14" s="197" customFormat="1" ht="24" customHeight="1" thickBot="1">
      <c r="A89" s="222"/>
      <c r="B89" s="390"/>
      <c r="C89" s="210"/>
      <c r="D89" s="211"/>
      <c r="E89" s="308"/>
      <c r="F89" s="212">
        <f>IF($F88&lt;&gt;$R$1,C89,$R$2)</f>
        <v>0</v>
      </c>
      <c r="G89" s="213">
        <f>IF($F88&lt;&gt;$R$1,D89,$R$2)</f>
        <v>0</v>
      </c>
      <c r="I89" s="384"/>
      <c r="J89" s="210"/>
      <c r="K89" s="211"/>
      <c r="L89" s="308"/>
      <c r="M89" s="212">
        <f>IF($M88&lt;&gt;$R$1,J89,$R$2)</f>
        <v>0</v>
      </c>
      <c r="N89" s="213">
        <f>IF($M88&lt;&gt;$R$1,K89,$R$2)</f>
        <v>0</v>
      </c>
    </row>
    <row r="90" spans="1:14" s="197" customFormat="1" ht="24" customHeight="1">
      <c r="A90" s="222"/>
      <c r="B90" s="387" t="str">
        <f>PROGRAMMATION!AQ8</f>
        <v>D03-32</v>
      </c>
      <c r="C90" s="391"/>
      <c r="D90" s="392"/>
      <c r="E90" s="196"/>
      <c r="F90" s="406"/>
      <c r="G90" s="392"/>
      <c r="I90" s="385" t="str">
        <f>B90</f>
        <v>D03-32</v>
      </c>
      <c r="J90" s="391"/>
      <c r="K90" s="392"/>
      <c r="L90" s="196"/>
      <c r="M90" s="406"/>
      <c r="N90" s="392"/>
    </row>
    <row r="91" spans="1:14" s="197" customFormat="1" ht="24" customHeight="1" thickBot="1">
      <c r="A91" s="222"/>
      <c r="B91" s="388"/>
      <c r="C91" s="202"/>
      <c r="D91" s="203"/>
      <c r="E91" s="307"/>
      <c r="F91" s="204">
        <f>IF($F90&lt;&gt;$R$1,C91,$R$2)</f>
        <v>0</v>
      </c>
      <c r="G91" s="205">
        <f>IF($F90&lt;&gt;$R$1,D91,$R$2)</f>
        <v>0</v>
      </c>
      <c r="I91" s="386"/>
      <c r="J91" s="202"/>
      <c r="K91" s="203"/>
      <c r="L91" s="307"/>
      <c r="M91" s="204">
        <f>IF($M90&lt;&gt;$R$1,J91,$R$2)</f>
        <v>0</v>
      </c>
      <c r="N91" s="205">
        <f>IF($M90&lt;&gt;$R$1,K91,$R$2)</f>
        <v>0</v>
      </c>
    </row>
    <row r="92" spans="1:14" s="197" customFormat="1" ht="24" customHeight="1">
      <c r="A92" s="222"/>
      <c r="B92" s="389" t="str">
        <f>PROGRAMMATION!AS8</f>
        <v>D05-24</v>
      </c>
      <c r="C92" s="393"/>
      <c r="D92" s="392"/>
      <c r="E92" s="208"/>
      <c r="F92" s="404"/>
      <c r="G92" s="392"/>
      <c r="I92" s="383" t="str">
        <f>B92</f>
        <v>D05-24</v>
      </c>
      <c r="J92" s="393"/>
      <c r="K92" s="392"/>
      <c r="L92" s="208"/>
      <c r="M92" s="404"/>
      <c r="N92" s="392"/>
    </row>
    <row r="93" spans="1:14" s="197" customFormat="1" ht="24" customHeight="1" thickBot="1">
      <c r="A93" s="222"/>
      <c r="B93" s="390"/>
      <c r="C93" s="210"/>
      <c r="D93" s="211"/>
      <c r="E93" s="308"/>
      <c r="F93" s="212">
        <f>IF($F92&lt;&gt;$R$1,C93,$R$2)</f>
        <v>0</v>
      </c>
      <c r="G93" s="213">
        <f>IF($F92&lt;&gt;$R$1,D93,$R$2)</f>
        <v>0</v>
      </c>
      <c r="I93" s="384"/>
      <c r="J93" s="210"/>
      <c r="K93" s="211"/>
      <c r="L93" s="308"/>
      <c r="M93" s="212">
        <f>IF($M92&lt;&gt;$R$1,J93,$R$2)</f>
        <v>0</v>
      </c>
      <c r="N93" s="213">
        <f>IF($M92&lt;&gt;$R$1,K93,$R$2)</f>
        <v>0</v>
      </c>
    </row>
    <row r="94" spans="1:14" s="197" customFormat="1" ht="24" customHeight="1">
      <c r="A94" s="222"/>
      <c r="B94" s="387" t="str">
        <f>PROGRAMMATION!AU8</f>
        <v>D10-24</v>
      </c>
      <c r="C94" s="391"/>
      <c r="D94" s="392"/>
      <c r="E94" s="196"/>
      <c r="F94" s="406"/>
      <c r="G94" s="392"/>
      <c r="I94" s="385" t="str">
        <f>B94</f>
        <v>D10-24</v>
      </c>
      <c r="J94" s="391"/>
      <c r="K94" s="392"/>
      <c r="L94" s="196"/>
      <c r="M94" s="406"/>
      <c r="N94" s="392"/>
    </row>
    <row r="95" spans="1:14" s="197" customFormat="1" ht="24" customHeight="1" thickBot="1">
      <c r="A95" s="222"/>
      <c r="B95" s="388"/>
      <c r="C95" s="202"/>
      <c r="D95" s="203"/>
      <c r="E95" s="307"/>
      <c r="F95" s="204">
        <f>IF($F94&lt;&gt;$R$1,C95,$R$2)</f>
        <v>0</v>
      </c>
      <c r="G95" s="205">
        <f>IF($F94&lt;&gt;$R$1,D95,$R$2)</f>
        <v>0</v>
      </c>
      <c r="I95" s="386"/>
      <c r="J95" s="202"/>
      <c r="K95" s="203"/>
      <c r="L95" s="307"/>
      <c r="M95" s="204">
        <f>IF($M94&lt;&gt;$R$1,J95,$R$2)</f>
        <v>0</v>
      </c>
      <c r="N95" s="205">
        <f>IF($M94&lt;&gt;$R$1,K95,$R$2)</f>
        <v>0</v>
      </c>
    </row>
    <row r="96" spans="1:14" ht="29.25" customHeight="1" thickBot="1">
      <c r="B96" s="148"/>
      <c r="C96" s="144"/>
    </row>
    <row r="97" spans="2:14" ht="24" customHeight="1" thickBot="1">
      <c r="B97" s="149" t="s">
        <v>102</v>
      </c>
      <c r="C97" s="366" t="s">
        <v>292</v>
      </c>
      <c r="D97" s="367"/>
      <c r="E97" s="188" t="s">
        <v>265</v>
      </c>
      <c r="F97" s="366" t="s">
        <v>266</v>
      </c>
      <c r="G97" s="371"/>
      <c r="H97" s="53"/>
      <c r="I97" s="149" t="s">
        <v>103</v>
      </c>
      <c r="J97" s="366" t="s">
        <v>292</v>
      </c>
      <c r="K97" s="367"/>
      <c r="L97" s="175" t="s">
        <v>265</v>
      </c>
      <c r="M97" s="366" t="s">
        <v>266</v>
      </c>
      <c r="N97" s="371"/>
    </row>
    <row r="98" spans="2:14">
      <c r="B98" s="150" t="s">
        <v>261</v>
      </c>
      <c r="C98" s="225">
        <v>0.33333333333333331</v>
      </c>
      <c r="D98" s="226">
        <v>0.5</v>
      </c>
      <c r="E98" s="189"/>
      <c r="F98" s="381" t="s">
        <v>225</v>
      </c>
      <c r="G98" s="382"/>
      <c r="I98" s="150" t="s">
        <v>261</v>
      </c>
      <c r="J98" s="225">
        <v>0.5625</v>
      </c>
      <c r="K98" s="226">
        <v>0.66666666666666663</v>
      </c>
      <c r="L98" s="178"/>
      <c r="M98" s="381" t="s">
        <v>181</v>
      </c>
      <c r="N98" s="382"/>
    </row>
    <row r="99" spans="2:14">
      <c r="B99" s="151" t="s">
        <v>262</v>
      </c>
      <c r="C99" s="227">
        <v>0.33333333333333331</v>
      </c>
      <c r="D99" s="228">
        <v>0.54166666666666663</v>
      </c>
      <c r="E99" s="190"/>
      <c r="F99" s="372" t="s">
        <v>203</v>
      </c>
      <c r="G99" s="373"/>
      <c r="I99" s="151" t="s">
        <v>262</v>
      </c>
      <c r="J99" s="227">
        <v>0.54166666666666663</v>
      </c>
      <c r="K99" s="228">
        <v>0.66666666666666663</v>
      </c>
      <c r="L99" s="176"/>
      <c r="M99" s="372" t="s">
        <v>184</v>
      </c>
      <c r="N99" s="373"/>
    </row>
    <row r="100" spans="2:14">
      <c r="B100" s="151" t="s">
        <v>263</v>
      </c>
      <c r="C100" s="227">
        <v>0.33333333333333331</v>
      </c>
      <c r="D100" s="228">
        <v>0.52083333333333337</v>
      </c>
      <c r="E100" s="190"/>
      <c r="F100" s="372" t="s">
        <v>156</v>
      </c>
      <c r="G100" s="373"/>
      <c r="I100" s="151" t="s">
        <v>263</v>
      </c>
      <c r="J100" s="227">
        <v>0.54166666666666663</v>
      </c>
      <c r="K100" s="228">
        <v>0.70833333333333337</v>
      </c>
      <c r="L100" s="176"/>
      <c r="M100" s="372" t="s">
        <v>154</v>
      </c>
      <c r="N100" s="373"/>
    </row>
    <row r="101" spans="2:14" ht="15" thickBot="1">
      <c r="B101" s="152" t="s">
        <v>264</v>
      </c>
      <c r="C101" s="210"/>
      <c r="D101" s="211"/>
      <c r="E101" s="191"/>
      <c r="F101" s="374" t="s">
        <v>174</v>
      </c>
      <c r="G101" s="375"/>
      <c r="I101" s="152" t="s">
        <v>264</v>
      </c>
      <c r="J101" s="210">
        <v>0.54166666666666663</v>
      </c>
      <c r="K101" s="211">
        <v>0.70833333333333337</v>
      </c>
      <c r="L101" s="177"/>
      <c r="M101" s="374" t="s">
        <v>169</v>
      </c>
      <c r="N101" s="375"/>
    </row>
    <row r="102" spans="2:14" ht="29.25" customHeight="1" thickBot="1">
      <c r="B102" s="148"/>
      <c r="C102" s="144"/>
    </row>
    <row r="103" spans="2:14" ht="24" customHeight="1" thickBot="1">
      <c r="B103" s="149" t="s">
        <v>102</v>
      </c>
      <c r="C103" s="366" t="s">
        <v>292</v>
      </c>
      <c r="D103" s="367"/>
      <c r="E103" s="232" t="s">
        <v>293</v>
      </c>
      <c r="F103" s="370" t="s">
        <v>268</v>
      </c>
      <c r="G103" s="371"/>
      <c r="H103" s="53"/>
      <c r="I103" s="149" t="s">
        <v>103</v>
      </c>
      <c r="J103" s="366" t="s">
        <v>292</v>
      </c>
      <c r="K103" s="367"/>
      <c r="L103" s="232" t="s">
        <v>293</v>
      </c>
      <c r="M103" s="370" t="s">
        <v>268</v>
      </c>
      <c r="N103" s="371"/>
    </row>
    <row r="104" spans="2:14" ht="13.5" thickBot="1">
      <c r="B104" s="376" t="s">
        <v>267</v>
      </c>
      <c r="C104" s="184"/>
      <c r="D104" s="185"/>
      <c r="E104" s="189"/>
      <c r="F104" s="184"/>
      <c r="G104" s="185"/>
      <c r="I104" s="376" t="s">
        <v>267</v>
      </c>
      <c r="J104" s="184">
        <v>0.54166666666666663</v>
      </c>
      <c r="K104" s="185">
        <v>0.70833333333333337</v>
      </c>
      <c r="L104" s="189"/>
      <c r="M104" s="225">
        <v>0.5625</v>
      </c>
      <c r="N104" s="226">
        <v>0.66666666666666663</v>
      </c>
    </row>
    <row r="105" spans="2:14" ht="12.75">
      <c r="B105" s="377"/>
      <c r="C105" s="186"/>
      <c r="D105" s="187"/>
      <c r="E105" s="190"/>
      <c r="F105" s="379"/>
      <c r="G105" s="380"/>
      <c r="I105" s="377"/>
      <c r="J105" s="186"/>
      <c r="K105" s="187"/>
      <c r="L105" s="190"/>
      <c r="M105" s="379"/>
      <c r="N105" s="380"/>
    </row>
    <row r="106" spans="2:14" ht="12.75">
      <c r="B106" s="377"/>
      <c r="C106" s="186"/>
      <c r="D106" s="187"/>
      <c r="E106" s="190"/>
      <c r="F106" s="368"/>
      <c r="G106" s="369"/>
      <c r="I106" s="377"/>
      <c r="J106" s="186"/>
      <c r="K106" s="187"/>
      <c r="L106" s="190"/>
      <c r="M106" s="368"/>
      <c r="N106" s="369"/>
    </row>
    <row r="107" spans="2:14" ht="13.5" thickBot="1">
      <c r="B107" s="378"/>
      <c r="C107" s="67"/>
      <c r="D107" s="68"/>
      <c r="E107" s="191"/>
      <c r="F107" s="374"/>
      <c r="G107" s="375"/>
      <c r="I107" s="378"/>
      <c r="J107" s="67"/>
      <c r="K107" s="68"/>
      <c r="L107" s="191"/>
      <c r="M107" s="374"/>
      <c r="N107" s="375"/>
    </row>
    <row r="108" spans="2:14">
      <c r="B108" s="148"/>
      <c r="C108" s="144"/>
    </row>
    <row r="109" spans="2:14" ht="15" thickBot="1">
      <c r="B109" s="148"/>
      <c r="C109" s="144"/>
    </row>
    <row r="110" spans="2:14" ht="13.5" thickBot="1">
      <c r="B110" s="416" t="s">
        <v>269</v>
      </c>
      <c r="C110" s="366" t="s">
        <v>292</v>
      </c>
      <c r="D110" s="367"/>
      <c r="E110" s="232" t="s">
        <v>293</v>
      </c>
      <c r="I110" s="416" t="s">
        <v>269</v>
      </c>
      <c r="J110" s="366" t="s">
        <v>292</v>
      </c>
      <c r="K110" s="367"/>
      <c r="L110" s="232" t="s">
        <v>293</v>
      </c>
    </row>
    <row r="111" spans="2:14" ht="12.75">
      <c r="B111" s="417"/>
      <c r="C111" s="186">
        <v>0.32291666666666669</v>
      </c>
      <c r="D111" s="187">
        <v>0.52083333333333337</v>
      </c>
      <c r="E111" s="231"/>
      <c r="I111" s="417"/>
      <c r="J111" s="186">
        <v>0.5625</v>
      </c>
      <c r="K111" s="187">
        <v>0.72916666666666663</v>
      </c>
      <c r="L111" s="231"/>
    </row>
    <row r="112" spans="2:14" ht="12.75">
      <c r="B112" s="417"/>
      <c r="C112" s="233">
        <f>C111</f>
        <v>0.32291666666666669</v>
      </c>
      <c r="D112" s="233">
        <f>D111</f>
        <v>0.52083333333333337</v>
      </c>
      <c r="E112" s="229"/>
      <c r="I112" s="417"/>
      <c r="J112" s="233">
        <f>J111</f>
        <v>0.5625</v>
      </c>
      <c r="K112" s="233">
        <f>K111</f>
        <v>0.72916666666666663</v>
      </c>
      <c r="L112" s="229"/>
    </row>
    <row r="113" spans="2:12" ht="13.5" thickBot="1">
      <c r="B113" s="418"/>
      <c r="C113" s="234">
        <f>C111</f>
        <v>0.32291666666666669</v>
      </c>
      <c r="D113" s="234">
        <f>D111</f>
        <v>0.52083333333333337</v>
      </c>
      <c r="E113" s="230"/>
      <c r="I113" s="418"/>
      <c r="J113" s="234">
        <f>J111</f>
        <v>0.5625</v>
      </c>
      <c r="K113" s="234">
        <f>K111</f>
        <v>0.72916666666666663</v>
      </c>
      <c r="L113" s="230"/>
    </row>
    <row r="114" spans="2:12">
      <c r="B114" s="148"/>
      <c r="C114" s="144"/>
    </row>
    <row r="115" spans="2:12">
      <c r="B115" s="148"/>
      <c r="C115" s="144"/>
    </row>
    <row r="116" spans="2:12">
      <c r="B116" s="148"/>
      <c r="C116" s="144"/>
    </row>
    <row r="117" spans="2:12">
      <c r="B117" s="148"/>
      <c r="C117" s="144"/>
    </row>
    <row r="118" spans="2:12">
      <c r="B118" s="148"/>
      <c r="C118" s="144"/>
    </row>
    <row r="119" spans="2:12">
      <c r="B119" s="148"/>
      <c r="C119" s="144"/>
    </row>
    <row r="120" spans="2:12">
      <c r="B120" s="148"/>
      <c r="C120" s="144"/>
    </row>
    <row r="121" spans="2:12">
      <c r="B121" s="148"/>
      <c r="C121" s="144"/>
    </row>
    <row r="122" spans="2:12">
      <c r="B122" s="148"/>
      <c r="C122" s="144"/>
    </row>
    <row r="123" spans="2:12">
      <c r="B123" s="148"/>
      <c r="C123" s="144"/>
    </row>
    <row r="124" spans="2:12">
      <c r="B124" s="148"/>
      <c r="C124" s="144"/>
    </row>
    <row r="125" spans="2:12" ht="54" customHeight="1">
      <c r="B125" s="148"/>
      <c r="C125" s="144"/>
    </row>
    <row r="127" spans="2:12" ht="15" thickBot="1">
      <c r="B127" s="146">
        <f>Listes!D1</f>
        <v>0</v>
      </c>
      <c r="D127" s="145" t="str">
        <f>Listes!C1</f>
        <v>08:00</v>
      </c>
    </row>
    <row r="128" spans="2:12">
      <c r="B128" s="146" t="str">
        <f>Listes!D2</f>
        <v>ALCOUFFE</v>
      </c>
      <c r="D128" s="145" t="str">
        <f>Listes!C2</f>
        <v>08:30</v>
      </c>
      <c r="E128" s="150" t="s">
        <v>261</v>
      </c>
    </row>
    <row r="129" spans="2:5">
      <c r="B129" s="146" t="str">
        <f>Listes!D3</f>
        <v>ATIG</v>
      </c>
      <c r="D129" s="145" t="str">
        <f>Listes!C3</f>
        <v>09:00</v>
      </c>
      <c r="E129" s="151" t="s">
        <v>262</v>
      </c>
    </row>
    <row r="130" spans="2:5">
      <c r="B130" s="146" t="str">
        <f>Listes!D4</f>
        <v>BARRES</v>
      </c>
      <c r="D130" s="145" t="str">
        <f>Listes!C4</f>
        <v>09:30</v>
      </c>
      <c r="E130" s="151" t="s">
        <v>263</v>
      </c>
    </row>
    <row r="131" spans="2:5" ht="15" thickBot="1">
      <c r="B131" s="146" t="str">
        <f>Listes!D5</f>
        <v>BELKHIR / DIONE</v>
      </c>
      <c r="D131" s="145" t="str">
        <f>Listes!C5</f>
        <v>10:00</v>
      </c>
      <c r="E131" s="152" t="s">
        <v>264</v>
      </c>
    </row>
    <row r="132" spans="2:5">
      <c r="B132" s="146" t="str">
        <f>Listes!D6</f>
        <v>BELLAZI</v>
      </c>
      <c r="D132" s="145" t="str">
        <f>Listes!C6</f>
        <v>10:30</v>
      </c>
    </row>
    <row r="133" spans="2:5">
      <c r="B133" s="146" t="str">
        <f>Listes!D7</f>
        <v>BELLEMARE</v>
      </c>
      <c r="D133" s="145" t="str">
        <f>Listes!C7</f>
        <v>11:00</v>
      </c>
    </row>
    <row r="134" spans="2:5">
      <c r="B134" s="146" t="str">
        <f>Listes!D8</f>
        <v>BENGUELLAZ</v>
      </c>
      <c r="D134" s="145" t="str">
        <f>Listes!C8</f>
        <v>11:30</v>
      </c>
    </row>
    <row r="135" spans="2:5">
      <c r="B135" s="146" t="str">
        <f>Listes!D9</f>
        <v>BLANC</v>
      </c>
      <c r="D135" s="145" t="str">
        <f>Listes!C9</f>
        <v>12:00</v>
      </c>
    </row>
    <row r="136" spans="2:5">
      <c r="B136" s="146" t="str">
        <f>Listes!D10</f>
        <v>BORGES</v>
      </c>
      <c r="D136" s="145" t="str">
        <f>Listes!C10</f>
        <v>12:30</v>
      </c>
    </row>
    <row r="137" spans="2:5">
      <c r="B137" s="146" t="str">
        <f>Listes!D11</f>
        <v>BOUDHRIOUA</v>
      </c>
      <c r="D137" s="145" t="str">
        <f>Listes!C11</f>
        <v>13:00</v>
      </c>
    </row>
    <row r="138" spans="2:5">
      <c r="B138" s="146" t="str">
        <f>Listes!D12</f>
        <v>BOUILLET</v>
      </c>
      <c r="D138" s="145" t="str">
        <f>Listes!C12</f>
        <v>13:30</v>
      </c>
    </row>
    <row r="139" spans="2:5">
      <c r="B139" s="146" t="str">
        <f>Listes!D13</f>
        <v>CAHUT</v>
      </c>
      <c r="D139" s="145" t="str">
        <f>Listes!C13</f>
        <v>14:00</v>
      </c>
    </row>
    <row r="140" spans="2:5">
      <c r="B140" s="146" t="str">
        <f>Listes!D14</f>
        <v>CASANOVA</v>
      </c>
      <c r="D140" s="145" t="str">
        <f>Listes!C14</f>
        <v>14:30</v>
      </c>
    </row>
    <row r="141" spans="2:5">
      <c r="B141" s="146" t="str">
        <f>Listes!D15</f>
        <v xml:space="preserve">CHERVIER </v>
      </c>
      <c r="D141" s="145" t="str">
        <f>Listes!C15</f>
        <v>15:00</v>
      </c>
    </row>
    <row r="142" spans="2:5">
      <c r="B142" s="146" t="str">
        <f>Listes!D16</f>
        <v>COLAS</v>
      </c>
      <c r="D142" s="145" t="str">
        <f>Listes!C16</f>
        <v>15:30</v>
      </c>
    </row>
    <row r="143" spans="2:5">
      <c r="B143" s="146" t="str">
        <f>Listes!D17</f>
        <v>COSTANTINI</v>
      </c>
      <c r="D143" s="145" t="str">
        <f>Listes!C17</f>
        <v>16:00</v>
      </c>
    </row>
    <row r="144" spans="2:5">
      <c r="B144" s="146" t="str">
        <f>Listes!D18</f>
        <v>CRESPO</v>
      </c>
      <c r="D144" s="145" t="str">
        <f>Listes!C18</f>
        <v>16:30</v>
      </c>
    </row>
    <row r="145" spans="2:4">
      <c r="B145" s="146" t="str">
        <f>Listes!D19</f>
        <v>DESMONS</v>
      </c>
      <c r="D145" s="145" t="str">
        <f>Listes!C19</f>
        <v>17:00</v>
      </c>
    </row>
    <row r="146" spans="2:4">
      <c r="B146" s="146" t="str">
        <f>Listes!D20</f>
        <v>DI LAURO</v>
      </c>
      <c r="D146" s="145" t="str">
        <f>Listes!C20</f>
        <v>17:30</v>
      </c>
    </row>
    <row r="147" spans="2:4">
      <c r="B147" s="146" t="str">
        <f>Listes!D21</f>
        <v>DOUAI</v>
      </c>
      <c r="D147" s="145" t="str">
        <f>Listes!C21</f>
        <v>18:00</v>
      </c>
    </row>
    <row r="148" spans="2:4">
      <c r="B148" s="146" t="str">
        <f>Listes!D22</f>
        <v>DUCROT</v>
      </c>
      <c r="D148" s="145" t="str">
        <f>Listes!C22</f>
        <v>18:30</v>
      </c>
    </row>
    <row r="149" spans="2:4">
      <c r="B149" s="146" t="str">
        <f>Listes!D23</f>
        <v>DUMANT</v>
      </c>
      <c r="D149" s="145" t="str">
        <f>Listes!C23</f>
        <v>19:00</v>
      </c>
    </row>
    <row r="150" spans="2:4">
      <c r="B150" s="146" t="str">
        <f>Listes!D24</f>
        <v>DUVAL</v>
      </c>
      <c r="D150" s="145" t="str">
        <f>Listes!C24</f>
        <v>19:30</v>
      </c>
    </row>
    <row r="151" spans="2:4">
      <c r="B151" s="146" t="str">
        <f>Listes!D25</f>
        <v>EL FARROUJ</v>
      </c>
      <c r="D151" s="145" t="str">
        <f>Listes!C25</f>
        <v>20:00</v>
      </c>
    </row>
    <row r="152" spans="2:4">
      <c r="B152" s="146" t="str">
        <f>Listes!D26</f>
        <v>EL OUARDI</v>
      </c>
    </row>
    <row r="153" spans="2:4">
      <c r="B153" s="146" t="str">
        <f>Listes!D27</f>
        <v>FARRELY</v>
      </c>
    </row>
    <row r="154" spans="2:4">
      <c r="B154" s="146" t="str">
        <f>Listes!D28</f>
        <v>FATMI</v>
      </c>
    </row>
    <row r="155" spans="2:4">
      <c r="B155" s="146" t="str">
        <f>Listes!D29</f>
        <v>FAYARD</v>
      </c>
    </row>
    <row r="156" spans="2:4">
      <c r="B156" s="146" t="str">
        <f>Listes!D30</f>
        <v>GAUDY</v>
      </c>
    </row>
    <row r="157" spans="2:4">
      <c r="B157" s="146" t="str">
        <f>Listes!D31</f>
        <v>GHANEM</v>
      </c>
    </row>
    <row r="158" spans="2:4">
      <c r="B158" s="146" t="str">
        <f>Listes!D32</f>
        <v>GRELET</v>
      </c>
    </row>
    <row r="159" spans="2:4">
      <c r="B159" s="146" t="str">
        <f>Listes!D33</f>
        <v>GUERIN</v>
      </c>
    </row>
    <row r="160" spans="2:4">
      <c r="B160" s="146" t="str">
        <f>Listes!D34</f>
        <v>HAKEM</v>
      </c>
    </row>
    <row r="161" spans="2:2">
      <c r="B161" s="146" t="str">
        <f>Listes!D35</f>
        <v>JACQUET</v>
      </c>
    </row>
    <row r="162" spans="2:2">
      <c r="B162" s="146" t="str">
        <f>Listes!D36</f>
        <v>JOLLY</v>
      </c>
    </row>
    <row r="163" spans="2:2">
      <c r="B163" s="146" t="str">
        <f>Listes!D37</f>
        <v>LALLIER-GIROT</v>
      </c>
    </row>
    <row r="164" spans="2:2">
      <c r="B164" s="146" t="str">
        <f>Listes!D38</f>
        <v>LE</v>
      </c>
    </row>
    <row r="165" spans="2:2">
      <c r="B165" s="146" t="str">
        <f>Listes!D39</f>
        <v>LE COCGUIC</v>
      </c>
    </row>
    <row r="166" spans="2:2">
      <c r="B166" s="146" t="str">
        <f>Listes!D40</f>
        <v>LECUNF</v>
      </c>
    </row>
    <row r="167" spans="2:2">
      <c r="B167" s="146" t="str">
        <f>Listes!D41</f>
        <v>LOUNES</v>
      </c>
    </row>
    <row r="168" spans="2:2">
      <c r="B168" s="146" t="str">
        <f>Listes!D42</f>
        <v>MACHADO</v>
      </c>
    </row>
    <row r="169" spans="2:2">
      <c r="B169" s="146" t="str">
        <f>Listes!D43</f>
        <v>MANGO</v>
      </c>
    </row>
    <row r="170" spans="2:2">
      <c r="B170" s="146" t="str">
        <f>Listes!D44</f>
        <v>MARTIAL</v>
      </c>
    </row>
    <row r="171" spans="2:2">
      <c r="B171" s="146" t="str">
        <f>Listes!D45</f>
        <v>MASSALSKY</v>
      </c>
    </row>
    <row r="172" spans="2:2">
      <c r="B172" s="146" t="str">
        <f>Listes!D46</f>
        <v>MEFTAH</v>
      </c>
    </row>
    <row r="173" spans="2:2">
      <c r="B173" s="146" t="str">
        <f>Listes!D47</f>
        <v>MOLLE</v>
      </c>
    </row>
    <row r="174" spans="2:2">
      <c r="B174" s="146" t="str">
        <f>Listes!D48</f>
        <v>MONTANDON</v>
      </c>
    </row>
    <row r="175" spans="2:2">
      <c r="B175" s="146" t="str">
        <f>Listes!D49</f>
        <v>MUNOZ CAZIEUX</v>
      </c>
    </row>
    <row r="176" spans="2:2">
      <c r="B176" s="146" t="str">
        <f>Listes!D50</f>
        <v>NICOLAS</v>
      </c>
    </row>
    <row r="177" spans="2:2">
      <c r="B177" s="146" t="str">
        <f>Listes!D51</f>
        <v>OCULI</v>
      </c>
    </row>
    <row r="178" spans="2:2">
      <c r="B178" s="146" t="str">
        <f>Listes!D52</f>
        <v>OULD SLIMANE</v>
      </c>
    </row>
    <row r="179" spans="2:2">
      <c r="B179" s="146" t="str">
        <f>Listes!D53</f>
        <v>OUVRIER</v>
      </c>
    </row>
    <row r="180" spans="2:2">
      <c r="B180" s="146" t="str">
        <f>Listes!D54</f>
        <v>PARSY</v>
      </c>
    </row>
    <row r="181" spans="2:2">
      <c r="B181" s="146" t="str">
        <f>Listes!D55</f>
        <v>PINOIT</v>
      </c>
    </row>
    <row r="182" spans="2:2">
      <c r="B182" s="146" t="str">
        <f>Listes!D56</f>
        <v>PIOGER</v>
      </c>
    </row>
    <row r="183" spans="2:2">
      <c r="B183" s="146" t="str">
        <f>Listes!D57</f>
        <v>PIVERT</v>
      </c>
    </row>
    <row r="184" spans="2:2">
      <c r="B184" s="146" t="str">
        <f>Listes!D58</f>
        <v>POIREE</v>
      </c>
    </row>
    <row r="185" spans="2:2">
      <c r="B185" s="146" t="str">
        <f>Listes!D59</f>
        <v>PRADEL</v>
      </c>
    </row>
    <row r="186" spans="2:2">
      <c r="B186" s="146" t="str">
        <f>Listes!D60</f>
        <v>PRIN</v>
      </c>
    </row>
    <row r="187" spans="2:2">
      <c r="B187" s="146" t="str">
        <f>Listes!D61</f>
        <v>REZAC</v>
      </c>
    </row>
    <row r="188" spans="2:2">
      <c r="B188" s="146" t="str">
        <f>Listes!D62</f>
        <v>RICKLIN</v>
      </c>
    </row>
    <row r="189" spans="2:2">
      <c r="B189" s="146" t="str">
        <f>Listes!D63</f>
        <v>ROUSSET</v>
      </c>
    </row>
    <row r="190" spans="2:2">
      <c r="B190" s="146" t="str">
        <f>Listes!D64</f>
        <v>SAADI</v>
      </c>
    </row>
    <row r="191" spans="2:2">
      <c r="B191" s="146" t="str">
        <f>Listes!D65</f>
        <v>SANCHEZ</v>
      </c>
    </row>
    <row r="192" spans="2:2">
      <c r="B192" s="146" t="str">
        <f>Listes!D66</f>
        <v>SANZ</v>
      </c>
    </row>
    <row r="193" spans="2:2">
      <c r="B193" s="146" t="str">
        <f>Listes!D67</f>
        <v>SELLOUM</v>
      </c>
    </row>
    <row r="194" spans="2:2">
      <c r="B194" s="146" t="str">
        <f>Listes!D68</f>
        <v>SILVARES</v>
      </c>
    </row>
    <row r="195" spans="2:2">
      <c r="B195" s="146" t="str">
        <f>Listes!D69</f>
        <v>SNAUWAERT</v>
      </c>
    </row>
    <row r="196" spans="2:2">
      <c r="B196" s="146" t="str">
        <f>Listes!D70</f>
        <v>TAILLARD</v>
      </c>
    </row>
    <row r="197" spans="2:2">
      <c r="B197" s="146" t="str">
        <f>Listes!D71</f>
        <v>TAYOL</v>
      </c>
    </row>
    <row r="198" spans="2:2">
      <c r="B198" s="146" t="str">
        <f>Listes!D72</f>
        <v>TOHOURI</v>
      </c>
    </row>
    <row r="199" spans="2:2">
      <c r="B199" s="146" t="str">
        <f>Listes!D73</f>
        <v>TOURTOIS</v>
      </c>
    </row>
    <row r="200" spans="2:2">
      <c r="B200" s="146" t="str">
        <f>Listes!D74</f>
        <v>VIBERT</v>
      </c>
    </row>
    <row r="201" spans="2:2">
      <c r="B201" s="146" t="str">
        <f>Listes!D75</f>
        <v>VIVIES</v>
      </c>
    </row>
    <row r="202" spans="2:2">
      <c r="B202" s="146" t="str">
        <f>Listes!D76</f>
        <v>WAZANA</v>
      </c>
    </row>
    <row r="203" spans="2:2">
      <c r="B203" s="146" t="str">
        <f>Listes!D77</f>
        <v>WEYERMAN</v>
      </c>
    </row>
    <row r="204" spans="2:2">
      <c r="B204" s="146">
        <f>Listes!D78</f>
        <v>0</v>
      </c>
    </row>
    <row r="205" spans="2:2">
      <c r="B205" s="146">
        <f>Listes!D79</f>
        <v>0</v>
      </c>
    </row>
    <row r="206" spans="2:2">
      <c r="B206" s="146">
        <f>Listes!D80</f>
        <v>0</v>
      </c>
    </row>
    <row r="207" spans="2:2">
      <c r="B207" s="146">
        <f>Listes!D81</f>
        <v>0</v>
      </c>
    </row>
    <row r="208" spans="2:2">
      <c r="B208" s="146">
        <f>Listes!D82</f>
        <v>0</v>
      </c>
    </row>
    <row r="209" spans="2:2">
      <c r="B209" s="146">
        <f>Listes!D83</f>
        <v>0</v>
      </c>
    </row>
    <row r="210" spans="2:2">
      <c r="B210" s="146">
        <f>Listes!D84</f>
        <v>0</v>
      </c>
    </row>
    <row r="211" spans="2:2">
      <c r="B211" s="146">
        <f>Listes!D85</f>
        <v>0</v>
      </c>
    </row>
    <row r="212" spans="2:2">
      <c r="B212" s="146">
        <f>Listes!D86</f>
        <v>0</v>
      </c>
    </row>
    <row r="213" spans="2:2">
      <c r="B213" s="146">
        <f>Listes!D87</f>
        <v>0</v>
      </c>
    </row>
    <row r="214" spans="2:2">
      <c r="B214" s="146">
        <f>Listes!D88</f>
        <v>0</v>
      </c>
    </row>
    <row r="215" spans="2:2">
      <c r="B215" s="146">
        <f>Listes!D89</f>
        <v>0</v>
      </c>
    </row>
    <row r="216" spans="2:2">
      <c r="B216" s="146">
        <f>Listes!D90</f>
        <v>0</v>
      </c>
    </row>
    <row r="217" spans="2:2">
      <c r="B217" s="146">
        <f>Listes!D91</f>
        <v>0</v>
      </c>
    </row>
    <row r="218" spans="2:2">
      <c r="B218" s="146">
        <f>Listes!D92</f>
        <v>0</v>
      </c>
    </row>
    <row r="219" spans="2:2">
      <c r="B219" s="146">
        <f>Listes!D93</f>
        <v>0</v>
      </c>
    </row>
    <row r="220" spans="2:2">
      <c r="B220" s="146">
        <f>Listes!D94</f>
        <v>0</v>
      </c>
    </row>
    <row r="221" spans="2:2">
      <c r="B221" s="146">
        <f>Listes!D95</f>
        <v>0</v>
      </c>
    </row>
    <row r="222" spans="2:2">
      <c r="B222" s="146">
        <f>Listes!D96</f>
        <v>0</v>
      </c>
    </row>
    <row r="223" spans="2:2">
      <c r="B223" s="146">
        <f>Listes!D97</f>
        <v>0</v>
      </c>
    </row>
    <row r="224" spans="2:2">
      <c r="B224" s="146">
        <f>Listes!D98</f>
        <v>0</v>
      </c>
    </row>
    <row r="225" spans="2:2">
      <c r="B225" s="146">
        <f>Listes!D99</f>
        <v>0</v>
      </c>
    </row>
    <row r="226" spans="2:2">
      <c r="B226" s="146">
        <f>Listes!D100</f>
        <v>0</v>
      </c>
    </row>
    <row r="227" spans="2:2">
      <c r="B227" s="146">
        <f>Listes!D101</f>
        <v>0</v>
      </c>
    </row>
    <row r="228" spans="2:2">
      <c r="B228" s="146">
        <f>Listes!D102</f>
        <v>0</v>
      </c>
    </row>
    <row r="229" spans="2:2">
      <c r="B229" s="146">
        <f>Listes!D103</f>
        <v>0</v>
      </c>
    </row>
    <row r="230" spans="2:2">
      <c r="B230" s="146">
        <f>Listes!D104</f>
        <v>0</v>
      </c>
    </row>
    <row r="231" spans="2:2">
      <c r="B231" s="146">
        <f>Listes!D105</f>
        <v>0</v>
      </c>
    </row>
    <row r="232" spans="2:2">
      <c r="B232" s="146">
        <f>Listes!D106</f>
        <v>0</v>
      </c>
    </row>
    <row r="233" spans="2:2">
      <c r="B233" s="146">
        <f>Listes!D107</f>
        <v>0</v>
      </c>
    </row>
    <row r="234" spans="2:2">
      <c r="B234" s="146">
        <f>Listes!D108</f>
        <v>0</v>
      </c>
    </row>
    <row r="235" spans="2:2">
      <c r="B235" s="146">
        <f>Listes!D109</f>
        <v>0</v>
      </c>
    </row>
    <row r="236" spans="2:2">
      <c r="B236" s="146">
        <f>Listes!D110</f>
        <v>0</v>
      </c>
    </row>
    <row r="237" spans="2:2">
      <c r="B237" s="146">
        <f>Listes!D111</f>
        <v>0</v>
      </c>
    </row>
    <row r="238" spans="2:2">
      <c r="B238" s="146">
        <f>Listes!D112</f>
        <v>0</v>
      </c>
    </row>
    <row r="239" spans="2:2">
      <c r="B239" s="146">
        <f>Listes!D113</f>
        <v>0</v>
      </c>
    </row>
    <row r="240" spans="2:2">
      <c r="B240" s="146">
        <f>Listes!D114</f>
        <v>0</v>
      </c>
    </row>
    <row r="241" spans="2:2">
      <c r="B241" s="146">
        <f>Listes!D115</f>
        <v>0</v>
      </c>
    </row>
    <row r="242" spans="2:2">
      <c r="B242" s="146">
        <f>Listes!D116</f>
        <v>0</v>
      </c>
    </row>
    <row r="243" spans="2:2">
      <c r="B243" s="146">
        <f>Listes!D117</f>
        <v>0</v>
      </c>
    </row>
    <row r="244" spans="2:2">
      <c r="B244" s="146">
        <f>Listes!D118</f>
        <v>0</v>
      </c>
    </row>
    <row r="245" spans="2:2">
      <c r="B245" s="146">
        <f>Listes!D119</f>
        <v>0</v>
      </c>
    </row>
    <row r="246" spans="2:2">
      <c r="B246" s="146">
        <f>Listes!D120</f>
        <v>0</v>
      </c>
    </row>
    <row r="247" spans="2:2">
      <c r="B247" s="146">
        <f>Listes!D121</f>
        <v>0</v>
      </c>
    </row>
    <row r="248" spans="2:2">
      <c r="B248" s="146">
        <f>Listes!D122</f>
        <v>0</v>
      </c>
    </row>
    <row r="249" spans="2:2">
      <c r="B249" s="146">
        <f>Listes!D123</f>
        <v>0</v>
      </c>
    </row>
    <row r="250" spans="2:2">
      <c r="B250" s="146">
        <f>Listes!D124</f>
        <v>0</v>
      </c>
    </row>
    <row r="251" spans="2:2">
      <c r="B251" s="146">
        <f>Listes!D125</f>
        <v>0</v>
      </c>
    </row>
    <row r="252" spans="2:2">
      <c r="B252" s="146">
        <f>Listes!D126</f>
        <v>0</v>
      </c>
    </row>
    <row r="253" spans="2:2">
      <c r="B253" s="146">
        <f>Listes!D127</f>
        <v>0</v>
      </c>
    </row>
    <row r="254" spans="2:2">
      <c r="B254" s="146">
        <f>Listes!D128</f>
        <v>0</v>
      </c>
    </row>
    <row r="255" spans="2:2">
      <c r="B255" s="146">
        <f>Listes!D129</f>
        <v>0</v>
      </c>
    </row>
    <row r="256" spans="2:2">
      <c r="B256" s="146">
        <f>Listes!D130</f>
        <v>0</v>
      </c>
    </row>
    <row r="257" spans="2:2">
      <c r="B257" s="146">
        <f>Listes!D131</f>
        <v>0</v>
      </c>
    </row>
    <row r="258" spans="2:2">
      <c r="B258" s="146">
        <f>Listes!D132</f>
        <v>0</v>
      </c>
    </row>
    <row r="259" spans="2:2">
      <c r="B259" s="146">
        <f>Listes!D133</f>
        <v>0</v>
      </c>
    </row>
    <row r="260" spans="2:2">
      <c r="B260" s="146">
        <f>Listes!D134</f>
        <v>0</v>
      </c>
    </row>
    <row r="261" spans="2:2">
      <c r="B261" s="146">
        <f>Listes!D135</f>
        <v>0</v>
      </c>
    </row>
    <row r="262" spans="2:2">
      <c r="B262" s="146">
        <f>Listes!D136</f>
        <v>0</v>
      </c>
    </row>
    <row r="263" spans="2:2">
      <c r="B263" s="146">
        <f>Listes!D138</f>
        <v>0</v>
      </c>
    </row>
    <row r="264" spans="2:2">
      <c r="B264" s="146">
        <f>Listes!D139</f>
        <v>0</v>
      </c>
    </row>
    <row r="265" spans="2:2">
      <c r="B265" s="146">
        <f>Listes!D140</f>
        <v>0</v>
      </c>
    </row>
    <row r="266" spans="2:2">
      <c r="B266" s="146">
        <f>Listes!D141</f>
        <v>0</v>
      </c>
    </row>
    <row r="267" spans="2:2">
      <c r="B267" s="146">
        <f>Listes!D142</f>
        <v>0</v>
      </c>
    </row>
    <row r="268" spans="2:2">
      <c r="B268" s="146">
        <f>Listes!D143</f>
        <v>0</v>
      </c>
    </row>
    <row r="269" spans="2:2">
      <c r="B269" s="146">
        <f>Listes!D144</f>
        <v>0</v>
      </c>
    </row>
    <row r="270" spans="2:2">
      <c r="B270" s="146">
        <f>Listes!D145</f>
        <v>0</v>
      </c>
    </row>
    <row r="271" spans="2:2">
      <c r="B271" s="146">
        <f>Listes!D146</f>
        <v>0</v>
      </c>
    </row>
    <row r="272" spans="2:2">
      <c r="B272" s="146">
        <f>Listes!D147</f>
        <v>0</v>
      </c>
    </row>
    <row r="273" spans="2:2">
      <c r="B273" s="146">
        <f>Listes!D148</f>
        <v>0</v>
      </c>
    </row>
    <row r="274" spans="2:2">
      <c r="B274" s="146">
        <f>Listes!D149</f>
        <v>0</v>
      </c>
    </row>
    <row r="275" spans="2:2">
      <c r="B275" s="146">
        <f>Listes!D150</f>
        <v>0</v>
      </c>
    </row>
    <row r="276" spans="2:2">
      <c r="B276" s="146">
        <f>Listes!D151</f>
        <v>0</v>
      </c>
    </row>
    <row r="277" spans="2:2">
      <c r="B277" s="146">
        <f>Listes!D152</f>
        <v>0</v>
      </c>
    </row>
    <row r="278" spans="2:2">
      <c r="B278" s="146">
        <f>Listes!D153</f>
        <v>0</v>
      </c>
    </row>
    <row r="279" spans="2:2">
      <c r="B279" s="146">
        <f>Listes!D154</f>
        <v>0</v>
      </c>
    </row>
    <row r="280" spans="2:2">
      <c r="B280" s="146">
        <f>Listes!D155</f>
        <v>0</v>
      </c>
    </row>
    <row r="281" spans="2:2">
      <c r="B281" s="146">
        <f>Listes!D156</f>
        <v>0</v>
      </c>
    </row>
  </sheetData>
  <mergeCells count="302">
    <mergeCell ref="B110:B113"/>
    <mergeCell ref="C110:D110"/>
    <mergeCell ref="I110:I113"/>
    <mergeCell ref="J110:K110"/>
    <mergeCell ref="M94:N94"/>
    <mergeCell ref="F58:G58"/>
    <mergeCell ref="F60:G60"/>
    <mergeCell ref="F62:G62"/>
    <mergeCell ref="F64:G64"/>
    <mergeCell ref="F66:G66"/>
    <mergeCell ref="F68:G68"/>
    <mergeCell ref="F70:G70"/>
    <mergeCell ref="F72:G72"/>
    <mergeCell ref="F74:G74"/>
    <mergeCell ref="F88:G88"/>
    <mergeCell ref="F90:G90"/>
    <mergeCell ref="F92:G92"/>
    <mergeCell ref="F94:G94"/>
    <mergeCell ref="F76:G76"/>
    <mergeCell ref="F78:G78"/>
    <mergeCell ref="F80:G80"/>
    <mergeCell ref="F82:G82"/>
    <mergeCell ref="F84:G84"/>
    <mergeCell ref="F86:G86"/>
    <mergeCell ref="M76:N76"/>
    <mergeCell ref="M78:N78"/>
    <mergeCell ref="M80:N80"/>
    <mergeCell ref="M82:N82"/>
    <mergeCell ref="M84:N84"/>
    <mergeCell ref="M86:N86"/>
    <mergeCell ref="M88:N88"/>
    <mergeCell ref="M90:N90"/>
    <mergeCell ref="M92:N92"/>
    <mergeCell ref="M58:N58"/>
    <mergeCell ref="M60:N60"/>
    <mergeCell ref="M62:N62"/>
    <mergeCell ref="M64:N64"/>
    <mergeCell ref="M66:N66"/>
    <mergeCell ref="M68:N68"/>
    <mergeCell ref="M70:N70"/>
    <mergeCell ref="M72:N72"/>
    <mergeCell ref="M74:N74"/>
    <mergeCell ref="M54:N54"/>
    <mergeCell ref="B56:B57"/>
    <mergeCell ref="C56:D56"/>
    <mergeCell ref="F56:G56"/>
    <mergeCell ref="I56:I57"/>
    <mergeCell ref="J56:K56"/>
    <mergeCell ref="B54:B55"/>
    <mergeCell ref="F54:G54"/>
    <mergeCell ref="I54:I55"/>
    <mergeCell ref="J54:K54"/>
    <mergeCell ref="M56:N56"/>
    <mergeCell ref="C54:D55"/>
    <mergeCell ref="B50:B51"/>
    <mergeCell ref="C50:D50"/>
    <mergeCell ref="F50:G50"/>
    <mergeCell ref="I50:I51"/>
    <mergeCell ref="J50:K50"/>
    <mergeCell ref="M50:N50"/>
    <mergeCell ref="B52:B53"/>
    <mergeCell ref="C52:D52"/>
    <mergeCell ref="F52:G52"/>
    <mergeCell ref="I52:I53"/>
    <mergeCell ref="J52:K52"/>
    <mergeCell ref="M52:N52"/>
    <mergeCell ref="B46:B47"/>
    <mergeCell ref="C46:D46"/>
    <mergeCell ref="F46:G46"/>
    <mergeCell ref="I46:I47"/>
    <mergeCell ref="J46:K46"/>
    <mergeCell ref="M46:N46"/>
    <mergeCell ref="B48:B49"/>
    <mergeCell ref="C48:D48"/>
    <mergeCell ref="F48:G48"/>
    <mergeCell ref="I48:I49"/>
    <mergeCell ref="J48:K48"/>
    <mergeCell ref="M48:N48"/>
    <mergeCell ref="B42:B43"/>
    <mergeCell ref="C42:D42"/>
    <mergeCell ref="F42:G42"/>
    <mergeCell ref="I42:I43"/>
    <mergeCell ref="J42:K42"/>
    <mergeCell ref="M42:N42"/>
    <mergeCell ref="B44:B45"/>
    <mergeCell ref="C44:D44"/>
    <mergeCell ref="F44:G44"/>
    <mergeCell ref="I44:I45"/>
    <mergeCell ref="J44:K44"/>
    <mergeCell ref="M44:N44"/>
    <mergeCell ref="B38:B39"/>
    <mergeCell ref="C38:D38"/>
    <mergeCell ref="F38:G38"/>
    <mergeCell ref="I38:I39"/>
    <mergeCell ref="J38:K38"/>
    <mergeCell ref="M38:N38"/>
    <mergeCell ref="B40:B41"/>
    <mergeCell ref="C40:D40"/>
    <mergeCell ref="F40:G40"/>
    <mergeCell ref="I40:I41"/>
    <mergeCell ref="J40:K40"/>
    <mergeCell ref="M40:N40"/>
    <mergeCell ref="B34:B35"/>
    <mergeCell ref="C34:D34"/>
    <mergeCell ref="F34:G34"/>
    <mergeCell ref="I34:I35"/>
    <mergeCell ref="J34:K34"/>
    <mergeCell ref="M34:N34"/>
    <mergeCell ref="B36:B37"/>
    <mergeCell ref="C36:D36"/>
    <mergeCell ref="F36:G36"/>
    <mergeCell ref="I36:I37"/>
    <mergeCell ref="J36:K36"/>
    <mergeCell ref="M36:N36"/>
    <mergeCell ref="B30:B31"/>
    <mergeCell ref="C30:D30"/>
    <mergeCell ref="F30:G30"/>
    <mergeCell ref="I30:I31"/>
    <mergeCell ref="J30:K30"/>
    <mergeCell ref="M30:N30"/>
    <mergeCell ref="B32:B33"/>
    <mergeCell ref="C32:D32"/>
    <mergeCell ref="F32:G32"/>
    <mergeCell ref="I32:I33"/>
    <mergeCell ref="J32:K32"/>
    <mergeCell ref="M32:N32"/>
    <mergeCell ref="B26:B27"/>
    <mergeCell ref="C26:D26"/>
    <mergeCell ref="F26:G26"/>
    <mergeCell ref="I26:I27"/>
    <mergeCell ref="J26:K26"/>
    <mergeCell ref="M26:N26"/>
    <mergeCell ref="B28:B29"/>
    <mergeCell ref="C28:D28"/>
    <mergeCell ref="F28:G28"/>
    <mergeCell ref="I28:I29"/>
    <mergeCell ref="J28:K28"/>
    <mergeCell ref="M28:N28"/>
    <mergeCell ref="B22:B23"/>
    <mergeCell ref="C22:D22"/>
    <mergeCell ref="F22:G22"/>
    <mergeCell ref="I22:I23"/>
    <mergeCell ref="J22:K22"/>
    <mergeCell ref="M22:N22"/>
    <mergeCell ref="B24:B25"/>
    <mergeCell ref="C24:D24"/>
    <mergeCell ref="F24:G24"/>
    <mergeCell ref="I24:I25"/>
    <mergeCell ref="J24:K24"/>
    <mergeCell ref="M24:N24"/>
    <mergeCell ref="J16:K16"/>
    <mergeCell ref="M16:N16"/>
    <mergeCell ref="B18:B19"/>
    <mergeCell ref="C18:D18"/>
    <mergeCell ref="F18:G18"/>
    <mergeCell ref="I18:I19"/>
    <mergeCell ref="J18:K18"/>
    <mergeCell ref="M18:N18"/>
    <mergeCell ref="B20:B21"/>
    <mergeCell ref="C20:D20"/>
    <mergeCell ref="F20:G20"/>
    <mergeCell ref="I20:I21"/>
    <mergeCell ref="J20:K20"/>
    <mergeCell ref="M20:N20"/>
    <mergeCell ref="P4:Q4"/>
    <mergeCell ref="B6:B7"/>
    <mergeCell ref="C6:D6"/>
    <mergeCell ref="F6:G6"/>
    <mergeCell ref="I6:I7"/>
    <mergeCell ref="J6:K6"/>
    <mergeCell ref="M6:N6"/>
    <mergeCell ref="C58:D58"/>
    <mergeCell ref="C60:D60"/>
    <mergeCell ref="I58:I59"/>
    <mergeCell ref="I60:I61"/>
    <mergeCell ref="J10:K10"/>
    <mergeCell ref="M10:N10"/>
    <mergeCell ref="M12:N12"/>
    <mergeCell ref="B14:B15"/>
    <mergeCell ref="C14:D14"/>
    <mergeCell ref="F14:G14"/>
    <mergeCell ref="I14:I15"/>
    <mergeCell ref="J14:K14"/>
    <mergeCell ref="M14:N14"/>
    <mergeCell ref="B16:B17"/>
    <mergeCell ref="C16:D16"/>
    <mergeCell ref="F16:G16"/>
    <mergeCell ref="I16:I17"/>
    <mergeCell ref="C62:D62"/>
    <mergeCell ref="C64:D64"/>
    <mergeCell ref="C66:D66"/>
    <mergeCell ref="C68:D68"/>
    <mergeCell ref="B2:D2"/>
    <mergeCell ref="B4:G4"/>
    <mergeCell ref="I4:N4"/>
    <mergeCell ref="B8:B9"/>
    <mergeCell ref="C8:D8"/>
    <mergeCell ref="F8:G8"/>
    <mergeCell ref="I8:I9"/>
    <mergeCell ref="J8:K8"/>
    <mergeCell ref="M8:N8"/>
    <mergeCell ref="B12:B13"/>
    <mergeCell ref="C12:D12"/>
    <mergeCell ref="F12:G12"/>
    <mergeCell ref="I12:I13"/>
    <mergeCell ref="J12:K12"/>
    <mergeCell ref="B10:B11"/>
    <mergeCell ref="C10:D10"/>
    <mergeCell ref="F10:G10"/>
    <mergeCell ref="I10:I11"/>
    <mergeCell ref="B58:B59"/>
    <mergeCell ref="B60:B61"/>
    <mergeCell ref="J90:K90"/>
    <mergeCell ref="J92:K92"/>
    <mergeCell ref="J94:K94"/>
    <mergeCell ref="J72:K72"/>
    <mergeCell ref="J74:K74"/>
    <mergeCell ref="J76:K76"/>
    <mergeCell ref="J78:K78"/>
    <mergeCell ref="J80:K80"/>
    <mergeCell ref="J82:K82"/>
    <mergeCell ref="B62:B63"/>
    <mergeCell ref="B64:B65"/>
    <mergeCell ref="B66:B67"/>
    <mergeCell ref="B68:B69"/>
    <mergeCell ref="J84:K84"/>
    <mergeCell ref="J86:K86"/>
    <mergeCell ref="J88:K88"/>
    <mergeCell ref="J58:K58"/>
    <mergeCell ref="J60:K60"/>
    <mergeCell ref="J62:K62"/>
    <mergeCell ref="J64:K64"/>
    <mergeCell ref="J66:K66"/>
    <mergeCell ref="J68:K68"/>
    <mergeCell ref="J70:K70"/>
    <mergeCell ref="C82:D82"/>
    <mergeCell ref="C84:D84"/>
    <mergeCell ref="C70:D70"/>
    <mergeCell ref="C72:D72"/>
    <mergeCell ref="C74:D74"/>
    <mergeCell ref="C76:D76"/>
    <mergeCell ref="C78:D78"/>
    <mergeCell ref="C80:D80"/>
    <mergeCell ref="B86:B87"/>
    <mergeCell ref="B88:B89"/>
    <mergeCell ref="B90:B91"/>
    <mergeCell ref="B70:B71"/>
    <mergeCell ref="B72:B73"/>
    <mergeCell ref="C86:D86"/>
    <mergeCell ref="C88:D88"/>
    <mergeCell ref="B92:B93"/>
    <mergeCell ref="B94:B95"/>
    <mergeCell ref="B74:B75"/>
    <mergeCell ref="B76:B77"/>
    <mergeCell ref="B78:B79"/>
    <mergeCell ref="B80:B81"/>
    <mergeCell ref="B84:B85"/>
    <mergeCell ref="B82:B83"/>
    <mergeCell ref="C94:D94"/>
    <mergeCell ref="C90:D90"/>
    <mergeCell ref="C92:D92"/>
    <mergeCell ref="I62:I63"/>
    <mergeCell ref="I64:I65"/>
    <mergeCell ref="I66:I67"/>
    <mergeCell ref="I68:I69"/>
    <mergeCell ref="I70:I71"/>
    <mergeCell ref="I72:I73"/>
    <mergeCell ref="I74:I75"/>
    <mergeCell ref="I88:I89"/>
    <mergeCell ref="I90:I91"/>
    <mergeCell ref="I92:I93"/>
    <mergeCell ref="I94:I95"/>
    <mergeCell ref="I76:I77"/>
    <mergeCell ref="I78:I79"/>
    <mergeCell ref="I80:I81"/>
    <mergeCell ref="I82:I83"/>
    <mergeCell ref="I84:I85"/>
    <mergeCell ref="I86:I87"/>
    <mergeCell ref="C97:D97"/>
    <mergeCell ref="J97:K97"/>
    <mergeCell ref="M97:N97"/>
    <mergeCell ref="F97:G97"/>
    <mergeCell ref="F98:G98"/>
    <mergeCell ref="F99:G99"/>
    <mergeCell ref="M98:N98"/>
    <mergeCell ref="M99:N99"/>
    <mergeCell ref="M100:N100"/>
    <mergeCell ref="M101:N101"/>
    <mergeCell ref="C103:D103"/>
    <mergeCell ref="J103:K103"/>
    <mergeCell ref="F106:G106"/>
    <mergeCell ref="M106:N106"/>
    <mergeCell ref="F103:G103"/>
    <mergeCell ref="M103:N103"/>
    <mergeCell ref="F100:G100"/>
    <mergeCell ref="F101:G101"/>
    <mergeCell ref="B104:B107"/>
    <mergeCell ref="I104:I107"/>
    <mergeCell ref="F105:G105"/>
    <mergeCell ref="M105:N105"/>
    <mergeCell ref="F107:G107"/>
    <mergeCell ref="M107:N107"/>
  </mergeCells>
  <dataValidations count="4">
    <dataValidation type="list" allowBlank="1" showInputMessage="1" sqref="C9:D9 F71:G71 J104:K107 F73:G73 F67:G67 F69:G69 F63:G63 F65:G65 F59:G59 F61:G61 F55:G55 F57:G57 F51:G51 J67:K67 F75:G75 C53:D53 J65:K65 J63:K63 F77:G77 F79:G79 F81:G81 F83:G83 C95:D95 C93:D93 C91:D91 C89:D89 C87:D87 C85:D85 C83:D83 C81:D81 C79:D79 C77:D77 C75:D75 C73:D73 C71:D71 C69:D69 C67:D67 C65:D65 C63:D63 C61:D61 C59:D59 C57:D57 C13:D13 C15:D15 C17:D17 C19:D19 C21:D21 C23:D23 F87:G87 C27:D27 C25:D25 C31:D31 C33:D33 C35:D35 C29:D29 C39:D39 C37:D37 C41:D41 C45:D45 C43:D43 C47:D47 C49:D49 C51:D51 F21:G21 C11:D11 C7:D7 F89:G89 F104:G104 F7:G7 C111:D113 F9:G9 F11:G11 F13:G13 F15:G15 F17:G17 F19:G19 J111:K113 F23:G23 F27:G27 F29:G29 F31:G31 F33:G33 F35:G35 F37:G37 F39:G39 F41:G41 F43:G43 F45:G45 F47:G47 F49:G49 F53:G53 F93:G93 F85:G85 F25:G25 C104:D107 C98:D101 F91:G91 F95:G95">
      <formula1>$D$127:$D$137</formula1>
    </dataValidation>
    <dataValidation type="list" allowBlank="1" showInputMessage="1" sqref="F105:F107 C6 J56 J58 J60 J62 J64 J66 J68 J70 J72 J74 J76 J78 J80 J82 J84 J86 J88 J90 J92 J94 M88 M84 M82 M80 M78 M76 M74 M72 M70 M68 M66 M64 M62 M60 M58 M56 M54 M52 F90 F88 F86 F84 F82 F80 F78 F76 F74 F72 F70 F68 F66 F64 F62 F60 F58 F56 M44 J46 M42 J34 M40 J52 M38 J32 M36 J44 M34 J30 M32 M48 M30 J28 M28 J42 M26 J26 M22 J50 M20 J24 M18 J40 M16 J22 M14 F54 M12 J20 M10 J38 E104:E107 J18 L104:L107 J48 M8 J16 M6 M90 M50 J14 J12 M46 J36 J10 J8 M86 J6 C46 F44 C34 F40 C52 F38 C32 F36 C44 F34 C30 F32 F48 F30 C28 F28 C42 F26 C26 F22 C50 F20 C24 F18 C40 F16 C22 F14 C54 F12 C20 F10 C38 M92 C18 M94 C48 F8 C16 F6 C56 F52 C14 C12 F46 C36 C10 C8 F50 J54 F42 C58 C60 C62 C64 C66 C68 C70 C72 C74 C76 C78 C80 C82 C84 C86 C88 C90 C92 C94 Q6:Q56 E98:F101 E111:E113 L98:M101 L111:L113 M105:M107 M24 F24 F92 F94">
      <formula1>$B$127:$B$281</formula1>
    </dataValidation>
    <dataValidation type="list" allowBlank="1" showInputMessage="1" sqref="J7:K7 M51:N51 J17:K17 J15:K15 J13:K13 J11:K11 J9:K9 M39:N39 M43:N43 M45:N45 M47:N47 M49:N49 M53:N53 M104:N104 M7:N7 J98:K101 M9:N9 M11:N11 M13:N13 M15:N15 M17:N17 M19:N19 M21:N21 M23:N23 M25:N25 M27:N27 M29:N29 M31:N31 M33:N33 M35:N35 M37:N37 M41:N41 M93:N93 M55:N55 M57:N57 M59:N59 M61:N61 M63:N63 M65:N65 M67:N67 M69:N69 M71:N71 M73:N73 M75:N75 M77:N77 M79:N79 M81:N81 M83:N83 M85:N85 M87:N87 M89:N89 J55:K55 J71:K71 J73:K73 J75:K75 J77:K77 J79:K79 J81:K81 J83:K83 J85:K85 J87:K87 J89:K89 J91:K91 J93:K93 J95:K95 J69:K69 J61:K61 J59:K59 J57:K57 J19:J53 K23 K27 K25 K19 K29 K31 K21 K53 K51 K49 K41 K43 K45 K47 K39 K37 K33 K35 M91:N91 M95:N95">
      <formula1>$D$137:$D$149</formula1>
    </dataValidation>
    <dataValidation type="list" allowBlank="1" showInputMessage="1" showErrorMessage="1" sqref="B98:B101 I98:I101">
      <formula1>$E$128:$E$131</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5" tint="-0.249977111117893"/>
  </sheetPr>
  <dimension ref="A1:T274"/>
  <sheetViews>
    <sheetView showGridLines="0" showZeros="0" zoomScale="80" zoomScaleNormal="80" workbookViewId="0">
      <selection activeCell="W11" sqref="W11"/>
    </sheetView>
  </sheetViews>
  <sheetFormatPr baseColWidth="10" defaultRowHeight="12.75"/>
  <cols>
    <col min="1" max="1" width="13.140625" style="59" customWidth="1"/>
    <col min="2" max="2" width="14.140625" customWidth="1"/>
    <col min="3" max="4" width="8.85546875" customWidth="1"/>
    <col min="5" max="5" width="18.42578125" customWidth="1"/>
    <col min="6" max="7" width="8.85546875" customWidth="1"/>
    <col min="8" max="8" width="6.7109375" customWidth="1"/>
    <col min="9" max="9" width="14.140625" customWidth="1"/>
    <col min="10" max="11" width="8.85546875" customWidth="1"/>
    <col min="12" max="12" width="18.42578125" customWidth="1"/>
    <col min="13" max="14" width="8.85546875" customWidth="1"/>
    <col min="15" max="15" width="4.42578125" customWidth="1"/>
    <col min="16" max="16" width="12.7109375" hidden="1" customWidth="1"/>
    <col min="17" max="17" width="18.7109375" hidden="1" customWidth="1"/>
    <col min="19" max="20" width="6.42578125" style="53" customWidth="1"/>
  </cols>
  <sheetData>
    <row r="1" spans="1:20" ht="18" customHeight="1" thickBot="1">
      <c r="A1"/>
    </row>
    <row r="2" spans="1:20" ht="36" customHeight="1" thickBot="1">
      <c r="A2"/>
      <c r="B2" s="394">
        <f ca="1">Lundi!B2+1</f>
        <v>43515</v>
      </c>
      <c r="C2" s="395"/>
      <c r="D2" s="396"/>
    </row>
    <row r="3" spans="1:20" ht="18" customHeight="1" thickBot="1">
      <c r="A3"/>
    </row>
    <row r="4" spans="1:20" ht="19.5" thickBot="1">
      <c r="A4"/>
      <c r="B4" s="397" t="s">
        <v>102</v>
      </c>
      <c r="C4" s="398"/>
      <c r="D4" s="398"/>
      <c r="E4" s="399"/>
      <c r="F4" s="399"/>
      <c r="G4" s="400"/>
      <c r="H4" s="54"/>
      <c r="I4" s="397" t="s">
        <v>103</v>
      </c>
      <c r="J4" s="398"/>
      <c r="K4" s="398"/>
      <c r="L4" s="401"/>
      <c r="M4" s="401"/>
      <c r="N4" s="402"/>
      <c r="O4" s="54"/>
      <c r="P4" s="407" t="e">
        <f>#REF!+1</f>
        <v>#REF!</v>
      </c>
      <c r="Q4" s="407"/>
    </row>
    <row r="5" spans="1:20" ht="18" customHeight="1" thickBot="1">
      <c r="A5"/>
      <c r="B5" s="147"/>
      <c r="C5" s="141"/>
      <c r="D5" s="142"/>
      <c r="E5" s="141"/>
      <c r="F5" s="141"/>
      <c r="G5" s="142"/>
      <c r="H5" s="55"/>
      <c r="I5" s="154"/>
      <c r="J5" s="141"/>
      <c r="K5" s="142"/>
      <c r="L5" s="141"/>
      <c r="M5" s="141"/>
      <c r="N5" s="142"/>
      <c r="O5" s="55"/>
      <c r="P5" s="55"/>
      <c r="Q5" s="56"/>
      <c r="R5" s="55"/>
    </row>
    <row r="6" spans="1:20" ht="24.75" customHeight="1">
      <c r="A6" s="57"/>
      <c r="B6" s="387" t="str">
        <f>PROGRAMMATION!G1</f>
        <v>A01-34</v>
      </c>
      <c r="C6" s="391"/>
      <c r="D6" s="392"/>
      <c r="E6" s="306"/>
      <c r="F6" s="406"/>
      <c r="G6" s="392"/>
      <c r="I6" s="385" t="str">
        <f>B6</f>
        <v>A01-34</v>
      </c>
      <c r="J6" s="425"/>
      <c r="K6" s="426"/>
      <c r="L6" s="196"/>
      <c r="M6" s="406"/>
      <c r="N6" s="392"/>
      <c r="P6" s="421" t="s">
        <v>104</v>
      </c>
      <c r="Q6" s="60"/>
      <c r="S6" s="58"/>
      <c r="T6" s="58"/>
    </row>
    <row r="7" spans="1:20" ht="24.75" customHeight="1" thickBot="1">
      <c r="A7" s="55"/>
      <c r="B7" s="405"/>
      <c r="C7" s="202"/>
      <c r="D7" s="203"/>
      <c r="E7" s="307"/>
      <c r="F7" s="204">
        <f>IF($F6&lt;&gt;$R$1,C7,$R$2)</f>
        <v>0</v>
      </c>
      <c r="G7" s="205">
        <f>IF($F6&lt;&gt;$R$1,D7,$R$2)</f>
        <v>0</v>
      </c>
      <c r="I7" s="386"/>
      <c r="J7" s="67"/>
      <c r="K7" s="68"/>
      <c r="L7" s="307"/>
      <c r="M7" s="204">
        <f>IF($M6&lt;&gt;$R$1,J7,$R$2)</f>
        <v>0</v>
      </c>
      <c r="N7" s="205">
        <f>IF($M6&lt;&gt;$R$1,K7,$R$2)</f>
        <v>0</v>
      </c>
      <c r="P7" s="422"/>
      <c r="Q7" s="61"/>
    </row>
    <row r="8" spans="1:20" ht="24.75" customHeight="1">
      <c r="A8" s="55"/>
      <c r="B8" s="389" t="str">
        <f>PROGRAMMATION!I1</f>
        <v>A02-34</v>
      </c>
      <c r="C8" s="423"/>
      <c r="D8" s="424"/>
      <c r="E8" s="208"/>
      <c r="F8" s="404"/>
      <c r="G8" s="392"/>
      <c r="H8" s="66"/>
      <c r="I8" s="383" t="str">
        <f>B8</f>
        <v>A02-34</v>
      </c>
      <c r="J8" s="425"/>
      <c r="K8" s="426"/>
      <c r="L8" s="208"/>
      <c r="M8" s="404"/>
      <c r="N8" s="392"/>
      <c r="P8" s="421" t="s">
        <v>105</v>
      </c>
      <c r="Q8" s="60"/>
    </row>
    <row r="9" spans="1:20" ht="24.75" customHeight="1" thickBot="1">
      <c r="A9" s="55"/>
      <c r="B9" s="403"/>
      <c r="C9" s="67"/>
      <c r="D9" s="68"/>
      <c r="E9" s="308"/>
      <c r="F9" s="212">
        <f>IF($F8&lt;&gt;$R$1,C9,$R$2)</f>
        <v>0</v>
      </c>
      <c r="G9" s="213">
        <f>IF($F8&lt;&gt;$R$1,D9,$R$2)</f>
        <v>0</v>
      </c>
      <c r="H9" s="66"/>
      <c r="I9" s="384"/>
      <c r="J9" s="67"/>
      <c r="K9" s="68"/>
      <c r="L9" s="308"/>
      <c r="M9" s="212">
        <f>IF($M8&lt;&gt;$R$1,J9,$R$2)</f>
        <v>0</v>
      </c>
      <c r="N9" s="213">
        <f>IF($M8&lt;&gt;$R$1,K9,$R$2)</f>
        <v>0</v>
      </c>
      <c r="P9" s="422"/>
      <c r="Q9" s="61"/>
    </row>
    <row r="10" spans="1:20" ht="24.75" customHeight="1">
      <c r="A10" s="55"/>
      <c r="B10" s="387" t="str">
        <f>PROGRAMMATION!K1</f>
        <v>A03-32</v>
      </c>
      <c r="C10" s="423"/>
      <c r="D10" s="424"/>
      <c r="E10" s="196"/>
      <c r="F10" s="406"/>
      <c r="G10" s="392"/>
      <c r="I10" s="385" t="str">
        <f>B10</f>
        <v>A03-32</v>
      </c>
      <c r="J10" s="425"/>
      <c r="K10" s="426"/>
      <c r="L10" s="196"/>
      <c r="M10" s="406"/>
      <c r="N10" s="392"/>
      <c r="P10" s="421" t="s">
        <v>106</v>
      </c>
      <c r="Q10" s="60"/>
    </row>
    <row r="11" spans="1:20" ht="24.75" customHeight="1" thickBot="1">
      <c r="A11" s="55"/>
      <c r="B11" s="405"/>
      <c r="C11" s="67"/>
      <c r="D11" s="68"/>
      <c r="E11" s="307"/>
      <c r="F11" s="204">
        <f>IF($F10&lt;&gt;$R$1,C11,$R$2)</f>
        <v>0</v>
      </c>
      <c r="G11" s="205">
        <f>IF($F10&lt;&gt;$R$1,D11,$R$2)</f>
        <v>0</v>
      </c>
      <c r="I11" s="386"/>
      <c r="J11" s="67"/>
      <c r="K11" s="68"/>
      <c r="L11" s="307"/>
      <c r="M11" s="204">
        <f>IF($M10&lt;&gt;$R$1,J11,$R$2)</f>
        <v>0</v>
      </c>
      <c r="N11" s="205">
        <f>IF($M10&lt;&gt;$R$1,K11,$R$2)</f>
        <v>0</v>
      </c>
      <c r="P11" s="422"/>
      <c r="Q11" s="61"/>
    </row>
    <row r="12" spans="1:20" ht="24.75" customHeight="1">
      <c r="A12" s="55"/>
      <c r="B12" s="389" t="str">
        <f>PROGRAMMATION!M1</f>
        <v>A06-40</v>
      </c>
      <c r="C12" s="423"/>
      <c r="D12" s="424"/>
      <c r="E12" s="208"/>
      <c r="F12" s="404"/>
      <c r="G12" s="392"/>
      <c r="I12" s="383" t="str">
        <f>B12</f>
        <v>A06-40</v>
      </c>
      <c r="J12" s="425"/>
      <c r="K12" s="426"/>
      <c r="L12" s="208"/>
      <c r="M12" s="404"/>
      <c r="N12" s="392"/>
      <c r="P12" s="421" t="s">
        <v>107</v>
      </c>
      <c r="Q12" s="60"/>
    </row>
    <row r="13" spans="1:20" ht="24.75" customHeight="1" thickBot="1">
      <c r="A13" s="55"/>
      <c r="B13" s="403"/>
      <c r="C13" s="67"/>
      <c r="D13" s="68"/>
      <c r="E13" s="308"/>
      <c r="F13" s="212">
        <f>IF($F12&lt;&gt;$R$1,C13,$R$2)</f>
        <v>0</v>
      </c>
      <c r="G13" s="213">
        <f>IF($F12&lt;&gt;$R$1,D13,$R$2)</f>
        <v>0</v>
      </c>
      <c r="I13" s="384"/>
      <c r="J13" s="67"/>
      <c r="K13" s="68"/>
      <c r="L13" s="308"/>
      <c r="M13" s="212">
        <f>IF($M12&lt;&gt;$R$1,J13,$R$2)</f>
        <v>0</v>
      </c>
      <c r="N13" s="213">
        <f>IF($M12&lt;&gt;$R$1,K13,$R$2)</f>
        <v>0</v>
      </c>
      <c r="P13" s="422"/>
      <c r="Q13" s="61"/>
    </row>
    <row r="14" spans="1:20" ht="24.75" customHeight="1">
      <c r="A14" s="55"/>
      <c r="B14" s="387" t="str">
        <f>PROGRAMMATION!O1</f>
        <v>A07-40</v>
      </c>
      <c r="C14" s="423"/>
      <c r="D14" s="424"/>
      <c r="E14" s="196"/>
      <c r="F14" s="406"/>
      <c r="G14" s="392"/>
      <c r="I14" s="385" t="str">
        <f>B14</f>
        <v>A07-40</v>
      </c>
      <c r="J14" s="425"/>
      <c r="K14" s="426"/>
      <c r="L14" s="196"/>
      <c r="M14" s="406"/>
      <c r="N14" s="392"/>
      <c r="P14" s="421" t="s">
        <v>108</v>
      </c>
      <c r="Q14" s="60"/>
    </row>
    <row r="15" spans="1:20" ht="24.75" customHeight="1" thickBot="1">
      <c r="A15" s="55"/>
      <c r="B15" s="405"/>
      <c r="C15" s="67"/>
      <c r="D15" s="68"/>
      <c r="E15" s="307"/>
      <c r="F15" s="204">
        <f>IF($F14&lt;&gt;$R$1,C15,$R$2)</f>
        <v>0</v>
      </c>
      <c r="G15" s="205">
        <f>IF($F14&lt;&gt;$R$1,D15,$R$2)</f>
        <v>0</v>
      </c>
      <c r="I15" s="386"/>
      <c r="J15" s="67"/>
      <c r="K15" s="68"/>
      <c r="L15" s="307"/>
      <c r="M15" s="204">
        <f>IF($M14&lt;&gt;$R$1,J15,$R$2)</f>
        <v>0</v>
      </c>
      <c r="N15" s="205">
        <f>IF($M14&lt;&gt;$R$1,K15,$R$2)</f>
        <v>0</v>
      </c>
      <c r="P15" s="422"/>
      <c r="Q15" s="62"/>
    </row>
    <row r="16" spans="1:20" ht="24.75" customHeight="1">
      <c r="A16" s="55"/>
      <c r="B16" s="389" t="str">
        <f>PROGRAMMATION!Q1</f>
        <v>A11-34</v>
      </c>
      <c r="C16" s="423" t="s">
        <v>178</v>
      </c>
      <c r="D16" s="424"/>
      <c r="E16" s="217"/>
      <c r="F16" s="404"/>
      <c r="G16" s="392"/>
      <c r="I16" s="383" t="str">
        <f>B16</f>
        <v>A11-34</v>
      </c>
      <c r="J16" s="425" t="s">
        <v>182</v>
      </c>
      <c r="K16" s="426"/>
      <c r="L16" s="217"/>
      <c r="M16" s="404"/>
      <c r="N16" s="392"/>
      <c r="P16" s="421" t="s">
        <v>109</v>
      </c>
      <c r="Q16" s="60"/>
    </row>
    <row r="17" spans="1:17" ht="24.75" customHeight="1" thickBot="1">
      <c r="A17" s="55"/>
      <c r="B17" s="403"/>
      <c r="C17" s="67">
        <v>0.375</v>
      </c>
      <c r="D17" s="68">
        <v>0.5</v>
      </c>
      <c r="E17" s="309"/>
      <c r="F17" s="212">
        <f>IF($F16&lt;&gt;$R$1,C17,$R$2)</f>
        <v>0</v>
      </c>
      <c r="G17" s="213">
        <f>IF($F16&lt;&gt;$R$1,D17,$R$2)</f>
        <v>0</v>
      </c>
      <c r="I17" s="384"/>
      <c r="J17" s="67" t="s">
        <v>24</v>
      </c>
      <c r="K17" s="68" t="s">
        <v>28</v>
      </c>
      <c r="L17" s="309"/>
      <c r="M17" s="212">
        <f>IF($M16&lt;&gt;$R$1,J17,$R$2)</f>
        <v>0</v>
      </c>
      <c r="N17" s="213">
        <f>IF($M16&lt;&gt;$R$1,K17,$R$2)</f>
        <v>0</v>
      </c>
      <c r="P17" s="422"/>
      <c r="Q17" s="62"/>
    </row>
    <row r="18" spans="1:17" ht="24.75" customHeight="1">
      <c r="A18" s="55"/>
      <c r="B18" s="387" t="str">
        <f>PROGRAMMATION!S1</f>
        <v>A12-34</v>
      </c>
      <c r="C18" s="423" t="s">
        <v>212</v>
      </c>
      <c r="D18" s="424"/>
      <c r="E18" s="218"/>
      <c r="F18" s="406"/>
      <c r="G18" s="392"/>
      <c r="I18" s="385" t="str">
        <f>B18</f>
        <v>A12-34</v>
      </c>
      <c r="J18" s="425" t="s">
        <v>177</v>
      </c>
      <c r="K18" s="426"/>
      <c r="L18" s="218"/>
      <c r="M18" s="406"/>
      <c r="N18" s="392"/>
      <c r="P18" s="421" t="s">
        <v>110</v>
      </c>
      <c r="Q18" s="60"/>
    </row>
    <row r="19" spans="1:17" ht="24.75" customHeight="1" thickBot="1">
      <c r="A19" s="55"/>
      <c r="B19" s="405"/>
      <c r="C19" s="67">
        <v>0.375</v>
      </c>
      <c r="D19" s="68">
        <v>0.5</v>
      </c>
      <c r="E19" s="307"/>
      <c r="F19" s="204">
        <f>IF($F18&lt;&gt;$R$1,C19,$R$2)</f>
        <v>0</v>
      </c>
      <c r="G19" s="205">
        <f>IF($F18&lt;&gt;$R$1,D19,$R$2)</f>
        <v>0</v>
      </c>
      <c r="I19" s="386"/>
      <c r="J19" s="67" t="s">
        <v>24</v>
      </c>
      <c r="K19" s="68" t="s">
        <v>28</v>
      </c>
      <c r="L19" s="307"/>
      <c r="M19" s="204">
        <f>IF($M18&lt;&gt;$R$1,J19,$R$2)</f>
        <v>0</v>
      </c>
      <c r="N19" s="205">
        <f>IF($M18&lt;&gt;$R$1,K19,$R$2)</f>
        <v>0</v>
      </c>
      <c r="P19" s="422"/>
      <c r="Q19" s="62"/>
    </row>
    <row r="20" spans="1:17" ht="24.75" customHeight="1">
      <c r="A20" s="55"/>
      <c r="B20" s="389" t="str">
        <f>PROGRAMMATION!U1</f>
        <v>A13-34</v>
      </c>
      <c r="C20" s="423" t="s">
        <v>186</v>
      </c>
      <c r="D20" s="424"/>
      <c r="E20" s="217"/>
      <c r="F20" s="404"/>
      <c r="G20" s="392"/>
      <c r="I20" s="383" t="str">
        <f>B20</f>
        <v>A13-34</v>
      </c>
      <c r="J20" s="425" t="s">
        <v>177</v>
      </c>
      <c r="K20" s="426"/>
      <c r="L20" s="217"/>
      <c r="M20" s="404"/>
      <c r="N20" s="392"/>
      <c r="P20" s="421" t="s">
        <v>111</v>
      </c>
      <c r="Q20" s="60"/>
    </row>
    <row r="21" spans="1:17" ht="24.75" customHeight="1" thickBot="1">
      <c r="A21" s="55"/>
      <c r="B21" s="403"/>
      <c r="C21" s="67">
        <v>0.375</v>
      </c>
      <c r="D21" s="68">
        <v>0.5</v>
      </c>
      <c r="E21" s="309"/>
      <c r="F21" s="212">
        <f>IF($F20&lt;&gt;$R$1,C21,$R$2)</f>
        <v>0</v>
      </c>
      <c r="G21" s="213">
        <f>IF($F20&lt;&gt;$R$1,D21,$R$2)</f>
        <v>0</v>
      </c>
      <c r="I21" s="384"/>
      <c r="J21" s="67" t="s">
        <v>24</v>
      </c>
      <c r="K21" s="68" t="s">
        <v>28</v>
      </c>
      <c r="L21" s="309"/>
      <c r="M21" s="212">
        <f>IF($M20&lt;&gt;$R$1,J21,$R$2)</f>
        <v>0</v>
      </c>
      <c r="N21" s="213">
        <f>IF($M20&lt;&gt;$R$1,K21,$R$2)</f>
        <v>0</v>
      </c>
      <c r="P21" s="422"/>
      <c r="Q21" s="62"/>
    </row>
    <row r="22" spans="1:17" ht="24.75" customHeight="1">
      <c r="A22" s="55"/>
      <c r="B22" s="387" t="str">
        <f>PROGRAMMATION!W1</f>
        <v>A15-40</v>
      </c>
      <c r="C22" s="423" t="s">
        <v>190</v>
      </c>
      <c r="D22" s="424"/>
      <c r="E22" s="194"/>
      <c r="F22" s="406"/>
      <c r="G22" s="392"/>
      <c r="I22" s="385" t="str">
        <f>B22</f>
        <v>A15-40</v>
      </c>
      <c r="J22" s="427" t="s">
        <v>235</v>
      </c>
      <c r="K22" s="428"/>
      <c r="L22" s="194"/>
      <c r="M22" s="406"/>
      <c r="N22" s="392"/>
      <c r="P22" s="421" t="s">
        <v>112</v>
      </c>
      <c r="Q22" s="60"/>
    </row>
    <row r="23" spans="1:17" ht="24.75" customHeight="1" thickBot="1">
      <c r="A23" s="55"/>
      <c r="B23" s="405"/>
      <c r="C23" s="67">
        <v>0.375</v>
      </c>
      <c r="D23" s="68">
        <v>0.5</v>
      </c>
      <c r="E23" s="307"/>
      <c r="F23" s="204">
        <f>IF($F22&lt;&gt;$R$1,C23,$R$2)</f>
        <v>0</v>
      </c>
      <c r="G23" s="205">
        <f>IF($F22&lt;&gt;$R$1,D23,$R$2)</f>
        <v>0</v>
      </c>
      <c r="I23" s="386"/>
      <c r="J23" s="310" t="s">
        <v>24</v>
      </c>
      <c r="K23" s="311" t="s">
        <v>28</v>
      </c>
      <c r="L23" s="307"/>
      <c r="M23" s="204">
        <f>IF($M22&lt;&gt;$R$1,J23,$R$2)</f>
        <v>0</v>
      </c>
      <c r="N23" s="205">
        <f>IF($M22&lt;&gt;$R$1,K23,$R$2)</f>
        <v>0</v>
      </c>
      <c r="P23" s="422"/>
      <c r="Q23" s="62"/>
    </row>
    <row r="24" spans="1:17" ht="24.75" customHeight="1">
      <c r="A24" s="55"/>
      <c r="B24" s="389" t="str">
        <f>PROGRAMMATION!Y1</f>
        <v>A16-36</v>
      </c>
      <c r="C24" s="423" t="s">
        <v>217</v>
      </c>
      <c r="D24" s="424"/>
      <c r="E24" s="217"/>
      <c r="F24" s="404"/>
      <c r="G24" s="392"/>
      <c r="I24" s="383" t="str">
        <f>B24</f>
        <v>A16-36</v>
      </c>
      <c r="J24" s="425" t="s">
        <v>185</v>
      </c>
      <c r="K24" s="426"/>
      <c r="L24" s="217"/>
      <c r="M24" s="404"/>
      <c r="N24" s="392"/>
      <c r="P24" s="421" t="s">
        <v>113</v>
      </c>
      <c r="Q24" s="60"/>
    </row>
    <row r="25" spans="1:17" ht="24.75" customHeight="1" thickBot="1">
      <c r="A25" s="55"/>
      <c r="B25" s="403"/>
      <c r="C25" s="67">
        <v>0.375</v>
      </c>
      <c r="D25" s="68">
        <v>0.5</v>
      </c>
      <c r="E25" s="309"/>
      <c r="F25" s="212">
        <f>IF($F24&lt;&gt;$R$1,C25,$R$2)</f>
        <v>0</v>
      </c>
      <c r="G25" s="213">
        <f>IF($F24&lt;&gt;$R$1,D25,$R$2)</f>
        <v>0</v>
      </c>
      <c r="I25" s="384"/>
      <c r="J25" s="67" t="s">
        <v>24</v>
      </c>
      <c r="K25" s="68" t="s">
        <v>28</v>
      </c>
      <c r="L25" s="309"/>
      <c r="M25" s="212">
        <f>IF($M24&lt;&gt;$R$1,J25,$R$2)</f>
        <v>0</v>
      </c>
      <c r="N25" s="213">
        <f>IF($M24&lt;&gt;$R$1,K25,$R$2)</f>
        <v>0</v>
      </c>
      <c r="P25" s="422"/>
      <c r="Q25" s="62"/>
    </row>
    <row r="26" spans="1:17" ht="24.75" customHeight="1">
      <c r="A26" s="55"/>
      <c r="B26" s="387" t="str">
        <f>PROGRAMMATION!AA1</f>
        <v>A17-19</v>
      </c>
      <c r="C26" s="423" t="s">
        <v>270</v>
      </c>
      <c r="D26" s="424"/>
      <c r="E26" s="194"/>
      <c r="F26" s="406"/>
      <c r="G26" s="392"/>
      <c r="I26" s="385" t="str">
        <f>B26</f>
        <v>A17-19</v>
      </c>
      <c r="J26" s="425" t="s">
        <v>193</v>
      </c>
      <c r="K26" s="426"/>
      <c r="L26" s="194"/>
      <c r="M26" s="406"/>
      <c r="N26" s="392"/>
      <c r="P26" s="421" t="s">
        <v>114</v>
      </c>
      <c r="Q26" s="60"/>
    </row>
    <row r="27" spans="1:17" ht="24.75" customHeight="1" thickBot="1">
      <c r="A27" s="55"/>
      <c r="B27" s="405"/>
      <c r="C27" s="67">
        <v>0.375</v>
      </c>
      <c r="D27" s="68">
        <v>0.5</v>
      </c>
      <c r="E27" s="307"/>
      <c r="F27" s="204">
        <f>IF($F26&lt;&gt;$R$1,C27,$R$2)</f>
        <v>0</v>
      </c>
      <c r="G27" s="205">
        <f>IF($F26&lt;&gt;$R$1,D27,$R$2)</f>
        <v>0</v>
      </c>
      <c r="I27" s="386"/>
      <c r="J27" s="67" t="s">
        <v>24</v>
      </c>
      <c r="K27" s="68" t="s">
        <v>28</v>
      </c>
      <c r="L27" s="307"/>
      <c r="M27" s="204">
        <f>IF($M26&lt;&gt;$R$1,J27,$R$2)</f>
        <v>0</v>
      </c>
      <c r="N27" s="205">
        <f>IF($M26&lt;&gt;$R$1,K27,$R$2)</f>
        <v>0</v>
      </c>
      <c r="P27" s="422"/>
      <c r="Q27" s="62"/>
    </row>
    <row r="28" spans="1:17" ht="24.75" customHeight="1">
      <c r="A28" s="55"/>
      <c r="B28" s="389" t="str">
        <f>PROGRAMMATION!AC1</f>
        <v>A18-35</v>
      </c>
      <c r="C28" s="423" t="s">
        <v>188</v>
      </c>
      <c r="D28" s="424"/>
      <c r="E28" s="217"/>
      <c r="F28" s="404"/>
      <c r="G28" s="392"/>
      <c r="I28" s="383" t="str">
        <f>B28</f>
        <v>A18-35</v>
      </c>
      <c r="J28" s="425" t="s">
        <v>166</v>
      </c>
      <c r="K28" s="426"/>
      <c r="L28" s="217"/>
      <c r="M28" s="404"/>
      <c r="N28" s="392"/>
      <c r="P28" s="421" t="s">
        <v>115</v>
      </c>
      <c r="Q28" s="60"/>
    </row>
    <row r="29" spans="1:17" ht="24.75" customHeight="1" thickBot="1">
      <c r="A29" s="55"/>
      <c r="B29" s="403"/>
      <c r="C29" s="67">
        <v>0.375</v>
      </c>
      <c r="D29" s="68">
        <v>0.5</v>
      </c>
      <c r="E29" s="309"/>
      <c r="F29" s="212">
        <f>IF($F28&lt;&gt;$R$1,C29,$R$2)</f>
        <v>0</v>
      </c>
      <c r="G29" s="213">
        <f>IF($F28&lt;&gt;$R$1,D29,$R$2)</f>
        <v>0</v>
      </c>
      <c r="I29" s="384"/>
      <c r="J29" s="67" t="s">
        <v>24</v>
      </c>
      <c r="K29" s="68" t="s">
        <v>28</v>
      </c>
      <c r="L29" s="309"/>
      <c r="M29" s="212">
        <f>IF($M28&lt;&gt;$R$1,J29,$R$2)</f>
        <v>0</v>
      </c>
      <c r="N29" s="213">
        <f>IF($M28&lt;&gt;$R$1,K29,$R$2)</f>
        <v>0</v>
      </c>
      <c r="P29" s="422"/>
      <c r="Q29" s="62"/>
    </row>
    <row r="30" spans="1:17" ht="24.75" customHeight="1">
      <c r="A30" s="55"/>
      <c r="B30" s="387" t="str">
        <f>PROGRAMMATION!AE1</f>
        <v>A19-34</v>
      </c>
      <c r="C30" s="423" t="s">
        <v>200</v>
      </c>
      <c r="D30" s="424"/>
      <c r="E30" s="194"/>
      <c r="F30" s="406"/>
      <c r="G30" s="392"/>
      <c r="I30" s="385" t="str">
        <f>B30</f>
        <v>A19-34</v>
      </c>
      <c r="J30" s="425" t="s">
        <v>168</v>
      </c>
      <c r="K30" s="426"/>
      <c r="L30" s="194"/>
      <c r="M30" s="406"/>
      <c r="N30" s="392"/>
      <c r="P30" s="421" t="s">
        <v>116</v>
      </c>
      <c r="Q30" s="60"/>
    </row>
    <row r="31" spans="1:17" ht="24.75" customHeight="1" thickBot="1">
      <c r="A31" s="55"/>
      <c r="B31" s="405"/>
      <c r="C31" s="67">
        <v>0.375</v>
      </c>
      <c r="D31" s="68">
        <v>0.5</v>
      </c>
      <c r="E31" s="307"/>
      <c r="F31" s="204">
        <f>IF($F30&lt;&gt;$R$1,C31,$R$2)</f>
        <v>0</v>
      </c>
      <c r="G31" s="205">
        <f>IF($F30&lt;&gt;$R$1,D31,$R$2)</f>
        <v>0</v>
      </c>
      <c r="I31" s="386"/>
      <c r="J31" s="67" t="s">
        <v>24</v>
      </c>
      <c r="K31" s="68" t="s">
        <v>28</v>
      </c>
      <c r="L31" s="307"/>
      <c r="M31" s="204">
        <f>IF($M30&lt;&gt;$R$1,J31,$R$2)</f>
        <v>0</v>
      </c>
      <c r="N31" s="205">
        <f>IF($M30&lt;&gt;$R$1,K31,$R$2)</f>
        <v>0</v>
      </c>
      <c r="P31" s="422"/>
      <c r="Q31" s="62"/>
    </row>
    <row r="32" spans="1:17" ht="24.75" customHeight="1">
      <c r="A32" s="55"/>
      <c r="B32" s="389" t="str">
        <f>PROGRAMMATION!AG1</f>
        <v>A20-40</v>
      </c>
      <c r="C32" s="423" t="s">
        <v>198</v>
      </c>
      <c r="D32" s="424"/>
      <c r="E32" s="217"/>
      <c r="F32" s="404"/>
      <c r="G32" s="392"/>
      <c r="I32" s="383" t="str">
        <f>B32</f>
        <v>A20-40</v>
      </c>
      <c r="J32" s="425" t="s">
        <v>198</v>
      </c>
      <c r="K32" s="426"/>
      <c r="L32" s="217"/>
      <c r="M32" s="404"/>
      <c r="N32" s="392"/>
      <c r="P32" s="421" t="s">
        <v>117</v>
      </c>
      <c r="Q32" s="60"/>
    </row>
    <row r="33" spans="1:17" ht="24.75" customHeight="1" thickBot="1">
      <c r="A33" s="55"/>
      <c r="B33" s="403"/>
      <c r="C33" s="67">
        <v>0.375</v>
      </c>
      <c r="D33" s="68">
        <v>0.5</v>
      </c>
      <c r="E33" s="309"/>
      <c r="F33" s="212">
        <f>IF($F32&lt;&gt;$R$1,C33,$R$2)</f>
        <v>0</v>
      </c>
      <c r="G33" s="213">
        <f>IF($F32&lt;&gt;$R$1,D33,$R$2)</f>
        <v>0</v>
      </c>
      <c r="I33" s="384"/>
      <c r="J33" s="67" t="s">
        <v>24</v>
      </c>
      <c r="K33" s="68" t="s">
        <v>28</v>
      </c>
      <c r="L33" s="309"/>
      <c r="M33" s="212">
        <f>IF($M32&lt;&gt;$R$1,J33,$R$2)</f>
        <v>0</v>
      </c>
      <c r="N33" s="213">
        <f>IF($M32&lt;&gt;$R$1,K33,$R$2)</f>
        <v>0</v>
      </c>
      <c r="P33" s="422"/>
      <c r="Q33" s="62"/>
    </row>
    <row r="34" spans="1:17" ht="24.75" customHeight="1">
      <c r="A34" s="55"/>
      <c r="B34" s="387" t="str">
        <f>PROGRAMMATION!AI1</f>
        <v>B10-34</v>
      </c>
      <c r="C34" s="423" t="s">
        <v>199</v>
      </c>
      <c r="D34" s="424"/>
      <c r="E34" s="218"/>
      <c r="F34" s="406"/>
      <c r="G34" s="392"/>
      <c r="I34" s="385" t="str">
        <f>B34</f>
        <v>B10-34</v>
      </c>
      <c r="J34" s="425" t="s">
        <v>199</v>
      </c>
      <c r="K34" s="426"/>
      <c r="L34" s="218"/>
      <c r="M34" s="406"/>
      <c r="N34" s="392"/>
      <c r="P34" s="421" t="s">
        <v>118</v>
      </c>
      <c r="Q34" s="60"/>
    </row>
    <row r="35" spans="1:17" ht="24.75" customHeight="1" thickBot="1">
      <c r="A35" s="55"/>
      <c r="B35" s="405"/>
      <c r="C35" s="67">
        <v>0.375</v>
      </c>
      <c r="D35" s="68">
        <v>0.5</v>
      </c>
      <c r="E35" s="307"/>
      <c r="F35" s="204">
        <f>IF($F34&lt;&gt;$R$1,C35,$R$2)</f>
        <v>0</v>
      </c>
      <c r="G35" s="205">
        <f>IF($F34&lt;&gt;$R$1,D35,$R$2)</f>
        <v>0</v>
      </c>
      <c r="I35" s="386"/>
      <c r="J35" s="67" t="s">
        <v>24</v>
      </c>
      <c r="K35" s="68" t="s">
        <v>28</v>
      </c>
      <c r="L35" s="307"/>
      <c r="M35" s="204">
        <f>IF($M34&lt;&gt;$R$1,J35,$R$2)</f>
        <v>0</v>
      </c>
      <c r="N35" s="205">
        <f>IF($M34&lt;&gt;$R$1,K35,$R$2)</f>
        <v>0</v>
      </c>
      <c r="P35" s="422"/>
      <c r="Q35" s="62"/>
    </row>
    <row r="36" spans="1:17" ht="24.75" customHeight="1">
      <c r="A36" s="55"/>
      <c r="B36" s="389" t="str">
        <f>PROGRAMMATION!AK1</f>
        <v>B11-30</v>
      </c>
      <c r="C36" s="423" t="s">
        <v>181</v>
      </c>
      <c r="D36" s="424"/>
      <c r="E36" s="217"/>
      <c r="F36" s="404"/>
      <c r="G36" s="392"/>
      <c r="I36" s="383" t="str">
        <f>B36</f>
        <v>B11-30</v>
      </c>
      <c r="J36" s="425" t="s">
        <v>194</v>
      </c>
      <c r="K36" s="426"/>
      <c r="L36" s="217"/>
      <c r="M36" s="404"/>
      <c r="N36" s="392"/>
      <c r="P36" s="421" t="s">
        <v>119</v>
      </c>
      <c r="Q36" s="60"/>
    </row>
    <row r="37" spans="1:17" ht="24.75" customHeight="1" thickBot="1">
      <c r="A37" s="55"/>
      <c r="B37" s="403"/>
      <c r="C37" s="67" t="s">
        <v>14</v>
      </c>
      <c r="D37" s="68">
        <v>0.5</v>
      </c>
      <c r="E37" s="308"/>
      <c r="F37" s="212">
        <f>IF($F36&lt;&gt;$R$1,C37,$R$2)</f>
        <v>0</v>
      </c>
      <c r="G37" s="213">
        <f>IF($F36&lt;&gt;$R$1,D37,$R$2)</f>
        <v>0</v>
      </c>
      <c r="I37" s="384"/>
      <c r="J37" s="67" t="s">
        <v>24</v>
      </c>
      <c r="K37" s="68" t="s">
        <v>28</v>
      </c>
      <c r="L37" s="308"/>
      <c r="M37" s="212">
        <f>IF($M36&lt;&gt;$R$1,J37,$R$2)</f>
        <v>0</v>
      </c>
      <c r="N37" s="213">
        <f>IF($M36&lt;&gt;$R$1,K37,$R$2)</f>
        <v>0</v>
      </c>
      <c r="P37" s="422"/>
      <c r="Q37" s="62"/>
    </row>
    <row r="38" spans="1:17" ht="24.75" customHeight="1">
      <c r="A38" s="55"/>
      <c r="B38" s="387" t="str">
        <f>PROGRAMMATION!AM1</f>
        <v>B12-32</v>
      </c>
      <c r="C38" s="423" t="s">
        <v>224</v>
      </c>
      <c r="D38" s="424"/>
      <c r="E38" s="218"/>
      <c r="F38" s="406"/>
      <c r="G38" s="392"/>
      <c r="I38" s="385" t="str">
        <f>B38</f>
        <v>B12-32</v>
      </c>
      <c r="J38" s="425" t="s">
        <v>201</v>
      </c>
      <c r="K38" s="426"/>
      <c r="L38" s="218"/>
      <c r="M38" s="406"/>
      <c r="N38" s="392"/>
      <c r="P38" s="421" t="s">
        <v>120</v>
      </c>
      <c r="Q38" s="60"/>
    </row>
    <row r="39" spans="1:17" ht="24.75" customHeight="1" thickBot="1">
      <c r="A39" s="55"/>
      <c r="B39" s="405"/>
      <c r="C39" s="67">
        <v>0.375</v>
      </c>
      <c r="D39" s="68">
        <v>0.5</v>
      </c>
      <c r="E39" s="307"/>
      <c r="F39" s="204">
        <f>IF($F38&lt;&gt;$R$1,C39,$R$2)</f>
        <v>0</v>
      </c>
      <c r="G39" s="205">
        <f>IF($F38&lt;&gt;$R$1,D39,$R$2)</f>
        <v>0</v>
      </c>
      <c r="I39" s="386"/>
      <c r="J39" s="67" t="s">
        <v>24</v>
      </c>
      <c r="K39" s="68" t="s">
        <v>28</v>
      </c>
      <c r="L39" s="307"/>
      <c r="M39" s="204">
        <f>IF($M38&lt;&gt;$R$1,J39,$R$2)</f>
        <v>0</v>
      </c>
      <c r="N39" s="205">
        <f>IF($M38&lt;&gt;$R$1,K39,$R$2)</f>
        <v>0</v>
      </c>
      <c r="P39" s="422"/>
      <c r="Q39" s="62"/>
    </row>
    <row r="40" spans="1:17" ht="24.75" customHeight="1">
      <c r="A40" s="55"/>
      <c r="B40" s="389" t="str">
        <f>PROGRAMMATION!AO1</f>
        <v>B13-30</v>
      </c>
      <c r="C40" s="423" t="s">
        <v>204</v>
      </c>
      <c r="D40" s="424"/>
      <c r="E40" s="217"/>
      <c r="F40" s="404"/>
      <c r="G40" s="392"/>
      <c r="I40" s="383" t="str">
        <f>B40</f>
        <v>B13-30</v>
      </c>
      <c r="J40" s="425" t="s">
        <v>208</v>
      </c>
      <c r="K40" s="426"/>
      <c r="L40" s="217"/>
      <c r="M40" s="404"/>
      <c r="N40" s="392"/>
      <c r="P40" s="421" t="s">
        <v>121</v>
      </c>
      <c r="Q40" s="60"/>
    </row>
    <row r="41" spans="1:17" ht="24.75" customHeight="1" thickBot="1">
      <c r="A41" s="55"/>
      <c r="B41" s="403"/>
      <c r="C41" s="67">
        <v>0.375</v>
      </c>
      <c r="D41" s="68">
        <v>0.5</v>
      </c>
      <c r="E41" s="308"/>
      <c r="F41" s="212">
        <f>IF($F40&lt;&gt;$R$1,C41,$R$2)</f>
        <v>0</v>
      </c>
      <c r="G41" s="213">
        <f>IF($F40&lt;&gt;$R$1,D41,$R$2)</f>
        <v>0</v>
      </c>
      <c r="I41" s="384"/>
      <c r="J41" s="67" t="s">
        <v>24</v>
      </c>
      <c r="K41" s="68" t="s">
        <v>28</v>
      </c>
      <c r="L41" s="308"/>
      <c r="M41" s="212">
        <f>IF($M40&lt;&gt;$R$1,J41,$R$2)</f>
        <v>0</v>
      </c>
      <c r="N41" s="213">
        <f>IF($M40&lt;&gt;$R$1,K41,$R$2)</f>
        <v>0</v>
      </c>
      <c r="P41" s="422"/>
      <c r="Q41" s="62"/>
    </row>
    <row r="42" spans="1:17" ht="24.75" customHeight="1">
      <c r="A42" s="55"/>
      <c r="B42" s="387" t="str">
        <f>PROGRAMMATION!AQ1</f>
        <v>B14-40</v>
      </c>
      <c r="C42" s="423" t="s">
        <v>223</v>
      </c>
      <c r="D42" s="424"/>
      <c r="E42" s="194"/>
      <c r="F42" s="406"/>
      <c r="G42" s="392"/>
      <c r="I42" s="385" t="str">
        <f>B42</f>
        <v>B14-40</v>
      </c>
      <c r="J42" s="425" t="s">
        <v>211</v>
      </c>
      <c r="K42" s="426"/>
      <c r="L42" s="194"/>
      <c r="M42" s="406"/>
      <c r="N42" s="392"/>
      <c r="P42" s="421" t="s">
        <v>122</v>
      </c>
      <c r="Q42" s="60"/>
    </row>
    <row r="43" spans="1:17" ht="24.75" customHeight="1" thickBot="1">
      <c r="A43" s="55"/>
      <c r="B43" s="405"/>
      <c r="C43" s="67">
        <v>0.375</v>
      </c>
      <c r="D43" s="68">
        <v>0.5</v>
      </c>
      <c r="E43" s="307"/>
      <c r="F43" s="204">
        <f>IF($F42&lt;&gt;$R$1,C43,$R$2)</f>
        <v>0</v>
      </c>
      <c r="G43" s="205">
        <f>IF($F42&lt;&gt;$R$1,D43,$R$2)</f>
        <v>0</v>
      </c>
      <c r="I43" s="386"/>
      <c r="J43" s="67" t="s">
        <v>24</v>
      </c>
      <c r="K43" s="68" t="s">
        <v>28</v>
      </c>
      <c r="L43" s="307"/>
      <c r="M43" s="204">
        <f>IF($M42&lt;&gt;$R$1,J43,$R$2)</f>
        <v>0</v>
      </c>
      <c r="N43" s="205">
        <f>IF($M42&lt;&gt;$R$1,K43,$R$2)</f>
        <v>0</v>
      </c>
      <c r="P43" s="422"/>
      <c r="Q43" s="62"/>
    </row>
    <row r="44" spans="1:17" ht="24.75" customHeight="1">
      <c r="A44" s="55"/>
      <c r="B44" s="389" t="str">
        <f>PROGRAMMATION!AS1</f>
        <v>B15-40</v>
      </c>
      <c r="C44" s="423" t="s">
        <v>218</v>
      </c>
      <c r="D44" s="424"/>
      <c r="E44" s="209"/>
      <c r="F44" s="404"/>
      <c r="G44" s="392"/>
      <c r="I44" s="383" t="str">
        <f>B44</f>
        <v>B15-40</v>
      </c>
      <c r="J44" s="425" t="s">
        <v>225</v>
      </c>
      <c r="K44" s="426"/>
      <c r="L44" s="209"/>
      <c r="M44" s="404"/>
      <c r="N44" s="392"/>
      <c r="P44" s="421" t="s">
        <v>123</v>
      </c>
      <c r="Q44" s="60"/>
    </row>
    <row r="45" spans="1:17" ht="24.75" customHeight="1" thickBot="1">
      <c r="A45" s="55"/>
      <c r="B45" s="403"/>
      <c r="C45" s="67">
        <v>0.375</v>
      </c>
      <c r="D45" s="68">
        <v>0.5</v>
      </c>
      <c r="E45" s="308"/>
      <c r="F45" s="212">
        <f>IF($F44&lt;&gt;$R$1,C45,$R$2)</f>
        <v>0</v>
      </c>
      <c r="G45" s="213">
        <f>IF($F44&lt;&gt;$R$1,D45,$R$2)</f>
        <v>0</v>
      </c>
      <c r="I45" s="384"/>
      <c r="J45" s="67" t="s">
        <v>24</v>
      </c>
      <c r="K45" s="68" t="s">
        <v>28</v>
      </c>
      <c r="L45" s="308"/>
      <c r="M45" s="212">
        <f>IF($M44&lt;&gt;$R$1,J45,$R$2)</f>
        <v>0</v>
      </c>
      <c r="N45" s="213">
        <f>IF($M44&lt;&gt;$R$1,K45,$R$2)</f>
        <v>0</v>
      </c>
      <c r="P45" s="422"/>
      <c r="Q45" s="62"/>
    </row>
    <row r="46" spans="1:17" ht="24.75" customHeight="1">
      <c r="A46" s="55"/>
      <c r="B46" s="387" t="str">
        <f>PROGRAMMATION!AU1</f>
        <v>B16-24</v>
      </c>
      <c r="C46" s="423" t="s">
        <v>207</v>
      </c>
      <c r="D46" s="424"/>
      <c r="E46" s="194"/>
      <c r="F46" s="406"/>
      <c r="G46" s="392"/>
      <c r="I46" s="385" t="str">
        <f>B46</f>
        <v>B16-24</v>
      </c>
      <c r="J46" s="425" t="s">
        <v>207</v>
      </c>
      <c r="K46" s="426"/>
      <c r="L46" s="194"/>
      <c r="M46" s="406"/>
      <c r="N46" s="392"/>
      <c r="P46" s="421" t="s">
        <v>124</v>
      </c>
      <c r="Q46" s="60"/>
    </row>
    <row r="47" spans="1:17" ht="24.75" customHeight="1" thickBot="1">
      <c r="A47" s="55"/>
      <c r="B47" s="405"/>
      <c r="C47" s="67">
        <v>0.375</v>
      </c>
      <c r="D47" s="68">
        <v>0.5</v>
      </c>
      <c r="E47" s="307"/>
      <c r="F47" s="204">
        <f>IF($F46&lt;&gt;$R$1,C47,$R$2)</f>
        <v>0</v>
      </c>
      <c r="G47" s="205">
        <f>IF($F46&lt;&gt;$R$1,D47,$R$2)</f>
        <v>0</v>
      </c>
      <c r="I47" s="386"/>
      <c r="J47" s="67" t="s">
        <v>24</v>
      </c>
      <c r="K47" s="68" t="s">
        <v>28</v>
      </c>
      <c r="L47" s="307"/>
      <c r="M47" s="204">
        <f>IF($M46&lt;&gt;$R$1,J47,$R$2)</f>
        <v>0</v>
      </c>
      <c r="N47" s="205">
        <f>IF($M46&lt;&gt;$R$1,K47,$R$2)</f>
        <v>0</v>
      </c>
      <c r="P47" s="422"/>
      <c r="Q47" s="62"/>
    </row>
    <row r="48" spans="1:17" ht="24.75" customHeight="1">
      <c r="A48" s="55"/>
      <c r="B48" s="389" t="str">
        <f>PROGRAMMATION!AW1</f>
        <v>B17-34</v>
      </c>
      <c r="C48" s="423" t="s">
        <v>226</v>
      </c>
      <c r="D48" s="424"/>
      <c r="E48" s="217"/>
      <c r="F48" s="404"/>
      <c r="G48" s="392"/>
      <c r="I48" s="383" t="str">
        <f>B48</f>
        <v>B17-34</v>
      </c>
      <c r="J48" s="425"/>
      <c r="K48" s="426"/>
      <c r="L48" s="217"/>
      <c r="M48" s="404"/>
      <c r="N48" s="392"/>
      <c r="P48" s="421" t="s">
        <v>125</v>
      </c>
      <c r="Q48" s="60"/>
    </row>
    <row r="49" spans="1:17" ht="24.75" customHeight="1" thickBot="1">
      <c r="A49" s="55"/>
      <c r="B49" s="403"/>
      <c r="C49" s="67">
        <v>0.375</v>
      </c>
      <c r="D49" s="68">
        <v>0.5</v>
      </c>
      <c r="E49" s="308"/>
      <c r="F49" s="212">
        <f>IF($F48&lt;&gt;$R$1,C49,$R$2)</f>
        <v>0</v>
      </c>
      <c r="G49" s="213">
        <f>IF($F48&lt;&gt;$R$1,D49,$R$2)</f>
        <v>0</v>
      </c>
      <c r="I49" s="384"/>
      <c r="J49" s="67"/>
      <c r="K49" s="68"/>
      <c r="L49" s="308"/>
      <c r="M49" s="212">
        <f>IF($M48&lt;&gt;$R$1,J49,$R$2)</f>
        <v>0</v>
      </c>
      <c r="N49" s="213">
        <f>IF($M48&lt;&gt;$R$1,K49,$R$2)</f>
        <v>0</v>
      </c>
      <c r="P49" s="422"/>
      <c r="Q49" s="62"/>
    </row>
    <row r="50" spans="1:17" ht="24.75" customHeight="1">
      <c r="A50" s="55"/>
      <c r="B50" s="387" t="str">
        <f>PROGRAMMATION!AY1</f>
        <v>B18-32</v>
      </c>
      <c r="C50" s="423" t="s">
        <v>215</v>
      </c>
      <c r="D50" s="424"/>
      <c r="E50" s="219"/>
      <c r="F50" s="406"/>
      <c r="G50" s="392"/>
      <c r="I50" s="385" t="str">
        <f>B50</f>
        <v>B18-32</v>
      </c>
      <c r="J50" s="425" t="s">
        <v>215</v>
      </c>
      <c r="K50" s="426"/>
      <c r="L50" s="219"/>
      <c r="M50" s="406"/>
      <c r="N50" s="392"/>
      <c r="P50" s="421" t="s">
        <v>126</v>
      </c>
      <c r="Q50" s="60"/>
    </row>
    <row r="51" spans="1:17" ht="24.75" customHeight="1" thickBot="1">
      <c r="A51" s="55"/>
      <c r="B51" s="405"/>
      <c r="C51" s="67">
        <v>0.375</v>
      </c>
      <c r="D51" s="68">
        <v>0.5</v>
      </c>
      <c r="E51" s="307"/>
      <c r="F51" s="204">
        <f>IF($F50&lt;&gt;$R$1,C51,$R$2)</f>
        <v>0</v>
      </c>
      <c r="G51" s="205">
        <f>IF($F50&lt;&gt;$R$1,D51,$R$2)</f>
        <v>0</v>
      </c>
      <c r="I51" s="386"/>
      <c r="J51" s="67" t="s">
        <v>24</v>
      </c>
      <c r="K51" s="68" t="s">
        <v>28</v>
      </c>
      <c r="L51" s="307"/>
      <c r="M51" s="204">
        <f>IF($M50&lt;&gt;$R$1,J51,$R$2)</f>
        <v>0</v>
      </c>
      <c r="N51" s="205">
        <f>IF($M50&lt;&gt;$R$1,K51,$R$2)</f>
        <v>0</v>
      </c>
      <c r="P51" s="422"/>
      <c r="Q51" s="62"/>
    </row>
    <row r="52" spans="1:17" ht="24.75" customHeight="1">
      <c r="A52" s="55"/>
      <c r="B52" s="389" t="str">
        <f>PROGRAMMATION!BA1</f>
        <v>B19-24</v>
      </c>
      <c r="C52" s="423" t="s">
        <v>228</v>
      </c>
      <c r="D52" s="424"/>
      <c r="E52" s="220"/>
      <c r="F52" s="404"/>
      <c r="G52" s="392"/>
      <c r="I52" s="383" t="str">
        <f>B52</f>
        <v>B19-24</v>
      </c>
      <c r="J52" s="425" t="s">
        <v>228</v>
      </c>
      <c r="K52" s="426"/>
      <c r="L52" s="220"/>
      <c r="M52" s="404"/>
      <c r="N52" s="392"/>
      <c r="P52" s="421" t="s">
        <v>127</v>
      </c>
      <c r="Q52" s="60"/>
    </row>
    <row r="53" spans="1:17" ht="24.75" customHeight="1" thickBot="1">
      <c r="A53" s="55"/>
      <c r="B53" s="403"/>
      <c r="C53" s="67">
        <v>0.375</v>
      </c>
      <c r="D53" s="68">
        <v>0.5</v>
      </c>
      <c r="E53" s="308"/>
      <c r="F53" s="212">
        <f>IF($F52&lt;&gt;$R$1,C53,$R$2)</f>
        <v>0</v>
      </c>
      <c r="G53" s="213">
        <f>IF($F52&lt;&gt;$R$1,D53,$R$2)</f>
        <v>0</v>
      </c>
      <c r="I53" s="384"/>
      <c r="J53" s="67" t="s">
        <v>24</v>
      </c>
      <c r="K53" s="68" t="s">
        <v>28</v>
      </c>
      <c r="L53" s="308"/>
      <c r="M53" s="212">
        <f>IF($M52&lt;&gt;$R$1,J53,$R$2)</f>
        <v>0</v>
      </c>
      <c r="N53" s="213">
        <f>IF($M52&lt;&gt;$R$1,K53,$R$2)</f>
        <v>0</v>
      </c>
      <c r="P53" s="422"/>
      <c r="Q53" s="62"/>
    </row>
    <row r="54" spans="1:17" ht="24.75" customHeight="1">
      <c r="A54" s="55"/>
      <c r="B54" s="387" t="str">
        <f>PROGRAMMATION!G8</f>
        <v>C01+ULIS</v>
      </c>
      <c r="C54" s="423" t="s">
        <v>163</v>
      </c>
      <c r="D54" s="424"/>
      <c r="E54" s="306"/>
      <c r="F54" s="406"/>
      <c r="G54" s="392"/>
      <c r="I54" s="385" t="str">
        <f>B54</f>
        <v>C01+ULIS</v>
      </c>
      <c r="J54" s="425" t="s">
        <v>195</v>
      </c>
      <c r="K54" s="426"/>
      <c r="L54" s="306"/>
      <c r="M54" s="406"/>
      <c r="N54" s="392"/>
      <c r="P54" s="421" t="s">
        <v>128</v>
      </c>
      <c r="Q54" s="60"/>
    </row>
    <row r="55" spans="1:17" ht="24.75" customHeight="1" thickBot="1">
      <c r="A55" s="55"/>
      <c r="B55" s="405"/>
      <c r="C55" s="143">
        <v>0.35416666666666669</v>
      </c>
      <c r="D55" s="68">
        <v>0.375</v>
      </c>
      <c r="E55" s="307"/>
      <c r="F55" s="204">
        <f>IF($F54&lt;&gt;$R$1,C55,$R$2)</f>
        <v>0</v>
      </c>
      <c r="G55" s="205">
        <f>IF($F54&lt;&gt;$R$1,D55,$R$2)</f>
        <v>0</v>
      </c>
      <c r="I55" s="386"/>
      <c r="J55" s="67">
        <v>0.5625</v>
      </c>
      <c r="K55" s="68">
        <v>0.58333333333333337</v>
      </c>
      <c r="L55" s="307"/>
      <c r="M55" s="204">
        <f>IF($M54&lt;&gt;$R$1,J55,$R$2)</f>
        <v>0</v>
      </c>
      <c r="N55" s="205">
        <f>IF($M54&lt;&gt;$R$1,K55,$R$2)</f>
        <v>0</v>
      </c>
      <c r="P55" s="422"/>
      <c r="Q55" s="62"/>
    </row>
    <row r="56" spans="1:17" ht="24.75" customHeight="1">
      <c r="A56" s="55"/>
      <c r="B56" s="410" t="str">
        <f>PROGRAMMATION!I8</f>
        <v>C02-30</v>
      </c>
      <c r="C56" s="423" t="s">
        <v>202</v>
      </c>
      <c r="D56" s="424"/>
      <c r="E56" s="208"/>
      <c r="F56" s="404"/>
      <c r="G56" s="392"/>
      <c r="I56" s="383" t="str">
        <f>B56</f>
        <v>C02-30</v>
      </c>
      <c r="J56" s="425" t="s">
        <v>192</v>
      </c>
      <c r="K56" s="426"/>
      <c r="L56" s="208"/>
      <c r="M56" s="404"/>
      <c r="N56" s="392"/>
      <c r="P56" s="419" t="s">
        <v>129</v>
      </c>
      <c r="Q56" s="60"/>
    </row>
    <row r="57" spans="1:17" ht="24.75" customHeight="1" thickBot="1">
      <c r="B57" s="411"/>
      <c r="C57" s="67">
        <v>0.35416666666666669</v>
      </c>
      <c r="D57" s="68">
        <v>0.375</v>
      </c>
      <c r="E57" s="308"/>
      <c r="F57" s="212">
        <f>IF($F56&lt;&gt;$R$1,C57,$R$2)</f>
        <v>0</v>
      </c>
      <c r="G57" s="213">
        <f>IF($F56&lt;&gt;$R$1,D57,$R$2)</f>
        <v>0</v>
      </c>
      <c r="I57" s="384"/>
      <c r="J57" s="67">
        <v>0.5625</v>
      </c>
      <c r="K57" s="68">
        <v>0.58333333333333337</v>
      </c>
      <c r="L57" s="308"/>
      <c r="M57" s="212">
        <f>IF($M56&lt;&gt;$R$1,J57,$R$2)</f>
        <v>0</v>
      </c>
      <c r="N57" s="213">
        <f>IF($M56&lt;&gt;$R$1,K57,$R$2)</f>
        <v>0</v>
      </c>
      <c r="P57" s="420"/>
      <c r="Q57" s="63"/>
    </row>
    <row r="58" spans="1:17" ht="24.75" customHeight="1">
      <c r="B58" s="387" t="str">
        <f>PROGRAMMATION!K8</f>
        <v>C03-46</v>
      </c>
      <c r="C58" s="423"/>
      <c r="D58" s="424"/>
      <c r="E58" s="196"/>
      <c r="F58" s="406"/>
      <c r="G58" s="392"/>
      <c r="I58" s="385" t="str">
        <f>B58</f>
        <v>C03-46</v>
      </c>
      <c r="J58" s="425" t="s">
        <v>192</v>
      </c>
      <c r="K58" s="426"/>
      <c r="L58" s="196"/>
      <c r="M58" s="406"/>
      <c r="N58" s="392"/>
    </row>
    <row r="59" spans="1:17" ht="24.75" customHeight="1" thickBot="1">
      <c r="B59" s="388"/>
      <c r="C59" s="67"/>
      <c r="D59" s="68"/>
      <c r="E59" s="307"/>
      <c r="F59" s="204">
        <f>IF($F58&lt;&gt;$R$1,C59,$R$2)</f>
        <v>0</v>
      </c>
      <c r="G59" s="205">
        <f>IF($F58&lt;&gt;$R$1,D59,$R$2)</f>
        <v>0</v>
      </c>
      <c r="I59" s="386"/>
      <c r="J59" s="67"/>
      <c r="K59" s="68"/>
      <c r="L59" s="307"/>
      <c r="M59" s="204">
        <f>IF($M58&lt;&gt;$R$1,J59,$R$2)</f>
        <v>0</v>
      </c>
      <c r="N59" s="205">
        <f>IF($M58&lt;&gt;$R$1,K59,$R$2)</f>
        <v>0</v>
      </c>
    </row>
    <row r="60" spans="1:17" ht="24.75" customHeight="1">
      <c r="B60" s="389" t="str">
        <f>PROGRAMMATION!M8</f>
        <v>C04-34</v>
      </c>
      <c r="C60" s="423"/>
      <c r="D60" s="424"/>
      <c r="E60" s="208"/>
      <c r="F60" s="404"/>
      <c r="G60" s="392"/>
      <c r="I60" s="383" t="str">
        <f>B60</f>
        <v>C04-34</v>
      </c>
      <c r="J60" s="425"/>
      <c r="K60" s="426"/>
      <c r="L60" s="208"/>
      <c r="M60" s="404"/>
      <c r="N60" s="392"/>
    </row>
    <row r="61" spans="1:17" ht="24.75" customHeight="1" thickBot="1">
      <c r="B61" s="390"/>
      <c r="C61" s="67"/>
      <c r="D61" s="68"/>
      <c r="E61" s="308"/>
      <c r="F61" s="212">
        <f>IF($F60&lt;&gt;$R$1,C61,$R$2)</f>
        <v>0</v>
      </c>
      <c r="G61" s="213">
        <f>IF($F60&lt;&gt;$R$1,D61,$R$2)</f>
        <v>0</v>
      </c>
      <c r="I61" s="384"/>
      <c r="J61" s="67"/>
      <c r="K61" s="68"/>
      <c r="L61" s="308"/>
      <c r="M61" s="212">
        <f>IF($M60&lt;&gt;$R$1,J61,$R$2)</f>
        <v>0</v>
      </c>
      <c r="N61" s="213">
        <f>IF($M60&lt;&gt;$R$1,K61,$R$2)</f>
        <v>0</v>
      </c>
    </row>
    <row r="62" spans="1:17" ht="24.75" customHeight="1">
      <c r="B62" s="387" t="str">
        <f>PROGRAMMATION!O8</f>
        <v>C07 - 16</v>
      </c>
      <c r="C62" s="423" t="s">
        <v>162</v>
      </c>
      <c r="D62" s="424"/>
      <c r="E62" s="196"/>
      <c r="F62" s="406"/>
      <c r="G62" s="392"/>
      <c r="I62" s="385" t="str">
        <f>B62</f>
        <v>C07 - 16</v>
      </c>
      <c r="J62" s="425" t="s">
        <v>190</v>
      </c>
      <c r="K62" s="426"/>
      <c r="L62" s="196"/>
      <c r="M62" s="406"/>
      <c r="N62" s="392"/>
    </row>
    <row r="63" spans="1:17" ht="24.75" customHeight="1" thickBot="1">
      <c r="B63" s="388"/>
      <c r="C63" s="67">
        <v>0.35416666666666669</v>
      </c>
      <c r="D63" s="68">
        <v>0.375</v>
      </c>
      <c r="E63" s="307"/>
      <c r="F63" s="204">
        <f>IF($F62&lt;&gt;$R$1,C63,$R$2)</f>
        <v>0</v>
      </c>
      <c r="G63" s="205">
        <f>IF($F62&lt;&gt;$R$1,D63,$R$2)</f>
        <v>0</v>
      </c>
      <c r="I63" s="386"/>
      <c r="J63" s="67">
        <v>0.5625</v>
      </c>
      <c r="K63" s="68">
        <v>0.58333333333333337</v>
      </c>
      <c r="L63" s="307"/>
      <c r="M63" s="204">
        <f>IF($M62&lt;&gt;$R$1,J63,$R$2)</f>
        <v>0</v>
      </c>
      <c r="N63" s="205">
        <f>IF($M62&lt;&gt;$R$1,K63,$R$2)</f>
        <v>0</v>
      </c>
    </row>
    <row r="64" spans="1:17" ht="24.75" customHeight="1">
      <c r="B64" s="389" t="str">
        <f>PROGRAMMATION!Q8</f>
        <v>C07b-36</v>
      </c>
      <c r="C64" s="423" t="s">
        <v>162</v>
      </c>
      <c r="D64" s="424"/>
      <c r="E64" s="220"/>
      <c r="F64" s="404"/>
      <c r="G64" s="392"/>
      <c r="I64" s="383" t="str">
        <f>B64</f>
        <v>C07b-36</v>
      </c>
      <c r="J64" s="425" t="s">
        <v>190</v>
      </c>
      <c r="K64" s="426"/>
      <c r="L64" s="220"/>
      <c r="M64" s="404"/>
      <c r="N64" s="392"/>
    </row>
    <row r="65" spans="2:14" ht="24.75" customHeight="1" thickBot="1">
      <c r="B65" s="390"/>
      <c r="C65" s="67"/>
      <c r="D65" s="68"/>
      <c r="E65" s="308"/>
      <c r="F65" s="212">
        <f>IF($F64&lt;&gt;$R$1,C65,$R$2)</f>
        <v>0</v>
      </c>
      <c r="G65" s="213">
        <f>IF($F64&lt;&gt;$R$1,D65,$R$2)</f>
        <v>0</v>
      </c>
      <c r="I65" s="384"/>
      <c r="J65" s="67"/>
      <c r="K65" s="68"/>
      <c r="L65" s="308"/>
      <c r="M65" s="212">
        <f>IF($M64&lt;&gt;$R$1,J65,$R$2)</f>
        <v>0</v>
      </c>
      <c r="N65" s="213">
        <f>IF($M64&lt;&gt;$R$1,K65,$R$2)</f>
        <v>0</v>
      </c>
    </row>
    <row r="66" spans="2:14" ht="24.75" customHeight="1">
      <c r="B66" s="387" t="str">
        <f>PROGRAMMATION!S8</f>
        <v>C08-18</v>
      </c>
      <c r="C66" s="423"/>
      <c r="D66" s="424"/>
      <c r="E66" s="196"/>
      <c r="F66" s="406"/>
      <c r="G66" s="392"/>
      <c r="I66" s="385" t="str">
        <f>B66</f>
        <v>C08-18</v>
      </c>
      <c r="J66" s="425"/>
      <c r="K66" s="426"/>
      <c r="L66" s="196"/>
      <c r="M66" s="406"/>
      <c r="N66" s="392"/>
    </row>
    <row r="67" spans="2:14" ht="24.75" customHeight="1" thickBot="1">
      <c r="B67" s="388"/>
      <c r="C67" s="67"/>
      <c r="D67" s="68"/>
      <c r="E67" s="307"/>
      <c r="F67" s="204">
        <f>IF($F66&lt;&gt;$R$1,C67,$R$2)</f>
        <v>0</v>
      </c>
      <c r="G67" s="205">
        <f>IF($F66&lt;&gt;$R$1,D67,$R$2)</f>
        <v>0</v>
      </c>
      <c r="I67" s="386"/>
      <c r="J67" s="67"/>
      <c r="K67" s="68"/>
      <c r="L67" s="307"/>
      <c r="M67" s="204">
        <f>IF($M66&lt;&gt;$R$1,J67,$R$2)</f>
        <v>0</v>
      </c>
      <c r="N67" s="205">
        <f>IF($M66&lt;&gt;$R$1,K67,$R$2)</f>
        <v>0</v>
      </c>
    </row>
    <row r="68" spans="2:14" ht="24.75" customHeight="1">
      <c r="B68" s="389" t="str">
        <f>PROGRAMMATION!U8</f>
        <v>C09-54</v>
      </c>
      <c r="C68" s="423"/>
      <c r="D68" s="424"/>
      <c r="E68" s="208"/>
      <c r="F68" s="404"/>
      <c r="G68" s="392"/>
      <c r="I68" s="383" t="str">
        <f>B68</f>
        <v>C09-54</v>
      </c>
      <c r="J68" s="425"/>
      <c r="K68" s="426"/>
      <c r="L68" s="208"/>
      <c r="M68" s="404"/>
      <c r="N68" s="392"/>
    </row>
    <row r="69" spans="2:14" ht="24.75" customHeight="1" thickBot="1">
      <c r="B69" s="390"/>
      <c r="C69" s="67"/>
      <c r="D69" s="68"/>
      <c r="E69" s="308"/>
      <c r="F69" s="212">
        <f>IF($F68&lt;&gt;$R$1,C69,$R$2)</f>
        <v>0</v>
      </c>
      <c r="G69" s="213">
        <f>IF($F68&lt;&gt;$R$1,D69,$R$2)</f>
        <v>0</v>
      </c>
      <c r="I69" s="384"/>
      <c r="J69" s="67"/>
      <c r="K69" s="68"/>
      <c r="L69" s="308"/>
      <c r="M69" s="212">
        <f>IF($M68&lt;&gt;$R$1,J69,$R$2)</f>
        <v>0</v>
      </c>
      <c r="N69" s="213">
        <f>IF($M68&lt;&gt;$R$1,K69,$R$2)</f>
        <v>0</v>
      </c>
    </row>
    <row r="70" spans="2:14" ht="24.75" customHeight="1">
      <c r="B70" s="387" t="str">
        <f>PROGRAMMATION!W8</f>
        <v>C11 - 24</v>
      </c>
      <c r="C70" s="423" t="s">
        <v>154</v>
      </c>
      <c r="D70" s="424"/>
      <c r="E70" s="196"/>
      <c r="F70" s="406"/>
      <c r="G70" s="392"/>
      <c r="I70" s="385" t="str">
        <f>B70</f>
        <v>C11 - 24</v>
      </c>
      <c r="J70" s="425" t="s">
        <v>156</v>
      </c>
      <c r="K70" s="426"/>
      <c r="L70" s="196"/>
      <c r="M70" s="406"/>
      <c r="N70" s="392"/>
    </row>
    <row r="71" spans="2:14" ht="24.75" customHeight="1" thickBot="1">
      <c r="B71" s="388"/>
      <c r="C71" s="67" t="s">
        <v>14</v>
      </c>
      <c r="D71" s="68" t="s">
        <v>17</v>
      </c>
      <c r="E71" s="307"/>
      <c r="F71" s="204">
        <f>IF($F70&lt;&gt;$R$1,C71,$R$2)</f>
        <v>0</v>
      </c>
      <c r="G71" s="205">
        <f>IF($F70&lt;&gt;$R$1,D71,$R$2)</f>
        <v>0</v>
      </c>
      <c r="I71" s="386"/>
      <c r="J71" s="67" t="s">
        <v>24</v>
      </c>
      <c r="K71" s="68" t="s">
        <v>26</v>
      </c>
      <c r="L71" s="307"/>
      <c r="M71" s="204">
        <f>IF($M70&lt;&gt;$R$1,J71,$R$2)</f>
        <v>0</v>
      </c>
      <c r="N71" s="205">
        <f>IF($M70&lt;&gt;$R$1,K71,$R$2)</f>
        <v>0</v>
      </c>
    </row>
    <row r="72" spans="2:14" ht="24.75" customHeight="1">
      <c r="B72" s="389" t="str">
        <f>PROGRAMMATION!Y8</f>
        <v>C12 - 30</v>
      </c>
      <c r="C72" s="423" t="s">
        <v>271</v>
      </c>
      <c r="D72" s="424"/>
      <c r="E72" s="208"/>
      <c r="F72" s="404"/>
      <c r="G72" s="392"/>
      <c r="I72" s="383" t="str">
        <f>B72</f>
        <v>C12 - 30</v>
      </c>
      <c r="J72" s="425" t="s">
        <v>165</v>
      </c>
      <c r="K72" s="426"/>
      <c r="L72" s="208"/>
      <c r="M72" s="404"/>
      <c r="N72" s="392"/>
    </row>
    <row r="73" spans="2:14" ht="24.75" customHeight="1" thickBot="1">
      <c r="B73" s="390"/>
      <c r="C73" s="67" t="s">
        <v>14</v>
      </c>
      <c r="D73" s="68" t="s">
        <v>17</v>
      </c>
      <c r="E73" s="308"/>
      <c r="F73" s="212">
        <f>IF($F72&lt;&gt;$R$1,C73,$R$2)</f>
        <v>0</v>
      </c>
      <c r="G73" s="213">
        <f>IF($F72&lt;&gt;$R$1,D73,$R$2)</f>
        <v>0</v>
      </c>
      <c r="I73" s="384"/>
      <c r="J73" s="67" t="s">
        <v>24</v>
      </c>
      <c r="K73" s="68" t="s">
        <v>26</v>
      </c>
      <c r="L73" s="308"/>
      <c r="M73" s="212">
        <f>IF($M72&lt;&gt;$R$1,J73,$R$2)</f>
        <v>0</v>
      </c>
      <c r="N73" s="213">
        <f>IF($M72&lt;&gt;$R$1,K73,$R$2)</f>
        <v>0</v>
      </c>
    </row>
    <row r="74" spans="2:14" ht="24.75" customHeight="1">
      <c r="B74" s="387" t="str">
        <f>PROGRAMMATION!AA8</f>
        <v>C13 - 36</v>
      </c>
      <c r="C74" s="423" t="s">
        <v>157</v>
      </c>
      <c r="D74" s="424"/>
      <c r="E74" s="196"/>
      <c r="F74" s="406"/>
      <c r="G74" s="392"/>
      <c r="I74" s="385" t="str">
        <f>B74</f>
        <v>C13 - 36</v>
      </c>
      <c r="J74" s="425" t="s">
        <v>171</v>
      </c>
      <c r="K74" s="426"/>
      <c r="L74" s="196"/>
      <c r="M74" s="406"/>
      <c r="N74" s="392"/>
    </row>
    <row r="75" spans="2:14" ht="24.75" customHeight="1" thickBot="1">
      <c r="B75" s="388"/>
      <c r="C75" s="67" t="s">
        <v>14</v>
      </c>
      <c r="D75" s="68" t="s">
        <v>17</v>
      </c>
      <c r="E75" s="307"/>
      <c r="F75" s="204">
        <f>IF($F74&lt;&gt;$R$1,C75,$R$2)</f>
        <v>0</v>
      </c>
      <c r="G75" s="205">
        <f>IF($F74&lt;&gt;$R$1,D75,$R$2)</f>
        <v>0</v>
      </c>
      <c r="I75" s="386"/>
      <c r="J75" s="67" t="s">
        <v>24</v>
      </c>
      <c r="K75" s="68" t="s">
        <v>26</v>
      </c>
      <c r="L75" s="307"/>
      <c r="M75" s="204">
        <f>IF($M74&lt;&gt;$R$1,J75,$R$2)</f>
        <v>0</v>
      </c>
      <c r="N75" s="205">
        <f>IF($M74&lt;&gt;$R$1,K75,$R$2)</f>
        <v>0</v>
      </c>
    </row>
    <row r="76" spans="2:14" ht="24.75" customHeight="1">
      <c r="B76" s="389" t="str">
        <f>PROGRAMMATION!AC8</f>
        <v>C15-18</v>
      </c>
      <c r="C76" s="423" t="s">
        <v>173</v>
      </c>
      <c r="D76" s="424"/>
      <c r="E76" s="208"/>
      <c r="F76" s="404"/>
      <c r="G76" s="392"/>
      <c r="I76" s="383" t="str">
        <f>B76</f>
        <v>C15-18</v>
      </c>
      <c r="J76" s="425" t="s">
        <v>161</v>
      </c>
      <c r="K76" s="426"/>
      <c r="L76" s="208"/>
      <c r="M76" s="404"/>
      <c r="N76" s="392"/>
    </row>
    <row r="77" spans="2:14" ht="24.75" customHeight="1" thickBot="1">
      <c r="B77" s="390"/>
      <c r="C77" s="67">
        <v>0.375</v>
      </c>
      <c r="D77" s="68">
        <v>0.45833333333333331</v>
      </c>
      <c r="E77" s="308"/>
      <c r="F77" s="212">
        <f>IF($F76&lt;&gt;$R$1,C77,$R$2)</f>
        <v>0</v>
      </c>
      <c r="G77" s="213">
        <f>IF($F76&lt;&gt;$R$1,D77,$R$2)</f>
        <v>0</v>
      </c>
      <c r="I77" s="384"/>
      <c r="J77" s="67" t="s">
        <v>24</v>
      </c>
      <c r="K77" s="68" t="s">
        <v>27</v>
      </c>
      <c r="L77" s="308"/>
      <c r="M77" s="212">
        <f>IF($M76&lt;&gt;$R$1,J77,$R$2)</f>
        <v>0</v>
      </c>
      <c r="N77" s="213">
        <f>IF($M76&lt;&gt;$R$1,K77,$R$2)</f>
        <v>0</v>
      </c>
    </row>
    <row r="78" spans="2:14" ht="24.75" customHeight="1">
      <c r="B78" s="387" t="str">
        <f>PROGRAMMATION!AE8</f>
        <v>C15b</v>
      </c>
      <c r="C78" s="423" t="s">
        <v>239</v>
      </c>
      <c r="D78" s="424"/>
      <c r="E78" s="306"/>
      <c r="F78" s="406"/>
      <c r="G78" s="392"/>
      <c r="I78" s="385" t="str">
        <f>B78</f>
        <v>C15b</v>
      </c>
      <c r="J78" s="425" t="s">
        <v>172</v>
      </c>
      <c r="K78" s="426"/>
      <c r="L78" s="306"/>
      <c r="M78" s="406"/>
      <c r="N78" s="392"/>
    </row>
    <row r="79" spans="2:14" ht="24.75" customHeight="1" thickBot="1">
      <c r="B79" s="388"/>
      <c r="C79" s="67">
        <v>0.375</v>
      </c>
      <c r="D79" s="68">
        <v>0.45833333333333331</v>
      </c>
      <c r="E79" s="307"/>
      <c r="F79" s="204">
        <f>IF($F78&lt;&gt;$R$1,C79,$R$2)</f>
        <v>0</v>
      </c>
      <c r="G79" s="205">
        <f>IF($F78&lt;&gt;$R$1,D79,$R$2)</f>
        <v>0</v>
      </c>
      <c r="I79" s="386"/>
      <c r="J79" s="67" t="s">
        <v>24</v>
      </c>
      <c r="K79" s="68" t="s">
        <v>27</v>
      </c>
      <c r="L79" s="307"/>
      <c r="M79" s="204">
        <f>IF($M78&lt;&gt;$R$1,J79,$R$2)</f>
        <v>0</v>
      </c>
      <c r="N79" s="205">
        <f>IF($M78&lt;&gt;$R$1,K79,$R$2)</f>
        <v>0</v>
      </c>
    </row>
    <row r="80" spans="2:14" ht="24.75" customHeight="1">
      <c r="B80" s="389" t="str">
        <f>PROGRAMMATION!AG8</f>
        <v>C16-24</v>
      </c>
      <c r="C80" s="423" t="s">
        <v>167</v>
      </c>
      <c r="D80" s="424"/>
      <c r="E80" s="208"/>
      <c r="F80" s="404"/>
      <c r="G80" s="392"/>
      <c r="I80" s="383" t="str">
        <f>B80</f>
        <v>C16-24</v>
      </c>
      <c r="J80" s="425" t="s">
        <v>173</v>
      </c>
      <c r="K80" s="426"/>
      <c r="L80" s="208"/>
      <c r="M80" s="404"/>
      <c r="N80" s="392"/>
    </row>
    <row r="81" spans="2:14" ht="24.75" customHeight="1" thickBot="1">
      <c r="B81" s="390"/>
      <c r="C81" s="67" t="s">
        <v>14</v>
      </c>
      <c r="D81" s="68" t="s">
        <v>17</v>
      </c>
      <c r="E81" s="308"/>
      <c r="F81" s="212">
        <f>IF($F80&lt;&gt;$R$1,C81,$R$2)</f>
        <v>0</v>
      </c>
      <c r="G81" s="213">
        <f>IF($F80&lt;&gt;$R$1,D81,$R$2)</f>
        <v>0</v>
      </c>
      <c r="I81" s="384"/>
      <c r="J81" s="67" t="s">
        <v>24</v>
      </c>
      <c r="K81" s="68" t="s">
        <v>26</v>
      </c>
      <c r="L81" s="308"/>
      <c r="M81" s="212">
        <f>IF($M80&lt;&gt;$R$1,J81,$R$2)</f>
        <v>0</v>
      </c>
      <c r="N81" s="213">
        <f>IF($M80&lt;&gt;$R$1,K81,$R$2)</f>
        <v>0</v>
      </c>
    </row>
    <row r="82" spans="2:14" ht="24.75" customHeight="1">
      <c r="B82" s="387" t="str">
        <f>PROGRAMMATION!AI8</f>
        <v>C17-28</v>
      </c>
      <c r="C82" s="423" t="s">
        <v>166</v>
      </c>
      <c r="D82" s="424"/>
      <c r="E82" s="196"/>
      <c r="F82" s="406"/>
      <c r="G82" s="392"/>
      <c r="H82" s="140"/>
      <c r="I82" s="385" t="str">
        <f>B82</f>
        <v>C17-28</v>
      </c>
      <c r="J82" s="425" t="s">
        <v>175</v>
      </c>
      <c r="K82" s="426"/>
      <c r="L82" s="196"/>
      <c r="M82" s="406"/>
      <c r="N82" s="392"/>
    </row>
    <row r="83" spans="2:14" ht="24.75" customHeight="1" thickBot="1">
      <c r="B83" s="388"/>
      <c r="C83" s="67" t="s">
        <v>14</v>
      </c>
      <c r="D83" s="68" t="s">
        <v>17</v>
      </c>
      <c r="E83" s="307"/>
      <c r="F83" s="204">
        <f>IF($F82&lt;&gt;$R$1,C83,$R$2)</f>
        <v>0</v>
      </c>
      <c r="G83" s="205">
        <f>IF($F82&lt;&gt;$R$1,D83,$R$2)</f>
        <v>0</v>
      </c>
      <c r="H83" s="140"/>
      <c r="I83" s="386"/>
      <c r="J83" s="67" t="s">
        <v>24</v>
      </c>
      <c r="K83" s="68" t="s">
        <v>26</v>
      </c>
      <c r="L83" s="307"/>
      <c r="M83" s="204">
        <f>IF($M82&lt;&gt;$R$1,J83,$R$2)</f>
        <v>0</v>
      </c>
      <c r="N83" s="205">
        <f>IF($M82&lt;&gt;$R$1,K83,$R$2)</f>
        <v>0</v>
      </c>
    </row>
    <row r="84" spans="2:14" ht="24.75" customHeight="1">
      <c r="B84" s="389" t="str">
        <f>PROGRAMMATION!AK8</f>
        <v>C18-19</v>
      </c>
      <c r="C84" s="423" t="s">
        <v>168</v>
      </c>
      <c r="D84" s="424"/>
      <c r="E84" s="208"/>
      <c r="F84" s="404"/>
      <c r="G84" s="392"/>
      <c r="I84" s="383" t="str">
        <f>B84</f>
        <v>C18-19</v>
      </c>
      <c r="J84" s="425" t="s">
        <v>176</v>
      </c>
      <c r="K84" s="426"/>
      <c r="L84" s="208"/>
      <c r="M84" s="404"/>
      <c r="N84" s="392"/>
    </row>
    <row r="85" spans="2:14" ht="24.75" customHeight="1" thickBot="1">
      <c r="B85" s="390"/>
      <c r="C85" s="67" t="s">
        <v>14</v>
      </c>
      <c r="D85" s="68" t="s">
        <v>17</v>
      </c>
      <c r="E85" s="308"/>
      <c r="F85" s="212">
        <f>IF($F84&lt;&gt;$R$1,C85,$R$2)</f>
        <v>0</v>
      </c>
      <c r="G85" s="213">
        <f>IF($F84&lt;&gt;$R$1,D85,$R$2)</f>
        <v>0</v>
      </c>
      <c r="I85" s="384"/>
      <c r="J85" s="67" t="s">
        <v>24</v>
      </c>
      <c r="K85" s="68" t="s">
        <v>26</v>
      </c>
      <c r="L85" s="308"/>
      <c r="M85" s="212">
        <f>IF($M84&lt;&gt;$R$1,J85,$R$2)</f>
        <v>0</v>
      </c>
      <c r="N85" s="213">
        <f>IF($M84&lt;&gt;$R$1,K85,$R$2)</f>
        <v>0</v>
      </c>
    </row>
    <row r="86" spans="2:14" ht="24.75" customHeight="1">
      <c r="B86" s="387" t="str">
        <f>PROGRAMMATION!AM8</f>
        <v>D01-12</v>
      </c>
      <c r="C86" s="423"/>
      <c r="D86" s="424"/>
      <c r="E86" s="196"/>
      <c r="F86" s="406"/>
      <c r="G86" s="392"/>
      <c r="I86" s="385" t="str">
        <f>B86</f>
        <v>D01-12</v>
      </c>
      <c r="J86" s="425"/>
      <c r="K86" s="426"/>
      <c r="L86" s="196"/>
      <c r="M86" s="406"/>
      <c r="N86" s="392"/>
    </row>
    <row r="87" spans="2:14" ht="24.75" customHeight="1" thickBot="1">
      <c r="B87" s="388"/>
      <c r="C87" s="67"/>
      <c r="D87" s="68"/>
      <c r="E87" s="307"/>
      <c r="F87" s="204">
        <f>IF($F86&lt;&gt;$R$1,C87,$R$2)</f>
        <v>0</v>
      </c>
      <c r="G87" s="205">
        <f>IF($F86&lt;&gt;$R$1,D87,$R$2)</f>
        <v>0</v>
      </c>
      <c r="I87" s="386"/>
      <c r="J87" s="67"/>
      <c r="K87" s="68"/>
      <c r="L87" s="307"/>
      <c r="M87" s="204">
        <f>IF($M86&lt;&gt;$R$1,J87,$R$2)</f>
        <v>0</v>
      </c>
      <c r="N87" s="205">
        <f>IF($M86&lt;&gt;$R$1,K87,$R$2)</f>
        <v>0</v>
      </c>
    </row>
    <row r="88" spans="2:14" ht="24.75" customHeight="1">
      <c r="B88" s="389" t="str">
        <f>PROGRAMMATION!AO8</f>
        <v>D02-34</v>
      </c>
      <c r="C88" s="423"/>
      <c r="D88" s="424"/>
      <c r="E88" s="208"/>
      <c r="F88" s="404"/>
      <c r="G88" s="392"/>
      <c r="I88" s="383" t="str">
        <f>B88</f>
        <v>D02-34</v>
      </c>
      <c r="J88" s="425"/>
      <c r="K88" s="426"/>
      <c r="L88" s="208"/>
      <c r="M88" s="404"/>
      <c r="N88" s="392"/>
    </row>
    <row r="89" spans="2:14" ht="24.75" customHeight="1" thickBot="1">
      <c r="B89" s="390"/>
      <c r="C89" s="67"/>
      <c r="D89" s="68"/>
      <c r="E89" s="308"/>
      <c r="F89" s="212">
        <f>IF($F88&lt;&gt;$R$1,C89,$R$2)</f>
        <v>0</v>
      </c>
      <c r="G89" s="213">
        <f>IF($F88&lt;&gt;$R$1,D89,$R$2)</f>
        <v>0</v>
      </c>
      <c r="I89" s="384"/>
      <c r="J89" s="67"/>
      <c r="K89" s="68"/>
      <c r="L89" s="308"/>
      <c r="M89" s="212">
        <f>IF($M88&lt;&gt;$R$1,J89,$R$2)</f>
        <v>0</v>
      </c>
      <c r="N89" s="213">
        <f>IF($M88&lt;&gt;$R$1,K89,$R$2)</f>
        <v>0</v>
      </c>
    </row>
    <row r="90" spans="2:14" ht="24.75" customHeight="1">
      <c r="B90" s="387" t="str">
        <f>PROGRAMMATION!AQ8</f>
        <v>D03-32</v>
      </c>
      <c r="C90" s="423"/>
      <c r="D90" s="424"/>
      <c r="E90" s="196"/>
      <c r="F90" s="406"/>
      <c r="G90" s="392"/>
      <c r="I90" s="385" t="str">
        <f>B90</f>
        <v>D03-32</v>
      </c>
      <c r="J90" s="425"/>
      <c r="K90" s="426"/>
      <c r="L90" s="196"/>
      <c r="M90" s="406"/>
      <c r="N90" s="392"/>
    </row>
    <row r="91" spans="2:14" ht="24.75" customHeight="1" thickBot="1">
      <c r="B91" s="388"/>
      <c r="C91" s="67"/>
      <c r="D91" s="68"/>
      <c r="E91" s="307"/>
      <c r="F91" s="204">
        <f>IF($F90&lt;&gt;$R$1,C91,$R$2)</f>
        <v>0</v>
      </c>
      <c r="G91" s="205">
        <f>IF($F90&lt;&gt;$R$1,D91,$R$2)</f>
        <v>0</v>
      </c>
      <c r="I91" s="386"/>
      <c r="J91" s="67"/>
      <c r="K91" s="68"/>
      <c r="L91" s="307"/>
      <c r="M91" s="204">
        <f>IF($M90&lt;&gt;$R$1,J91,$R$2)</f>
        <v>0</v>
      </c>
      <c r="N91" s="205">
        <f>IF($M90&lt;&gt;$R$1,K91,$R$2)</f>
        <v>0</v>
      </c>
    </row>
    <row r="92" spans="2:14" ht="24.75" customHeight="1">
      <c r="B92" s="389" t="str">
        <f>PROGRAMMATION!AS8</f>
        <v>D05-24</v>
      </c>
      <c r="C92" s="423"/>
      <c r="D92" s="424"/>
      <c r="E92" s="208"/>
      <c r="F92" s="404"/>
      <c r="G92" s="392"/>
      <c r="I92" s="383" t="str">
        <f>B92</f>
        <v>D05-24</v>
      </c>
      <c r="J92" s="425"/>
      <c r="K92" s="426"/>
      <c r="L92" s="208"/>
      <c r="M92" s="404"/>
      <c r="N92" s="392"/>
    </row>
    <row r="93" spans="2:14" ht="24.75" customHeight="1" thickBot="1">
      <c r="B93" s="390"/>
      <c r="C93" s="67"/>
      <c r="D93" s="68"/>
      <c r="E93" s="308"/>
      <c r="F93" s="212">
        <f>IF($F92&lt;&gt;$R$1,C93,$R$2)</f>
        <v>0</v>
      </c>
      <c r="G93" s="213">
        <f>IF($F92&lt;&gt;$R$1,D93,$R$2)</f>
        <v>0</v>
      </c>
      <c r="I93" s="384"/>
      <c r="J93" s="67"/>
      <c r="K93" s="68"/>
      <c r="L93" s="308"/>
      <c r="M93" s="212">
        <f>IF($M92&lt;&gt;$R$1,J93,$R$2)</f>
        <v>0</v>
      </c>
      <c r="N93" s="213">
        <f>IF($M92&lt;&gt;$R$1,K93,$R$2)</f>
        <v>0</v>
      </c>
    </row>
    <row r="94" spans="2:14" ht="24.75" customHeight="1">
      <c r="B94" s="387" t="str">
        <f>PROGRAMMATION!AU8</f>
        <v>D10-24</v>
      </c>
      <c r="C94" s="423"/>
      <c r="D94" s="424"/>
      <c r="E94" s="196"/>
      <c r="F94" s="406"/>
      <c r="G94" s="392"/>
      <c r="I94" s="385" t="str">
        <f>B94</f>
        <v>D10-24</v>
      </c>
      <c r="J94" s="425"/>
      <c r="K94" s="426"/>
      <c r="L94" s="196"/>
      <c r="M94" s="406"/>
      <c r="N94" s="392"/>
    </row>
    <row r="95" spans="2:14" ht="24.75" customHeight="1" thickBot="1">
      <c r="B95" s="388"/>
      <c r="C95" s="67"/>
      <c r="D95" s="68"/>
      <c r="E95" s="307"/>
      <c r="F95" s="204">
        <f>IF($F94&lt;&gt;$R$1,C95,$R$2)</f>
        <v>0</v>
      </c>
      <c r="G95" s="205">
        <f>IF($F94&lt;&gt;$R$1,D95,$R$2)</f>
        <v>0</v>
      </c>
      <c r="I95" s="386"/>
      <c r="J95" s="67"/>
      <c r="K95" s="68"/>
      <c r="L95" s="307"/>
      <c r="M95" s="204">
        <f>IF($M94&lt;&gt;$R$1,J95,$R$2)</f>
        <v>0</v>
      </c>
      <c r="N95" s="205">
        <f>IF($M94&lt;&gt;$R$1,K95,$R$2)</f>
        <v>0</v>
      </c>
    </row>
    <row r="96" spans="2:14" ht="29.25" customHeight="1" thickBot="1">
      <c r="B96" s="148"/>
      <c r="C96" s="144"/>
      <c r="D96" s="66"/>
      <c r="E96" s="66"/>
      <c r="F96" s="66"/>
      <c r="G96" s="66"/>
      <c r="I96" s="153"/>
      <c r="J96" s="66"/>
      <c r="K96" s="66"/>
      <c r="L96" s="66"/>
      <c r="M96" s="66"/>
      <c r="N96" s="66"/>
    </row>
    <row r="97" spans="2:14" ht="24.75" customHeight="1" thickBot="1">
      <c r="B97" s="149" t="s">
        <v>102</v>
      </c>
      <c r="C97" s="366" t="s">
        <v>292</v>
      </c>
      <c r="D97" s="367"/>
      <c r="E97" s="188" t="s">
        <v>265</v>
      </c>
      <c r="F97" s="366" t="s">
        <v>266</v>
      </c>
      <c r="G97" s="371"/>
      <c r="H97" s="53"/>
      <c r="I97" s="149" t="s">
        <v>103</v>
      </c>
      <c r="J97" s="366" t="s">
        <v>292</v>
      </c>
      <c r="K97" s="367"/>
      <c r="L97" s="235" t="s">
        <v>265</v>
      </c>
      <c r="M97" s="366" t="s">
        <v>266</v>
      </c>
      <c r="N97" s="371"/>
    </row>
    <row r="98" spans="2:14" ht="12.75" customHeight="1">
      <c r="B98" s="150" t="s">
        <v>261</v>
      </c>
      <c r="C98" s="225">
        <v>0.33333333333333331</v>
      </c>
      <c r="D98" s="226">
        <v>0.5</v>
      </c>
      <c r="E98" s="236"/>
      <c r="F98" s="381" t="s">
        <v>225</v>
      </c>
      <c r="G98" s="382"/>
      <c r="I98" s="150" t="s">
        <v>261</v>
      </c>
      <c r="J98" s="225">
        <v>0.5625</v>
      </c>
      <c r="K98" s="226">
        <v>0.66666666666666663</v>
      </c>
      <c r="L98" s="237"/>
      <c r="M98" s="381" t="s">
        <v>181</v>
      </c>
      <c r="N98" s="382"/>
    </row>
    <row r="99" spans="2:14" ht="12.75" customHeight="1">
      <c r="B99" s="151" t="s">
        <v>262</v>
      </c>
      <c r="C99" s="227">
        <v>0.33333333333333331</v>
      </c>
      <c r="D99" s="228">
        <v>0.54166666666666663</v>
      </c>
      <c r="E99" s="190"/>
      <c r="F99" s="372" t="s">
        <v>203</v>
      </c>
      <c r="G99" s="373"/>
      <c r="I99" s="151" t="s">
        <v>262</v>
      </c>
      <c r="J99" s="227">
        <v>0.54166666666666663</v>
      </c>
      <c r="K99" s="228">
        <v>0.66666666666666663</v>
      </c>
      <c r="L99" s="238"/>
      <c r="M99" s="372" t="s">
        <v>184</v>
      </c>
      <c r="N99" s="373"/>
    </row>
    <row r="100" spans="2:14" ht="12.75" customHeight="1">
      <c r="B100" s="151" t="s">
        <v>263</v>
      </c>
      <c r="C100" s="227">
        <v>0.33333333333333331</v>
      </c>
      <c r="D100" s="228">
        <v>0.52083333333333337</v>
      </c>
      <c r="E100" s="190"/>
      <c r="F100" s="372" t="s">
        <v>156</v>
      </c>
      <c r="G100" s="373"/>
      <c r="I100" s="151" t="s">
        <v>263</v>
      </c>
      <c r="J100" s="227">
        <v>0.54166666666666663</v>
      </c>
      <c r="K100" s="228">
        <v>0.70833333333333337</v>
      </c>
      <c r="L100" s="238"/>
      <c r="M100" s="372" t="s">
        <v>154</v>
      </c>
      <c r="N100" s="373"/>
    </row>
    <row r="101" spans="2:14" ht="12.75" customHeight="1" thickBot="1">
      <c r="B101" s="152" t="s">
        <v>264</v>
      </c>
      <c r="C101" s="210"/>
      <c r="D101" s="211"/>
      <c r="E101" s="191"/>
      <c r="F101" s="374" t="s">
        <v>174</v>
      </c>
      <c r="G101" s="375"/>
      <c r="I101" s="152" t="s">
        <v>264</v>
      </c>
      <c r="J101" s="210">
        <v>0.54166666666666663</v>
      </c>
      <c r="K101" s="211">
        <v>0.70833333333333337</v>
      </c>
      <c r="L101" s="239"/>
      <c r="M101" s="374" t="s">
        <v>169</v>
      </c>
      <c r="N101" s="375"/>
    </row>
    <row r="102" spans="2:14" ht="29.25" customHeight="1" thickBot="1">
      <c r="B102" s="148"/>
      <c r="C102" s="144"/>
      <c r="D102" s="66"/>
      <c r="E102" s="192"/>
      <c r="F102" s="66"/>
      <c r="G102" s="66"/>
      <c r="I102" s="153"/>
      <c r="J102" s="66"/>
      <c r="K102" s="66"/>
      <c r="L102" s="66"/>
      <c r="M102" s="66"/>
      <c r="N102" s="66"/>
    </row>
    <row r="103" spans="2:14" ht="24.75" customHeight="1" thickBot="1">
      <c r="B103" s="149" t="s">
        <v>102</v>
      </c>
      <c r="C103" s="366" t="s">
        <v>292</v>
      </c>
      <c r="D103" s="367"/>
      <c r="E103" s="232" t="s">
        <v>293</v>
      </c>
      <c r="F103" s="370" t="s">
        <v>268</v>
      </c>
      <c r="G103" s="371"/>
      <c r="H103" s="53"/>
      <c r="I103" s="149" t="s">
        <v>103</v>
      </c>
      <c r="J103" s="366" t="s">
        <v>292</v>
      </c>
      <c r="K103" s="367"/>
      <c r="L103" s="232" t="s">
        <v>293</v>
      </c>
      <c r="M103" s="370" t="s">
        <v>268</v>
      </c>
      <c r="N103" s="371"/>
    </row>
    <row r="104" spans="2:14" ht="12.75" customHeight="1" thickBot="1">
      <c r="B104" s="376" t="s">
        <v>267</v>
      </c>
      <c r="C104" s="184"/>
      <c r="D104" s="185"/>
      <c r="E104" s="236"/>
      <c r="F104" s="184"/>
      <c r="G104" s="185"/>
      <c r="I104" s="376" t="s">
        <v>267</v>
      </c>
      <c r="J104" s="184">
        <v>0.54166666666666663</v>
      </c>
      <c r="K104" s="185">
        <v>0.70833333333333337</v>
      </c>
      <c r="L104" s="236"/>
      <c r="M104" s="225">
        <v>0.5625</v>
      </c>
      <c r="N104" s="226">
        <v>0.66666666666666663</v>
      </c>
    </row>
    <row r="105" spans="2:14" ht="12.75" customHeight="1">
      <c r="B105" s="377"/>
      <c r="C105" s="186"/>
      <c r="D105" s="187"/>
      <c r="E105" s="190"/>
      <c r="F105" s="379"/>
      <c r="G105" s="380"/>
      <c r="I105" s="377"/>
      <c r="J105" s="186"/>
      <c r="K105" s="187"/>
      <c r="L105" s="190"/>
      <c r="M105" s="379"/>
      <c r="N105" s="380"/>
    </row>
    <row r="106" spans="2:14" ht="12.75" customHeight="1">
      <c r="B106" s="377"/>
      <c r="C106" s="186"/>
      <c r="D106" s="187"/>
      <c r="E106" s="190"/>
      <c r="F106" s="368"/>
      <c r="G106" s="369"/>
      <c r="I106" s="377"/>
      <c r="J106" s="186"/>
      <c r="K106" s="187"/>
      <c r="L106" s="190"/>
      <c r="M106" s="368"/>
      <c r="N106" s="369"/>
    </row>
    <row r="107" spans="2:14" ht="12.75" customHeight="1" thickBot="1">
      <c r="B107" s="378"/>
      <c r="C107" s="67"/>
      <c r="D107" s="68"/>
      <c r="E107" s="191"/>
      <c r="F107" s="374"/>
      <c r="G107" s="375"/>
      <c r="I107" s="378"/>
      <c r="J107" s="67"/>
      <c r="K107" s="68"/>
      <c r="L107" s="191"/>
      <c r="M107" s="374"/>
      <c r="N107" s="375"/>
    </row>
    <row r="108" spans="2:14" ht="14.25">
      <c r="B108" s="148"/>
      <c r="C108" s="144"/>
      <c r="D108" s="66"/>
      <c r="E108" s="192"/>
      <c r="F108" s="66"/>
      <c r="G108" s="66"/>
      <c r="I108" s="153"/>
      <c r="J108" s="66"/>
      <c r="K108" s="66"/>
      <c r="L108" s="66"/>
      <c r="M108" s="66"/>
      <c r="N108" s="66"/>
    </row>
    <row r="109" spans="2:14" ht="15" thickBot="1">
      <c r="B109" s="148"/>
      <c r="C109" s="144"/>
      <c r="D109" s="66"/>
      <c r="E109" s="192"/>
      <c r="F109" s="66"/>
      <c r="G109" s="66"/>
      <c r="I109" s="153"/>
      <c r="J109" s="66"/>
      <c r="K109" s="66"/>
      <c r="L109" s="66"/>
      <c r="M109" s="66"/>
      <c r="N109" s="66"/>
    </row>
    <row r="110" spans="2:14" ht="24.75" customHeight="1" thickBot="1">
      <c r="B110" s="416" t="s">
        <v>269</v>
      </c>
      <c r="C110" s="366" t="s">
        <v>292</v>
      </c>
      <c r="D110" s="367"/>
      <c r="E110" s="232" t="s">
        <v>293</v>
      </c>
      <c r="F110" s="66"/>
      <c r="G110" s="66"/>
      <c r="I110" s="416" t="s">
        <v>269</v>
      </c>
      <c r="J110" s="366" t="s">
        <v>292</v>
      </c>
      <c r="K110" s="367"/>
      <c r="L110" s="232" t="s">
        <v>293</v>
      </c>
      <c r="M110" s="66"/>
      <c r="N110" s="66"/>
    </row>
    <row r="111" spans="2:14">
      <c r="B111" s="417"/>
      <c r="C111" s="186">
        <v>0.32291666666666669</v>
      </c>
      <c r="D111" s="187">
        <v>0.52083333333333337</v>
      </c>
      <c r="E111" s="231"/>
      <c r="F111" s="66"/>
      <c r="G111" s="66"/>
      <c r="I111" s="417"/>
      <c r="J111" s="186">
        <v>0.5625</v>
      </c>
      <c r="K111" s="187">
        <v>0.72916666666666663</v>
      </c>
      <c r="L111" s="231"/>
      <c r="M111" s="66"/>
      <c r="N111" s="66"/>
    </row>
    <row r="112" spans="2:14">
      <c r="B112" s="417"/>
      <c r="C112" s="233">
        <f>C111</f>
        <v>0.32291666666666669</v>
      </c>
      <c r="D112" s="233">
        <f>D111</f>
        <v>0.52083333333333337</v>
      </c>
      <c r="E112" s="229"/>
      <c r="F112" s="66"/>
      <c r="G112" s="66"/>
      <c r="I112" s="417"/>
      <c r="J112" s="233">
        <f>J111</f>
        <v>0.5625</v>
      </c>
      <c r="K112" s="233">
        <f>K111</f>
        <v>0.72916666666666663</v>
      </c>
      <c r="L112" s="229"/>
      <c r="M112" s="66"/>
      <c r="N112" s="66"/>
    </row>
    <row r="113" spans="2:14" ht="13.5" thickBot="1">
      <c r="B113" s="418"/>
      <c r="C113" s="234">
        <f>C111</f>
        <v>0.32291666666666669</v>
      </c>
      <c r="D113" s="234">
        <f>D111</f>
        <v>0.52083333333333337</v>
      </c>
      <c r="E113" s="230"/>
      <c r="F113" s="66"/>
      <c r="G113" s="66"/>
      <c r="I113" s="418"/>
      <c r="J113" s="234">
        <f>J111</f>
        <v>0.5625</v>
      </c>
      <c r="K113" s="234">
        <f>K111</f>
        <v>0.72916666666666663</v>
      </c>
      <c r="L113" s="230"/>
      <c r="M113" s="66"/>
      <c r="N113" s="66"/>
    </row>
    <row r="127" spans="2:14">
      <c r="B127">
        <f>Listes!D1</f>
        <v>0</v>
      </c>
    </row>
    <row r="128" spans="2:14">
      <c r="B128" t="str">
        <f>Listes!D2</f>
        <v>ALCOUFFE</v>
      </c>
      <c r="D128" s="65" t="str">
        <f>Listes!C1</f>
        <v>08:00</v>
      </c>
    </row>
    <row r="129" spans="2:4">
      <c r="B129" t="str">
        <f>Listes!D3</f>
        <v>ATIG</v>
      </c>
      <c r="D129" s="65" t="str">
        <f>Listes!C2</f>
        <v>08:30</v>
      </c>
    </row>
    <row r="130" spans="2:4">
      <c r="B130" t="str">
        <f>Listes!D4</f>
        <v>BARRES</v>
      </c>
      <c r="D130" s="65" t="str">
        <f>Listes!C3</f>
        <v>09:00</v>
      </c>
    </row>
    <row r="131" spans="2:4">
      <c r="B131" t="str">
        <f>Listes!D5</f>
        <v>BELKHIR / DIONE</v>
      </c>
      <c r="D131" s="65" t="str">
        <f>Listes!C4</f>
        <v>09:30</v>
      </c>
    </row>
    <row r="132" spans="2:4">
      <c r="B132" t="str">
        <f>Listes!D6</f>
        <v>BELLAZI</v>
      </c>
      <c r="D132" s="65" t="str">
        <f>Listes!C5</f>
        <v>10:00</v>
      </c>
    </row>
    <row r="133" spans="2:4">
      <c r="B133" t="str">
        <f>Listes!D7</f>
        <v>BELLEMARE</v>
      </c>
      <c r="D133" s="65" t="str">
        <f>Listes!C6</f>
        <v>10:30</v>
      </c>
    </row>
    <row r="134" spans="2:4">
      <c r="B134" t="str">
        <f>Listes!D8</f>
        <v>BENGUELLAZ</v>
      </c>
      <c r="D134" s="65" t="str">
        <f>Listes!C7</f>
        <v>11:00</v>
      </c>
    </row>
    <row r="135" spans="2:4">
      <c r="B135" t="str">
        <f>Listes!D9</f>
        <v>BLANC</v>
      </c>
      <c r="D135" s="65" t="str">
        <f>Listes!C8</f>
        <v>11:30</v>
      </c>
    </row>
    <row r="136" spans="2:4">
      <c r="B136" t="str">
        <f>Listes!D10</f>
        <v>BORGES</v>
      </c>
      <c r="D136" s="65" t="str">
        <f>Listes!C9</f>
        <v>12:00</v>
      </c>
    </row>
    <row r="137" spans="2:4">
      <c r="B137" t="str">
        <f>Listes!D11</f>
        <v>BOUDHRIOUA</v>
      </c>
      <c r="D137" s="65" t="str">
        <f>Listes!C10</f>
        <v>12:30</v>
      </c>
    </row>
    <row r="138" spans="2:4">
      <c r="B138" t="str">
        <f>Listes!D12</f>
        <v>BOUILLET</v>
      </c>
      <c r="D138" s="65" t="str">
        <f>Listes!C11</f>
        <v>13:00</v>
      </c>
    </row>
    <row r="139" spans="2:4">
      <c r="B139" t="str">
        <f>Listes!D13</f>
        <v>CAHUT</v>
      </c>
      <c r="D139" s="65" t="str">
        <f>Listes!C12</f>
        <v>13:30</v>
      </c>
    </row>
    <row r="140" spans="2:4">
      <c r="B140" t="str">
        <f>Listes!D14</f>
        <v>CASANOVA</v>
      </c>
      <c r="D140" s="65" t="str">
        <f>Listes!C13</f>
        <v>14:00</v>
      </c>
    </row>
    <row r="141" spans="2:4">
      <c r="B141" t="str">
        <f>Listes!D15</f>
        <v xml:space="preserve">CHERVIER </v>
      </c>
      <c r="D141" s="65" t="str">
        <f>Listes!C14</f>
        <v>14:30</v>
      </c>
    </row>
    <row r="142" spans="2:4">
      <c r="B142" t="str">
        <f>Listes!D16</f>
        <v>COLAS</v>
      </c>
      <c r="D142" s="65" t="str">
        <f>Listes!C15</f>
        <v>15:00</v>
      </c>
    </row>
    <row r="143" spans="2:4">
      <c r="B143" t="str">
        <f>Listes!D17</f>
        <v>COSTANTINI</v>
      </c>
      <c r="D143" s="65" t="str">
        <f>Listes!C16</f>
        <v>15:30</v>
      </c>
    </row>
    <row r="144" spans="2:4">
      <c r="B144" t="str">
        <f>Listes!D18</f>
        <v>CRESPO</v>
      </c>
      <c r="D144" s="65" t="str">
        <f>Listes!C17</f>
        <v>16:00</v>
      </c>
    </row>
    <row r="145" spans="2:4">
      <c r="B145" t="str">
        <f>Listes!D19</f>
        <v>DESMONS</v>
      </c>
      <c r="D145" s="65" t="str">
        <f>Listes!C18</f>
        <v>16:30</v>
      </c>
    </row>
    <row r="146" spans="2:4">
      <c r="B146" t="str">
        <f>Listes!D20</f>
        <v>DI LAURO</v>
      </c>
      <c r="D146" s="65" t="str">
        <f>Listes!C19</f>
        <v>17:00</v>
      </c>
    </row>
    <row r="147" spans="2:4">
      <c r="B147" t="str">
        <f>Listes!D21</f>
        <v>DOUAI</v>
      </c>
      <c r="D147" s="65" t="str">
        <f>Listes!C20</f>
        <v>17:30</v>
      </c>
    </row>
    <row r="148" spans="2:4">
      <c r="B148" t="str">
        <f>Listes!D22</f>
        <v>DUCROT</v>
      </c>
      <c r="D148" s="65" t="str">
        <f>Listes!C21</f>
        <v>18:00</v>
      </c>
    </row>
    <row r="149" spans="2:4">
      <c r="B149" t="str">
        <f>Listes!D23</f>
        <v>DUMANT</v>
      </c>
      <c r="D149" s="65" t="str">
        <f>Listes!C22</f>
        <v>18:30</v>
      </c>
    </row>
    <row r="150" spans="2:4">
      <c r="B150" t="str">
        <f>Listes!D24</f>
        <v>DUVAL</v>
      </c>
      <c r="D150" s="65" t="str">
        <f>Listes!C23</f>
        <v>19:00</v>
      </c>
    </row>
    <row r="151" spans="2:4">
      <c r="B151" t="str">
        <f>Listes!D25</f>
        <v>EL FARROUJ</v>
      </c>
      <c r="D151" s="65" t="str">
        <f>Listes!C24</f>
        <v>19:30</v>
      </c>
    </row>
    <row r="152" spans="2:4">
      <c r="B152" t="str">
        <f>Listes!D26</f>
        <v>EL OUARDI</v>
      </c>
      <c r="D152" s="65" t="str">
        <f>Listes!C25</f>
        <v>20:00</v>
      </c>
    </row>
    <row r="153" spans="2:4">
      <c r="B153" t="str">
        <f>Listes!D27</f>
        <v>FARRELY</v>
      </c>
    </row>
    <row r="154" spans="2:4">
      <c r="B154" t="str">
        <f>Listes!D28</f>
        <v>FATMI</v>
      </c>
    </row>
    <row r="155" spans="2:4">
      <c r="B155" t="str">
        <f>Listes!D29</f>
        <v>FAYARD</v>
      </c>
    </row>
    <row r="156" spans="2:4">
      <c r="B156" t="str">
        <f>Listes!D30</f>
        <v>GAUDY</v>
      </c>
    </row>
    <row r="157" spans="2:4">
      <c r="B157" t="str">
        <f>Listes!D31</f>
        <v>GHANEM</v>
      </c>
    </row>
    <row r="158" spans="2:4">
      <c r="B158" t="str">
        <f>Listes!D32</f>
        <v>GRELET</v>
      </c>
    </row>
    <row r="159" spans="2:4">
      <c r="B159" t="str">
        <f>Listes!D33</f>
        <v>GUERIN</v>
      </c>
    </row>
    <row r="160" spans="2:4">
      <c r="B160" t="str">
        <f>Listes!D34</f>
        <v>HAKEM</v>
      </c>
    </row>
    <row r="161" spans="2:2">
      <c r="B161" t="str">
        <f>Listes!D35</f>
        <v>JACQUET</v>
      </c>
    </row>
    <row r="162" spans="2:2">
      <c r="B162" t="str">
        <f>Listes!D36</f>
        <v>JOLLY</v>
      </c>
    </row>
    <row r="163" spans="2:2">
      <c r="B163" t="str">
        <f>Listes!D37</f>
        <v>LALLIER-GIROT</v>
      </c>
    </row>
    <row r="164" spans="2:2">
      <c r="B164" t="str">
        <f>Listes!D38</f>
        <v>LE</v>
      </c>
    </row>
    <row r="165" spans="2:2">
      <c r="B165" t="str">
        <f>Listes!D39</f>
        <v>LE COCGUIC</v>
      </c>
    </row>
    <row r="166" spans="2:2">
      <c r="B166" t="str">
        <f>Listes!D40</f>
        <v>LECUNF</v>
      </c>
    </row>
    <row r="167" spans="2:2">
      <c r="B167" t="str">
        <f>Listes!D41</f>
        <v>LOUNES</v>
      </c>
    </row>
    <row r="168" spans="2:2">
      <c r="B168" t="str">
        <f>Listes!D42</f>
        <v>MACHADO</v>
      </c>
    </row>
    <row r="169" spans="2:2">
      <c r="B169" t="str">
        <f>Listes!D43</f>
        <v>MANGO</v>
      </c>
    </row>
    <row r="170" spans="2:2">
      <c r="B170" t="str">
        <f>Listes!D44</f>
        <v>MARTIAL</v>
      </c>
    </row>
    <row r="171" spans="2:2">
      <c r="B171" t="str">
        <f>Listes!D45</f>
        <v>MASSALSKY</v>
      </c>
    </row>
    <row r="172" spans="2:2">
      <c r="B172" t="str">
        <f>Listes!D46</f>
        <v>MEFTAH</v>
      </c>
    </row>
    <row r="173" spans="2:2">
      <c r="B173" t="str">
        <f>Listes!D47</f>
        <v>MOLLE</v>
      </c>
    </row>
    <row r="174" spans="2:2">
      <c r="B174" t="str">
        <f>Listes!D48</f>
        <v>MONTANDON</v>
      </c>
    </row>
    <row r="175" spans="2:2">
      <c r="B175" t="str">
        <f>Listes!D49</f>
        <v>MUNOZ CAZIEUX</v>
      </c>
    </row>
    <row r="176" spans="2:2">
      <c r="B176" t="str">
        <f>Listes!D50</f>
        <v>NICOLAS</v>
      </c>
    </row>
    <row r="177" spans="2:2">
      <c r="B177" t="str">
        <f>Listes!D51</f>
        <v>OCULI</v>
      </c>
    </row>
    <row r="178" spans="2:2">
      <c r="B178" t="str">
        <f>Listes!D52</f>
        <v>OULD SLIMANE</v>
      </c>
    </row>
    <row r="179" spans="2:2">
      <c r="B179" t="str">
        <f>Listes!D53</f>
        <v>OUVRIER</v>
      </c>
    </row>
    <row r="180" spans="2:2">
      <c r="B180" t="str">
        <f>Listes!D54</f>
        <v>PARSY</v>
      </c>
    </row>
    <row r="181" spans="2:2">
      <c r="B181" t="str">
        <f>Listes!D55</f>
        <v>PINOIT</v>
      </c>
    </row>
    <row r="182" spans="2:2">
      <c r="B182" t="str">
        <f>Listes!D56</f>
        <v>PIOGER</v>
      </c>
    </row>
    <row r="183" spans="2:2">
      <c r="B183" t="str">
        <f>Listes!D57</f>
        <v>PIVERT</v>
      </c>
    </row>
    <row r="184" spans="2:2">
      <c r="B184" t="str">
        <f>Listes!D58</f>
        <v>POIREE</v>
      </c>
    </row>
    <row r="185" spans="2:2">
      <c r="B185" t="str">
        <f>Listes!D59</f>
        <v>PRADEL</v>
      </c>
    </row>
    <row r="186" spans="2:2">
      <c r="B186" t="str">
        <f>Listes!D60</f>
        <v>PRIN</v>
      </c>
    </row>
    <row r="187" spans="2:2">
      <c r="B187" t="str">
        <f>Listes!D61</f>
        <v>REZAC</v>
      </c>
    </row>
    <row r="188" spans="2:2">
      <c r="B188" t="str">
        <f>Listes!D62</f>
        <v>RICKLIN</v>
      </c>
    </row>
    <row r="189" spans="2:2">
      <c r="B189" t="str">
        <f>Listes!D63</f>
        <v>ROUSSET</v>
      </c>
    </row>
    <row r="190" spans="2:2">
      <c r="B190" t="str">
        <f>Listes!D64</f>
        <v>SAADI</v>
      </c>
    </row>
    <row r="191" spans="2:2">
      <c r="B191" t="str">
        <f>Listes!D65</f>
        <v>SANCHEZ</v>
      </c>
    </row>
    <row r="192" spans="2:2">
      <c r="B192" t="str">
        <f>Listes!D66</f>
        <v>SANZ</v>
      </c>
    </row>
    <row r="193" spans="2:2">
      <c r="B193" t="str">
        <f>Listes!D67</f>
        <v>SELLOUM</v>
      </c>
    </row>
    <row r="194" spans="2:2">
      <c r="B194" t="str">
        <f>Listes!D68</f>
        <v>SILVARES</v>
      </c>
    </row>
    <row r="195" spans="2:2">
      <c r="B195" t="str">
        <f>Listes!D69</f>
        <v>SNAUWAERT</v>
      </c>
    </row>
    <row r="196" spans="2:2">
      <c r="B196" t="str">
        <f>Listes!D70</f>
        <v>TAILLARD</v>
      </c>
    </row>
    <row r="197" spans="2:2">
      <c r="B197" t="str">
        <f>Listes!D71</f>
        <v>TAYOL</v>
      </c>
    </row>
    <row r="198" spans="2:2">
      <c r="B198" t="str">
        <f>Listes!D72</f>
        <v>TOHOURI</v>
      </c>
    </row>
    <row r="199" spans="2:2">
      <c r="B199" t="str">
        <f>Listes!D73</f>
        <v>TOURTOIS</v>
      </c>
    </row>
    <row r="200" spans="2:2">
      <c r="B200" t="str">
        <f>Listes!D74</f>
        <v>VIBERT</v>
      </c>
    </row>
    <row r="201" spans="2:2">
      <c r="B201" t="str">
        <f>Listes!D75</f>
        <v>VIVIES</v>
      </c>
    </row>
    <row r="202" spans="2:2">
      <c r="B202" t="str">
        <f>Listes!D76</f>
        <v>WAZANA</v>
      </c>
    </row>
    <row r="203" spans="2:2">
      <c r="B203" t="str">
        <f>Listes!D77</f>
        <v>WEYERMAN</v>
      </c>
    </row>
    <row r="204" spans="2:2">
      <c r="B204">
        <f>Listes!D78</f>
        <v>0</v>
      </c>
    </row>
    <row r="205" spans="2:2">
      <c r="B205">
        <f>Listes!D79</f>
        <v>0</v>
      </c>
    </row>
    <row r="206" spans="2:2">
      <c r="B206">
        <f>Listes!D80</f>
        <v>0</v>
      </c>
    </row>
    <row r="207" spans="2:2">
      <c r="B207">
        <f>Listes!D81</f>
        <v>0</v>
      </c>
    </row>
    <row r="208" spans="2:2">
      <c r="B208">
        <f>Listes!D82</f>
        <v>0</v>
      </c>
    </row>
    <row r="209" spans="2:2">
      <c r="B209">
        <f>Listes!D83</f>
        <v>0</v>
      </c>
    </row>
    <row r="210" spans="2:2">
      <c r="B210">
        <f>Listes!D84</f>
        <v>0</v>
      </c>
    </row>
    <row r="211" spans="2:2">
      <c r="B211">
        <f>Listes!D85</f>
        <v>0</v>
      </c>
    </row>
    <row r="212" spans="2:2">
      <c r="B212">
        <f>Listes!D86</f>
        <v>0</v>
      </c>
    </row>
    <row r="213" spans="2:2">
      <c r="B213">
        <f>Listes!D87</f>
        <v>0</v>
      </c>
    </row>
    <row r="214" spans="2:2">
      <c r="B214">
        <f>Listes!D88</f>
        <v>0</v>
      </c>
    </row>
    <row r="215" spans="2:2">
      <c r="B215">
        <f>Listes!D89</f>
        <v>0</v>
      </c>
    </row>
    <row r="216" spans="2:2">
      <c r="B216">
        <f>Listes!D90</f>
        <v>0</v>
      </c>
    </row>
    <row r="217" spans="2:2">
      <c r="B217">
        <f>Listes!D91</f>
        <v>0</v>
      </c>
    </row>
    <row r="218" spans="2:2">
      <c r="B218">
        <f>Listes!D92</f>
        <v>0</v>
      </c>
    </row>
    <row r="219" spans="2:2">
      <c r="B219">
        <f>Listes!D93</f>
        <v>0</v>
      </c>
    </row>
    <row r="220" spans="2:2">
      <c r="B220">
        <f>Listes!D94</f>
        <v>0</v>
      </c>
    </row>
    <row r="221" spans="2:2">
      <c r="B221">
        <f>Listes!D95</f>
        <v>0</v>
      </c>
    </row>
    <row r="222" spans="2:2">
      <c r="B222">
        <f>Listes!D96</f>
        <v>0</v>
      </c>
    </row>
    <row r="223" spans="2:2">
      <c r="B223">
        <f>Listes!D97</f>
        <v>0</v>
      </c>
    </row>
    <row r="224" spans="2:2">
      <c r="B224">
        <f>Listes!D98</f>
        <v>0</v>
      </c>
    </row>
    <row r="225" spans="2:2">
      <c r="B225">
        <f>Listes!D99</f>
        <v>0</v>
      </c>
    </row>
    <row r="226" spans="2:2">
      <c r="B226">
        <f>Listes!D100</f>
        <v>0</v>
      </c>
    </row>
    <row r="227" spans="2:2">
      <c r="B227">
        <f>Listes!D101</f>
        <v>0</v>
      </c>
    </row>
    <row r="228" spans="2:2">
      <c r="B228">
        <f>Listes!D102</f>
        <v>0</v>
      </c>
    </row>
    <row r="229" spans="2:2">
      <c r="B229">
        <f>Listes!D103</f>
        <v>0</v>
      </c>
    </row>
    <row r="230" spans="2:2">
      <c r="B230">
        <f>Listes!D104</f>
        <v>0</v>
      </c>
    </row>
    <row r="231" spans="2:2">
      <c r="B231">
        <f>Listes!D105</f>
        <v>0</v>
      </c>
    </row>
    <row r="232" spans="2:2">
      <c r="B232">
        <f>Listes!D106</f>
        <v>0</v>
      </c>
    </row>
    <row r="233" spans="2:2">
      <c r="B233">
        <f>Listes!D107</f>
        <v>0</v>
      </c>
    </row>
    <row r="234" spans="2:2">
      <c r="B234">
        <f>Listes!D108</f>
        <v>0</v>
      </c>
    </row>
    <row r="235" spans="2:2">
      <c r="B235">
        <f>Listes!D109</f>
        <v>0</v>
      </c>
    </row>
    <row r="236" spans="2:2">
      <c r="B236">
        <f>Listes!D110</f>
        <v>0</v>
      </c>
    </row>
    <row r="237" spans="2:2">
      <c r="B237">
        <f>Listes!D111</f>
        <v>0</v>
      </c>
    </row>
    <row r="238" spans="2:2">
      <c r="B238">
        <f>Listes!D112</f>
        <v>0</v>
      </c>
    </row>
    <row r="239" spans="2:2">
      <c r="B239">
        <f>Listes!D113</f>
        <v>0</v>
      </c>
    </row>
    <row r="240" spans="2:2">
      <c r="B240">
        <f>Listes!D114</f>
        <v>0</v>
      </c>
    </row>
    <row r="241" spans="2:2">
      <c r="B241">
        <f>Listes!D115</f>
        <v>0</v>
      </c>
    </row>
    <row r="242" spans="2:2">
      <c r="B242">
        <f>Listes!D116</f>
        <v>0</v>
      </c>
    </row>
    <row r="243" spans="2:2">
      <c r="B243">
        <f>Listes!D117</f>
        <v>0</v>
      </c>
    </row>
    <row r="244" spans="2:2">
      <c r="B244">
        <f>Listes!D118</f>
        <v>0</v>
      </c>
    </row>
    <row r="245" spans="2:2">
      <c r="B245">
        <f>Listes!D119</f>
        <v>0</v>
      </c>
    </row>
    <row r="246" spans="2:2">
      <c r="B246">
        <f>Listes!D120</f>
        <v>0</v>
      </c>
    </row>
    <row r="247" spans="2:2">
      <c r="B247">
        <f>Listes!D121</f>
        <v>0</v>
      </c>
    </row>
    <row r="248" spans="2:2">
      <c r="B248">
        <f>Listes!D122</f>
        <v>0</v>
      </c>
    </row>
    <row r="249" spans="2:2">
      <c r="B249">
        <f>Listes!D123</f>
        <v>0</v>
      </c>
    </row>
    <row r="250" spans="2:2">
      <c r="B250">
        <f>Listes!D124</f>
        <v>0</v>
      </c>
    </row>
    <row r="251" spans="2:2">
      <c r="B251">
        <f>Listes!D125</f>
        <v>0</v>
      </c>
    </row>
    <row r="252" spans="2:2">
      <c r="B252">
        <f>Listes!D126</f>
        <v>0</v>
      </c>
    </row>
    <row r="253" spans="2:2">
      <c r="B253">
        <f>Listes!D127</f>
        <v>0</v>
      </c>
    </row>
    <row r="254" spans="2:2">
      <c r="B254">
        <f>Listes!D128</f>
        <v>0</v>
      </c>
    </row>
    <row r="255" spans="2:2">
      <c r="B255">
        <f>Listes!D129</f>
        <v>0</v>
      </c>
    </row>
    <row r="256" spans="2:2">
      <c r="B256">
        <f>Listes!D130</f>
        <v>0</v>
      </c>
    </row>
    <row r="257" spans="2:2">
      <c r="B257">
        <f>Listes!D131</f>
        <v>0</v>
      </c>
    </row>
    <row r="258" spans="2:2">
      <c r="B258">
        <f>Listes!D132</f>
        <v>0</v>
      </c>
    </row>
    <row r="259" spans="2:2">
      <c r="B259">
        <f>Listes!D133</f>
        <v>0</v>
      </c>
    </row>
    <row r="260" spans="2:2">
      <c r="B260">
        <f>Listes!D134</f>
        <v>0</v>
      </c>
    </row>
    <row r="261" spans="2:2">
      <c r="B261">
        <f>Listes!D135</f>
        <v>0</v>
      </c>
    </row>
    <row r="262" spans="2:2">
      <c r="B262">
        <f>Listes!D136</f>
        <v>0</v>
      </c>
    </row>
    <row r="263" spans="2:2">
      <c r="B263">
        <f>Listes!D137</f>
        <v>0</v>
      </c>
    </row>
    <row r="264" spans="2:2">
      <c r="B264">
        <f>Listes!D138</f>
        <v>0</v>
      </c>
    </row>
    <row r="265" spans="2:2">
      <c r="B265">
        <f>Listes!D139</f>
        <v>0</v>
      </c>
    </row>
    <row r="266" spans="2:2">
      <c r="B266">
        <f>Listes!D140</f>
        <v>0</v>
      </c>
    </row>
    <row r="267" spans="2:2">
      <c r="B267">
        <f>Listes!D141</f>
        <v>0</v>
      </c>
    </row>
    <row r="268" spans="2:2">
      <c r="B268">
        <f>Listes!D142</f>
        <v>0</v>
      </c>
    </row>
    <row r="269" spans="2:2">
      <c r="B269">
        <f>Listes!D143</f>
        <v>0</v>
      </c>
    </row>
    <row r="270" spans="2:2">
      <c r="B270">
        <f>Listes!D144</f>
        <v>0</v>
      </c>
    </row>
    <row r="271" spans="2:2">
      <c r="B271">
        <f>Listes!D145</f>
        <v>0</v>
      </c>
    </row>
    <row r="272" spans="2:2">
      <c r="B272">
        <f>Listes!D146</f>
        <v>0</v>
      </c>
    </row>
    <row r="273" spans="2:2">
      <c r="B273">
        <f>Listes!D147</f>
        <v>0</v>
      </c>
    </row>
    <row r="274" spans="2:2">
      <c r="B274">
        <f>Listes!D148</f>
        <v>0</v>
      </c>
    </row>
  </sheetData>
  <mergeCells count="328">
    <mergeCell ref="B110:B113"/>
    <mergeCell ref="C110:D110"/>
    <mergeCell ref="I110:I113"/>
    <mergeCell ref="J110:K110"/>
    <mergeCell ref="M99:N99"/>
    <mergeCell ref="F100:G100"/>
    <mergeCell ref="M100:N100"/>
    <mergeCell ref="B104:B107"/>
    <mergeCell ref="I104:I107"/>
    <mergeCell ref="F105:G105"/>
    <mergeCell ref="M105:N105"/>
    <mergeCell ref="F106:G106"/>
    <mergeCell ref="M106:N106"/>
    <mergeCell ref="F107:G107"/>
    <mergeCell ref="M107:N107"/>
    <mergeCell ref="F101:G101"/>
    <mergeCell ref="M101:N101"/>
    <mergeCell ref="F103:G103"/>
    <mergeCell ref="M103:N103"/>
    <mergeCell ref="F99:G99"/>
    <mergeCell ref="C103:D103"/>
    <mergeCell ref="J103:K103"/>
    <mergeCell ref="B94:B95"/>
    <mergeCell ref="C94:D94"/>
    <mergeCell ref="F94:G94"/>
    <mergeCell ref="I94:I95"/>
    <mergeCell ref="J94:K94"/>
    <mergeCell ref="M94:N94"/>
    <mergeCell ref="F97:G97"/>
    <mergeCell ref="M97:N97"/>
    <mergeCell ref="F98:G98"/>
    <mergeCell ref="M98:N98"/>
    <mergeCell ref="C97:D97"/>
    <mergeCell ref="J97:K97"/>
    <mergeCell ref="B90:B91"/>
    <mergeCell ref="C90:D90"/>
    <mergeCell ref="F90:G90"/>
    <mergeCell ref="I90:I91"/>
    <mergeCell ref="J90:K90"/>
    <mergeCell ref="M90:N90"/>
    <mergeCell ref="B92:B93"/>
    <mergeCell ref="C92:D92"/>
    <mergeCell ref="F92:G92"/>
    <mergeCell ref="I92:I93"/>
    <mergeCell ref="J92:K92"/>
    <mergeCell ref="M92:N92"/>
    <mergeCell ref="B86:B87"/>
    <mergeCell ref="C86:D86"/>
    <mergeCell ref="F86:G86"/>
    <mergeCell ref="I86:I87"/>
    <mergeCell ref="J86:K86"/>
    <mergeCell ref="M86:N86"/>
    <mergeCell ref="B88:B89"/>
    <mergeCell ref="C88:D88"/>
    <mergeCell ref="F88:G88"/>
    <mergeCell ref="I88:I89"/>
    <mergeCell ref="J88:K88"/>
    <mergeCell ref="M88:N88"/>
    <mergeCell ref="B82:B83"/>
    <mergeCell ref="C82:D82"/>
    <mergeCell ref="F82:G82"/>
    <mergeCell ref="I82:I83"/>
    <mergeCell ref="J82:K82"/>
    <mergeCell ref="M82:N82"/>
    <mergeCell ref="B84:B85"/>
    <mergeCell ref="C84:D84"/>
    <mergeCell ref="F84:G84"/>
    <mergeCell ref="I84:I85"/>
    <mergeCell ref="J84:K84"/>
    <mergeCell ref="M84:N84"/>
    <mergeCell ref="B78:B79"/>
    <mergeCell ref="C78:D78"/>
    <mergeCell ref="F78:G78"/>
    <mergeCell ref="I78:I79"/>
    <mergeCell ref="J78:K78"/>
    <mergeCell ref="M78:N78"/>
    <mergeCell ref="B80:B81"/>
    <mergeCell ref="C80:D80"/>
    <mergeCell ref="F80:G80"/>
    <mergeCell ref="I80:I81"/>
    <mergeCell ref="J80:K80"/>
    <mergeCell ref="M80:N80"/>
    <mergeCell ref="B74:B75"/>
    <mergeCell ref="C74:D74"/>
    <mergeCell ref="F74:G74"/>
    <mergeCell ref="I74:I75"/>
    <mergeCell ref="J74:K74"/>
    <mergeCell ref="M74:N74"/>
    <mergeCell ref="B76:B77"/>
    <mergeCell ref="C76:D76"/>
    <mergeCell ref="F76:G76"/>
    <mergeCell ref="I76:I77"/>
    <mergeCell ref="J76:K76"/>
    <mergeCell ref="M76:N76"/>
    <mergeCell ref="B70:B71"/>
    <mergeCell ref="C70:D70"/>
    <mergeCell ref="F70:G70"/>
    <mergeCell ref="I70:I71"/>
    <mergeCell ref="J70:K70"/>
    <mergeCell ref="M70:N70"/>
    <mergeCell ref="B72:B73"/>
    <mergeCell ref="C72:D72"/>
    <mergeCell ref="F72:G72"/>
    <mergeCell ref="I72:I73"/>
    <mergeCell ref="J72:K72"/>
    <mergeCell ref="M72:N72"/>
    <mergeCell ref="B66:B67"/>
    <mergeCell ref="C66:D66"/>
    <mergeCell ref="F66:G66"/>
    <mergeCell ref="I66:I67"/>
    <mergeCell ref="J66:K66"/>
    <mergeCell ref="M66:N66"/>
    <mergeCell ref="B68:B69"/>
    <mergeCell ref="C68:D68"/>
    <mergeCell ref="F68:G68"/>
    <mergeCell ref="I68:I69"/>
    <mergeCell ref="J68:K68"/>
    <mergeCell ref="M68:N68"/>
    <mergeCell ref="B62:B63"/>
    <mergeCell ref="C62:D62"/>
    <mergeCell ref="F62:G62"/>
    <mergeCell ref="I62:I63"/>
    <mergeCell ref="J62:K62"/>
    <mergeCell ref="M62:N62"/>
    <mergeCell ref="B64:B65"/>
    <mergeCell ref="C64:D64"/>
    <mergeCell ref="F64:G64"/>
    <mergeCell ref="I64:I65"/>
    <mergeCell ref="J64:K64"/>
    <mergeCell ref="M64:N64"/>
    <mergeCell ref="B58:B59"/>
    <mergeCell ref="C58:D58"/>
    <mergeCell ref="F58:G58"/>
    <mergeCell ref="I58:I59"/>
    <mergeCell ref="J58:K58"/>
    <mergeCell ref="M58:N58"/>
    <mergeCell ref="B60:B61"/>
    <mergeCell ref="C60:D60"/>
    <mergeCell ref="F60:G60"/>
    <mergeCell ref="I60:I61"/>
    <mergeCell ref="J60:K60"/>
    <mergeCell ref="M60:N60"/>
    <mergeCell ref="B8:B9"/>
    <mergeCell ref="C8:D8"/>
    <mergeCell ref="F8:G8"/>
    <mergeCell ref="I8:I9"/>
    <mergeCell ref="J8:K8"/>
    <mergeCell ref="M8:N8"/>
    <mergeCell ref="P8:P9"/>
    <mergeCell ref="B2:D2"/>
    <mergeCell ref="B4:G4"/>
    <mergeCell ref="I4:N4"/>
    <mergeCell ref="P4:Q4"/>
    <mergeCell ref="B6:B7"/>
    <mergeCell ref="C6:D6"/>
    <mergeCell ref="F6:G6"/>
    <mergeCell ref="I6:I7"/>
    <mergeCell ref="J6:K6"/>
    <mergeCell ref="M6:N6"/>
    <mergeCell ref="P6:P7"/>
    <mergeCell ref="B12:B13"/>
    <mergeCell ref="C12:D12"/>
    <mergeCell ref="F12:G12"/>
    <mergeCell ref="I12:I13"/>
    <mergeCell ref="J12:K12"/>
    <mergeCell ref="M12:N12"/>
    <mergeCell ref="P12:P13"/>
    <mergeCell ref="B10:B11"/>
    <mergeCell ref="C10:D10"/>
    <mergeCell ref="F10:G10"/>
    <mergeCell ref="I10:I11"/>
    <mergeCell ref="J10:K10"/>
    <mergeCell ref="M10:N10"/>
    <mergeCell ref="P10:P11"/>
    <mergeCell ref="M14:N14"/>
    <mergeCell ref="P14:P15"/>
    <mergeCell ref="B16:B17"/>
    <mergeCell ref="C16:D16"/>
    <mergeCell ref="F16:G16"/>
    <mergeCell ref="I16:I17"/>
    <mergeCell ref="J16:K16"/>
    <mergeCell ref="B14:B15"/>
    <mergeCell ref="C14:D14"/>
    <mergeCell ref="F14:G14"/>
    <mergeCell ref="I14:I15"/>
    <mergeCell ref="J14:K14"/>
    <mergeCell ref="M16:N16"/>
    <mergeCell ref="P16:P17"/>
    <mergeCell ref="B20:B21"/>
    <mergeCell ref="C20:D20"/>
    <mergeCell ref="F20:G20"/>
    <mergeCell ref="I20:I21"/>
    <mergeCell ref="J20:K20"/>
    <mergeCell ref="M20:N20"/>
    <mergeCell ref="P20:P21"/>
    <mergeCell ref="B18:B19"/>
    <mergeCell ref="C18:D18"/>
    <mergeCell ref="F18:G18"/>
    <mergeCell ref="I18:I19"/>
    <mergeCell ref="J18:K18"/>
    <mergeCell ref="M18:N18"/>
    <mergeCell ref="P18:P19"/>
    <mergeCell ref="M22:N22"/>
    <mergeCell ref="P22:P23"/>
    <mergeCell ref="B24:B25"/>
    <mergeCell ref="C24:D24"/>
    <mergeCell ref="F24:G24"/>
    <mergeCell ref="I24:I25"/>
    <mergeCell ref="J24:K24"/>
    <mergeCell ref="B22:B23"/>
    <mergeCell ref="C22:D22"/>
    <mergeCell ref="F22:G22"/>
    <mergeCell ref="I22:I23"/>
    <mergeCell ref="J22:K22"/>
    <mergeCell ref="M24:N24"/>
    <mergeCell ref="P24:P25"/>
    <mergeCell ref="B28:B29"/>
    <mergeCell ref="C28:D28"/>
    <mergeCell ref="F28:G28"/>
    <mergeCell ref="I28:I29"/>
    <mergeCell ref="J28:K28"/>
    <mergeCell ref="M28:N28"/>
    <mergeCell ref="P28:P29"/>
    <mergeCell ref="B26:B27"/>
    <mergeCell ref="C26:D26"/>
    <mergeCell ref="F26:G26"/>
    <mergeCell ref="I26:I27"/>
    <mergeCell ref="J26:K26"/>
    <mergeCell ref="M26:N26"/>
    <mergeCell ref="P26:P27"/>
    <mergeCell ref="M30:N30"/>
    <mergeCell ref="P30:P31"/>
    <mergeCell ref="B32:B33"/>
    <mergeCell ref="C32:D32"/>
    <mergeCell ref="F32:G32"/>
    <mergeCell ref="I32:I33"/>
    <mergeCell ref="J32:K32"/>
    <mergeCell ref="B30:B31"/>
    <mergeCell ref="C30:D30"/>
    <mergeCell ref="F30:G30"/>
    <mergeCell ref="I30:I31"/>
    <mergeCell ref="J30:K30"/>
    <mergeCell ref="M32:N32"/>
    <mergeCell ref="P32:P33"/>
    <mergeCell ref="B36:B37"/>
    <mergeCell ref="C36:D36"/>
    <mergeCell ref="F36:G36"/>
    <mergeCell ref="I36:I37"/>
    <mergeCell ref="J36:K36"/>
    <mergeCell ref="M36:N36"/>
    <mergeCell ref="P36:P37"/>
    <mergeCell ref="B34:B35"/>
    <mergeCell ref="C34:D34"/>
    <mergeCell ref="F34:G34"/>
    <mergeCell ref="I34:I35"/>
    <mergeCell ref="J34:K34"/>
    <mergeCell ref="M34:N34"/>
    <mergeCell ref="P34:P35"/>
    <mergeCell ref="M38:N38"/>
    <mergeCell ref="P38:P39"/>
    <mergeCell ref="B40:B41"/>
    <mergeCell ref="C40:D40"/>
    <mergeCell ref="F40:G40"/>
    <mergeCell ref="I40:I41"/>
    <mergeCell ref="J40:K40"/>
    <mergeCell ref="B38:B39"/>
    <mergeCell ref="C38:D38"/>
    <mergeCell ref="F38:G38"/>
    <mergeCell ref="I38:I39"/>
    <mergeCell ref="J38:K38"/>
    <mergeCell ref="M40:N40"/>
    <mergeCell ref="P40:P41"/>
    <mergeCell ref="B44:B45"/>
    <mergeCell ref="C44:D44"/>
    <mergeCell ref="F44:G44"/>
    <mergeCell ref="I44:I45"/>
    <mergeCell ref="J44:K44"/>
    <mergeCell ref="M44:N44"/>
    <mergeCell ref="P44:P45"/>
    <mergeCell ref="B42:B43"/>
    <mergeCell ref="C42:D42"/>
    <mergeCell ref="F42:G42"/>
    <mergeCell ref="I42:I43"/>
    <mergeCell ref="J42:K42"/>
    <mergeCell ref="M42:N42"/>
    <mergeCell ref="P42:P43"/>
    <mergeCell ref="M46:N46"/>
    <mergeCell ref="P46:P47"/>
    <mergeCell ref="B48:B49"/>
    <mergeCell ref="C48:D48"/>
    <mergeCell ref="F48:G48"/>
    <mergeCell ref="I48:I49"/>
    <mergeCell ref="J48:K48"/>
    <mergeCell ref="B46:B47"/>
    <mergeCell ref="C46:D46"/>
    <mergeCell ref="F46:G46"/>
    <mergeCell ref="I46:I47"/>
    <mergeCell ref="J46:K46"/>
    <mergeCell ref="M48:N48"/>
    <mergeCell ref="P48:P49"/>
    <mergeCell ref="B52:B53"/>
    <mergeCell ref="C52:D52"/>
    <mergeCell ref="F52:G52"/>
    <mergeCell ref="I52:I53"/>
    <mergeCell ref="J52:K52"/>
    <mergeCell ref="M52:N52"/>
    <mergeCell ref="P52:P53"/>
    <mergeCell ref="B50:B51"/>
    <mergeCell ref="C50:D50"/>
    <mergeCell ref="F50:G50"/>
    <mergeCell ref="I50:I51"/>
    <mergeCell ref="J50:K50"/>
    <mergeCell ref="M50:N50"/>
    <mergeCell ref="P50:P51"/>
    <mergeCell ref="M56:N56"/>
    <mergeCell ref="P56:P57"/>
    <mergeCell ref="M54:N54"/>
    <mergeCell ref="P54:P55"/>
    <mergeCell ref="B56:B57"/>
    <mergeCell ref="C56:D56"/>
    <mergeCell ref="F56:G56"/>
    <mergeCell ref="I56:I57"/>
    <mergeCell ref="J56:K56"/>
    <mergeCell ref="B54:B55"/>
    <mergeCell ref="C54:D54"/>
    <mergeCell ref="F54:G54"/>
    <mergeCell ref="I54:I55"/>
    <mergeCell ref="J54:K54"/>
  </mergeCells>
  <dataValidations count="5">
    <dataValidation type="list" allowBlank="1" showInputMessage="1" sqref="Q6:Q56">
      <formula1>$B$127:$B$274</formula1>
    </dataValidation>
    <dataValidation type="list" allowBlank="1" showInputMessage="1" sqref="J7:K7 J43:K43 J15:K15 J13:K13 J11:K11 J9:K9 J51:K51 J45:K45 J47:K47 J49:K49 J53:K53 J55:K55 J57:K57 J59:K59 J61:K61 J63:K63 J65:K65 J67:K67 J69:K69 J71:K71 J73:K73 J75:K75 J77:K77 J79:K79 J81:K81 J83:K83 J85:K85 J87:K87 J89:K89 J17:K17 J19:K19 J21:K21 J23:K23 J25:K25 J27:K27 J29:K29 J31:K31 J33:K33 J35:K35 J37:K37 J39:K39 J41:K41 M104:N104 J98:K101 M51:N51 M39:N39 M43:N43 M45:N45 M47:N47 M49:N49 M53:N53 M7:N7 M9:N9 M11:N11 M13:N13 M15:N15 M17:N17 M19:N19 M21:N21 M23:N23 M25:N25 M27:N27 M29:N29 M31:N31 M33:N33 M35:N35 M37:N37 M41:N41 M93:N93 M55:N55 M57:N57 M59:N59 M61:N61 M63:N63 M65:N65 M67:N67 M69:N69 M71:N71 M73:N73 M75:N75 M77:N77 M79:N79 M81:N81 M83:N83 M85:N85 M87:N87 M89:N89 M91:N91 M95:N95">
      <formula1>$D$137:$D$149</formula1>
    </dataValidation>
    <dataValidation type="list" allowBlank="1" showInputMessage="1" sqref="L98:M101 L111:L113 M105:M107 E104:E107 L104:L107 F105:F107 E98:F101 E111:E113 C94 C92 C90 C88 C86 C84 C82 C80 C78 C76 C74 C72 C70 C68 C66 C64 C62 C60 C58 M84 F94 M82 C8 C10 C36 M80 C12 C14 M78 C56 M76 C16 M74 C48 M72 C18 M70 C38 M68 C20 M66 C54 M64 C22 M62 C40 M60 C24 M58 C50 M56 C26 M54 C42 M52 C28 M44 M42 M40 C30 M38 C44 M36 C32 M34 C52 M32 C34 M48 C46 M30 M28 M26 M22 M20 M18 M16 M14 M12 M10 M8 M6 M90 M50 M46 M86 M24 M92 M94 J6 J8 J52 J34 J10 J12 J14 J88 J46 J86 J16 J84 J36 J82 J18 J80 J78 J20 J76 J38 J74 J22 J72 J48 J70 J24 J68 J40 J66 J26 J62 J60 J58 J28 J56 J42 J54 J30 J64 J50 J94 J32 J92 J44 J90 M88 F90 F88 F86 F84 F82 F80 F78 F76 F74 F72 F70 F68 F66 F64 F62 F60 F58 F56 F54 F44 F40 F38 F36 F34 F32 F48 F30 F28 F26 F22 F20 F18 F16 F14 F12 F10 F8 F6 F52 F46 F50 F42 F24 F92 C6">
      <formula1>$B$127:$B$281</formula1>
    </dataValidation>
    <dataValidation type="list" allowBlank="1" showInputMessage="1" sqref="C9:D9 C51:D51 C95:D95 C39:D39 C35:D35 C37:D37 C27:D27 C33:D33 C31:D31 C29:D29 C23:D23 C25:D25 J111:K113 C21:D21 C19:D19 C85:D85 C17:D17 C15:D15 C13:D13 C57:D57 C59:D59 C61:D61 C53:D53 C65:D65 C67:D67 C69:D69 C71:D71 C63:D63 C73:D73 C77:D77 C75:D75 C79:D79 C81:D81 C83:D83 C87:D87 C89:D89 C91:D91 C93:D93 J95:K95 J91:K91 J93:K93 J104:K107 C104:D107 C98:D101 C111:D113 F104:G104 F95:G95 C11:D11 C55:D55 C49:D49 C47:D47 C45:D45 C41:D41 C43:D43 F71:G71 F73:G73 F67:G67 F69:G69 F63:G63 F65:G65 F59:G59 F61:G61 F55:G55 F57:G57 F51:G51 F75:G75 F77:G77 F79:G79 F81:G81 F83:G83 F87:G87 F21:G21 F89:G89 F7:G7 F9:G9 F11:G11 F13:G13 F15:G15 F17:G17 F19:G19 F23:G23 F27:G27 F29:G29 F31:G31 F33:G33 F35:G35 F37:G37 F39:G39 F41:G41 F43:G43 F45:G45 F47:G47 F49:G49 F53:G53 F93:G93 F85:G85 F25:G25 F91:G91 C7:D7">
      <formula1>$D$127:$D$137</formula1>
    </dataValidation>
    <dataValidation type="list" allowBlank="1" showInputMessage="1" showErrorMessage="1" sqref="B98:B101 I98:I101">
      <formula1>$E$128:$E$131</formula1>
    </dataValidation>
  </dataValidation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5" tint="-0.249977111117893"/>
  </sheetPr>
  <dimension ref="A1:T274"/>
  <sheetViews>
    <sheetView showGridLines="0" showZeros="0" zoomScale="80" zoomScaleNormal="80" workbookViewId="0">
      <selection activeCell="W11" sqref="W11"/>
    </sheetView>
  </sheetViews>
  <sheetFormatPr baseColWidth="10" defaultRowHeight="12.75"/>
  <cols>
    <col min="1" max="1" width="13.140625" style="59" customWidth="1"/>
    <col min="2" max="2" width="14.140625" customWidth="1"/>
    <col min="3" max="4" width="8.85546875" customWidth="1"/>
    <col min="5" max="5" width="18.42578125" customWidth="1"/>
    <col min="6" max="7" width="8.85546875" customWidth="1"/>
    <col min="8" max="8" width="6.7109375" customWidth="1"/>
    <col min="9" max="9" width="14.140625" customWidth="1"/>
    <col min="10" max="11" width="8.85546875" customWidth="1"/>
    <col min="12" max="12" width="18.42578125" customWidth="1"/>
    <col min="13" max="14" width="8.85546875" customWidth="1"/>
    <col min="15" max="15" width="4.42578125" customWidth="1"/>
    <col min="16" max="16" width="12.7109375" hidden="1" customWidth="1"/>
    <col min="17" max="17" width="18.7109375" hidden="1" customWidth="1"/>
    <col min="19" max="20" width="6.42578125" style="53" customWidth="1"/>
  </cols>
  <sheetData>
    <row r="1" spans="1:20" ht="18" customHeight="1" thickBot="1">
      <c r="A1"/>
    </row>
    <row r="2" spans="1:20" ht="36" customHeight="1" thickBot="1">
      <c r="A2"/>
      <c r="B2" s="394">
        <f ca="1">Mardi!B2+1</f>
        <v>43516</v>
      </c>
      <c r="C2" s="395"/>
      <c r="D2" s="396"/>
    </row>
    <row r="3" spans="1:20" ht="18" customHeight="1" thickBot="1">
      <c r="A3"/>
    </row>
    <row r="4" spans="1:20" ht="19.5" thickBot="1">
      <c r="A4"/>
      <c r="B4" s="397" t="s">
        <v>102</v>
      </c>
      <c r="C4" s="398"/>
      <c r="D4" s="398"/>
      <c r="E4" s="399"/>
      <c r="F4" s="399"/>
      <c r="G4" s="400"/>
      <c r="H4" s="54"/>
      <c r="I4" s="397" t="s">
        <v>103</v>
      </c>
      <c r="J4" s="398"/>
      <c r="K4" s="398"/>
      <c r="L4" s="401"/>
      <c r="M4" s="401"/>
      <c r="N4" s="402"/>
      <c r="O4" s="54"/>
      <c r="P4" s="407" t="e">
        <f>#REF!+1</f>
        <v>#REF!</v>
      </c>
      <c r="Q4" s="407"/>
    </row>
    <row r="5" spans="1:20" ht="18" customHeight="1" thickBot="1">
      <c r="A5"/>
      <c r="B5" s="147"/>
      <c r="C5" s="141"/>
      <c r="D5" s="142"/>
      <c r="E5" s="141"/>
      <c r="F5" s="141"/>
      <c r="G5" s="142"/>
      <c r="H5" s="55"/>
      <c r="I5" s="154"/>
      <c r="J5" s="141"/>
      <c r="K5" s="142"/>
      <c r="L5" s="141"/>
      <c r="M5" s="141"/>
      <c r="N5" s="142"/>
      <c r="O5" s="55"/>
      <c r="P5" s="55"/>
      <c r="Q5" s="56"/>
      <c r="R5" s="55"/>
    </row>
    <row r="6" spans="1:20" ht="24" customHeight="1">
      <c r="A6" s="57"/>
      <c r="B6" s="387" t="str">
        <f>PROGRAMMATION!G1</f>
        <v>A01-34</v>
      </c>
      <c r="C6" s="391"/>
      <c r="D6" s="392"/>
      <c r="E6" s="306"/>
      <c r="F6" s="406"/>
      <c r="G6" s="392"/>
      <c r="I6" s="385" t="str">
        <f>B6</f>
        <v>A01-34</v>
      </c>
      <c r="J6" s="423"/>
      <c r="K6" s="424"/>
      <c r="L6" s="196"/>
      <c r="M6" s="406"/>
      <c r="N6" s="392"/>
      <c r="P6" s="421" t="s">
        <v>104</v>
      </c>
      <c r="Q6" s="60"/>
      <c r="S6" s="58"/>
      <c r="T6" s="58"/>
    </row>
    <row r="7" spans="1:20" ht="24" customHeight="1" thickBot="1">
      <c r="A7" s="55"/>
      <c r="B7" s="405"/>
      <c r="C7" s="202"/>
      <c r="D7" s="203"/>
      <c r="E7" s="307"/>
      <c r="F7" s="204">
        <f>IF($F6&lt;&gt;$R$1,C7,$R$2)</f>
        <v>0</v>
      </c>
      <c r="G7" s="205">
        <f>IF($F6&lt;&gt;$R$1,D7,$R$2)</f>
        <v>0</v>
      </c>
      <c r="I7" s="386"/>
      <c r="J7" s="67"/>
      <c r="K7" s="68"/>
      <c r="L7" s="307"/>
      <c r="M7" s="204">
        <f>IF($M6&lt;&gt;$R$1,J7,$R$2)</f>
        <v>0</v>
      </c>
      <c r="N7" s="205">
        <f>IF($M6&lt;&gt;$R$1,K7,$R$2)</f>
        <v>0</v>
      </c>
      <c r="P7" s="422"/>
      <c r="Q7" s="61"/>
    </row>
    <row r="8" spans="1:20" ht="24" customHeight="1">
      <c r="A8" s="55"/>
      <c r="B8" s="389" t="str">
        <f>PROGRAMMATION!I1</f>
        <v>A02-34</v>
      </c>
      <c r="C8" s="423"/>
      <c r="D8" s="424"/>
      <c r="E8" s="208"/>
      <c r="F8" s="404"/>
      <c r="G8" s="392"/>
      <c r="H8" s="66"/>
      <c r="I8" s="383" t="str">
        <f>B8</f>
        <v>A02-34</v>
      </c>
      <c r="J8" s="423"/>
      <c r="K8" s="424"/>
      <c r="L8" s="208"/>
      <c r="M8" s="404"/>
      <c r="N8" s="392"/>
      <c r="P8" s="421" t="s">
        <v>105</v>
      </c>
      <c r="Q8" s="60"/>
    </row>
    <row r="9" spans="1:20" ht="24" customHeight="1" thickBot="1">
      <c r="A9" s="55"/>
      <c r="B9" s="403"/>
      <c r="C9" s="67"/>
      <c r="D9" s="68"/>
      <c r="E9" s="308"/>
      <c r="F9" s="212">
        <f>IF($F8&lt;&gt;$R$1,C9,$R$2)</f>
        <v>0</v>
      </c>
      <c r="G9" s="213">
        <f>IF($F8&lt;&gt;$R$1,D9,$R$2)</f>
        <v>0</v>
      </c>
      <c r="H9" s="66"/>
      <c r="I9" s="384"/>
      <c r="J9" s="67"/>
      <c r="K9" s="68"/>
      <c r="L9" s="308"/>
      <c r="M9" s="212">
        <f>IF($M8&lt;&gt;$R$1,J9,$R$2)</f>
        <v>0</v>
      </c>
      <c r="N9" s="213">
        <f>IF($M8&lt;&gt;$R$1,K9,$R$2)</f>
        <v>0</v>
      </c>
      <c r="P9" s="422"/>
      <c r="Q9" s="61"/>
    </row>
    <row r="10" spans="1:20" ht="24" customHeight="1">
      <c r="A10" s="55"/>
      <c r="B10" s="387" t="str">
        <f>PROGRAMMATION!K1</f>
        <v>A03-32</v>
      </c>
      <c r="C10" s="423"/>
      <c r="D10" s="424"/>
      <c r="E10" s="196"/>
      <c r="F10" s="406"/>
      <c r="G10" s="392"/>
      <c r="I10" s="385" t="str">
        <f>B10</f>
        <v>A03-32</v>
      </c>
      <c r="J10" s="423"/>
      <c r="K10" s="424"/>
      <c r="L10" s="196"/>
      <c r="M10" s="406"/>
      <c r="N10" s="392"/>
      <c r="P10" s="421" t="s">
        <v>106</v>
      </c>
      <c r="Q10" s="60"/>
    </row>
    <row r="11" spans="1:20" ht="24" customHeight="1" thickBot="1">
      <c r="A11" s="55"/>
      <c r="B11" s="405"/>
      <c r="C11" s="67"/>
      <c r="D11" s="68"/>
      <c r="E11" s="307"/>
      <c r="F11" s="204">
        <f>IF($F10&lt;&gt;$R$1,C11,$R$2)</f>
        <v>0</v>
      </c>
      <c r="G11" s="205">
        <f>IF($F10&lt;&gt;$R$1,D11,$R$2)</f>
        <v>0</v>
      </c>
      <c r="I11" s="386"/>
      <c r="J11" s="67"/>
      <c r="K11" s="68"/>
      <c r="L11" s="307"/>
      <c r="M11" s="204">
        <f>IF($M10&lt;&gt;$R$1,J11,$R$2)</f>
        <v>0</v>
      </c>
      <c r="N11" s="205">
        <f>IF($M10&lt;&gt;$R$1,K11,$R$2)</f>
        <v>0</v>
      </c>
      <c r="P11" s="422"/>
      <c r="Q11" s="61"/>
    </row>
    <row r="12" spans="1:20" ht="24" customHeight="1">
      <c r="A12" s="55"/>
      <c r="B12" s="389" t="str">
        <f>PROGRAMMATION!M1</f>
        <v>A06-40</v>
      </c>
      <c r="C12" s="423"/>
      <c r="D12" s="424"/>
      <c r="E12" s="208"/>
      <c r="F12" s="404"/>
      <c r="G12" s="392"/>
      <c r="I12" s="383" t="str">
        <f>B12</f>
        <v>A06-40</v>
      </c>
      <c r="J12" s="423"/>
      <c r="K12" s="424"/>
      <c r="L12" s="208"/>
      <c r="M12" s="404"/>
      <c r="N12" s="392"/>
      <c r="P12" s="421" t="s">
        <v>107</v>
      </c>
      <c r="Q12" s="60"/>
    </row>
    <row r="13" spans="1:20" ht="24" customHeight="1" thickBot="1">
      <c r="A13" s="55"/>
      <c r="B13" s="403"/>
      <c r="C13" s="67"/>
      <c r="D13" s="68"/>
      <c r="E13" s="308"/>
      <c r="F13" s="212">
        <f>IF($F12&lt;&gt;$R$1,C13,$R$2)</f>
        <v>0</v>
      </c>
      <c r="G13" s="213">
        <f>IF($F12&lt;&gt;$R$1,D13,$R$2)</f>
        <v>0</v>
      </c>
      <c r="I13" s="384"/>
      <c r="J13" s="67"/>
      <c r="K13" s="68"/>
      <c r="L13" s="308"/>
      <c r="M13" s="212">
        <f>IF($M12&lt;&gt;$R$1,J13,$R$2)</f>
        <v>0</v>
      </c>
      <c r="N13" s="213">
        <f>IF($M12&lt;&gt;$R$1,K13,$R$2)</f>
        <v>0</v>
      </c>
      <c r="P13" s="422"/>
      <c r="Q13" s="61"/>
    </row>
    <row r="14" spans="1:20" ht="24" customHeight="1">
      <c r="A14" s="55"/>
      <c r="B14" s="387" t="str">
        <f>PROGRAMMATION!O1</f>
        <v>A07-40</v>
      </c>
      <c r="C14" s="423"/>
      <c r="D14" s="424"/>
      <c r="E14" s="196"/>
      <c r="F14" s="406"/>
      <c r="G14" s="392"/>
      <c r="I14" s="385" t="str">
        <f>B14</f>
        <v>A07-40</v>
      </c>
      <c r="J14" s="423"/>
      <c r="K14" s="424"/>
      <c r="L14" s="196"/>
      <c r="M14" s="406"/>
      <c r="N14" s="392"/>
      <c r="P14" s="421" t="s">
        <v>108</v>
      </c>
      <c r="Q14" s="60"/>
    </row>
    <row r="15" spans="1:20" ht="24" customHeight="1" thickBot="1">
      <c r="A15" s="55"/>
      <c r="B15" s="405"/>
      <c r="C15" s="67"/>
      <c r="D15" s="68"/>
      <c r="E15" s="307"/>
      <c r="F15" s="204">
        <f>IF($F14&lt;&gt;$R$1,C15,$R$2)</f>
        <v>0</v>
      </c>
      <c r="G15" s="205">
        <f>IF($F14&lt;&gt;$R$1,D15,$R$2)</f>
        <v>0</v>
      </c>
      <c r="I15" s="386"/>
      <c r="J15" s="67"/>
      <c r="K15" s="68"/>
      <c r="L15" s="307"/>
      <c r="M15" s="204">
        <f>IF($M14&lt;&gt;$R$1,J15,$R$2)</f>
        <v>0</v>
      </c>
      <c r="N15" s="205">
        <f>IF($M14&lt;&gt;$R$1,K15,$R$2)</f>
        <v>0</v>
      </c>
      <c r="P15" s="422"/>
      <c r="Q15" s="62"/>
    </row>
    <row r="16" spans="1:20" ht="24" customHeight="1">
      <c r="A16" s="55"/>
      <c r="B16" s="389" t="str">
        <f>PROGRAMMATION!Q1</f>
        <v>A11-34</v>
      </c>
      <c r="C16" s="423"/>
      <c r="D16" s="424"/>
      <c r="E16" s="217"/>
      <c r="F16" s="404"/>
      <c r="G16" s="392"/>
      <c r="I16" s="383" t="str">
        <f>B16</f>
        <v>A11-34</v>
      </c>
      <c r="J16" s="423"/>
      <c r="K16" s="424"/>
      <c r="L16" s="217"/>
      <c r="M16" s="404"/>
      <c r="N16" s="392"/>
      <c r="P16" s="421" t="s">
        <v>109</v>
      </c>
      <c r="Q16" s="60"/>
    </row>
    <row r="17" spans="1:17" ht="24" customHeight="1" thickBot="1">
      <c r="A17" s="55"/>
      <c r="B17" s="403"/>
      <c r="C17" s="67"/>
      <c r="D17" s="68"/>
      <c r="E17" s="309"/>
      <c r="F17" s="212">
        <f>IF($F16&lt;&gt;$R$1,C17,$R$2)</f>
        <v>0</v>
      </c>
      <c r="G17" s="213">
        <f>IF($F16&lt;&gt;$R$1,D17,$R$2)</f>
        <v>0</v>
      </c>
      <c r="I17" s="384"/>
      <c r="J17" s="143"/>
      <c r="K17" s="68"/>
      <c r="L17" s="309"/>
      <c r="M17" s="212">
        <f>IF($M16&lt;&gt;$R$1,J17,$R$2)</f>
        <v>0</v>
      </c>
      <c r="N17" s="213">
        <f>IF($M16&lt;&gt;$R$1,K17,$R$2)</f>
        <v>0</v>
      </c>
      <c r="P17" s="422"/>
      <c r="Q17" s="62"/>
    </row>
    <row r="18" spans="1:17" ht="24" customHeight="1">
      <c r="A18" s="55"/>
      <c r="B18" s="387" t="str">
        <f>PROGRAMMATION!S1</f>
        <v>A12-34</v>
      </c>
      <c r="C18" s="423"/>
      <c r="D18" s="424"/>
      <c r="E18" s="218"/>
      <c r="F18" s="406"/>
      <c r="G18" s="392"/>
      <c r="I18" s="385" t="str">
        <f>B18</f>
        <v>A12-34</v>
      </c>
      <c r="J18" s="423"/>
      <c r="K18" s="424"/>
      <c r="L18" s="218"/>
      <c r="M18" s="406"/>
      <c r="N18" s="392"/>
      <c r="P18" s="421" t="s">
        <v>110</v>
      </c>
      <c r="Q18" s="60"/>
    </row>
    <row r="19" spans="1:17" ht="24" customHeight="1" thickBot="1">
      <c r="A19" s="55"/>
      <c r="B19" s="405"/>
      <c r="C19" s="67"/>
      <c r="D19" s="68"/>
      <c r="E19" s="307"/>
      <c r="F19" s="204">
        <f>IF($F18&lt;&gt;$R$1,C19,$R$2)</f>
        <v>0</v>
      </c>
      <c r="G19" s="205">
        <f>IF($F18&lt;&gt;$R$1,D19,$R$2)</f>
        <v>0</v>
      </c>
      <c r="I19" s="386"/>
      <c r="J19" s="143"/>
      <c r="K19" s="68"/>
      <c r="L19" s="307"/>
      <c r="M19" s="204">
        <f>IF($M18&lt;&gt;$R$1,J19,$R$2)</f>
        <v>0</v>
      </c>
      <c r="N19" s="205">
        <f>IF($M18&lt;&gt;$R$1,K19,$R$2)</f>
        <v>0</v>
      </c>
      <c r="P19" s="422"/>
      <c r="Q19" s="62"/>
    </row>
    <row r="20" spans="1:17" ht="24" customHeight="1">
      <c r="A20" s="55"/>
      <c r="B20" s="389" t="str">
        <f>PROGRAMMATION!U1</f>
        <v>A13-34</v>
      </c>
      <c r="C20" s="423"/>
      <c r="D20" s="424"/>
      <c r="E20" s="217"/>
      <c r="F20" s="404"/>
      <c r="G20" s="392"/>
      <c r="I20" s="383" t="str">
        <f>B20</f>
        <v>A13-34</v>
      </c>
      <c r="J20" s="423"/>
      <c r="K20" s="424"/>
      <c r="L20" s="217"/>
      <c r="M20" s="404"/>
      <c r="N20" s="392"/>
      <c r="P20" s="421" t="s">
        <v>111</v>
      </c>
      <c r="Q20" s="60"/>
    </row>
    <row r="21" spans="1:17" ht="24" customHeight="1" thickBot="1">
      <c r="A21" s="55"/>
      <c r="B21" s="403"/>
      <c r="C21" s="67"/>
      <c r="D21" s="68"/>
      <c r="E21" s="309"/>
      <c r="F21" s="212">
        <f>IF($F20&lt;&gt;$R$1,C21,$R$2)</f>
        <v>0</v>
      </c>
      <c r="G21" s="213">
        <f>IF($F20&lt;&gt;$R$1,D21,$R$2)</f>
        <v>0</v>
      </c>
      <c r="I21" s="384"/>
      <c r="J21" s="143"/>
      <c r="K21" s="68"/>
      <c r="L21" s="309"/>
      <c r="M21" s="212">
        <f>IF($M20&lt;&gt;$R$1,J21,$R$2)</f>
        <v>0</v>
      </c>
      <c r="N21" s="213">
        <f>IF($M20&lt;&gt;$R$1,K21,$R$2)</f>
        <v>0</v>
      </c>
      <c r="P21" s="422"/>
      <c r="Q21" s="62"/>
    </row>
    <row r="22" spans="1:17" ht="24" customHeight="1">
      <c r="A22" s="55"/>
      <c r="B22" s="387" t="str">
        <f>PROGRAMMATION!W1</f>
        <v>A15-40</v>
      </c>
      <c r="C22" s="423"/>
      <c r="D22" s="424"/>
      <c r="E22" s="194"/>
      <c r="F22" s="406"/>
      <c r="G22" s="392"/>
      <c r="I22" s="385" t="str">
        <f>B22</f>
        <v>A15-40</v>
      </c>
      <c r="J22" s="423"/>
      <c r="K22" s="424"/>
      <c r="L22" s="194"/>
      <c r="M22" s="406"/>
      <c r="N22" s="392"/>
      <c r="P22" s="421" t="s">
        <v>112</v>
      </c>
      <c r="Q22" s="60"/>
    </row>
    <row r="23" spans="1:17" ht="24" customHeight="1" thickBot="1">
      <c r="A23" s="55"/>
      <c r="B23" s="405"/>
      <c r="C23" s="67"/>
      <c r="D23" s="68"/>
      <c r="E23" s="307"/>
      <c r="F23" s="204">
        <f>IF($F22&lt;&gt;$R$1,C23,$R$2)</f>
        <v>0</v>
      </c>
      <c r="G23" s="205">
        <f>IF($F22&lt;&gt;$R$1,D23,$R$2)</f>
        <v>0</v>
      </c>
      <c r="I23" s="386"/>
      <c r="J23" s="143"/>
      <c r="K23" s="68"/>
      <c r="L23" s="307"/>
      <c r="M23" s="204">
        <f>IF($M22&lt;&gt;$R$1,J23,$R$2)</f>
        <v>0</v>
      </c>
      <c r="N23" s="205">
        <f>IF($M22&lt;&gt;$R$1,K23,$R$2)</f>
        <v>0</v>
      </c>
      <c r="P23" s="422"/>
      <c r="Q23" s="62"/>
    </row>
    <row r="24" spans="1:17" ht="24" customHeight="1">
      <c r="A24" s="55"/>
      <c r="B24" s="389" t="str">
        <f>PROGRAMMATION!Y1</f>
        <v>A16-36</v>
      </c>
      <c r="C24" s="423"/>
      <c r="D24" s="424"/>
      <c r="E24" s="217"/>
      <c r="F24" s="404"/>
      <c r="G24" s="392"/>
      <c r="I24" s="383" t="str">
        <f>B24</f>
        <v>A16-36</v>
      </c>
      <c r="J24" s="423"/>
      <c r="K24" s="424"/>
      <c r="L24" s="217"/>
      <c r="M24" s="404"/>
      <c r="N24" s="392"/>
      <c r="P24" s="421" t="s">
        <v>113</v>
      </c>
      <c r="Q24" s="60"/>
    </row>
    <row r="25" spans="1:17" ht="24" customHeight="1" thickBot="1">
      <c r="A25" s="55"/>
      <c r="B25" s="403"/>
      <c r="C25" s="67"/>
      <c r="D25" s="68"/>
      <c r="E25" s="309"/>
      <c r="F25" s="212">
        <f>IF($F24&lt;&gt;$R$1,C25,$R$2)</f>
        <v>0</v>
      </c>
      <c r="G25" s="213">
        <f>IF($F24&lt;&gt;$R$1,D25,$R$2)</f>
        <v>0</v>
      </c>
      <c r="I25" s="384"/>
      <c r="J25" s="143"/>
      <c r="K25" s="68"/>
      <c r="L25" s="309"/>
      <c r="M25" s="212">
        <f>IF($M24&lt;&gt;$R$1,J25,$R$2)</f>
        <v>0</v>
      </c>
      <c r="N25" s="213">
        <f>IF($M24&lt;&gt;$R$1,K25,$R$2)</f>
        <v>0</v>
      </c>
      <c r="P25" s="422"/>
      <c r="Q25" s="62"/>
    </row>
    <row r="26" spans="1:17" ht="24" customHeight="1">
      <c r="A26" s="55"/>
      <c r="B26" s="387" t="str">
        <f>PROGRAMMATION!AA1</f>
        <v>A17-19</v>
      </c>
      <c r="C26" s="423"/>
      <c r="D26" s="424"/>
      <c r="E26" s="194"/>
      <c r="F26" s="406"/>
      <c r="G26" s="392"/>
      <c r="I26" s="385" t="str">
        <f>B26</f>
        <v>A17-19</v>
      </c>
      <c r="J26" s="423"/>
      <c r="K26" s="424"/>
      <c r="L26" s="194"/>
      <c r="M26" s="406"/>
      <c r="N26" s="392"/>
      <c r="P26" s="421" t="s">
        <v>114</v>
      </c>
      <c r="Q26" s="60"/>
    </row>
    <row r="27" spans="1:17" ht="24" customHeight="1" thickBot="1">
      <c r="A27" s="55"/>
      <c r="B27" s="405"/>
      <c r="C27" s="67"/>
      <c r="D27" s="68"/>
      <c r="E27" s="307"/>
      <c r="F27" s="204">
        <f>IF($F26&lt;&gt;$R$1,C27,$R$2)</f>
        <v>0</v>
      </c>
      <c r="G27" s="205">
        <f>IF($F26&lt;&gt;$R$1,D27,$R$2)</f>
        <v>0</v>
      </c>
      <c r="I27" s="386"/>
      <c r="J27" s="143"/>
      <c r="K27" s="68"/>
      <c r="L27" s="307"/>
      <c r="M27" s="204">
        <f>IF($M26&lt;&gt;$R$1,J27,$R$2)</f>
        <v>0</v>
      </c>
      <c r="N27" s="205">
        <f>IF($M26&lt;&gt;$R$1,K27,$R$2)</f>
        <v>0</v>
      </c>
      <c r="P27" s="422"/>
      <c r="Q27" s="62"/>
    </row>
    <row r="28" spans="1:17" ht="24" customHeight="1">
      <c r="A28" s="55"/>
      <c r="B28" s="389" t="str">
        <f>PROGRAMMATION!AC1</f>
        <v>A18-35</v>
      </c>
      <c r="C28" s="423"/>
      <c r="D28" s="424"/>
      <c r="E28" s="217"/>
      <c r="F28" s="404"/>
      <c r="G28" s="392"/>
      <c r="I28" s="383" t="str">
        <f>B28</f>
        <v>A18-35</v>
      </c>
      <c r="J28" s="423"/>
      <c r="K28" s="424"/>
      <c r="L28" s="217"/>
      <c r="M28" s="404"/>
      <c r="N28" s="392"/>
      <c r="P28" s="421" t="s">
        <v>115</v>
      </c>
      <c r="Q28" s="60"/>
    </row>
    <row r="29" spans="1:17" ht="24" customHeight="1" thickBot="1">
      <c r="A29" s="55"/>
      <c r="B29" s="403"/>
      <c r="C29" s="67"/>
      <c r="D29" s="68"/>
      <c r="E29" s="309"/>
      <c r="F29" s="212">
        <f>IF($F28&lt;&gt;$R$1,C29,$R$2)</f>
        <v>0</v>
      </c>
      <c r="G29" s="213">
        <f>IF($F28&lt;&gt;$R$1,D29,$R$2)</f>
        <v>0</v>
      </c>
      <c r="I29" s="384"/>
      <c r="J29" s="143"/>
      <c r="K29" s="68"/>
      <c r="L29" s="309"/>
      <c r="M29" s="212">
        <f>IF($M28&lt;&gt;$R$1,J29,$R$2)</f>
        <v>0</v>
      </c>
      <c r="N29" s="213">
        <f>IF($M28&lt;&gt;$R$1,K29,$R$2)</f>
        <v>0</v>
      </c>
      <c r="P29" s="422"/>
      <c r="Q29" s="62"/>
    </row>
    <row r="30" spans="1:17" ht="24" customHeight="1">
      <c r="A30" s="55"/>
      <c r="B30" s="387" t="str">
        <f>PROGRAMMATION!AE1</f>
        <v>A19-34</v>
      </c>
      <c r="C30" s="423"/>
      <c r="D30" s="424"/>
      <c r="E30" s="194"/>
      <c r="F30" s="406"/>
      <c r="G30" s="392"/>
      <c r="I30" s="385" t="str">
        <f>B30</f>
        <v>A19-34</v>
      </c>
      <c r="J30" s="423"/>
      <c r="K30" s="424"/>
      <c r="L30" s="194"/>
      <c r="M30" s="406"/>
      <c r="N30" s="392"/>
      <c r="P30" s="421" t="s">
        <v>116</v>
      </c>
      <c r="Q30" s="60"/>
    </row>
    <row r="31" spans="1:17" ht="24" customHeight="1" thickBot="1">
      <c r="A31" s="55"/>
      <c r="B31" s="405"/>
      <c r="C31" s="67"/>
      <c r="D31" s="68"/>
      <c r="E31" s="307"/>
      <c r="F31" s="204">
        <f>IF($F30&lt;&gt;$R$1,C31,$R$2)</f>
        <v>0</v>
      </c>
      <c r="G31" s="205">
        <f>IF($F30&lt;&gt;$R$1,D31,$R$2)</f>
        <v>0</v>
      </c>
      <c r="I31" s="386"/>
      <c r="J31" s="143"/>
      <c r="K31" s="68"/>
      <c r="L31" s="307"/>
      <c r="M31" s="204">
        <f>IF($M30&lt;&gt;$R$1,J31,$R$2)</f>
        <v>0</v>
      </c>
      <c r="N31" s="205">
        <f>IF($M30&lt;&gt;$R$1,K31,$R$2)</f>
        <v>0</v>
      </c>
      <c r="P31" s="422"/>
      <c r="Q31" s="62"/>
    </row>
    <row r="32" spans="1:17" ht="24" customHeight="1">
      <c r="A32" s="55"/>
      <c r="B32" s="389" t="str">
        <f>PROGRAMMATION!AG1</f>
        <v>A20-40</v>
      </c>
      <c r="C32" s="423"/>
      <c r="D32" s="424"/>
      <c r="E32" s="217"/>
      <c r="F32" s="404"/>
      <c r="G32" s="392"/>
      <c r="I32" s="383" t="str">
        <f>B32</f>
        <v>A20-40</v>
      </c>
      <c r="J32" s="423"/>
      <c r="K32" s="424"/>
      <c r="L32" s="217"/>
      <c r="M32" s="404"/>
      <c r="N32" s="392"/>
      <c r="P32" s="421" t="s">
        <v>117</v>
      </c>
      <c r="Q32" s="60"/>
    </row>
    <row r="33" spans="1:17" ht="24" customHeight="1" thickBot="1">
      <c r="A33" s="55"/>
      <c r="B33" s="403"/>
      <c r="C33" s="67"/>
      <c r="D33" s="68"/>
      <c r="E33" s="309"/>
      <c r="F33" s="212">
        <f>IF($F32&lt;&gt;$R$1,C33,$R$2)</f>
        <v>0</v>
      </c>
      <c r="G33" s="213">
        <f>IF($F32&lt;&gt;$R$1,D33,$R$2)</f>
        <v>0</v>
      </c>
      <c r="I33" s="384"/>
      <c r="J33" s="143"/>
      <c r="K33" s="68"/>
      <c r="L33" s="309"/>
      <c r="M33" s="212">
        <f>IF($M32&lt;&gt;$R$1,J33,$R$2)</f>
        <v>0</v>
      </c>
      <c r="N33" s="213">
        <f>IF($M32&lt;&gt;$R$1,K33,$R$2)</f>
        <v>0</v>
      </c>
      <c r="P33" s="422"/>
      <c r="Q33" s="62"/>
    </row>
    <row r="34" spans="1:17" ht="24" customHeight="1">
      <c r="A34" s="55"/>
      <c r="B34" s="387" t="str">
        <f>PROGRAMMATION!AI1</f>
        <v>B10-34</v>
      </c>
      <c r="C34" s="423"/>
      <c r="D34" s="424"/>
      <c r="E34" s="218"/>
      <c r="F34" s="406"/>
      <c r="G34" s="392"/>
      <c r="I34" s="385" t="str">
        <f>B34</f>
        <v>B10-34</v>
      </c>
      <c r="J34" s="423"/>
      <c r="K34" s="424"/>
      <c r="L34" s="218"/>
      <c r="M34" s="406"/>
      <c r="N34" s="392"/>
      <c r="P34" s="421" t="s">
        <v>118</v>
      </c>
      <c r="Q34" s="60"/>
    </row>
    <row r="35" spans="1:17" ht="24" customHeight="1" thickBot="1">
      <c r="A35" s="55"/>
      <c r="B35" s="405"/>
      <c r="C35" s="67"/>
      <c r="D35" s="68"/>
      <c r="E35" s="307"/>
      <c r="F35" s="204">
        <f>IF($F34&lt;&gt;$R$1,C35,$R$2)</f>
        <v>0</v>
      </c>
      <c r="G35" s="205">
        <f>IF($F34&lt;&gt;$R$1,D35,$R$2)</f>
        <v>0</v>
      </c>
      <c r="I35" s="386"/>
      <c r="J35" s="143"/>
      <c r="K35" s="68"/>
      <c r="L35" s="307"/>
      <c r="M35" s="204">
        <f>IF($M34&lt;&gt;$R$1,J35,$R$2)</f>
        <v>0</v>
      </c>
      <c r="N35" s="205">
        <f>IF($M34&lt;&gt;$R$1,K35,$R$2)</f>
        <v>0</v>
      </c>
      <c r="P35" s="422"/>
      <c r="Q35" s="62"/>
    </row>
    <row r="36" spans="1:17" ht="24" customHeight="1">
      <c r="A36" s="55"/>
      <c r="B36" s="389" t="str">
        <f>PROGRAMMATION!AK1</f>
        <v>B11-30</v>
      </c>
      <c r="C36" s="423"/>
      <c r="D36" s="424"/>
      <c r="E36" s="217"/>
      <c r="F36" s="404"/>
      <c r="G36" s="392"/>
      <c r="I36" s="383" t="str">
        <f>B36</f>
        <v>B11-30</v>
      </c>
      <c r="J36" s="423"/>
      <c r="K36" s="424"/>
      <c r="L36" s="217"/>
      <c r="M36" s="404"/>
      <c r="N36" s="392"/>
      <c r="P36" s="421" t="s">
        <v>119</v>
      </c>
      <c r="Q36" s="60"/>
    </row>
    <row r="37" spans="1:17" ht="24" customHeight="1" thickBot="1">
      <c r="A37" s="55"/>
      <c r="B37" s="403"/>
      <c r="C37" s="67"/>
      <c r="D37" s="68"/>
      <c r="E37" s="308"/>
      <c r="F37" s="212">
        <f>IF($F36&lt;&gt;$R$1,C37,$R$2)</f>
        <v>0</v>
      </c>
      <c r="G37" s="213">
        <f>IF($F36&lt;&gt;$R$1,D37,$R$2)</f>
        <v>0</v>
      </c>
      <c r="I37" s="384"/>
      <c r="J37" s="143"/>
      <c r="K37" s="68"/>
      <c r="L37" s="308"/>
      <c r="M37" s="212">
        <f>IF($M36&lt;&gt;$R$1,J37,$R$2)</f>
        <v>0</v>
      </c>
      <c r="N37" s="213">
        <f>IF($M36&lt;&gt;$R$1,K37,$R$2)</f>
        <v>0</v>
      </c>
      <c r="P37" s="422"/>
      <c r="Q37" s="62"/>
    </row>
    <row r="38" spans="1:17" ht="24" customHeight="1">
      <c r="A38" s="55"/>
      <c r="B38" s="387" t="str">
        <f>PROGRAMMATION!AM1</f>
        <v>B12-32</v>
      </c>
      <c r="C38" s="425"/>
      <c r="D38" s="426"/>
      <c r="E38" s="218"/>
      <c r="F38" s="406"/>
      <c r="G38" s="392"/>
      <c r="I38" s="385" t="str">
        <f>B38</f>
        <v>B12-32</v>
      </c>
      <c r="J38" s="423"/>
      <c r="K38" s="424"/>
      <c r="L38" s="218"/>
      <c r="M38" s="406"/>
      <c r="N38" s="392"/>
      <c r="P38" s="421" t="s">
        <v>120</v>
      </c>
      <c r="Q38" s="60"/>
    </row>
    <row r="39" spans="1:17" ht="24" customHeight="1" thickBot="1">
      <c r="A39" s="55"/>
      <c r="B39" s="405"/>
      <c r="C39" s="67"/>
      <c r="D39" s="68"/>
      <c r="E39" s="307"/>
      <c r="F39" s="204">
        <f>IF($F38&lt;&gt;$R$1,C39,$R$2)</f>
        <v>0</v>
      </c>
      <c r="G39" s="205">
        <f>IF($F38&lt;&gt;$R$1,D39,$R$2)</f>
        <v>0</v>
      </c>
      <c r="I39" s="386"/>
      <c r="J39" s="143"/>
      <c r="K39" s="68"/>
      <c r="L39" s="307"/>
      <c r="M39" s="204">
        <f>IF($M38&lt;&gt;$R$1,J39,$R$2)</f>
        <v>0</v>
      </c>
      <c r="N39" s="205">
        <f>IF($M38&lt;&gt;$R$1,K39,$R$2)</f>
        <v>0</v>
      </c>
      <c r="P39" s="422"/>
      <c r="Q39" s="62"/>
    </row>
    <row r="40" spans="1:17" ht="24" customHeight="1">
      <c r="A40" s="55"/>
      <c r="B40" s="389" t="str">
        <f>PROGRAMMATION!AO1</f>
        <v>B13-30</v>
      </c>
      <c r="C40" s="425"/>
      <c r="D40" s="426"/>
      <c r="E40" s="217"/>
      <c r="F40" s="404"/>
      <c r="G40" s="392"/>
      <c r="I40" s="383" t="str">
        <f>B40</f>
        <v>B13-30</v>
      </c>
      <c r="J40" s="423"/>
      <c r="K40" s="424"/>
      <c r="L40" s="217"/>
      <c r="M40" s="404"/>
      <c r="N40" s="392"/>
      <c r="P40" s="421" t="s">
        <v>121</v>
      </c>
      <c r="Q40" s="60"/>
    </row>
    <row r="41" spans="1:17" ht="24" customHeight="1" thickBot="1">
      <c r="A41" s="55"/>
      <c r="B41" s="403"/>
      <c r="C41" s="67"/>
      <c r="D41" s="68"/>
      <c r="E41" s="308"/>
      <c r="F41" s="212">
        <f>IF($F40&lt;&gt;$R$1,C41,$R$2)</f>
        <v>0</v>
      </c>
      <c r="G41" s="213">
        <f>IF($F40&lt;&gt;$R$1,D41,$R$2)</f>
        <v>0</v>
      </c>
      <c r="I41" s="384"/>
      <c r="J41" s="143"/>
      <c r="K41" s="68"/>
      <c r="L41" s="308"/>
      <c r="M41" s="212">
        <f>IF($M40&lt;&gt;$R$1,J41,$R$2)</f>
        <v>0</v>
      </c>
      <c r="N41" s="213">
        <f>IF($M40&lt;&gt;$R$1,K41,$R$2)</f>
        <v>0</v>
      </c>
      <c r="P41" s="422"/>
      <c r="Q41" s="62"/>
    </row>
    <row r="42" spans="1:17" ht="24" customHeight="1">
      <c r="A42" s="55"/>
      <c r="B42" s="387" t="str">
        <f>PROGRAMMATION!AQ1</f>
        <v>B14-40</v>
      </c>
      <c r="C42" s="425"/>
      <c r="D42" s="426"/>
      <c r="E42" s="194"/>
      <c r="F42" s="406"/>
      <c r="G42" s="392"/>
      <c r="I42" s="385" t="str">
        <f>B42</f>
        <v>B14-40</v>
      </c>
      <c r="J42" s="423"/>
      <c r="K42" s="424"/>
      <c r="L42" s="194"/>
      <c r="M42" s="406"/>
      <c r="N42" s="392"/>
      <c r="P42" s="421" t="s">
        <v>122</v>
      </c>
      <c r="Q42" s="60"/>
    </row>
    <row r="43" spans="1:17" ht="24" customHeight="1" thickBot="1">
      <c r="A43" s="55"/>
      <c r="B43" s="405"/>
      <c r="C43" s="67"/>
      <c r="D43" s="68"/>
      <c r="E43" s="307"/>
      <c r="F43" s="204">
        <f>IF($F42&lt;&gt;$R$1,C43,$R$2)</f>
        <v>0</v>
      </c>
      <c r="G43" s="205">
        <f>IF($F42&lt;&gt;$R$1,D43,$R$2)</f>
        <v>0</v>
      </c>
      <c r="I43" s="386"/>
      <c r="J43" s="143"/>
      <c r="K43" s="68"/>
      <c r="L43" s="307"/>
      <c r="M43" s="204">
        <f>IF($M42&lt;&gt;$R$1,J43,$R$2)</f>
        <v>0</v>
      </c>
      <c r="N43" s="205">
        <f>IF($M42&lt;&gt;$R$1,K43,$R$2)</f>
        <v>0</v>
      </c>
      <c r="P43" s="422"/>
      <c r="Q43" s="62"/>
    </row>
    <row r="44" spans="1:17" ht="24" customHeight="1">
      <c r="A44" s="55"/>
      <c r="B44" s="389" t="str">
        <f>PROGRAMMATION!AS1</f>
        <v>B15-40</v>
      </c>
      <c r="C44" s="425"/>
      <c r="D44" s="426"/>
      <c r="E44" s="209"/>
      <c r="F44" s="404"/>
      <c r="G44" s="392"/>
      <c r="I44" s="383" t="str">
        <f>B44</f>
        <v>B15-40</v>
      </c>
      <c r="J44" s="423"/>
      <c r="K44" s="424"/>
      <c r="L44" s="209"/>
      <c r="M44" s="404"/>
      <c r="N44" s="392"/>
      <c r="P44" s="421" t="s">
        <v>123</v>
      </c>
      <c r="Q44" s="60"/>
    </row>
    <row r="45" spans="1:17" ht="24" customHeight="1" thickBot="1">
      <c r="A45" s="55"/>
      <c r="B45" s="403"/>
      <c r="C45" s="67"/>
      <c r="D45" s="68"/>
      <c r="E45" s="308"/>
      <c r="F45" s="212">
        <f>IF($F44&lt;&gt;$R$1,C45,$R$2)</f>
        <v>0</v>
      </c>
      <c r="G45" s="213">
        <f>IF($F44&lt;&gt;$R$1,D45,$R$2)</f>
        <v>0</v>
      </c>
      <c r="I45" s="384"/>
      <c r="J45" s="67"/>
      <c r="K45" s="68"/>
      <c r="L45" s="308"/>
      <c r="M45" s="212">
        <f>IF($M44&lt;&gt;$R$1,J45,$R$2)</f>
        <v>0</v>
      </c>
      <c r="N45" s="213">
        <f>IF($M44&lt;&gt;$R$1,K45,$R$2)</f>
        <v>0</v>
      </c>
      <c r="P45" s="422"/>
      <c r="Q45" s="62"/>
    </row>
    <row r="46" spans="1:17" ht="24" customHeight="1">
      <c r="A46" s="55"/>
      <c r="B46" s="387" t="str">
        <f>PROGRAMMATION!AU1</f>
        <v>B16-24</v>
      </c>
      <c r="C46" s="425"/>
      <c r="D46" s="426"/>
      <c r="E46" s="194"/>
      <c r="F46" s="406"/>
      <c r="G46" s="392"/>
      <c r="I46" s="385" t="str">
        <f>B46</f>
        <v>B16-24</v>
      </c>
      <c r="J46" s="423"/>
      <c r="K46" s="424"/>
      <c r="L46" s="194"/>
      <c r="M46" s="406"/>
      <c r="N46" s="392"/>
      <c r="P46" s="421" t="s">
        <v>124</v>
      </c>
      <c r="Q46" s="60"/>
    </row>
    <row r="47" spans="1:17" ht="24" customHeight="1" thickBot="1">
      <c r="A47" s="55"/>
      <c r="B47" s="405"/>
      <c r="C47" s="67"/>
      <c r="D47" s="68"/>
      <c r="E47" s="307"/>
      <c r="F47" s="204">
        <f>IF($F46&lt;&gt;$R$1,C47,$R$2)</f>
        <v>0</v>
      </c>
      <c r="G47" s="205">
        <f>IF($F46&lt;&gt;$R$1,D47,$R$2)</f>
        <v>0</v>
      </c>
      <c r="I47" s="386"/>
      <c r="J47" s="67"/>
      <c r="K47" s="68"/>
      <c r="L47" s="307"/>
      <c r="M47" s="204">
        <f>IF($M46&lt;&gt;$R$1,J47,$R$2)</f>
        <v>0</v>
      </c>
      <c r="N47" s="205">
        <f>IF($M46&lt;&gt;$R$1,K47,$R$2)</f>
        <v>0</v>
      </c>
      <c r="P47" s="422"/>
      <c r="Q47" s="62"/>
    </row>
    <row r="48" spans="1:17" ht="24" customHeight="1">
      <c r="A48" s="55"/>
      <c r="B48" s="389" t="str">
        <f>PROGRAMMATION!AW1</f>
        <v>B17-34</v>
      </c>
      <c r="C48" s="425"/>
      <c r="D48" s="426"/>
      <c r="E48" s="217"/>
      <c r="F48" s="404"/>
      <c r="G48" s="392"/>
      <c r="I48" s="383" t="str">
        <f>B48</f>
        <v>B17-34</v>
      </c>
      <c r="J48" s="423"/>
      <c r="K48" s="424"/>
      <c r="L48" s="217"/>
      <c r="M48" s="404"/>
      <c r="N48" s="392"/>
      <c r="P48" s="421" t="s">
        <v>125</v>
      </c>
      <c r="Q48" s="60"/>
    </row>
    <row r="49" spans="1:17" ht="24" customHeight="1" thickBot="1">
      <c r="A49" s="55"/>
      <c r="B49" s="403"/>
      <c r="C49" s="67"/>
      <c r="D49" s="68"/>
      <c r="E49" s="308"/>
      <c r="F49" s="212">
        <f>IF($F48&lt;&gt;$R$1,C49,$R$2)</f>
        <v>0</v>
      </c>
      <c r="G49" s="213">
        <f>IF($F48&lt;&gt;$R$1,D49,$R$2)</f>
        <v>0</v>
      </c>
      <c r="I49" s="384"/>
      <c r="J49" s="67"/>
      <c r="K49" s="68"/>
      <c r="L49" s="308"/>
      <c r="M49" s="212">
        <f>IF($M48&lt;&gt;$R$1,J49,$R$2)</f>
        <v>0</v>
      </c>
      <c r="N49" s="213">
        <f>IF($M48&lt;&gt;$R$1,K49,$R$2)</f>
        <v>0</v>
      </c>
      <c r="P49" s="422"/>
      <c r="Q49" s="62"/>
    </row>
    <row r="50" spans="1:17" ht="24" customHeight="1">
      <c r="A50" s="55"/>
      <c r="B50" s="387" t="str">
        <f>PROGRAMMATION!AY1</f>
        <v>B18-32</v>
      </c>
      <c r="C50" s="425"/>
      <c r="D50" s="426"/>
      <c r="E50" s="219"/>
      <c r="F50" s="406"/>
      <c r="G50" s="392"/>
      <c r="I50" s="385" t="str">
        <f>B50</f>
        <v>B18-32</v>
      </c>
      <c r="J50" s="423"/>
      <c r="K50" s="424"/>
      <c r="L50" s="219"/>
      <c r="M50" s="406"/>
      <c r="N50" s="392"/>
      <c r="P50" s="421" t="s">
        <v>126</v>
      </c>
      <c r="Q50" s="60"/>
    </row>
    <row r="51" spans="1:17" ht="24" customHeight="1" thickBot="1">
      <c r="A51" s="55"/>
      <c r="B51" s="405"/>
      <c r="C51" s="67"/>
      <c r="D51" s="68"/>
      <c r="E51" s="307"/>
      <c r="F51" s="204">
        <f>IF($F50&lt;&gt;$R$1,C51,$R$2)</f>
        <v>0</v>
      </c>
      <c r="G51" s="205">
        <f>IF($F50&lt;&gt;$R$1,D51,$R$2)</f>
        <v>0</v>
      </c>
      <c r="I51" s="386"/>
      <c r="J51" s="67"/>
      <c r="K51" s="68"/>
      <c r="L51" s="307"/>
      <c r="M51" s="204">
        <f>IF($M50&lt;&gt;$R$1,J51,$R$2)</f>
        <v>0</v>
      </c>
      <c r="N51" s="205">
        <f>IF($M50&lt;&gt;$R$1,K51,$R$2)</f>
        <v>0</v>
      </c>
      <c r="P51" s="422"/>
      <c r="Q51" s="62"/>
    </row>
    <row r="52" spans="1:17" ht="24" customHeight="1">
      <c r="A52" s="55"/>
      <c r="B52" s="389" t="str">
        <f>PROGRAMMATION!BA1</f>
        <v>B19-24</v>
      </c>
      <c r="C52" s="423"/>
      <c r="D52" s="424"/>
      <c r="E52" s="220"/>
      <c r="F52" s="404"/>
      <c r="G52" s="392"/>
      <c r="I52" s="383" t="str">
        <f>B52</f>
        <v>B19-24</v>
      </c>
      <c r="J52" s="423"/>
      <c r="K52" s="424"/>
      <c r="L52" s="220"/>
      <c r="M52" s="404"/>
      <c r="N52" s="392"/>
      <c r="P52" s="421" t="s">
        <v>127</v>
      </c>
      <c r="Q52" s="60"/>
    </row>
    <row r="53" spans="1:17" ht="24" customHeight="1" thickBot="1">
      <c r="A53" s="55"/>
      <c r="B53" s="403"/>
      <c r="C53" s="67"/>
      <c r="D53" s="68"/>
      <c r="E53" s="308"/>
      <c r="F53" s="212">
        <f>IF($F52&lt;&gt;$R$1,C53,$R$2)</f>
        <v>0</v>
      </c>
      <c r="G53" s="213">
        <f>IF($F52&lt;&gt;$R$1,D53,$R$2)</f>
        <v>0</v>
      </c>
      <c r="I53" s="384"/>
      <c r="J53" s="67"/>
      <c r="K53" s="68"/>
      <c r="L53" s="308"/>
      <c r="M53" s="212">
        <f>IF($M52&lt;&gt;$R$1,J53,$R$2)</f>
        <v>0</v>
      </c>
      <c r="N53" s="213">
        <f>IF($M52&lt;&gt;$R$1,K53,$R$2)</f>
        <v>0</v>
      </c>
      <c r="P53" s="422"/>
      <c r="Q53" s="62"/>
    </row>
    <row r="54" spans="1:17" ht="24" customHeight="1">
      <c r="A54" s="55"/>
      <c r="B54" s="387" t="str">
        <f>PROGRAMMATION!G8</f>
        <v>C01+ULIS</v>
      </c>
      <c r="C54" s="423"/>
      <c r="D54" s="424"/>
      <c r="E54" s="306"/>
      <c r="F54" s="406"/>
      <c r="G54" s="392"/>
      <c r="I54" s="385" t="str">
        <f>B54</f>
        <v>C01+ULIS</v>
      </c>
      <c r="J54" s="423"/>
      <c r="K54" s="424"/>
      <c r="L54" s="306"/>
      <c r="M54" s="406"/>
      <c r="N54" s="392"/>
      <c r="P54" s="421" t="s">
        <v>128</v>
      </c>
      <c r="Q54" s="60"/>
    </row>
    <row r="55" spans="1:17" ht="24" customHeight="1" thickBot="1">
      <c r="A55" s="55"/>
      <c r="B55" s="405"/>
      <c r="C55" s="143"/>
      <c r="D55" s="68"/>
      <c r="E55" s="307"/>
      <c r="F55" s="204">
        <f>IF($F54&lt;&gt;$R$1,C55,$R$2)</f>
        <v>0</v>
      </c>
      <c r="G55" s="205">
        <f>IF($F54&lt;&gt;$R$1,D55,$R$2)</f>
        <v>0</v>
      </c>
      <c r="I55" s="386"/>
      <c r="J55" s="67"/>
      <c r="K55" s="68"/>
      <c r="L55" s="307"/>
      <c r="M55" s="204">
        <f>IF($M54&lt;&gt;$R$1,J55,$R$2)</f>
        <v>0</v>
      </c>
      <c r="N55" s="205">
        <f>IF($M54&lt;&gt;$R$1,K55,$R$2)</f>
        <v>0</v>
      </c>
      <c r="P55" s="422"/>
      <c r="Q55" s="62"/>
    </row>
    <row r="56" spans="1:17" ht="24" customHeight="1">
      <c r="A56" s="55"/>
      <c r="B56" s="410" t="str">
        <f>PROGRAMMATION!I8</f>
        <v>C02-30</v>
      </c>
      <c r="C56" s="423"/>
      <c r="D56" s="424"/>
      <c r="E56" s="208"/>
      <c r="F56" s="404"/>
      <c r="G56" s="392"/>
      <c r="I56" s="383" t="str">
        <f>B56</f>
        <v>C02-30</v>
      </c>
      <c r="J56" s="423"/>
      <c r="K56" s="424"/>
      <c r="L56" s="208"/>
      <c r="M56" s="404"/>
      <c r="N56" s="392"/>
      <c r="P56" s="419" t="s">
        <v>129</v>
      </c>
      <c r="Q56" s="60"/>
    </row>
    <row r="57" spans="1:17" ht="24" customHeight="1" thickBot="1">
      <c r="B57" s="411"/>
      <c r="C57" s="67"/>
      <c r="D57" s="68"/>
      <c r="E57" s="308"/>
      <c r="F57" s="212">
        <f>IF($F56&lt;&gt;$R$1,C57,$R$2)</f>
        <v>0</v>
      </c>
      <c r="G57" s="213">
        <f>IF($F56&lt;&gt;$R$1,D57,$R$2)</f>
        <v>0</v>
      </c>
      <c r="I57" s="384"/>
      <c r="J57" s="67"/>
      <c r="K57" s="68"/>
      <c r="L57" s="308"/>
      <c r="M57" s="212">
        <f>IF($M56&lt;&gt;$R$1,J57,$R$2)</f>
        <v>0</v>
      </c>
      <c r="N57" s="213">
        <f>IF($M56&lt;&gt;$R$1,K57,$R$2)</f>
        <v>0</v>
      </c>
      <c r="P57" s="420"/>
      <c r="Q57" s="63"/>
    </row>
    <row r="58" spans="1:17" ht="24" customHeight="1">
      <c r="B58" s="387" t="str">
        <f>PROGRAMMATION!K8</f>
        <v>C03-46</v>
      </c>
      <c r="C58" s="423"/>
      <c r="D58" s="424"/>
      <c r="E58" s="196"/>
      <c r="F58" s="406"/>
      <c r="G58" s="392"/>
      <c r="I58" s="385" t="str">
        <f>B58</f>
        <v>C03-46</v>
      </c>
      <c r="J58" s="423"/>
      <c r="K58" s="424"/>
      <c r="L58" s="196"/>
      <c r="M58" s="406"/>
      <c r="N58" s="392"/>
    </row>
    <row r="59" spans="1:17" ht="24" customHeight="1" thickBot="1">
      <c r="B59" s="388"/>
      <c r="C59" s="67"/>
      <c r="D59" s="68"/>
      <c r="E59" s="307"/>
      <c r="F59" s="204">
        <f>IF($F58&lt;&gt;$R$1,C59,$R$2)</f>
        <v>0</v>
      </c>
      <c r="G59" s="205">
        <f>IF($F58&lt;&gt;$R$1,D59,$R$2)</f>
        <v>0</v>
      </c>
      <c r="I59" s="386"/>
      <c r="J59" s="67"/>
      <c r="K59" s="68"/>
      <c r="L59" s="307"/>
      <c r="M59" s="204">
        <f>IF($M58&lt;&gt;$R$1,J59,$R$2)</f>
        <v>0</v>
      </c>
      <c r="N59" s="205">
        <f>IF($M58&lt;&gt;$R$1,K59,$R$2)</f>
        <v>0</v>
      </c>
    </row>
    <row r="60" spans="1:17" ht="24" customHeight="1">
      <c r="B60" s="389" t="str">
        <f>PROGRAMMATION!M8</f>
        <v>C04-34</v>
      </c>
      <c r="C60" s="423"/>
      <c r="D60" s="424"/>
      <c r="E60" s="208"/>
      <c r="F60" s="404"/>
      <c r="G60" s="392"/>
      <c r="I60" s="383" t="str">
        <f>B60</f>
        <v>C04-34</v>
      </c>
      <c r="J60" s="423"/>
      <c r="K60" s="424"/>
      <c r="L60" s="208"/>
      <c r="M60" s="404"/>
      <c r="N60" s="392"/>
    </row>
    <row r="61" spans="1:17" ht="24" customHeight="1" thickBot="1">
      <c r="B61" s="390"/>
      <c r="C61" s="67"/>
      <c r="D61" s="68"/>
      <c r="E61" s="308"/>
      <c r="F61" s="212">
        <f>IF($F60&lt;&gt;$R$1,C61,$R$2)</f>
        <v>0</v>
      </c>
      <c r="G61" s="213">
        <f>IF($F60&lt;&gt;$R$1,D61,$R$2)</f>
        <v>0</v>
      </c>
      <c r="I61" s="384"/>
      <c r="J61" s="67"/>
      <c r="K61" s="68"/>
      <c r="L61" s="308"/>
      <c r="M61" s="212">
        <f>IF($M60&lt;&gt;$R$1,J61,$R$2)</f>
        <v>0</v>
      </c>
      <c r="N61" s="213">
        <f>IF($M60&lt;&gt;$R$1,K61,$R$2)</f>
        <v>0</v>
      </c>
    </row>
    <row r="62" spans="1:17" ht="24" customHeight="1">
      <c r="B62" s="387" t="str">
        <f>PROGRAMMATION!O8</f>
        <v>C07 - 16</v>
      </c>
      <c r="C62" s="423"/>
      <c r="D62" s="424"/>
      <c r="E62" s="196"/>
      <c r="F62" s="406"/>
      <c r="G62" s="392"/>
      <c r="I62" s="385" t="str">
        <f>B62</f>
        <v>C07 - 16</v>
      </c>
      <c r="J62" s="423"/>
      <c r="K62" s="424"/>
      <c r="L62" s="196"/>
      <c r="M62" s="406"/>
      <c r="N62" s="392"/>
    </row>
    <row r="63" spans="1:17" ht="24" customHeight="1" thickBot="1">
      <c r="B63" s="388"/>
      <c r="C63" s="67"/>
      <c r="D63" s="68"/>
      <c r="E63" s="307"/>
      <c r="F63" s="204">
        <f>IF($F62&lt;&gt;$R$1,C63,$R$2)</f>
        <v>0</v>
      </c>
      <c r="G63" s="205">
        <f>IF($F62&lt;&gt;$R$1,D63,$R$2)</f>
        <v>0</v>
      </c>
      <c r="I63" s="386"/>
      <c r="J63" s="67"/>
      <c r="K63" s="68"/>
      <c r="L63" s="307"/>
      <c r="M63" s="204">
        <f>IF($M62&lt;&gt;$R$1,J63,$R$2)</f>
        <v>0</v>
      </c>
      <c r="N63" s="205">
        <f>IF($M62&lt;&gt;$R$1,K63,$R$2)</f>
        <v>0</v>
      </c>
    </row>
    <row r="64" spans="1:17" ht="24" customHeight="1">
      <c r="B64" s="389" t="str">
        <f>PROGRAMMATION!Q8</f>
        <v>C07b-36</v>
      </c>
      <c r="C64" s="423"/>
      <c r="D64" s="424"/>
      <c r="E64" s="220"/>
      <c r="F64" s="404"/>
      <c r="G64" s="392"/>
      <c r="I64" s="383" t="str">
        <f>B64</f>
        <v>C07b-36</v>
      </c>
      <c r="J64" s="423"/>
      <c r="K64" s="424"/>
      <c r="L64" s="220"/>
      <c r="M64" s="404"/>
      <c r="N64" s="392"/>
    </row>
    <row r="65" spans="2:14" ht="24" customHeight="1" thickBot="1">
      <c r="B65" s="390"/>
      <c r="C65" s="67"/>
      <c r="D65" s="68"/>
      <c r="E65" s="308"/>
      <c r="F65" s="212">
        <f>IF($F64&lt;&gt;$R$1,C65,$R$2)</f>
        <v>0</v>
      </c>
      <c r="G65" s="213">
        <f>IF($F64&lt;&gt;$R$1,D65,$R$2)</f>
        <v>0</v>
      </c>
      <c r="I65" s="384"/>
      <c r="J65" s="67"/>
      <c r="K65" s="68"/>
      <c r="L65" s="308"/>
      <c r="M65" s="212">
        <f>IF($M64&lt;&gt;$R$1,J65,$R$2)</f>
        <v>0</v>
      </c>
      <c r="N65" s="213">
        <f>IF($M64&lt;&gt;$R$1,K65,$R$2)</f>
        <v>0</v>
      </c>
    </row>
    <row r="66" spans="2:14" ht="24" customHeight="1">
      <c r="B66" s="387" t="str">
        <f>PROGRAMMATION!S8</f>
        <v>C08-18</v>
      </c>
      <c r="C66" s="423"/>
      <c r="D66" s="424"/>
      <c r="E66" s="196"/>
      <c r="F66" s="406"/>
      <c r="G66" s="392"/>
      <c r="I66" s="385" t="str">
        <f>B66</f>
        <v>C08-18</v>
      </c>
      <c r="J66" s="423"/>
      <c r="K66" s="424"/>
      <c r="L66" s="196"/>
      <c r="M66" s="406"/>
      <c r="N66" s="392"/>
    </row>
    <row r="67" spans="2:14" ht="24" customHeight="1" thickBot="1">
      <c r="B67" s="388"/>
      <c r="C67" s="67"/>
      <c r="D67" s="68"/>
      <c r="E67" s="307"/>
      <c r="F67" s="204">
        <f>IF($F66&lt;&gt;$R$1,C67,$R$2)</f>
        <v>0</v>
      </c>
      <c r="G67" s="205">
        <f>IF($F66&lt;&gt;$R$1,D67,$R$2)</f>
        <v>0</v>
      </c>
      <c r="I67" s="386"/>
      <c r="J67" s="67"/>
      <c r="K67" s="68"/>
      <c r="L67" s="307"/>
      <c r="M67" s="204">
        <f>IF($M66&lt;&gt;$R$1,J67,$R$2)</f>
        <v>0</v>
      </c>
      <c r="N67" s="205">
        <f>IF($M66&lt;&gt;$R$1,K67,$R$2)</f>
        <v>0</v>
      </c>
    </row>
    <row r="68" spans="2:14" ht="24" customHeight="1">
      <c r="B68" s="389" t="str">
        <f>PROGRAMMATION!U8</f>
        <v>C09-54</v>
      </c>
      <c r="C68" s="423"/>
      <c r="D68" s="424"/>
      <c r="E68" s="208"/>
      <c r="F68" s="404"/>
      <c r="G68" s="392"/>
      <c r="I68" s="383" t="str">
        <f>B68</f>
        <v>C09-54</v>
      </c>
      <c r="J68" s="423"/>
      <c r="K68" s="424"/>
      <c r="L68" s="208"/>
      <c r="M68" s="404"/>
      <c r="N68" s="392"/>
    </row>
    <row r="69" spans="2:14" ht="24" customHeight="1" thickBot="1">
      <c r="B69" s="390"/>
      <c r="C69" s="67"/>
      <c r="D69" s="68"/>
      <c r="E69" s="308"/>
      <c r="F69" s="212">
        <f>IF($F68&lt;&gt;$R$1,C69,$R$2)</f>
        <v>0</v>
      </c>
      <c r="G69" s="213">
        <f>IF($F68&lt;&gt;$R$1,D69,$R$2)</f>
        <v>0</v>
      </c>
      <c r="I69" s="384"/>
      <c r="J69" s="67"/>
      <c r="K69" s="68"/>
      <c r="L69" s="308"/>
      <c r="M69" s="212">
        <f>IF($M68&lt;&gt;$R$1,J69,$R$2)</f>
        <v>0</v>
      </c>
      <c r="N69" s="213">
        <f>IF($M68&lt;&gt;$R$1,K69,$R$2)</f>
        <v>0</v>
      </c>
    </row>
    <row r="70" spans="2:14" ht="24" customHeight="1">
      <c r="B70" s="387" t="str">
        <f>PROGRAMMATION!W8</f>
        <v>C11 - 24</v>
      </c>
      <c r="C70" s="423"/>
      <c r="D70" s="424"/>
      <c r="E70" s="196"/>
      <c r="F70" s="406"/>
      <c r="G70" s="392"/>
      <c r="I70" s="385" t="str">
        <f>B70</f>
        <v>C11 - 24</v>
      </c>
      <c r="J70" s="423"/>
      <c r="K70" s="424"/>
      <c r="L70" s="196"/>
      <c r="M70" s="406"/>
      <c r="N70" s="392"/>
    </row>
    <row r="71" spans="2:14" ht="24" customHeight="1" thickBot="1">
      <c r="B71" s="388"/>
      <c r="C71" s="67"/>
      <c r="D71" s="68"/>
      <c r="E71" s="307"/>
      <c r="F71" s="204">
        <f>IF($F70&lt;&gt;$R$1,C71,$R$2)</f>
        <v>0</v>
      </c>
      <c r="G71" s="205">
        <f>IF($F70&lt;&gt;$R$1,D71,$R$2)</f>
        <v>0</v>
      </c>
      <c r="I71" s="386"/>
      <c r="J71" s="67"/>
      <c r="K71" s="68"/>
      <c r="L71" s="307"/>
      <c r="M71" s="204">
        <f>IF($M70&lt;&gt;$R$1,J71,$R$2)</f>
        <v>0</v>
      </c>
      <c r="N71" s="205">
        <f>IF($M70&lt;&gt;$R$1,K71,$R$2)</f>
        <v>0</v>
      </c>
    </row>
    <row r="72" spans="2:14" ht="24" customHeight="1">
      <c r="B72" s="389" t="str">
        <f>PROGRAMMATION!Y8</f>
        <v>C12 - 30</v>
      </c>
      <c r="C72" s="423"/>
      <c r="D72" s="424"/>
      <c r="E72" s="208"/>
      <c r="F72" s="404"/>
      <c r="G72" s="392"/>
      <c r="I72" s="383" t="str">
        <f>B72</f>
        <v>C12 - 30</v>
      </c>
      <c r="J72" s="423"/>
      <c r="K72" s="424"/>
      <c r="L72" s="208"/>
      <c r="M72" s="404"/>
      <c r="N72" s="392"/>
    </row>
    <row r="73" spans="2:14" ht="24" customHeight="1" thickBot="1">
      <c r="B73" s="390"/>
      <c r="C73" s="67"/>
      <c r="D73" s="68"/>
      <c r="E73" s="308"/>
      <c r="F73" s="212">
        <f>IF($F72&lt;&gt;$R$1,C73,$R$2)</f>
        <v>0</v>
      </c>
      <c r="G73" s="213">
        <f>IF($F72&lt;&gt;$R$1,D73,$R$2)</f>
        <v>0</v>
      </c>
      <c r="I73" s="384"/>
      <c r="J73" s="67"/>
      <c r="K73" s="68"/>
      <c r="L73" s="308"/>
      <c r="M73" s="212">
        <f>IF($M72&lt;&gt;$R$1,J73,$R$2)</f>
        <v>0</v>
      </c>
      <c r="N73" s="213">
        <f>IF($M72&lt;&gt;$R$1,K73,$R$2)</f>
        <v>0</v>
      </c>
    </row>
    <row r="74" spans="2:14" ht="24" customHeight="1">
      <c r="B74" s="387" t="str">
        <f>PROGRAMMATION!AA8</f>
        <v>C13 - 36</v>
      </c>
      <c r="C74" s="423"/>
      <c r="D74" s="424"/>
      <c r="E74" s="196"/>
      <c r="F74" s="406"/>
      <c r="G74" s="392"/>
      <c r="I74" s="385" t="str">
        <f>B74</f>
        <v>C13 - 36</v>
      </c>
      <c r="J74" s="423"/>
      <c r="K74" s="424"/>
      <c r="L74" s="196"/>
      <c r="M74" s="406"/>
      <c r="N74" s="392"/>
    </row>
    <row r="75" spans="2:14" ht="24" customHeight="1" thickBot="1">
      <c r="B75" s="388"/>
      <c r="C75" s="67"/>
      <c r="D75" s="68"/>
      <c r="E75" s="307"/>
      <c r="F75" s="204">
        <f>IF($F74&lt;&gt;$R$1,C75,$R$2)</f>
        <v>0</v>
      </c>
      <c r="G75" s="205">
        <f>IF($F74&lt;&gt;$R$1,D75,$R$2)</f>
        <v>0</v>
      </c>
      <c r="I75" s="386"/>
      <c r="J75" s="67"/>
      <c r="K75" s="68"/>
      <c r="L75" s="307"/>
      <c r="M75" s="204">
        <f>IF($M74&lt;&gt;$R$1,J75,$R$2)</f>
        <v>0</v>
      </c>
      <c r="N75" s="205">
        <f>IF($M74&lt;&gt;$R$1,K75,$R$2)</f>
        <v>0</v>
      </c>
    </row>
    <row r="76" spans="2:14" ht="24" customHeight="1">
      <c r="B76" s="389" t="str">
        <f>PROGRAMMATION!AC8</f>
        <v>C15-18</v>
      </c>
      <c r="C76" s="423"/>
      <c r="D76" s="424"/>
      <c r="E76" s="208"/>
      <c r="F76" s="404"/>
      <c r="G76" s="392"/>
      <c r="I76" s="383" t="str">
        <f>B76</f>
        <v>C15-18</v>
      </c>
      <c r="J76" s="423"/>
      <c r="K76" s="424"/>
      <c r="L76" s="208"/>
      <c r="M76" s="404"/>
      <c r="N76" s="392"/>
    </row>
    <row r="77" spans="2:14" ht="24" customHeight="1" thickBot="1">
      <c r="B77" s="390"/>
      <c r="C77" s="67"/>
      <c r="D77" s="68"/>
      <c r="E77" s="308"/>
      <c r="F77" s="212">
        <f>IF($F76&lt;&gt;$R$1,C77,$R$2)</f>
        <v>0</v>
      </c>
      <c r="G77" s="213">
        <f>IF($F76&lt;&gt;$R$1,D77,$R$2)</f>
        <v>0</v>
      </c>
      <c r="I77" s="384"/>
      <c r="J77" s="67"/>
      <c r="K77" s="68"/>
      <c r="L77" s="308"/>
      <c r="M77" s="212">
        <f>IF($M76&lt;&gt;$R$1,J77,$R$2)</f>
        <v>0</v>
      </c>
      <c r="N77" s="213">
        <f>IF($M76&lt;&gt;$R$1,K77,$R$2)</f>
        <v>0</v>
      </c>
    </row>
    <row r="78" spans="2:14" ht="24" customHeight="1">
      <c r="B78" s="387" t="str">
        <f>PROGRAMMATION!AE8</f>
        <v>C15b</v>
      </c>
      <c r="C78" s="423"/>
      <c r="D78" s="424"/>
      <c r="E78" s="306"/>
      <c r="F78" s="406"/>
      <c r="G78" s="392"/>
      <c r="I78" s="385" t="str">
        <f>B78</f>
        <v>C15b</v>
      </c>
      <c r="J78" s="423"/>
      <c r="K78" s="424"/>
      <c r="L78" s="306"/>
      <c r="M78" s="406"/>
      <c r="N78" s="392"/>
    </row>
    <row r="79" spans="2:14" ht="24" customHeight="1" thickBot="1">
      <c r="B79" s="388"/>
      <c r="C79" s="67"/>
      <c r="D79" s="68"/>
      <c r="E79" s="307"/>
      <c r="F79" s="204">
        <f>IF($F78&lt;&gt;$R$1,C79,$R$2)</f>
        <v>0</v>
      </c>
      <c r="G79" s="205">
        <f>IF($F78&lt;&gt;$R$1,D79,$R$2)</f>
        <v>0</v>
      </c>
      <c r="I79" s="386"/>
      <c r="J79" s="67"/>
      <c r="K79" s="68"/>
      <c r="L79" s="307"/>
      <c r="M79" s="204">
        <f>IF($M78&lt;&gt;$R$1,J79,$R$2)</f>
        <v>0</v>
      </c>
      <c r="N79" s="205">
        <f>IF($M78&lt;&gt;$R$1,K79,$R$2)</f>
        <v>0</v>
      </c>
    </row>
    <row r="80" spans="2:14" ht="24" customHeight="1">
      <c r="B80" s="389" t="str">
        <f>PROGRAMMATION!AG8</f>
        <v>C16-24</v>
      </c>
      <c r="C80" s="423"/>
      <c r="D80" s="424"/>
      <c r="E80" s="208"/>
      <c r="F80" s="404"/>
      <c r="G80" s="392"/>
      <c r="I80" s="383" t="str">
        <f>B80</f>
        <v>C16-24</v>
      </c>
      <c r="J80" s="423"/>
      <c r="K80" s="424"/>
      <c r="L80" s="208"/>
      <c r="M80" s="404"/>
      <c r="N80" s="392"/>
    </row>
    <row r="81" spans="2:14" ht="24" customHeight="1" thickBot="1">
      <c r="B81" s="390"/>
      <c r="C81" s="67"/>
      <c r="D81" s="68"/>
      <c r="E81" s="308"/>
      <c r="F81" s="212">
        <f>IF($F80&lt;&gt;$R$1,C81,$R$2)</f>
        <v>0</v>
      </c>
      <c r="G81" s="213">
        <f>IF($F80&lt;&gt;$R$1,D81,$R$2)</f>
        <v>0</v>
      </c>
      <c r="I81" s="384"/>
      <c r="J81" s="67"/>
      <c r="K81" s="68"/>
      <c r="L81" s="308"/>
      <c r="M81" s="212">
        <f>IF($M80&lt;&gt;$R$1,J81,$R$2)</f>
        <v>0</v>
      </c>
      <c r="N81" s="213">
        <f>IF($M80&lt;&gt;$R$1,K81,$R$2)</f>
        <v>0</v>
      </c>
    </row>
    <row r="82" spans="2:14" ht="24" customHeight="1">
      <c r="B82" s="387" t="str">
        <f>PROGRAMMATION!AI8</f>
        <v>C17-28</v>
      </c>
      <c r="C82" s="423"/>
      <c r="D82" s="424"/>
      <c r="E82" s="196"/>
      <c r="F82" s="406"/>
      <c r="G82" s="392"/>
      <c r="H82" s="140"/>
      <c r="I82" s="385" t="str">
        <f>B82</f>
        <v>C17-28</v>
      </c>
      <c r="J82" s="423"/>
      <c r="K82" s="424"/>
      <c r="L82" s="196"/>
      <c r="M82" s="406"/>
      <c r="N82" s="392"/>
    </row>
    <row r="83" spans="2:14" ht="24" customHeight="1" thickBot="1">
      <c r="B83" s="388"/>
      <c r="C83" s="67"/>
      <c r="D83" s="68"/>
      <c r="E83" s="307"/>
      <c r="F83" s="204">
        <f>IF($F82&lt;&gt;$R$1,C83,$R$2)</f>
        <v>0</v>
      </c>
      <c r="G83" s="205">
        <f>IF($F82&lt;&gt;$R$1,D83,$R$2)</f>
        <v>0</v>
      </c>
      <c r="H83" s="140"/>
      <c r="I83" s="386"/>
      <c r="J83" s="67"/>
      <c r="K83" s="68"/>
      <c r="L83" s="307"/>
      <c r="M83" s="204">
        <f>IF($M82&lt;&gt;$R$1,J83,$R$2)</f>
        <v>0</v>
      </c>
      <c r="N83" s="205">
        <f>IF($M82&lt;&gt;$R$1,K83,$R$2)</f>
        <v>0</v>
      </c>
    </row>
    <row r="84" spans="2:14" ht="24" customHeight="1">
      <c r="B84" s="389" t="str">
        <f>PROGRAMMATION!AK8</f>
        <v>C18-19</v>
      </c>
      <c r="C84" s="423"/>
      <c r="D84" s="424"/>
      <c r="E84" s="208"/>
      <c r="F84" s="404"/>
      <c r="G84" s="392"/>
      <c r="I84" s="383" t="str">
        <f>B84</f>
        <v>C18-19</v>
      </c>
      <c r="J84" s="423"/>
      <c r="K84" s="424"/>
      <c r="L84" s="208"/>
      <c r="M84" s="404"/>
      <c r="N84" s="392"/>
    </row>
    <row r="85" spans="2:14" ht="24" customHeight="1" thickBot="1">
      <c r="B85" s="390"/>
      <c r="C85" s="67"/>
      <c r="D85" s="68"/>
      <c r="E85" s="308"/>
      <c r="F85" s="212">
        <f>IF($F84&lt;&gt;$R$1,C85,$R$2)</f>
        <v>0</v>
      </c>
      <c r="G85" s="213">
        <f>IF($F84&lt;&gt;$R$1,D85,$R$2)</f>
        <v>0</v>
      </c>
      <c r="I85" s="384"/>
      <c r="J85" s="67"/>
      <c r="K85" s="68"/>
      <c r="L85" s="308"/>
      <c r="M85" s="212">
        <f>IF($M84&lt;&gt;$R$1,J85,$R$2)</f>
        <v>0</v>
      </c>
      <c r="N85" s="213">
        <f>IF($M84&lt;&gt;$R$1,K85,$R$2)</f>
        <v>0</v>
      </c>
    </row>
    <row r="86" spans="2:14" ht="24" customHeight="1">
      <c r="B86" s="387" t="str">
        <f>PROGRAMMATION!AM8</f>
        <v>D01-12</v>
      </c>
      <c r="C86" s="423"/>
      <c r="D86" s="424"/>
      <c r="E86" s="196"/>
      <c r="F86" s="406"/>
      <c r="G86" s="392"/>
      <c r="I86" s="385" t="str">
        <f>B86</f>
        <v>D01-12</v>
      </c>
      <c r="J86" s="423"/>
      <c r="K86" s="424"/>
      <c r="L86" s="196"/>
      <c r="M86" s="406"/>
      <c r="N86" s="392"/>
    </row>
    <row r="87" spans="2:14" ht="24" customHeight="1" thickBot="1">
      <c r="B87" s="388"/>
      <c r="C87" s="67"/>
      <c r="D87" s="68"/>
      <c r="E87" s="307"/>
      <c r="F87" s="204">
        <f>IF($F86&lt;&gt;$R$1,C87,$R$2)</f>
        <v>0</v>
      </c>
      <c r="G87" s="205">
        <f>IF($F86&lt;&gt;$R$1,D87,$R$2)</f>
        <v>0</v>
      </c>
      <c r="I87" s="386"/>
      <c r="J87" s="67"/>
      <c r="K87" s="68"/>
      <c r="L87" s="307"/>
      <c r="M87" s="204">
        <f>IF($M86&lt;&gt;$R$1,J87,$R$2)</f>
        <v>0</v>
      </c>
      <c r="N87" s="205">
        <f>IF($M86&lt;&gt;$R$1,K87,$R$2)</f>
        <v>0</v>
      </c>
    </row>
    <row r="88" spans="2:14" ht="24" customHeight="1">
      <c r="B88" s="389" t="str">
        <f>PROGRAMMATION!AO8</f>
        <v>D02-34</v>
      </c>
      <c r="C88" s="423"/>
      <c r="D88" s="424"/>
      <c r="E88" s="208"/>
      <c r="F88" s="404"/>
      <c r="G88" s="392"/>
      <c r="I88" s="383" t="str">
        <f>B88</f>
        <v>D02-34</v>
      </c>
      <c r="J88" s="423"/>
      <c r="K88" s="424"/>
      <c r="L88" s="208"/>
      <c r="M88" s="404"/>
      <c r="N88" s="392"/>
    </row>
    <row r="89" spans="2:14" ht="24" customHeight="1" thickBot="1">
      <c r="B89" s="390"/>
      <c r="C89" s="67"/>
      <c r="D89" s="68"/>
      <c r="E89" s="308"/>
      <c r="F89" s="212">
        <f>IF($F88&lt;&gt;$R$1,C89,$R$2)</f>
        <v>0</v>
      </c>
      <c r="G89" s="213">
        <f>IF($F88&lt;&gt;$R$1,D89,$R$2)</f>
        <v>0</v>
      </c>
      <c r="I89" s="384"/>
      <c r="J89" s="67"/>
      <c r="K89" s="68"/>
      <c r="L89" s="308"/>
      <c r="M89" s="212">
        <f>IF($M88&lt;&gt;$R$1,J89,$R$2)</f>
        <v>0</v>
      </c>
      <c r="N89" s="213">
        <f>IF($M88&lt;&gt;$R$1,K89,$R$2)</f>
        <v>0</v>
      </c>
    </row>
    <row r="90" spans="2:14" ht="24" customHeight="1">
      <c r="B90" s="387" t="str">
        <f>PROGRAMMATION!AQ8</f>
        <v>D03-32</v>
      </c>
      <c r="C90" s="423"/>
      <c r="D90" s="424"/>
      <c r="E90" s="196"/>
      <c r="F90" s="406"/>
      <c r="G90" s="392"/>
      <c r="I90" s="385" t="str">
        <f>B90</f>
        <v>D03-32</v>
      </c>
      <c r="J90" s="423"/>
      <c r="K90" s="424"/>
      <c r="L90" s="196"/>
      <c r="M90" s="406"/>
      <c r="N90" s="392"/>
    </row>
    <row r="91" spans="2:14" ht="24" customHeight="1" thickBot="1">
      <c r="B91" s="388"/>
      <c r="C91" s="67"/>
      <c r="D91" s="68"/>
      <c r="E91" s="307"/>
      <c r="F91" s="204">
        <f>IF($F90&lt;&gt;$R$1,C91,$R$2)</f>
        <v>0</v>
      </c>
      <c r="G91" s="205">
        <f>IF($F90&lt;&gt;$R$1,D91,$R$2)</f>
        <v>0</v>
      </c>
      <c r="I91" s="386"/>
      <c r="J91" s="67"/>
      <c r="K91" s="68"/>
      <c r="L91" s="307"/>
      <c r="M91" s="204">
        <f>IF($M90&lt;&gt;$R$1,J91,$R$2)</f>
        <v>0</v>
      </c>
      <c r="N91" s="205">
        <f>IF($M90&lt;&gt;$R$1,K91,$R$2)</f>
        <v>0</v>
      </c>
    </row>
    <row r="92" spans="2:14" ht="24" customHeight="1">
      <c r="B92" s="389" t="str">
        <f>PROGRAMMATION!AS8</f>
        <v>D05-24</v>
      </c>
      <c r="C92" s="423"/>
      <c r="D92" s="424"/>
      <c r="E92" s="208"/>
      <c r="F92" s="404"/>
      <c r="G92" s="392"/>
      <c r="I92" s="383" t="str">
        <f>B92</f>
        <v>D05-24</v>
      </c>
      <c r="J92" s="423"/>
      <c r="K92" s="424"/>
      <c r="L92" s="208"/>
      <c r="M92" s="404"/>
      <c r="N92" s="392"/>
    </row>
    <row r="93" spans="2:14" ht="24" customHeight="1" thickBot="1">
      <c r="B93" s="390"/>
      <c r="C93" s="67"/>
      <c r="D93" s="68"/>
      <c r="E93" s="308"/>
      <c r="F93" s="212">
        <f>IF($F92&lt;&gt;$R$1,C93,$R$2)</f>
        <v>0</v>
      </c>
      <c r="G93" s="213">
        <f>IF($F92&lt;&gt;$R$1,D93,$R$2)</f>
        <v>0</v>
      </c>
      <c r="I93" s="384"/>
      <c r="J93" s="67"/>
      <c r="K93" s="68"/>
      <c r="L93" s="308"/>
      <c r="M93" s="212">
        <f>IF($M92&lt;&gt;$R$1,J93,$R$2)</f>
        <v>0</v>
      </c>
      <c r="N93" s="213">
        <f>IF($M92&lt;&gt;$R$1,K93,$R$2)</f>
        <v>0</v>
      </c>
    </row>
    <row r="94" spans="2:14" ht="24" customHeight="1">
      <c r="B94" s="387" t="str">
        <f>PROGRAMMATION!AU8</f>
        <v>D10-24</v>
      </c>
      <c r="C94" s="423"/>
      <c r="D94" s="424"/>
      <c r="E94" s="196"/>
      <c r="F94" s="406"/>
      <c r="G94" s="392"/>
      <c r="I94" s="385" t="str">
        <f>B94</f>
        <v>D10-24</v>
      </c>
      <c r="J94" s="423"/>
      <c r="K94" s="424"/>
      <c r="L94" s="196"/>
      <c r="M94" s="406"/>
      <c r="N94" s="392"/>
    </row>
    <row r="95" spans="2:14" ht="24" customHeight="1" thickBot="1">
      <c r="B95" s="388"/>
      <c r="C95" s="67"/>
      <c r="D95" s="68"/>
      <c r="E95" s="307"/>
      <c r="F95" s="204">
        <f>IF($F94&lt;&gt;$R$1,C95,$R$2)</f>
        <v>0</v>
      </c>
      <c r="G95" s="205">
        <f>IF($F94&lt;&gt;$R$1,D95,$R$2)</f>
        <v>0</v>
      </c>
      <c r="I95" s="386"/>
      <c r="J95" s="67"/>
      <c r="K95" s="68"/>
      <c r="L95" s="307"/>
      <c r="M95" s="204">
        <f>IF($M94&lt;&gt;$R$1,J95,$R$2)</f>
        <v>0</v>
      </c>
      <c r="N95" s="205">
        <f>IF($M94&lt;&gt;$R$1,K95,$R$2)</f>
        <v>0</v>
      </c>
    </row>
    <row r="96" spans="2:14" ht="29.25" customHeight="1" thickBot="1">
      <c r="B96" s="148"/>
      <c r="C96" s="144"/>
      <c r="D96" s="66"/>
      <c r="E96" s="66"/>
      <c r="F96" s="66"/>
      <c r="G96" s="66"/>
      <c r="I96" s="153"/>
      <c r="J96" s="66"/>
      <c r="K96" s="66"/>
      <c r="L96" s="66"/>
      <c r="M96" s="66"/>
      <c r="N96" s="66"/>
    </row>
    <row r="97" spans="2:14" ht="16.5" customHeight="1" thickBot="1">
      <c r="B97" s="149" t="s">
        <v>102</v>
      </c>
      <c r="C97" s="366" t="s">
        <v>292</v>
      </c>
      <c r="D97" s="367"/>
      <c r="E97" s="188" t="s">
        <v>265</v>
      </c>
      <c r="F97" s="366" t="s">
        <v>266</v>
      </c>
      <c r="G97" s="371"/>
      <c r="H97" s="53"/>
      <c r="I97" s="149" t="s">
        <v>103</v>
      </c>
      <c r="J97" s="366" t="s">
        <v>292</v>
      </c>
      <c r="K97" s="367"/>
      <c r="L97" s="235" t="s">
        <v>265</v>
      </c>
      <c r="M97" s="366" t="s">
        <v>266</v>
      </c>
      <c r="N97" s="371"/>
    </row>
    <row r="98" spans="2:14" ht="12.75" customHeight="1">
      <c r="B98" s="150" t="s">
        <v>261</v>
      </c>
      <c r="C98" s="225">
        <v>0.33333333333333331</v>
      </c>
      <c r="D98" s="226">
        <v>0.5</v>
      </c>
      <c r="E98" s="236"/>
      <c r="F98" s="381" t="s">
        <v>225</v>
      </c>
      <c r="G98" s="382"/>
      <c r="I98" s="150" t="s">
        <v>261</v>
      </c>
      <c r="J98" s="225">
        <v>0.5625</v>
      </c>
      <c r="K98" s="226">
        <v>0.66666666666666663</v>
      </c>
      <c r="L98" s="237"/>
      <c r="M98" s="381" t="s">
        <v>181</v>
      </c>
      <c r="N98" s="382"/>
    </row>
    <row r="99" spans="2:14" ht="12.75" customHeight="1">
      <c r="B99" s="151" t="s">
        <v>262</v>
      </c>
      <c r="C99" s="227">
        <v>0.33333333333333331</v>
      </c>
      <c r="D99" s="228">
        <v>0.54166666666666663</v>
      </c>
      <c r="E99" s="190"/>
      <c r="F99" s="372" t="s">
        <v>203</v>
      </c>
      <c r="G99" s="373"/>
      <c r="I99" s="151" t="s">
        <v>262</v>
      </c>
      <c r="J99" s="227">
        <v>0.54166666666666663</v>
      </c>
      <c r="K99" s="228">
        <v>0.66666666666666663</v>
      </c>
      <c r="L99" s="238"/>
      <c r="M99" s="372" t="s">
        <v>184</v>
      </c>
      <c r="N99" s="373"/>
    </row>
    <row r="100" spans="2:14" ht="12.75" customHeight="1">
      <c r="B100" s="151" t="s">
        <v>263</v>
      </c>
      <c r="C100" s="227">
        <v>0.33333333333333331</v>
      </c>
      <c r="D100" s="228">
        <v>0.52083333333333337</v>
      </c>
      <c r="E100" s="190"/>
      <c r="F100" s="372" t="s">
        <v>156</v>
      </c>
      <c r="G100" s="373"/>
      <c r="I100" s="151" t="s">
        <v>263</v>
      </c>
      <c r="J100" s="227">
        <v>0.54166666666666663</v>
      </c>
      <c r="K100" s="228">
        <v>0.70833333333333337</v>
      </c>
      <c r="L100" s="238"/>
      <c r="M100" s="372" t="s">
        <v>154</v>
      </c>
      <c r="N100" s="373"/>
    </row>
    <row r="101" spans="2:14" ht="12.75" customHeight="1" thickBot="1">
      <c r="B101" s="152" t="s">
        <v>264</v>
      </c>
      <c r="C101" s="210"/>
      <c r="D101" s="211"/>
      <c r="E101" s="191"/>
      <c r="F101" s="374" t="s">
        <v>174</v>
      </c>
      <c r="G101" s="375"/>
      <c r="I101" s="152" t="s">
        <v>264</v>
      </c>
      <c r="J101" s="210">
        <v>0.54166666666666663</v>
      </c>
      <c r="K101" s="211">
        <v>0.70833333333333337</v>
      </c>
      <c r="L101" s="239"/>
      <c r="M101" s="374" t="s">
        <v>169</v>
      </c>
      <c r="N101" s="375"/>
    </row>
    <row r="102" spans="2:14" ht="29.25" customHeight="1" thickBot="1">
      <c r="B102" s="148"/>
      <c r="C102" s="144"/>
      <c r="D102" s="66"/>
      <c r="E102" s="192"/>
      <c r="F102" s="66"/>
      <c r="G102" s="66"/>
      <c r="I102" s="153"/>
      <c r="J102" s="66"/>
      <c r="K102" s="66"/>
      <c r="L102" s="66"/>
      <c r="M102" s="66"/>
      <c r="N102" s="66"/>
    </row>
    <row r="103" spans="2:14" ht="16.5" customHeight="1" thickBot="1">
      <c r="B103" s="149" t="s">
        <v>102</v>
      </c>
      <c r="C103" s="366" t="s">
        <v>292</v>
      </c>
      <c r="D103" s="367"/>
      <c r="E103" s="232" t="s">
        <v>293</v>
      </c>
      <c r="F103" s="370" t="s">
        <v>268</v>
      </c>
      <c r="G103" s="371"/>
      <c r="H103" s="53"/>
      <c r="I103" s="149" t="s">
        <v>103</v>
      </c>
      <c r="J103" s="366" t="s">
        <v>292</v>
      </c>
      <c r="K103" s="367"/>
      <c r="L103" s="232" t="s">
        <v>293</v>
      </c>
      <c r="M103" s="370" t="s">
        <v>268</v>
      </c>
      <c r="N103" s="371"/>
    </row>
    <row r="104" spans="2:14" ht="12.75" customHeight="1" thickBot="1">
      <c r="B104" s="376" t="s">
        <v>267</v>
      </c>
      <c r="C104" s="184"/>
      <c r="D104" s="185"/>
      <c r="E104" s="236"/>
      <c r="F104" s="184"/>
      <c r="G104" s="185"/>
      <c r="I104" s="376" t="s">
        <v>267</v>
      </c>
      <c r="J104" s="184">
        <v>0.54166666666666663</v>
      </c>
      <c r="K104" s="185">
        <v>0.70833333333333337</v>
      </c>
      <c r="L104" s="236"/>
      <c r="M104" s="225">
        <v>0.5625</v>
      </c>
      <c r="N104" s="226">
        <v>0.66666666666666663</v>
      </c>
    </row>
    <row r="105" spans="2:14" ht="12.75" customHeight="1">
      <c r="B105" s="377"/>
      <c r="C105" s="186"/>
      <c r="D105" s="187"/>
      <c r="E105" s="190"/>
      <c r="F105" s="379"/>
      <c r="G105" s="380"/>
      <c r="I105" s="377"/>
      <c r="J105" s="186"/>
      <c r="K105" s="187"/>
      <c r="L105" s="190"/>
      <c r="M105" s="379"/>
      <c r="N105" s="380"/>
    </row>
    <row r="106" spans="2:14" ht="12.75" customHeight="1">
      <c r="B106" s="377"/>
      <c r="C106" s="186"/>
      <c r="D106" s="187"/>
      <c r="E106" s="190"/>
      <c r="F106" s="368"/>
      <c r="G106" s="369"/>
      <c r="I106" s="377"/>
      <c r="J106" s="186"/>
      <c r="K106" s="187"/>
      <c r="L106" s="190"/>
      <c r="M106" s="368"/>
      <c r="N106" s="369"/>
    </row>
    <row r="107" spans="2:14" ht="12.75" customHeight="1" thickBot="1">
      <c r="B107" s="378"/>
      <c r="C107" s="67"/>
      <c r="D107" s="68"/>
      <c r="E107" s="191"/>
      <c r="F107" s="374"/>
      <c r="G107" s="375"/>
      <c r="I107" s="378"/>
      <c r="J107" s="67"/>
      <c r="K107" s="68"/>
      <c r="L107" s="191"/>
      <c r="M107" s="374"/>
      <c r="N107" s="375"/>
    </row>
    <row r="108" spans="2:14" ht="14.25">
      <c r="B108" s="148"/>
      <c r="C108" s="144"/>
      <c r="D108" s="66"/>
      <c r="E108" s="192"/>
      <c r="F108" s="66"/>
      <c r="G108" s="66"/>
      <c r="I108" s="153"/>
      <c r="J108" s="66"/>
      <c r="K108" s="66"/>
      <c r="L108" s="66"/>
      <c r="M108" s="66"/>
      <c r="N108" s="66"/>
    </row>
    <row r="109" spans="2:14" ht="15" thickBot="1">
      <c r="B109" s="148"/>
      <c r="C109" s="144"/>
      <c r="D109" s="66"/>
      <c r="E109" s="192"/>
      <c r="F109" s="66"/>
      <c r="G109" s="66"/>
      <c r="I109" s="153"/>
      <c r="J109" s="66"/>
      <c r="K109" s="66"/>
      <c r="L109" s="66"/>
      <c r="M109" s="66"/>
      <c r="N109" s="66"/>
    </row>
    <row r="110" spans="2:14" ht="13.5" thickBot="1">
      <c r="B110" s="416" t="s">
        <v>269</v>
      </c>
      <c r="C110" s="366" t="s">
        <v>292</v>
      </c>
      <c r="D110" s="367"/>
      <c r="E110" s="232" t="s">
        <v>293</v>
      </c>
      <c r="F110" s="66"/>
      <c r="G110" s="66"/>
      <c r="I110" s="416" t="s">
        <v>269</v>
      </c>
      <c r="J110" s="366" t="s">
        <v>292</v>
      </c>
      <c r="K110" s="367"/>
      <c r="L110" s="232" t="s">
        <v>293</v>
      </c>
      <c r="M110" s="66"/>
      <c r="N110" s="66"/>
    </row>
    <row r="111" spans="2:14">
      <c r="B111" s="417"/>
      <c r="C111" s="186">
        <v>0.32291666666666669</v>
      </c>
      <c r="D111" s="187">
        <v>0.52083333333333337</v>
      </c>
      <c r="E111" s="231"/>
      <c r="F111" s="66"/>
      <c r="G111" s="66"/>
      <c r="I111" s="417"/>
      <c r="J111" s="186">
        <v>0.5625</v>
      </c>
      <c r="K111" s="187">
        <v>0.72916666666666663</v>
      </c>
      <c r="L111" s="231"/>
      <c r="M111" s="66"/>
      <c r="N111" s="66"/>
    </row>
    <row r="112" spans="2:14">
      <c r="B112" s="417"/>
      <c r="C112" s="233">
        <f>C111</f>
        <v>0.32291666666666669</v>
      </c>
      <c r="D112" s="233">
        <f>D111</f>
        <v>0.52083333333333337</v>
      </c>
      <c r="E112" s="229"/>
      <c r="F112" s="66"/>
      <c r="G112" s="66"/>
      <c r="I112" s="417"/>
      <c r="J112" s="233">
        <f>J111</f>
        <v>0.5625</v>
      </c>
      <c r="K112" s="233">
        <f>K111</f>
        <v>0.72916666666666663</v>
      </c>
      <c r="L112" s="229"/>
      <c r="M112" s="66"/>
      <c r="N112" s="66"/>
    </row>
    <row r="113" spans="2:14" ht="13.5" thickBot="1">
      <c r="B113" s="418"/>
      <c r="C113" s="234">
        <f>C111</f>
        <v>0.32291666666666669</v>
      </c>
      <c r="D113" s="234">
        <f>D111</f>
        <v>0.52083333333333337</v>
      </c>
      <c r="E113" s="230"/>
      <c r="F113" s="66"/>
      <c r="G113" s="66"/>
      <c r="I113" s="418"/>
      <c r="J113" s="234">
        <f>J111</f>
        <v>0.5625</v>
      </c>
      <c r="K113" s="234">
        <f>K111</f>
        <v>0.72916666666666663</v>
      </c>
      <c r="L113" s="230"/>
      <c r="M113" s="66"/>
      <c r="N113" s="66"/>
    </row>
    <row r="127" spans="2:14">
      <c r="B127">
        <f>Listes!D1</f>
        <v>0</v>
      </c>
    </row>
    <row r="128" spans="2:14">
      <c r="B128" t="str">
        <f>Listes!D2</f>
        <v>ALCOUFFE</v>
      </c>
      <c r="D128" s="65" t="str">
        <f>Listes!C1</f>
        <v>08:00</v>
      </c>
    </row>
    <row r="129" spans="2:4">
      <c r="B129" t="str">
        <f>Listes!D3</f>
        <v>ATIG</v>
      </c>
      <c r="D129" s="65" t="str">
        <f>Listes!C2</f>
        <v>08:30</v>
      </c>
    </row>
    <row r="130" spans="2:4">
      <c r="B130" t="str">
        <f>Listes!D4</f>
        <v>BARRES</v>
      </c>
      <c r="D130" s="65" t="str">
        <f>Listes!C3</f>
        <v>09:00</v>
      </c>
    </row>
    <row r="131" spans="2:4">
      <c r="B131" t="str">
        <f>Listes!D5</f>
        <v>BELKHIR / DIONE</v>
      </c>
      <c r="D131" s="65" t="str">
        <f>Listes!C4</f>
        <v>09:30</v>
      </c>
    </row>
    <row r="132" spans="2:4">
      <c r="B132" t="str">
        <f>Listes!D6</f>
        <v>BELLAZI</v>
      </c>
      <c r="D132" s="65" t="str">
        <f>Listes!C5</f>
        <v>10:00</v>
      </c>
    </row>
    <row r="133" spans="2:4">
      <c r="B133" t="str">
        <f>Listes!D7</f>
        <v>BELLEMARE</v>
      </c>
      <c r="D133" s="65" t="str">
        <f>Listes!C6</f>
        <v>10:30</v>
      </c>
    </row>
    <row r="134" spans="2:4">
      <c r="B134" t="str">
        <f>Listes!D8</f>
        <v>BENGUELLAZ</v>
      </c>
      <c r="D134" s="65" t="str">
        <f>Listes!C7</f>
        <v>11:00</v>
      </c>
    </row>
    <row r="135" spans="2:4">
      <c r="B135" t="str">
        <f>Listes!D9</f>
        <v>BLANC</v>
      </c>
      <c r="D135" s="65" t="str">
        <f>Listes!C8</f>
        <v>11:30</v>
      </c>
    </row>
    <row r="136" spans="2:4">
      <c r="B136" t="str">
        <f>Listes!D10</f>
        <v>BORGES</v>
      </c>
      <c r="D136" s="65" t="str">
        <f>Listes!C9</f>
        <v>12:00</v>
      </c>
    </row>
    <row r="137" spans="2:4">
      <c r="B137" t="str">
        <f>Listes!D11</f>
        <v>BOUDHRIOUA</v>
      </c>
      <c r="D137" s="65" t="str">
        <f>Listes!C10</f>
        <v>12:30</v>
      </c>
    </row>
    <row r="138" spans="2:4">
      <c r="B138" t="str">
        <f>Listes!D12</f>
        <v>BOUILLET</v>
      </c>
      <c r="D138" s="65" t="str">
        <f>Listes!C11</f>
        <v>13:00</v>
      </c>
    </row>
    <row r="139" spans="2:4">
      <c r="B139" t="str">
        <f>Listes!D13</f>
        <v>CAHUT</v>
      </c>
      <c r="D139" s="65" t="str">
        <f>Listes!C12</f>
        <v>13:30</v>
      </c>
    </row>
    <row r="140" spans="2:4">
      <c r="B140" t="str">
        <f>Listes!D14</f>
        <v>CASANOVA</v>
      </c>
      <c r="D140" s="65" t="str">
        <f>Listes!C13</f>
        <v>14:00</v>
      </c>
    </row>
    <row r="141" spans="2:4">
      <c r="B141" t="str">
        <f>Listes!D15</f>
        <v xml:space="preserve">CHERVIER </v>
      </c>
      <c r="D141" s="65" t="str">
        <f>Listes!C14</f>
        <v>14:30</v>
      </c>
    </row>
    <row r="142" spans="2:4">
      <c r="B142" t="str">
        <f>Listes!D16</f>
        <v>COLAS</v>
      </c>
      <c r="D142" s="65" t="str">
        <f>Listes!C15</f>
        <v>15:00</v>
      </c>
    </row>
    <row r="143" spans="2:4">
      <c r="B143" t="str">
        <f>Listes!D17</f>
        <v>COSTANTINI</v>
      </c>
      <c r="D143" s="65" t="str">
        <f>Listes!C16</f>
        <v>15:30</v>
      </c>
    </row>
    <row r="144" spans="2:4">
      <c r="B144" t="str">
        <f>Listes!D18</f>
        <v>CRESPO</v>
      </c>
      <c r="D144" s="65" t="str">
        <f>Listes!C17</f>
        <v>16:00</v>
      </c>
    </row>
    <row r="145" spans="2:4">
      <c r="B145" t="str">
        <f>Listes!D19</f>
        <v>DESMONS</v>
      </c>
      <c r="D145" s="65" t="str">
        <f>Listes!C18</f>
        <v>16:30</v>
      </c>
    </row>
    <row r="146" spans="2:4">
      <c r="B146" t="str">
        <f>Listes!D20</f>
        <v>DI LAURO</v>
      </c>
      <c r="D146" s="65" t="str">
        <f>Listes!C19</f>
        <v>17:00</v>
      </c>
    </row>
    <row r="147" spans="2:4">
      <c r="B147" t="str">
        <f>Listes!D21</f>
        <v>DOUAI</v>
      </c>
      <c r="D147" s="65" t="str">
        <f>Listes!C20</f>
        <v>17:30</v>
      </c>
    </row>
    <row r="148" spans="2:4">
      <c r="B148" t="str">
        <f>Listes!D22</f>
        <v>DUCROT</v>
      </c>
      <c r="D148" s="65" t="str">
        <f>Listes!C21</f>
        <v>18:00</v>
      </c>
    </row>
    <row r="149" spans="2:4">
      <c r="B149" t="str">
        <f>Listes!D23</f>
        <v>DUMANT</v>
      </c>
      <c r="D149" s="65" t="str">
        <f>Listes!C22</f>
        <v>18:30</v>
      </c>
    </row>
    <row r="150" spans="2:4">
      <c r="B150" t="str">
        <f>Listes!D24</f>
        <v>DUVAL</v>
      </c>
      <c r="D150" s="65" t="str">
        <f>Listes!C23</f>
        <v>19:00</v>
      </c>
    </row>
    <row r="151" spans="2:4">
      <c r="B151" t="str">
        <f>Listes!D25</f>
        <v>EL FARROUJ</v>
      </c>
      <c r="D151" s="65" t="str">
        <f>Listes!C24</f>
        <v>19:30</v>
      </c>
    </row>
    <row r="152" spans="2:4">
      <c r="B152" t="str">
        <f>Listes!D26</f>
        <v>EL OUARDI</v>
      </c>
      <c r="D152" s="65" t="str">
        <f>Listes!C25</f>
        <v>20:00</v>
      </c>
    </row>
    <row r="153" spans="2:4">
      <c r="B153" t="str">
        <f>Listes!D27</f>
        <v>FARRELY</v>
      </c>
    </row>
    <row r="154" spans="2:4">
      <c r="B154" t="str">
        <f>Listes!D28</f>
        <v>FATMI</v>
      </c>
    </row>
    <row r="155" spans="2:4">
      <c r="B155" t="str">
        <f>Listes!D29</f>
        <v>FAYARD</v>
      </c>
    </row>
    <row r="156" spans="2:4">
      <c r="B156" t="str">
        <f>Listes!D30</f>
        <v>GAUDY</v>
      </c>
    </row>
    <row r="157" spans="2:4">
      <c r="B157" t="str">
        <f>Listes!D31</f>
        <v>GHANEM</v>
      </c>
    </row>
    <row r="158" spans="2:4">
      <c r="B158" t="str">
        <f>Listes!D32</f>
        <v>GRELET</v>
      </c>
    </row>
    <row r="159" spans="2:4">
      <c r="B159" t="str">
        <f>Listes!D33</f>
        <v>GUERIN</v>
      </c>
    </row>
    <row r="160" spans="2:4">
      <c r="B160" t="str">
        <f>Listes!D34</f>
        <v>HAKEM</v>
      </c>
    </row>
    <row r="161" spans="2:2">
      <c r="B161" t="str">
        <f>Listes!D35</f>
        <v>JACQUET</v>
      </c>
    </row>
    <row r="162" spans="2:2">
      <c r="B162" t="str">
        <f>Listes!D36</f>
        <v>JOLLY</v>
      </c>
    </row>
    <row r="163" spans="2:2">
      <c r="B163" t="str">
        <f>Listes!D37</f>
        <v>LALLIER-GIROT</v>
      </c>
    </row>
    <row r="164" spans="2:2">
      <c r="B164" t="str">
        <f>Listes!D38</f>
        <v>LE</v>
      </c>
    </row>
    <row r="165" spans="2:2">
      <c r="B165" t="str">
        <f>Listes!D39</f>
        <v>LE COCGUIC</v>
      </c>
    </row>
    <row r="166" spans="2:2">
      <c r="B166" t="str">
        <f>Listes!D40</f>
        <v>LECUNF</v>
      </c>
    </row>
    <row r="167" spans="2:2">
      <c r="B167" t="str">
        <f>Listes!D41</f>
        <v>LOUNES</v>
      </c>
    </row>
    <row r="168" spans="2:2">
      <c r="B168" t="str">
        <f>Listes!D42</f>
        <v>MACHADO</v>
      </c>
    </row>
    <row r="169" spans="2:2">
      <c r="B169" t="str">
        <f>Listes!D43</f>
        <v>MANGO</v>
      </c>
    </row>
    <row r="170" spans="2:2">
      <c r="B170" t="str">
        <f>Listes!D44</f>
        <v>MARTIAL</v>
      </c>
    </row>
    <row r="171" spans="2:2">
      <c r="B171" t="str">
        <f>Listes!D45</f>
        <v>MASSALSKY</v>
      </c>
    </row>
    <row r="172" spans="2:2">
      <c r="B172" t="str">
        <f>Listes!D46</f>
        <v>MEFTAH</v>
      </c>
    </row>
    <row r="173" spans="2:2">
      <c r="B173" t="str">
        <f>Listes!D47</f>
        <v>MOLLE</v>
      </c>
    </row>
    <row r="174" spans="2:2">
      <c r="B174" t="str">
        <f>Listes!D48</f>
        <v>MONTANDON</v>
      </c>
    </row>
    <row r="175" spans="2:2">
      <c r="B175" t="str">
        <f>Listes!D49</f>
        <v>MUNOZ CAZIEUX</v>
      </c>
    </row>
    <row r="176" spans="2:2">
      <c r="B176" t="str">
        <f>Listes!D50</f>
        <v>NICOLAS</v>
      </c>
    </row>
    <row r="177" spans="2:2">
      <c r="B177" t="str">
        <f>Listes!D51</f>
        <v>OCULI</v>
      </c>
    </row>
    <row r="178" spans="2:2">
      <c r="B178" t="str">
        <f>Listes!D52</f>
        <v>OULD SLIMANE</v>
      </c>
    </row>
    <row r="179" spans="2:2">
      <c r="B179" t="str">
        <f>Listes!D53</f>
        <v>OUVRIER</v>
      </c>
    </row>
    <row r="180" spans="2:2">
      <c r="B180" t="str">
        <f>Listes!D54</f>
        <v>PARSY</v>
      </c>
    </row>
    <row r="181" spans="2:2">
      <c r="B181" t="str">
        <f>Listes!D55</f>
        <v>PINOIT</v>
      </c>
    </row>
    <row r="182" spans="2:2">
      <c r="B182" t="str">
        <f>Listes!D56</f>
        <v>PIOGER</v>
      </c>
    </row>
    <row r="183" spans="2:2">
      <c r="B183" t="str">
        <f>Listes!D57</f>
        <v>PIVERT</v>
      </c>
    </row>
    <row r="184" spans="2:2">
      <c r="B184" t="str">
        <f>Listes!D58</f>
        <v>POIREE</v>
      </c>
    </row>
    <row r="185" spans="2:2">
      <c r="B185" t="str">
        <f>Listes!D59</f>
        <v>PRADEL</v>
      </c>
    </row>
    <row r="186" spans="2:2">
      <c r="B186" t="str">
        <f>Listes!D60</f>
        <v>PRIN</v>
      </c>
    </row>
    <row r="187" spans="2:2">
      <c r="B187" t="str">
        <f>Listes!D61</f>
        <v>REZAC</v>
      </c>
    </row>
    <row r="188" spans="2:2">
      <c r="B188" t="str">
        <f>Listes!D62</f>
        <v>RICKLIN</v>
      </c>
    </row>
    <row r="189" spans="2:2">
      <c r="B189" t="str">
        <f>Listes!D63</f>
        <v>ROUSSET</v>
      </c>
    </row>
    <row r="190" spans="2:2">
      <c r="B190" t="str">
        <f>Listes!D64</f>
        <v>SAADI</v>
      </c>
    </row>
    <row r="191" spans="2:2">
      <c r="B191" t="str">
        <f>Listes!D65</f>
        <v>SANCHEZ</v>
      </c>
    </row>
    <row r="192" spans="2:2">
      <c r="B192" t="str">
        <f>Listes!D66</f>
        <v>SANZ</v>
      </c>
    </row>
    <row r="193" spans="2:2">
      <c r="B193" t="str">
        <f>Listes!D67</f>
        <v>SELLOUM</v>
      </c>
    </row>
    <row r="194" spans="2:2">
      <c r="B194" t="str">
        <f>Listes!D68</f>
        <v>SILVARES</v>
      </c>
    </row>
    <row r="195" spans="2:2">
      <c r="B195" t="str">
        <f>Listes!D69</f>
        <v>SNAUWAERT</v>
      </c>
    </row>
    <row r="196" spans="2:2">
      <c r="B196" t="str">
        <f>Listes!D70</f>
        <v>TAILLARD</v>
      </c>
    </row>
    <row r="197" spans="2:2">
      <c r="B197" t="str">
        <f>Listes!D71</f>
        <v>TAYOL</v>
      </c>
    </row>
    <row r="198" spans="2:2">
      <c r="B198" t="str">
        <f>Listes!D72</f>
        <v>TOHOURI</v>
      </c>
    </row>
    <row r="199" spans="2:2">
      <c r="B199" t="str">
        <f>Listes!D73</f>
        <v>TOURTOIS</v>
      </c>
    </row>
    <row r="200" spans="2:2">
      <c r="B200" t="str">
        <f>Listes!D74</f>
        <v>VIBERT</v>
      </c>
    </row>
    <row r="201" spans="2:2">
      <c r="B201" t="str">
        <f>Listes!D75</f>
        <v>VIVIES</v>
      </c>
    </row>
    <row r="202" spans="2:2">
      <c r="B202" t="str">
        <f>Listes!D76</f>
        <v>WAZANA</v>
      </c>
    </row>
    <row r="203" spans="2:2">
      <c r="B203" t="str">
        <f>Listes!D77</f>
        <v>WEYERMAN</v>
      </c>
    </row>
    <row r="204" spans="2:2">
      <c r="B204">
        <f>Listes!D78</f>
        <v>0</v>
      </c>
    </row>
    <row r="205" spans="2:2">
      <c r="B205">
        <f>Listes!D79</f>
        <v>0</v>
      </c>
    </row>
    <row r="206" spans="2:2">
      <c r="B206">
        <f>Listes!D80</f>
        <v>0</v>
      </c>
    </row>
    <row r="207" spans="2:2">
      <c r="B207">
        <f>Listes!D81</f>
        <v>0</v>
      </c>
    </row>
    <row r="208" spans="2:2">
      <c r="B208">
        <f>Listes!D82</f>
        <v>0</v>
      </c>
    </row>
    <row r="209" spans="2:2">
      <c r="B209">
        <f>Listes!D83</f>
        <v>0</v>
      </c>
    </row>
    <row r="210" spans="2:2">
      <c r="B210">
        <f>Listes!D84</f>
        <v>0</v>
      </c>
    </row>
    <row r="211" spans="2:2">
      <c r="B211">
        <f>Listes!D85</f>
        <v>0</v>
      </c>
    </row>
    <row r="212" spans="2:2">
      <c r="B212">
        <f>Listes!D86</f>
        <v>0</v>
      </c>
    </row>
    <row r="213" spans="2:2">
      <c r="B213">
        <f>Listes!D87</f>
        <v>0</v>
      </c>
    </row>
    <row r="214" spans="2:2">
      <c r="B214">
        <f>Listes!D88</f>
        <v>0</v>
      </c>
    </row>
    <row r="215" spans="2:2">
      <c r="B215">
        <f>Listes!D89</f>
        <v>0</v>
      </c>
    </row>
    <row r="216" spans="2:2">
      <c r="B216">
        <f>Listes!D90</f>
        <v>0</v>
      </c>
    </row>
    <row r="217" spans="2:2">
      <c r="B217">
        <f>Listes!D91</f>
        <v>0</v>
      </c>
    </row>
    <row r="218" spans="2:2">
      <c r="B218">
        <f>Listes!D92</f>
        <v>0</v>
      </c>
    </row>
    <row r="219" spans="2:2">
      <c r="B219">
        <f>Listes!D93</f>
        <v>0</v>
      </c>
    </row>
    <row r="220" spans="2:2">
      <c r="B220">
        <f>Listes!D94</f>
        <v>0</v>
      </c>
    </row>
    <row r="221" spans="2:2">
      <c r="B221">
        <f>Listes!D95</f>
        <v>0</v>
      </c>
    </row>
    <row r="222" spans="2:2">
      <c r="B222">
        <f>Listes!D96</f>
        <v>0</v>
      </c>
    </row>
    <row r="223" spans="2:2">
      <c r="B223">
        <f>Listes!D97</f>
        <v>0</v>
      </c>
    </row>
    <row r="224" spans="2:2">
      <c r="B224">
        <f>Listes!D98</f>
        <v>0</v>
      </c>
    </row>
    <row r="225" spans="2:2">
      <c r="B225">
        <f>Listes!D99</f>
        <v>0</v>
      </c>
    </row>
    <row r="226" spans="2:2">
      <c r="B226">
        <f>Listes!D100</f>
        <v>0</v>
      </c>
    </row>
    <row r="227" spans="2:2">
      <c r="B227">
        <f>Listes!D101</f>
        <v>0</v>
      </c>
    </row>
    <row r="228" spans="2:2">
      <c r="B228">
        <f>Listes!D102</f>
        <v>0</v>
      </c>
    </row>
    <row r="229" spans="2:2">
      <c r="B229">
        <f>Listes!D103</f>
        <v>0</v>
      </c>
    </row>
    <row r="230" spans="2:2">
      <c r="B230">
        <f>Listes!D104</f>
        <v>0</v>
      </c>
    </row>
    <row r="231" spans="2:2">
      <c r="B231">
        <f>Listes!D105</f>
        <v>0</v>
      </c>
    </row>
    <row r="232" spans="2:2">
      <c r="B232">
        <f>Listes!D106</f>
        <v>0</v>
      </c>
    </row>
    <row r="233" spans="2:2">
      <c r="B233">
        <f>Listes!D107</f>
        <v>0</v>
      </c>
    </row>
    <row r="234" spans="2:2">
      <c r="B234">
        <f>Listes!D108</f>
        <v>0</v>
      </c>
    </row>
    <row r="235" spans="2:2">
      <c r="B235">
        <f>Listes!D109</f>
        <v>0</v>
      </c>
    </row>
    <row r="236" spans="2:2">
      <c r="B236">
        <f>Listes!D110</f>
        <v>0</v>
      </c>
    </row>
    <row r="237" spans="2:2">
      <c r="B237">
        <f>Listes!D111</f>
        <v>0</v>
      </c>
    </row>
    <row r="238" spans="2:2">
      <c r="B238">
        <f>Listes!D112</f>
        <v>0</v>
      </c>
    </row>
    <row r="239" spans="2:2">
      <c r="B239">
        <f>Listes!D113</f>
        <v>0</v>
      </c>
    </row>
    <row r="240" spans="2:2">
      <c r="B240">
        <f>Listes!D114</f>
        <v>0</v>
      </c>
    </row>
    <row r="241" spans="2:2">
      <c r="B241">
        <f>Listes!D115</f>
        <v>0</v>
      </c>
    </row>
    <row r="242" spans="2:2">
      <c r="B242">
        <f>Listes!D116</f>
        <v>0</v>
      </c>
    </row>
    <row r="243" spans="2:2">
      <c r="B243">
        <f>Listes!D117</f>
        <v>0</v>
      </c>
    </row>
    <row r="244" spans="2:2">
      <c r="B244">
        <f>Listes!D118</f>
        <v>0</v>
      </c>
    </row>
    <row r="245" spans="2:2">
      <c r="B245">
        <f>Listes!D119</f>
        <v>0</v>
      </c>
    </row>
    <row r="246" spans="2:2">
      <c r="B246">
        <f>Listes!D120</f>
        <v>0</v>
      </c>
    </row>
    <row r="247" spans="2:2">
      <c r="B247">
        <f>Listes!D121</f>
        <v>0</v>
      </c>
    </row>
    <row r="248" spans="2:2">
      <c r="B248">
        <f>Listes!D122</f>
        <v>0</v>
      </c>
    </row>
    <row r="249" spans="2:2">
      <c r="B249">
        <f>Listes!D123</f>
        <v>0</v>
      </c>
    </row>
    <row r="250" spans="2:2">
      <c r="B250">
        <f>Listes!D124</f>
        <v>0</v>
      </c>
    </row>
    <row r="251" spans="2:2">
      <c r="B251">
        <f>Listes!D125</f>
        <v>0</v>
      </c>
    </row>
    <row r="252" spans="2:2">
      <c r="B252">
        <f>Listes!D126</f>
        <v>0</v>
      </c>
    </row>
    <row r="253" spans="2:2">
      <c r="B253">
        <f>Listes!D127</f>
        <v>0</v>
      </c>
    </row>
    <row r="254" spans="2:2">
      <c r="B254">
        <f>Listes!D128</f>
        <v>0</v>
      </c>
    </row>
    <row r="255" spans="2:2">
      <c r="B255">
        <f>Listes!D129</f>
        <v>0</v>
      </c>
    </row>
    <row r="256" spans="2:2">
      <c r="B256">
        <f>Listes!D130</f>
        <v>0</v>
      </c>
    </row>
    <row r="257" spans="2:2">
      <c r="B257">
        <f>Listes!D131</f>
        <v>0</v>
      </c>
    </row>
    <row r="258" spans="2:2">
      <c r="B258">
        <f>Listes!D132</f>
        <v>0</v>
      </c>
    </row>
    <row r="259" spans="2:2">
      <c r="B259">
        <f>Listes!D133</f>
        <v>0</v>
      </c>
    </row>
    <row r="260" spans="2:2">
      <c r="B260">
        <f>Listes!D134</f>
        <v>0</v>
      </c>
    </row>
    <row r="261" spans="2:2">
      <c r="B261">
        <f>Listes!D135</f>
        <v>0</v>
      </c>
    </row>
    <row r="262" spans="2:2">
      <c r="B262">
        <f>Listes!D136</f>
        <v>0</v>
      </c>
    </row>
    <row r="263" spans="2:2">
      <c r="B263">
        <f>Listes!D137</f>
        <v>0</v>
      </c>
    </row>
    <row r="264" spans="2:2">
      <c r="B264">
        <f>Listes!D138</f>
        <v>0</v>
      </c>
    </row>
    <row r="265" spans="2:2">
      <c r="B265">
        <f>Listes!D139</f>
        <v>0</v>
      </c>
    </row>
    <row r="266" spans="2:2">
      <c r="B266">
        <f>Listes!D140</f>
        <v>0</v>
      </c>
    </row>
    <row r="267" spans="2:2">
      <c r="B267">
        <f>Listes!D141</f>
        <v>0</v>
      </c>
    </row>
    <row r="268" spans="2:2">
      <c r="B268">
        <f>Listes!D142</f>
        <v>0</v>
      </c>
    </row>
    <row r="269" spans="2:2">
      <c r="B269">
        <f>Listes!D143</f>
        <v>0</v>
      </c>
    </row>
    <row r="270" spans="2:2">
      <c r="B270">
        <f>Listes!D144</f>
        <v>0</v>
      </c>
    </row>
    <row r="271" spans="2:2">
      <c r="B271">
        <f>Listes!D145</f>
        <v>0</v>
      </c>
    </row>
    <row r="272" spans="2:2">
      <c r="B272">
        <f>Listes!D146</f>
        <v>0</v>
      </c>
    </row>
    <row r="273" spans="2:2">
      <c r="B273">
        <f>Listes!D147</f>
        <v>0</v>
      </c>
    </row>
    <row r="274" spans="2:2">
      <c r="B274">
        <f>Listes!D148</f>
        <v>0</v>
      </c>
    </row>
  </sheetData>
  <mergeCells count="328">
    <mergeCell ref="B110:B113"/>
    <mergeCell ref="C110:D110"/>
    <mergeCell ref="I110:I113"/>
    <mergeCell ref="J110:K110"/>
    <mergeCell ref="M99:N99"/>
    <mergeCell ref="F100:G100"/>
    <mergeCell ref="M100:N100"/>
    <mergeCell ref="B104:B107"/>
    <mergeCell ref="I104:I107"/>
    <mergeCell ref="F105:G105"/>
    <mergeCell ref="M105:N105"/>
    <mergeCell ref="F106:G106"/>
    <mergeCell ref="M106:N106"/>
    <mergeCell ref="F107:G107"/>
    <mergeCell ref="M107:N107"/>
    <mergeCell ref="F101:G101"/>
    <mergeCell ref="M101:N101"/>
    <mergeCell ref="F103:G103"/>
    <mergeCell ref="M103:N103"/>
    <mergeCell ref="F99:G99"/>
    <mergeCell ref="C103:D103"/>
    <mergeCell ref="J103:K103"/>
    <mergeCell ref="B94:B95"/>
    <mergeCell ref="C94:D94"/>
    <mergeCell ref="F94:G94"/>
    <mergeCell ref="I94:I95"/>
    <mergeCell ref="J94:K94"/>
    <mergeCell ref="M94:N94"/>
    <mergeCell ref="F97:G97"/>
    <mergeCell ref="M97:N97"/>
    <mergeCell ref="F98:G98"/>
    <mergeCell ref="M98:N98"/>
    <mergeCell ref="C97:D97"/>
    <mergeCell ref="J97:K97"/>
    <mergeCell ref="B90:B91"/>
    <mergeCell ref="C90:D90"/>
    <mergeCell ref="F90:G90"/>
    <mergeCell ref="I90:I91"/>
    <mergeCell ref="J90:K90"/>
    <mergeCell ref="M90:N90"/>
    <mergeCell ref="B92:B93"/>
    <mergeCell ref="C92:D92"/>
    <mergeCell ref="F92:G92"/>
    <mergeCell ref="I92:I93"/>
    <mergeCell ref="J92:K92"/>
    <mergeCell ref="M92:N92"/>
    <mergeCell ref="B86:B87"/>
    <mergeCell ref="C86:D86"/>
    <mergeCell ref="F86:G86"/>
    <mergeCell ref="I86:I87"/>
    <mergeCell ref="J86:K86"/>
    <mergeCell ref="M86:N86"/>
    <mergeCell ref="B88:B89"/>
    <mergeCell ref="C88:D88"/>
    <mergeCell ref="F88:G88"/>
    <mergeCell ref="I88:I89"/>
    <mergeCell ref="J88:K88"/>
    <mergeCell ref="M88:N88"/>
    <mergeCell ref="B82:B83"/>
    <mergeCell ref="C82:D82"/>
    <mergeCell ref="F82:G82"/>
    <mergeCell ref="I82:I83"/>
    <mergeCell ref="J82:K82"/>
    <mergeCell ref="M82:N82"/>
    <mergeCell ref="B84:B85"/>
    <mergeCell ref="C84:D84"/>
    <mergeCell ref="F84:G84"/>
    <mergeCell ref="I84:I85"/>
    <mergeCell ref="J84:K84"/>
    <mergeCell ref="M84:N84"/>
    <mergeCell ref="B78:B79"/>
    <mergeCell ref="C78:D78"/>
    <mergeCell ref="F78:G78"/>
    <mergeCell ref="I78:I79"/>
    <mergeCell ref="J78:K78"/>
    <mergeCell ref="M78:N78"/>
    <mergeCell ref="B80:B81"/>
    <mergeCell ref="C80:D80"/>
    <mergeCell ref="F80:G80"/>
    <mergeCell ref="I80:I81"/>
    <mergeCell ref="J80:K80"/>
    <mergeCell ref="M80:N80"/>
    <mergeCell ref="B74:B75"/>
    <mergeCell ref="C74:D74"/>
    <mergeCell ref="F74:G74"/>
    <mergeCell ref="I74:I75"/>
    <mergeCell ref="J74:K74"/>
    <mergeCell ref="M74:N74"/>
    <mergeCell ref="B76:B77"/>
    <mergeCell ref="C76:D76"/>
    <mergeCell ref="F76:G76"/>
    <mergeCell ref="I76:I77"/>
    <mergeCell ref="J76:K76"/>
    <mergeCell ref="M76:N76"/>
    <mergeCell ref="B70:B71"/>
    <mergeCell ref="C70:D70"/>
    <mergeCell ref="F70:G70"/>
    <mergeCell ref="I70:I71"/>
    <mergeCell ref="J70:K70"/>
    <mergeCell ref="M70:N70"/>
    <mergeCell ref="B72:B73"/>
    <mergeCell ref="C72:D72"/>
    <mergeCell ref="F72:G72"/>
    <mergeCell ref="I72:I73"/>
    <mergeCell ref="J72:K72"/>
    <mergeCell ref="M72:N72"/>
    <mergeCell ref="B66:B67"/>
    <mergeCell ref="C66:D66"/>
    <mergeCell ref="F66:G66"/>
    <mergeCell ref="I66:I67"/>
    <mergeCell ref="J66:K66"/>
    <mergeCell ref="M66:N66"/>
    <mergeCell ref="B68:B69"/>
    <mergeCell ref="C68:D68"/>
    <mergeCell ref="F68:G68"/>
    <mergeCell ref="I68:I69"/>
    <mergeCell ref="J68:K68"/>
    <mergeCell ref="M68:N68"/>
    <mergeCell ref="B62:B63"/>
    <mergeCell ref="C62:D62"/>
    <mergeCell ref="F62:G62"/>
    <mergeCell ref="I62:I63"/>
    <mergeCell ref="J62:K62"/>
    <mergeCell ref="M62:N62"/>
    <mergeCell ref="B64:B65"/>
    <mergeCell ref="C64:D64"/>
    <mergeCell ref="F64:G64"/>
    <mergeCell ref="I64:I65"/>
    <mergeCell ref="J64:K64"/>
    <mergeCell ref="M64:N64"/>
    <mergeCell ref="B58:B59"/>
    <mergeCell ref="C58:D58"/>
    <mergeCell ref="F58:G58"/>
    <mergeCell ref="I58:I59"/>
    <mergeCell ref="J58:K58"/>
    <mergeCell ref="M58:N58"/>
    <mergeCell ref="B60:B61"/>
    <mergeCell ref="C60:D60"/>
    <mergeCell ref="F60:G60"/>
    <mergeCell ref="I60:I61"/>
    <mergeCell ref="J60:K60"/>
    <mergeCell ref="M60:N60"/>
    <mergeCell ref="B8:B9"/>
    <mergeCell ref="C8:D8"/>
    <mergeCell ref="F8:G8"/>
    <mergeCell ref="I8:I9"/>
    <mergeCell ref="J8:K8"/>
    <mergeCell ref="M8:N8"/>
    <mergeCell ref="P8:P9"/>
    <mergeCell ref="B2:D2"/>
    <mergeCell ref="B4:G4"/>
    <mergeCell ref="I4:N4"/>
    <mergeCell ref="P4:Q4"/>
    <mergeCell ref="B6:B7"/>
    <mergeCell ref="C6:D6"/>
    <mergeCell ref="F6:G6"/>
    <mergeCell ref="I6:I7"/>
    <mergeCell ref="J6:K6"/>
    <mergeCell ref="M6:N6"/>
    <mergeCell ref="P6:P7"/>
    <mergeCell ref="B12:B13"/>
    <mergeCell ref="C12:D12"/>
    <mergeCell ref="F12:G12"/>
    <mergeCell ref="I12:I13"/>
    <mergeCell ref="J12:K12"/>
    <mergeCell ref="M12:N12"/>
    <mergeCell ref="P12:P13"/>
    <mergeCell ref="B10:B11"/>
    <mergeCell ref="C10:D10"/>
    <mergeCell ref="F10:G10"/>
    <mergeCell ref="I10:I11"/>
    <mergeCell ref="J10:K10"/>
    <mergeCell ref="M10:N10"/>
    <mergeCell ref="P10:P11"/>
    <mergeCell ref="M14:N14"/>
    <mergeCell ref="P14:P15"/>
    <mergeCell ref="B16:B17"/>
    <mergeCell ref="C16:D16"/>
    <mergeCell ref="F16:G16"/>
    <mergeCell ref="I16:I17"/>
    <mergeCell ref="J16:K16"/>
    <mergeCell ref="B14:B15"/>
    <mergeCell ref="C14:D14"/>
    <mergeCell ref="F14:G14"/>
    <mergeCell ref="I14:I15"/>
    <mergeCell ref="J14:K14"/>
    <mergeCell ref="M16:N16"/>
    <mergeCell ref="P16:P17"/>
    <mergeCell ref="B20:B21"/>
    <mergeCell ref="C20:D20"/>
    <mergeCell ref="F20:G20"/>
    <mergeCell ref="I20:I21"/>
    <mergeCell ref="J20:K20"/>
    <mergeCell ref="M20:N20"/>
    <mergeCell ref="P20:P21"/>
    <mergeCell ref="B18:B19"/>
    <mergeCell ref="C18:D18"/>
    <mergeCell ref="F18:G18"/>
    <mergeCell ref="I18:I19"/>
    <mergeCell ref="J18:K18"/>
    <mergeCell ref="M18:N18"/>
    <mergeCell ref="P18:P19"/>
    <mergeCell ref="M22:N22"/>
    <mergeCell ref="P22:P23"/>
    <mergeCell ref="B24:B25"/>
    <mergeCell ref="C24:D24"/>
    <mergeCell ref="F24:G24"/>
    <mergeCell ref="I24:I25"/>
    <mergeCell ref="J24:K24"/>
    <mergeCell ref="B22:B23"/>
    <mergeCell ref="C22:D22"/>
    <mergeCell ref="F22:G22"/>
    <mergeCell ref="I22:I23"/>
    <mergeCell ref="J22:K22"/>
    <mergeCell ref="M24:N24"/>
    <mergeCell ref="P24:P25"/>
    <mergeCell ref="B28:B29"/>
    <mergeCell ref="C28:D28"/>
    <mergeCell ref="F28:G28"/>
    <mergeCell ref="I28:I29"/>
    <mergeCell ref="J28:K28"/>
    <mergeCell ref="M28:N28"/>
    <mergeCell ref="P28:P29"/>
    <mergeCell ref="B26:B27"/>
    <mergeCell ref="C26:D26"/>
    <mergeCell ref="F26:G26"/>
    <mergeCell ref="I26:I27"/>
    <mergeCell ref="J26:K26"/>
    <mergeCell ref="M26:N26"/>
    <mergeCell ref="P26:P27"/>
    <mergeCell ref="M30:N30"/>
    <mergeCell ref="P30:P31"/>
    <mergeCell ref="B32:B33"/>
    <mergeCell ref="C32:D32"/>
    <mergeCell ref="F32:G32"/>
    <mergeCell ref="I32:I33"/>
    <mergeCell ref="J32:K32"/>
    <mergeCell ref="B30:B31"/>
    <mergeCell ref="C30:D30"/>
    <mergeCell ref="F30:G30"/>
    <mergeCell ref="I30:I31"/>
    <mergeCell ref="J30:K30"/>
    <mergeCell ref="M32:N32"/>
    <mergeCell ref="P32:P33"/>
    <mergeCell ref="B36:B37"/>
    <mergeCell ref="C36:D36"/>
    <mergeCell ref="F36:G36"/>
    <mergeCell ref="I36:I37"/>
    <mergeCell ref="J36:K36"/>
    <mergeCell ref="M36:N36"/>
    <mergeCell ref="P36:P37"/>
    <mergeCell ref="B34:B35"/>
    <mergeCell ref="C34:D34"/>
    <mergeCell ref="F34:G34"/>
    <mergeCell ref="I34:I35"/>
    <mergeCell ref="J34:K34"/>
    <mergeCell ref="M34:N34"/>
    <mergeCell ref="P34:P35"/>
    <mergeCell ref="M38:N38"/>
    <mergeCell ref="P38:P39"/>
    <mergeCell ref="B40:B41"/>
    <mergeCell ref="C40:D40"/>
    <mergeCell ref="F40:G40"/>
    <mergeCell ref="I40:I41"/>
    <mergeCell ref="J40:K40"/>
    <mergeCell ref="B38:B39"/>
    <mergeCell ref="C38:D38"/>
    <mergeCell ref="F38:G38"/>
    <mergeCell ref="I38:I39"/>
    <mergeCell ref="J38:K38"/>
    <mergeCell ref="M40:N40"/>
    <mergeCell ref="P40:P41"/>
    <mergeCell ref="B44:B45"/>
    <mergeCell ref="C44:D44"/>
    <mergeCell ref="F44:G44"/>
    <mergeCell ref="I44:I45"/>
    <mergeCell ref="J44:K44"/>
    <mergeCell ref="M44:N44"/>
    <mergeCell ref="P44:P45"/>
    <mergeCell ref="B42:B43"/>
    <mergeCell ref="C42:D42"/>
    <mergeCell ref="F42:G42"/>
    <mergeCell ref="I42:I43"/>
    <mergeCell ref="J42:K42"/>
    <mergeCell ref="M42:N42"/>
    <mergeCell ref="P42:P43"/>
    <mergeCell ref="M46:N46"/>
    <mergeCell ref="P46:P47"/>
    <mergeCell ref="B48:B49"/>
    <mergeCell ref="C48:D48"/>
    <mergeCell ref="F48:G48"/>
    <mergeCell ref="I48:I49"/>
    <mergeCell ref="J48:K48"/>
    <mergeCell ref="B46:B47"/>
    <mergeCell ref="C46:D46"/>
    <mergeCell ref="F46:G46"/>
    <mergeCell ref="I46:I47"/>
    <mergeCell ref="J46:K46"/>
    <mergeCell ref="M48:N48"/>
    <mergeCell ref="P48:P49"/>
    <mergeCell ref="B52:B53"/>
    <mergeCell ref="C52:D52"/>
    <mergeCell ref="F52:G52"/>
    <mergeCell ref="I52:I53"/>
    <mergeCell ref="J52:K52"/>
    <mergeCell ref="M52:N52"/>
    <mergeCell ref="P52:P53"/>
    <mergeCell ref="B50:B51"/>
    <mergeCell ref="C50:D50"/>
    <mergeCell ref="F50:G50"/>
    <mergeCell ref="I50:I51"/>
    <mergeCell ref="J50:K50"/>
    <mergeCell ref="M50:N50"/>
    <mergeCell ref="P50:P51"/>
    <mergeCell ref="M56:N56"/>
    <mergeCell ref="P56:P57"/>
    <mergeCell ref="M54:N54"/>
    <mergeCell ref="P54:P55"/>
    <mergeCell ref="B56:B57"/>
    <mergeCell ref="C56:D56"/>
    <mergeCell ref="F56:G56"/>
    <mergeCell ref="I56:I57"/>
    <mergeCell ref="J56:K56"/>
    <mergeCell ref="B54:B55"/>
    <mergeCell ref="C54:D54"/>
    <mergeCell ref="F54:G54"/>
    <mergeCell ref="I54:I55"/>
    <mergeCell ref="J54:K54"/>
  </mergeCells>
  <dataValidations count="6">
    <dataValidation type="list" allowBlank="1" showInputMessage="1" sqref="Q6:Q56">
      <formula1>$B$127:$B$274</formula1>
    </dataValidation>
    <dataValidation type="list" allowBlank="1" showInputMessage="1" sqref="J114:K176">
      <formula1>$D$138:$D$150</formula1>
    </dataValidation>
    <dataValidation type="list" allowBlank="1" showInputMessage="1" sqref="J7:K7 J41:K41 J15:K15 J13:K13 J11:K11 J9:K9 J51:K51 J45:K45 J47:K47 J49:K49 J53:K53 J55:K55 J57:K57 J59:K59 J61:K61 J63:K63 J65:K65 J67:K67 J69:K69 J71:K71 J73:K73 J75:K75 J77:K77 J79:K79 J81:K81 J83:K83 J85:K85 J87:K87 J89:K89 J17:K17 J43:K43 J19:K19 J21:K21 J23:K23 J25:K25 J27:K27 J29:K29 J31:K31 J33:K33 J35:K35 J37:K37 J39:K39 J98:K101 M104:N104 M51:N51 M39:N39 M43:N43 M45:N45 M47:N47 M49:N49 M53:N53 M7:N7 M9:N9 M11:N11 M13:N13 M15:N15 M17:N17 M19:N19 M21:N21 M23:N23 M25:N25 M27:N27 M29:N29 M31:N31 M33:N33 M35:N35 M37:N37 M41:N41 M93:N93 M55:N55 M57:N57 M59:N59 M61:N61 M63:N63 M65:N65 M67:N67 M69:N69 M71:N71 M73:N73 M75:N75 M77:N77 M79:N79 M81:N81 M83:N83 M85:N85 M87:N87 M89:N89 M91:N91 M95:N95">
      <formula1>$D$137:$D$149</formula1>
    </dataValidation>
    <dataValidation type="list" allowBlank="1" showInputMessage="1" sqref="L98:M101 L111:L113 M105:M107 E104:E107 L104:L107 F105:F107 E98:F101 C36 C94 C92 C90 C88 C86 C84 C82 C80 C78 C76 C74 C72 C70 C68 C66 C64 C62 C60 C58 M84 F94 M82 C8 C10 C38 M80 C12 C14 M78 C56 M76 C16 M74 C50 M72 C18 M70 C40 M68 C20 M66 C54 M64 C22 M62 C42 M60 C24 M58 E111:E113 M56 C26 M54 C44 M52 C28 M44 M42 M40 C30 M38 C46 M36 C32 M34 C52 M32 C34 M48 C48 J6 M30 J8 J52 J34 M28 J10 J12 M26 M22 M20 J14 J88 J46 J86 J16 J84 J36 J82 J18 J80 M18 J78 J20 J76 J38 J74 J22 J72 J48 J70 J24 J68 J40 J66 J26 J62 J60 J58 J28 J56 J42 J54 J30 J64 J50 J94 J32 J92 J44 J90 M16 M14 M12 M10 M8 M6 M90 M50 M46 M86 M24 M92 M94 M88 F90 F88 F86 F84 F82 F80 F78 F76 F74 F72 F70 F68 F66 F64 F62 F60 F58 F56 F54 F44 F40 F38 F36 F34 F32 F48 F30 F28 F26 F22 F20 F18 F16 F14 F12 F10 F8 F6 F52 F46 F50 F42 F24 F92 C6">
      <formula1>$B$127:$B$281</formula1>
    </dataValidation>
    <dataValidation type="list" allowBlank="1" showInputMessage="1" sqref="C51:D51 C53:D53 J95:K95 C39:D39 C35:D35 C37:D37 C27:D27 C33:D33 C31:D31 C29:D29 C23:D23 C25:D25 J111:K113 C21:D21 C19:D19 J93:K93 C17:D17 C15:D15 C13:D13 C57:D57 C59:D59 C61:D61 C63:D63 C65:D65 C67:D67 C69:D69 C71:D71 C73:D73 C75:D75 C77:D77 C79:D79 C81:D81 C83:D83 C85:D85 C87:D87 C89:D89 C91:D91 C93:D93 C95:D95 J91:K91 C11:D11 J104:K107 C104:D107 C98:D101 C111:D113 F104:G104 F95:G95 C9:D9 C55:D55 C49:D49 C47:D47 C45:D45 C41:D41 C43:D43 F71:G71 F73:G73 F67:G67 F69:G69 F63:G63 F65:G65 F59:G59 F61:G61 F55:G55 F57:G57 F51:G51 F75:G75 F77:G77 F79:G79 F81:G81 F83:G83 F87:G87 F21:G21 F89:G89 F7:G7 F9:G9 F11:G11 F13:G13 F15:G15 F17:G17 F19:G19 F23:G23 F27:G27 F29:G29 F31:G31 F33:G33 F35:G35 F37:G37 F39:G39 F41:G41 F43:G43 F45:G45 F47:G47 F49:G49 F53:G53 F93:G93 F85:G85 F25:G25 F91:G91 C7:D7">
      <formula1>$D$127:$D$137</formula1>
    </dataValidation>
    <dataValidation type="list" allowBlank="1" showInputMessage="1" showErrorMessage="1" sqref="B98:B101 I98:I101">
      <formula1>$E$128:$E$131</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5" tint="-0.249977111117893"/>
  </sheetPr>
  <dimension ref="A1:W274"/>
  <sheetViews>
    <sheetView showGridLines="0" showZeros="0" zoomScale="80" zoomScaleNormal="80" workbookViewId="0">
      <selection activeCell="W11" sqref="W11"/>
    </sheetView>
  </sheetViews>
  <sheetFormatPr baseColWidth="10" defaultRowHeight="12.75"/>
  <cols>
    <col min="1" max="1" width="13.140625" style="59" customWidth="1"/>
    <col min="2" max="2" width="14.140625" customWidth="1"/>
    <col min="3" max="4" width="8.85546875" customWidth="1"/>
    <col min="5" max="5" width="18.42578125" customWidth="1"/>
    <col min="6" max="7" width="8.85546875" customWidth="1"/>
    <col min="8" max="8" width="6.7109375" customWidth="1"/>
    <col min="9" max="9" width="14.140625" customWidth="1"/>
    <col min="10" max="11" width="8.85546875" customWidth="1"/>
    <col min="12" max="12" width="18.42578125" customWidth="1"/>
    <col min="13" max="14" width="8.85546875" customWidth="1"/>
    <col min="15" max="15" width="4.42578125" customWidth="1"/>
    <col min="16" max="16" width="12.7109375" hidden="1" customWidth="1"/>
    <col min="17" max="17" width="18.7109375" hidden="1" customWidth="1"/>
    <col min="19" max="20" width="6.42578125" style="53" customWidth="1"/>
  </cols>
  <sheetData>
    <row r="1" spans="1:23" ht="18" customHeight="1" thickBot="1">
      <c r="A1"/>
    </row>
    <row r="2" spans="1:23" ht="36" customHeight="1" thickBot="1">
      <c r="A2"/>
      <c r="B2" s="429">
        <f ca="1">Mercredi!B2+1</f>
        <v>43517</v>
      </c>
      <c r="C2" s="430"/>
      <c r="D2" s="431"/>
    </row>
    <row r="3" spans="1:23" ht="18" customHeight="1" thickBot="1">
      <c r="A3"/>
    </row>
    <row r="4" spans="1:23" ht="19.5" thickBot="1">
      <c r="A4"/>
      <c r="B4" s="397" t="s">
        <v>102</v>
      </c>
      <c r="C4" s="398"/>
      <c r="D4" s="398"/>
      <c r="E4" s="399"/>
      <c r="F4" s="399"/>
      <c r="G4" s="400"/>
      <c r="H4" s="54"/>
      <c r="I4" s="397" t="s">
        <v>103</v>
      </c>
      <c r="J4" s="398"/>
      <c r="K4" s="398"/>
      <c r="L4" s="401"/>
      <c r="M4" s="401"/>
      <c r="N4" s="402"/>
      <c r="O4" s="54"/>
      <c r="P4" s="407" t="e">
        <f>#REF!+1</f>
        <v>#REF!</v>
      </c>
      <c r="Q4" s="407"/>
    </row>
    <row r="5" spans="1:23" ht="18" customHeight="1" thickBot="1">
      <c r="A5"/>
      <c r="B5" s="147"/>
      <c r="C5" s="141"/>
      <c r="D5" s="142"/>
      <c r="E5" s="141"/>
      <c r="F5" s="141"/>
      <c r="G5" s="142"/>
      <c r="H5" s="55"/>
      <c r="I5" s="154"/>
      <c r="J5" s="141"/>
      <c r="K5" s="142"/>
      <c r="L5" s="141"/>
      <c r="M5" s="141"/>
      <c r="N5" s="142"/>
      <c r="O5" s="55"/>
      <c r="P5" s="55"/>
      <c r="Q5" s="56"/>
      <c r="R5" s="55"/>
    </row>
    <row r="6" spans="1:23" ht="24" customHeight="1">
      <c r="A6" s="57"/>
      <c r="B6" s="387" t="str">
        <f>PROGRAMMATION!G1</f>
        <v>A01-34</v>
      </c>
      <c r="C6" s="391"/>
      <c r="D6" s="392"/>
      <c r="E6" s="306"/>
      <c r="F6" s="406"/>
      <c r="G6" s="392"/>
      <c r="I6" s="385" t="str">
        <f>B6</f>
        <v>A01-34</v>
      </c>
      <c r="J6" s="423"/>
      <c r="K6" s="424"/>
      <c r="L6" s="196"/>
      <c r="M6" s="406"/>
      <c r="N6" s="392"/>
      <c r="P6" s="421" t="s">
        <v>104</v>
      </c>
      <c r="Q6" s="60"/>
      <c r="S6" s="58"/>
      <c r="T6" s="58"/>
      <c r="W6" s="140">
        <v>134</v>
      </c>
    </row>
    <row r="7" spans="1:23" ht="24" customHeight="1" thickBot="1">
      <c r="A7" s="55"/>
      <c r="B7" s="405"/>
      <c r="C7" s="202"/>
      <c r="D7" s="203"/>
      <c r="E7" s="307"/>
      <c r="F7" s="204">
        <f>IF($F6&lt;&gt;$R$1,C7,$R$2)</f>
        <v>0</v>
      </c>
      <c r="G7" s="205">
        <f>IF($F6&lt;&gt;$R$1,D7,$R$2)</f>
        <v>0</v>
      </c>
      <c r="I7" s="386"/>
      <c r="J7" s="67"/>
      <c r="K7" s="68"/>
      <c r="L7" s="307"/>
      <c r="M7" s="204">
        <f>IF($M6&lt;&gt;$R$1,J7,$R$2)</f>
        <v>0</v>
      </c>
      <c r="N7" s="205">
        <f>IF($M6&lt;&gt;$R$1,K7,$R$2)</f>
        <v>0</v>
      </c>
      <c r="P7" s="422"/>
      <c r="Q7" s="61"/>
      <c r="W7" s="140" t="s">
        <v>323</v>
      </c>
    </row>
    <row r="8" spans="1:23" ht="24" customHeight="1">
      <c r="A8" s="55"/>
      <c r="B8" s="389" t="str">
        <f>PROGRAMMATION!I1</f>
        <v>A02-34</v>
      </c>
      <c r="C8" s="423"/>
      <c r="D8" s="424"/>
      <c r="E8" s="208"/>
      <c r="F8" s="404"/>
      <c r="G8" s="392"/>
      <c r="H8" s="66"/>
      <c r="I8" s="383" t="str">
        <f>B8</f>
        <v>A02-34</v>
      </c>
      <c r="J8" s="423"/>
      <c r="K8" s="424"/>
      <c r="L8" s="208"/>
      <c r="M8" s="404"/>
      <c r="N8" s="392"/>
      <c r="P8" s="421" t="s">
        <v>105</v>
      </c>
      <c r="Q8" s="60"/>
      <c r="W8" s="140">
        <v>234</v>
      </c>
    </row>
    <row r="9" spans="1:23" ht="24" customHeight="1" thickBot="1">
      <c r="A9" s="55"/>
      <c r="B9" s="403"/>
      <c r="C9" s="67"/>
      <c r="D9" s="68"/>
      <c r="E9" s="308"/>
      <c r="F9" s="212">
        <f>IF($F8&lt;&gt;$R$1,C9,$R$2)</f>
        <v>0</v>
      </c>
      <c r="G9" s="213">
        <f>IF($F8&lt;&gt;$R$1,D9,$R$2)</f>
        <v>0</v>
      </c>
      <c r="H9" s="66"/>
      <c r="I9" s="384"/>
      <c r="J9" s="67"/>
      <c r="K9" s="68"/>
      <c r="L9" s="308"/>
      <c r="M9" s="212">
        <f>IF($M8&lt;&gt;$R$1,J9,$R$2)</f>
        <v>0</v>
      </c>
      <c r="N9" s="213">
        <f>IF($M8&lt;&gt;$R$1,K9,$R$2)</f>
        <v>0</v>
      </c>
      <c r="P9" s="422"/>
      <c r="Q9" s="61"/>
      <c r="W9" s="140" t="s">
        <v>310</v>
      </c>
    </row>
    <row r="10" spans="1:23" ht="24" customHeight="1">
      <c r="A10" s="55"/>
      <c r="B10" s="387" t="str">
        <f>PROGRAMMATION!K1</f>
        <v>A03-32</v>
      </c>
      <c r="C10" s="423"/>
      <c r="D10" s="424"/>
      <c r="E10" s="196"/>
      <c r="F10" s="406"/>
      <c r="G10" s="392"/>
      <c r="I10" s="385" t="str">
        <f>B10</f>
        <v>A03-32</v>
      </c>
      <c r="J10" s="423"/>
      <c r="K10" s="424"/>
      <c r="L10" s="196"/>
      <c r="M10" s="406"/>
      <c r="N10" s="392"/>
      <c r="P10" s="421" t="s">
        <v>106</v>
      </c>
      <c r="Q10" s="60"/>
      <c r="W10" s="140">
        <v>332</v>
      </c>
    </row>
    <row r="11" spans="1:23" ht="24" customHeight="1" thickBot="1">
      <c r="A11" s="55"/>
      <c r="B11" s="405"/>
      <c r="C11" s="67"/>
      <c r="D11" s="68"/>
      <c r="E11" s="307"/>
      <c r="F11" s="204">
        <f>IF($F10&lt;&gt;$R$1,C11,$R$2)</f>
        <v>0</v>
      </c>
      <c r="G11" s="205">
        <f>IF($F10&lt;&gt;$R$1,D11,$R$2)</f>
        <v>0</v>
      </c>
      <c r="I11" s="386"/>
      <c r="J11" s="67"/>
      <c r="K11" s="68"/>
      <c r="L11" s="307"/>
      <c r="M11" s="204">
        <f>IF($M10&lt;&gt;$R$1,J11,$R$2)</f>
        <v>0</v>
      </c>
      <c r="N11" s="205">
        <f>IF($M10&lt;&gt;$R$1,K11,$R$2)</f>
        <v>0</v>
      </c>
      <c r="P11" s="422"/>
      <c r="Q11" s="61"/>
      <c r="W11" s="140" t="s">
        <v>311</v>
      </c>
    </row>
    <row r="12" spans="1:23" ht="24" customHeight="1">
      <c r="A12" s="55"/>
      <c r="B12" s="389" t="str">
        <f>PROGRAMMATION!M1</f>
        <v>A06-40</v>
      </c>
      <c r="C12" s="423"/>
      <c r="D12" s="424"/>
      <c r="E12" s="208"/>
      <c r="F12" s="404"/>
      <c r="G12" s="392"/>
      <c r="I12" s="383" t="str">
        <f>B12</f>
        <v>A06-40</v>
      </c>
      <c r="J12" s="423"/>
      <c r="K12" s="424"/>
      <c r="L12" s="208"/>
      <c r="M12" s="404"/>
      <c r="N12" s="392"/>
      <c r="P12" s="421" t="s">
        <v>107</v>
      </c>
      <c r="Q12" s="60"/>
      <c r="W12" s="140">
        <v>640</v>
      </c>
    </row>
    <row r="13" spans="1:23" ht="24" customHeight="1" thickBot="1">
      <c r="A13" s="55"/>
      <c r="B13" s="403"/>
      <c r="C13" s="67"/>
      <c r="D13" s="68"/>
      <c r="E13" s="308"/>
      <c r="F13" s="212">
        <f>IF($F12&lt;&gt;$R$1,C13,$R$2)</f>
        <v>0</v>
      </c>
      <c r="G13" s="213">
        <f>IF($F12&lt;&gt;$R$1,D13,$R$2)</f>
        <v>0</v>
      </c>
      <c r="I13" s="384"/>
      <c r="J13" s="67"/>
      <c r="K13" s="68"/>
      <c r="L13" s="308"/>
      <c r="M13" s="212">
        <f>IF($M12&lt;&gt;$R$1,J13,$R$2)</f>
        <v>0</v>
      </c>
      <c r="N13" s="213">
        <f>IF($M12&lt;&gt;$R$1,K13,$R$2)</f>
        <v>0</v>
      </c>
      <c r="P13" s="422"/>
      <c r="Q13" s="61"/>
      <c r="W13" s="140" t="s">
        <v>324</v>
      </c>
    </row>
    <row r="14" spans="1:23" ht="24" customHeight="1">
      <c r="A14" s="55"/>
      <c r="B14" s="387" t="str">
        <f>PROGRAMMATION!O1</f>
        <v>A07-40</v>
      </c>
      <c r="C14" s="423"/>
      <c r="D14" s="424"/>
      <c r="E14" s="196"/>
      <c r="F14" s="406"/>
      <c r="G14" s="392"/>
      <c r="I14" s="385" t="str">
        <f>B14</f>
        <v>A07-40</v>
      </c>
      <c r="J14" s="423"/>
      <c r="K14" s="424"/>
      <c r="L14" s="196"/>
      <c r="M14" s="406"/>
      <c r="N14" s="392"/>
      <c r="P14" s="421" t="s">
        <v>108</v>
      </c>
      <c r="Q14" s="60"/>
      <c r="W14" s="140">
        <v>740</v>
      </c>
    </row>
    <row r="15" spans="1:23" ht="24" customHeight="1" thickBot="1">
      <c r="A15" s="55"/>
      <c r="B15" s="405"/>
      <c r="C15" s="67"/>
      <c r="D15" s="68"/>
      <c r="E15" s="307"/>
      <c r="F15" s="204">
        <f>IF($F14&lt;&gt;$R$1,C15,$R$2)</f>
        <v>0</v>
      </c>
      <c r="G15" s="205">
        <f>IF($F14&lt;&gt;$R$1,D15,$R$2)</f>
        <v>0</v>
      </c>
      <c r="I15" s="386"/>
      <c r="J15" s="67"/>
      <c r="K15" s="68"/>
      <c r="L15" s="307"/>
      <c r="M15" s="204">
        <f>IF($M14&lt;&gt;$R$1,J15,$R$2)</f>
        <v>0</v>
      </c>
      <c r="N15" s="205">
        <f>IF($M14&lt;&gt;$R$1,K15,$R$2)</f>
        <v>0</v>
      </c>
      <c r="P15" s="422"/>
      <c r="Q15" s="62"/>
      <c r="W15" s="140" t="s">
        <v>325</v>
      </c>
    </row>
    <row r="16" spans="1:23" ht="24" customHeight="1">
      <c r="A16" s="55"/>
      <c r="B16" s="389" t="str">
        <f>PROGRAMMATION!Q1</f>
        <v>A11-34</v>
      </c>
      <c r="C16" s="423"/>
      <c r="D16" s="424"/>
      <c r="E16" s="217"/>
      <c r="F16" s="404"/>
      <c r="G16" s="392"/>
      <c r="I16" s="383" t="str">
        <f>B16</f>
        <v>A11-34</v>
      </c>
      <c r="J16" s="423"/>
      <c r="K16" s="424"/>
      <c r="L16" s="217"/>
      <c r="M16" s="404"/>
      <c r="N16" s="392"/>
      <c r="P16" s="421" t="s">
        <v>109</v>
      </c>
      <c r="Q16" s="60"/>
      <c r="W16" s="140">
        <v>1134</v>
      </c>
    </row>
    <row r="17" spans="1:23" ht="24" customHeight="1" thickBot="1">
      <c r="A17" s="55"/>
      <c r="B17" s="403"/>
      <c r="C17" s="67"/>
      <c r="D17" s="68"/>
      <c r="E17" s="309"/>
      <c r="F17" s="212">
        <f>IF($F16&lt;&gt;$R$1,C17,$R$2)</f>
        <v>0</v>
      </c>
      <c r="G17" s="213">
        <f>IF($F16&lt;&gt;$R$1,D17,$R$2)</f>
        <v>0</v>
      </c>
      <c r="I17" s="384"/>
      <c r="J17" s="67"/>
      <c r="K17" s="68"/>
      <c r="L17" s="309"/>
      <c r="M17" s="212">
        <f>IF($M16&lt;&gt;$R$1,J17,$R$2)</f>
        <v>0</v>
      </c>
      <c r="N17" s="213">
        <f>IF($M16&lt;&gt;$R$1,K17,$R$2)</f>
        <v>0</v>
      </c>
      <c r="P17" s="422"/>
      <c r="Q17" s="62"/>
      <c r="W17" s="140" t="s">
        <v>327</v>
      </c>
    </row>
    <row r="18" spans="1:23" ht="24" customHeight="1">
      <c r="A18" s="55"/>
      <c r="B18" s="387" t="str">
        <f>PROGRAMMATION!S1</f>
        <v>A12-34</v>
      </c>
      <c r="C18" s="423"/>
      <c r="D18" s="424"/>
      <c r="E18" s="218"/>
      <c r="F18" s="406"/>
      <c r="G18" s="392"/>
      <c r="I18" s="385" t="str">
        <f>B18</f>
        <v>A12-34</v>
      </c>
      <c r="J18" s="423"/>
      <c r="K18" s="424"/>
      <c r="L18" s="218"/>
      <c r="M18" s="406"/>
      <c r="N18" s="392"/>
      <c r="P18" s="421" t="s">
        <v>110</v>
      </c>
      <c r="Q18" s="60"/>
      <c r="W18" s="140">
        <v>1234</v>
      </c>
    </row>
    <row r="19" spans="1:23" ht="24" customHeight="1" thickBot="1">
      <c r="A19" s="55"/>
      <c r="B19" s="405"/>
      <c r="C19" s="67"/>
      <c r="D19" s="68"/>
      <c r="E19" s="307"/>
      <c r="F19" s="204">
        <f>IF($F18&lt;&gt;$R$1,C19,$R$2)</f>
        <v>0</v>
      </c>
      <c r="G19" s="205">
        <f>IF($F18&lt;&gt;$R$1,D19,$R$2)</f>
        <v>0</v>
      </c>
      <c r="I19" s="386"/>
      <c r="J19" s="67"/>
      <c r="K19" s="68"/>
      <c r="L19" s="307"/>
      <c r="M19" s="204">
        <f>IF($M18&lt;&gt;$R$1,J19,$R$2)</f>
        <v>0</v>
      </c>
      <c r="N19" s="205">
        <f>IF($M18&lt;&gt;$R$1,K19,$R$2)</f>
        <v>0</v>
      </c>
      <c r="P19" s="422"/>
      <c r="Q19" s="62"/>
      <c r="W19" s="140" t="s">
        <v>326</v>
      </c>
    </row>
    <row r="20" spans="1:23" ht="24" customHeight="1">
      <c r="A20" s="55"/>
      <c r="B20" s="389" t="str">
        <f>PROGRAMMATION!U1</f>
        <v>A13-34</v>
      </c>
      <c r="C20" s="423"/>
      <c r="D20" s="424"/>
      <c r="E20" s="217"/>
      <c r="F20" s="404"/>
      <c r="G20" s="392"/>
      <c r="I20" s="383" t="str">
        <f>B20</f>
        <v>A13-34</v>
      </c>
      <c r="J20" s="423"/>
      <c r="K20" s="424"/>
      <c r="L20" s="217"/>
      <c r="M20" s="404"/>
      <c r="N20" s="392"/>
      <c r="P20" s="421" t="s">
        <v>111</v>
      </c>
      <c r="Q20" s="60"/>
      <c r="W20" s="140">
        <v>1334</v>
      </c>
    </row>
    <row r="21" spans="1:23" ht="24" customHeight="1" thickBot="1">
      <c r="A21" s="55"/>
      <c r="B21" s="403"/>
      <c r="C21" s="67"/>
      <c r="D21" s="68"/>
      <c r="E21" s="309"/>
      <c r="F21" s="212">
        <f>IF($F20&lt;&gt;$R$1,C21,$R$2)</f>
        <v>0</v>
      </c>
      <c r="G21" s="213">
        <f>IF($F20&lt;&gt;$R$1,D21,$R$2)</f>
        <v>0</v>
      </c>
      <c r="I21" s="384"/>
      <c r="J21" s="67"/>
      <c r="K21" s="68"/>
      <c r="L21" s="309"/>
      <c r="M21" s="212">
        <f>IF($M20&lt;&gt;$R$1,J21,$R$2)</f>
        <v>0</v>
      </c>
      <c r="N21" s="213">
        <f>IF($M20&lt;&gt;$R$1,K21,$R$2)</f>
        <v>0</v>
      </c>
      <c r="P21" s="422"/>
      <c r="Q21" s="62"/>
      <c r="W21" s="140" t="s">
        <v>328</v>
      </c>
    </row>
    <row r="22" spans="1:23" ht="24" customHeight="1">
      <c r="A22" s="55"/>
      <c r="B22" s="387" t="str">
        <f>PROGRAMMATION!W1</f>
        <v>A15-40</v>
      </c>
      <c r="C22" s="423"/>
      <c r="D22" s="424"/>
      <c r="E22" s="194"/>
      <c r="F22" s="406"/>
      <c r="G22" s="392"/>
      <c r="I22" s="385" t="str">
        <f>B22</f>
        <v>A15-40</v>
      </c>
      <c r="J22" s="423"/>
      <c r="K22" s="424"/>
      <c r="L22" s="194"/>
      <c r="M22" s="406"/>
      <c r="N22" s="392"/>
      <c r="P22" s="421" t="s">
        <v>112</v>
      </c>
      <c r="Q22" s="60"/>
      <c r="W22" s="140">
        <v>1540</v>
      </c>
    </row>
    <row r="23" spans="1:23" ht="24" customHeight="1" thickBot="1">
      <c r="A23" s="55"/>
      <c r="B23" s="405"/>
      <c r="C23" s="67"/>
      <c r="D23" s="68"/>
      <c r="E23" s="307"/>
      <c r="F23" s="204">
        <f>IF($F22&lt;&gt;$R$1,C23,$R$2)</f>
        <v>0</v>
      </c>
      <c r="G23" s="205">
        <f>IF($F22&lt;&gt;$R$1,D23,$R$2)</f>
        <v>0</v>
      </c>
      <c r="I23" s="386"/>
      <c r="J23" s="67"/>
      <c r="K23" s="68"/>
      <c r="L23" s="307"/>
      <c r="M23" s="204">
        <f>IF($M22&lt;&gt;$R$1,J23,$R$2)</f>
        <v>0</v>
      </c>
      <c r="N23" s="205">
        <f>IF($M22&lt;&gt;$R$1,K23,$R$2)</f>
        <v>0</v>
      </c>
      <c r="P23" s="422"/>
      <c r="Q23" s="62"/>
      <c r="W23" s="140" t="s">
        <v>322</v>
      </c>
    </row>
    <row r="24" spans="1:23" ht="24" customHeight="1">
      <c r="A24" s="55"/>
      <c r="B24" s="389" t="str">
        <f>PROGRAMMATION!Y1</f>
        <v>A16-36</v>
      </c>
      <c r="C24" s="423"/>
      <c r="D24" s="424"/>
      <c r="E24" s="217"/>
      <c r="F24" s="404"/>
      <c r="G24" s="392"/>
      <c r="I24" s="383" t="str">
        <f>B24</f>
        <v>A16-36</v>
      </c>
      <c r="J24" s="423"/>
      <c r="K24" s="424"/>
      <c r="L24" s="217"/>
      <c r="M24" s="404"/>
      <c r="N24" s="392"/>
      <c r="P24" s="421" t="s">
        <v>113</v>
      </c>
      <c r="Q24" s="60"/>
      <c r="W24" s="140">
        <v>1636</v>
      </c>
    </row>
    <row r="25" spans="1:23" ht="24" customHeight="1" thickBot="1">
      <c r="A25" s="55"/>
      <c r="B25" s="403"/>
      <c r="C25" s="67"/>
      <c r="D25" s="68"/>
      <c r="E25" s="309"/>
      <c r="F25" s="212">
        <f>IF($F24&lt;&gt;$R$1,C25,$R$2)</f>
        <v>0</v>
      </c>
      <c r="G25" s="213">
        <f>IF($F24&lt;&gt;$R$1,D25,$R$2)</f>
        <v>0</v>
      </c>
      <c r="I25" s="384"/>
      <c r="J25" s="67"/>
      <c r="K25" s="68"/>
      <c r="L25" s="309"/>
      <c r="M25" s="212">
        <f>IF($M24&lt;&gt;$R$1,J25,$R$2)</f>
        <v>0</v>
      </c>
      <c r="N25" s="213">
        <f>IF($M24&lt;&gt;$R$1,K25,$R$2)</f>
        <v>0</v>
      </c>
      <c r="P25" s="422"/>
      <c r="Q25" s="62"/>
      <c r="W25" s="140" t="s">
        <v>329</v>
      </c>
    </row>
    <row r="26" spans="1:23" ht="24" customHeight="1">
      <c r="A26" s="55"/>
      <c r="B26" s="387" t="str">
        <f>PROGRAMMATION!AA1</f>
        <v>A17-19</v>
      </c>
      <c r="C26" s="423"/>
      <c r="D26" s="424"/>
      <c r="E26" s="194"/>
      <c r="F26" s="406"/>
      <c r="G26" s="392"/>
      <c r="I26" s="385" t="str">
        <f>B26</f>
        <v>A17-19</v>
      </c>
      <c r="J26" s="423"/>
      <c r="K26" s="424"/>
      <c r="L26" s="194"/>
      <c r="M26" s="406"/>
      <c r="N26" s="392"/>
      <c r="P26" s="421" t="s">
        <v>114</v>
      </c>
      <c r="Q26" s="60"/>
      <c r="W26" s="140">
        <v>1719</v>
      </c>
    </row>
    <row r="27" spans="1:23" ht="24" customHeight="1" thickBot="1">
      <c r="A27" s="55"/>
      <c r="B27" s="405"/>
      <c r="C27" s="67"/>
      <c r="D27" s="68"/>
      <c r="E27" s="307"/>
      <c r="F27" s="204">
        <f>IF($F26&lt;&gt;$R$1,C27,$R$2)</f>
        <v>0</v>
      </c>
      <c r="G27" s="205">
        <f>IF($F26&lt;&gt;$R$1,D27,$R$2)</f>
        <v>0</v>
      </c>
      <c r="I27" s="386"/>
      <c r="J27" s="67"/>
      <c r="K27" s="68"/>
      <c r="L27" s="307"/>
      <c r="M27" s="204">
        <f>IF($M26&lt;&gt;$R$1,J27,$R$2)</f>
        <v>0</v>
      </c>
      <c r="N27" s="205">
        <f>IF($M26&lt;&gt;$R$1,K27,$R$2)</f>
        <v>0</v>
      </c>
      <c r="P27" s="422"/>
      <c r="Q27" s="62"/>
      <c r="W27" s="140" t="s">
        <v>330</v>
      </c>
    </row>
    <row r="28" spans="1:23" ht="24" customHeight="1">
      <c r="A28" s="55"/>
      <c r="B28" s="389" t="str">
        <f>PROGRAMMATION!AC1</f>
        <v>A18-35</v>
      </c>
      <c r="C28" s="423"/>
      <c r="D28" s="424"/>
      <c r="E28" s="217"/>
      <c r="F28" s="404"/>
      <c r="G28" s="392"/>
      <c r="I28" s="383" t="str">
        <f>B28</f>
        <v>A18-35</v>
      </c>
      <c r="J28" s="423"/>
      <c r="K28" s="424"/>
      <c r="L28" s="217"/>
      <c r="M28" s="404"/>
      <c r="N28" s="392"/>
      <c r="P28" s="421" t="s">
        <v>115</v>
      </c>
      <c r="Q28" s="60"/>
      <c r="W28" s="140">
        <v>1835</v>
      </c>
    </row>
    <row r="29" spans="1:23" ht="24" customHeight="1" thickBot="1">
      <c r="A29" s="55"/>
      <c r="B29" s="403"/>
      <c r="C29" s="67"/>
      <c r="D29" s="68"/>
      <c r="E29" s="309"/>
      <c r="F29" s="212">
        <f>IF($F28&lt;&gt;$R$1,C29,$R$2)</f>
        <v>0</v>
      </c>
      <c r="G29" s="213">
        <f>IF($F28&lt;&gt;$R$1,D29,$R$2)</f>
        <v>0</v>
      </c>
      <c r="I29" s="384"/>
      <c r="J29" s="67"/>
      <c r="K29" s="68"/>
      <c r="L29" s="309"/>
      <c r="M29" s="212">
        <f>IF($M28&lt;&gt;$R$1,J29,$R$2)</f>
        <v>0</v>
      </c>
      <c r="N29" s="213">
        <f>IF($M28&lt;&gt;$R$1,K29,$R$2)</f>
        <v>0</v>
      </c>
      <c r="P29" s="422"/>
      <c r="Q29" s="62"/>
      <c r="W29" s="140" t="s">
        <v>331</v>
      </c>
    </row>
    <row r="30" spans="1:23" ht="24" customHeight="1">
      <c r="A30" s="55"/>
      <c r="B30" s="387" t="str">
        <f>PROGRAMMATION!AE1</f>
        <v>A19-34</v>
      </c>
      <c r="C30" s="423"/>
      <c r="D30" s="424"/>
      <c r="E30" s="194"/>
      <c r="F30" s="406"/>
      <c r="G30" s="392"/>
      <c r="I30" s="385" t="str">
        <f>B30</f>
        <v>A19-34</v>
      </c>
      <c r="J30" s="423"/>
      <c r="K30" s="424"/>
      <c r="L30" s="194"/>
      <c r="M30" s="406"/>
      <c r="N30" s="392"/>
      <c r="P30" s="421" t="s">
        <v>116</v>
      </c>
      <c r="Q30" s="60"/>
      <c r="W30" s="140">
        <v>1934</v>
      </c>
    </row>
    <row r="31" spans="1:23" ht="24" customHeight="1" thickBot="1">
      <c r="A31" s="55"/>
      <c r="B31" s="405"/>
      <c r="C31" s="67"/>
      <c r="D31" s="68"/>
      <c r="E31" s="307"/>
      <c r="F31" s="204">
        <f>IF($F30&lt;&gt;$R$1,C31,$R$2)</f>
        <v>0</v>
      </c>
      <c r="G31" s="205">
        <f>IF($F30&lt;&gt;$R$1,D31,$R$2)</f>
        <v>0</v>
      </c>
      <c r="I31" s="386"/>
      <c r="J31" s="67"/>
      <c r="K31" s="68"/>
      <c r="L31" s="307"/>
      <c r="M31" s="204">
        <f>IF($M30&lt;&gt;$R$1,J31,$R$2)</f>
        <v>0</v>
      </c>
      <c r="N31" s="205">
        <f>IF($M30&lt;&gt;$R$1,K31,$R$2)</f>
        <v>0</v>
      </c>
      <c r="P31" s="422"/>
      <c r="Q31" s="62"/>
      <c r="W31" s="140" t="s">
        <v>332</v>
      </c>
    </row>
    <row r="32" spans="1:23" ht="24" customHeight="1">
      <c r="A32" s="55"/>
      <c r="B32" s="389" t="str">
        <f>PROGRAMMATION!AG1</f>
        <v>A20-40</v>
      </c>
      <c r="C32" s="423"/>
      <c r="D32" s="424"/>
      <c r="E32" s="217"/>
      <c r="F32" s="404"/>
      <c r="G32" s="392"/>
      <c r="I32" s="383" t="str">
        <f>B32</f>
        <v>A20-40</v>
      </c>
      <c r="J32" s="423"/>
      <c r="K32" s="424"/>
      <c r="L32" s="217"/>
      <c r="M32" s="404"/>
      <c r="N32" s="392"/>
      <c r="P32" s="421" t="s">
        <v>117</v>
      </c>
      <c r="Q32" s="60"/>
      <c r="W32" s="140">
        <v>2040</v>
      </c>
    </row>
    <row r="33" spans="1:23" ht="24" customHeight="1" thickBot="1">
      <c r="A33" s="55"/>
      <c r="B33" s="403"/>
      <c r="C33" s="67"/>
      <c r="D33" s="68"/>
      <c r="E33" s="309"/>
      <c r="F33" s="212">
        <f>IF($F32&lt;&gt;$R$1,C33,$R$2)</f>
        <v>0</v>
      </c>
      <c r="G33" s="213">
        <f>IF($F32&lt;&gt;$R$1,D33,$R$2)</f>
        <v>0</v>
      </c>
      <c r="I33" s="384"/>
      <c r="J33" s="67"/>
      <c r="K33" s="68"/>
      <c r="L33" s="309"/>
      <c r="M33" s="212">
        <f>IF($M32&lt;&gt;$R$1,J33,$R$2)</f>
        <v>0</v>
      </c>
      <c r="N33" s="213">
        <f>IF($M32&lt;&gt;$R$1,K33,$R$2)</f>
        <v>0</v>
      </c>
      <c r="P33" s="422"/>
      <c r="Q33" s="62"/>
      <c r="W33" s="140" t="s">
        <v>333</v>
      </c>
    </row>
    <row r="34" spans="1:23" ht="24" customHeight="1">
      <c r="A34" s="55"/>
      <c r="B34" s="387" t="str">
        <f>PROGRAMMATION!AI1</f>
        <v>B10-34</v>
      </c>
      <c r="C34" s="423"/>
      <c r="D34" s="424"/>
      <c r="E34" s="218"/>
      <c r="F34" s="406"/>
      <c r="G34" s="392"/>
      <c r="I34" s="385" t="str">
        <f>B34</f>
        <v>B10-34</v>
      </c>
      <c r="J34" s="423"/>
      <c r="K34" s="424"/>
      <c r="L34" s="218"/>
      <c r="M34" s="406"/>
      <c r="N34" s="392"/>
      <c r="P34" s="421" t="s">
        <v>118</v>
      </c>
      <c r="Q34" s="60"/>
      <c r="W34" s="140">
        <v>1034</v>
      </c>
    </row>
    <row r="35" spans="1:23" ht="24" customHeight="1" thickBot="1">
      <c r="A35" s="55"/>
      <c r="B35" s="405"/>
      <c r="C35" s="67"/>
      <c r="D35" s="68"/>
      <c r="E35" s="307"/>
      <c r="F35" s="204">
        <f>IF($F34&lt;&gt;$R$1,C35,$R$2)</f>
        <v>0</v>
      </c>
      <c r="G35" s="205">
        <f>IF($F34&lt;&gt;$R$1,D35,$R$2)</f>
        <v>0</v>
      </c>
      <c r="I35" s="386"/>
      <c r="J35" s="67"/>
      <c r="K35" s="68"/>
      <c r="L35" s="307"/>
      <c r="M35" s="204">
        <f>IF($M34&lt;&gt;$R$1,J35,$R$2)</f>
        <v>0</v>
      </c>
      <c r="N35" s="205">
        <f>IF($M34&lt;&gt;$R$1,K35,$R$2)</f>
        <v>0</v>
      </c>
      <c r="P35" s="422"/>
      <c r="Q35" s="62"/>
      <c r="W35" s="140" t="s">
        <v>321</v>
      </c>
    </row>
    <row r="36" spans="1:23" ht="24" customHeight="1">
      <c r="A36" s="55"/>
      <c r="B36" s="389" t="str">
        <f>PROGRAMMATION!AK1</f>
        <v>B11-30</v>
      </c>
      <c r="C36" s="423"/>
      <c r="D36" s="424"/>
      <c r="E36" s="217"/>
      <c r="F36" s="404"/>
      <c r="G36" s="392"/>
      <c r="I36" s="383" t="str">
        <f>B36</f>
        <v>B11-30</v>
      </c>
      <c r="J36" s="423"/>
      <c r="K36" s="424"/>
      <c r="L36" s="217"/>
      <c r="M36" s="404"/>
      <c r="N36" s="392"/>
      <c r="P36" s="421" t="s">
        <v>119</v>
      </c>
      <c r="Q36" s="60"/>
      <c r="W36" s="140">
        <v>1130</v>
      </c>
    </row>
    <row r="37" spans="1:23" ht="24" customHeight="1" thickBot="1">
      <c r="A37" s="55"/>
      <c r="B37" s="403"/>
      <c r="C37" s="67"/>
      <c r="D37" s="68"/>
      <c r="E37" s="308"/>
      <c r="F37" s="212">
        <f>IF($F36&lt;&gt;$R$1,C37,$R$2)</f>
        <v>0</v>
      </c>
      <c r="G37" s="213">
        <f>IF($F36&lt;&gt;$R$1,D37,$R$2)</f>
        <v>0</v>
      </c>
      <c r="I37" s="384"/>
      <c r="J37" s="67"/>
      <c r="K37" s="68"/>
      <c r="L37" s="308"/>
      <c r="M37" s="212">
        <f>IF($M36&lt;&gt;$R$1,J37,$R$2)</f>
        <v>0</v>
      </c>
      <c r="N37" s="213">
        <f>IF($M36&lt;&gt;$R$1,K37,$R$2)</f>
        <v>0</v>
      </c>
      <c r="P37" s="422"/>
      <c r="Q37" s="62"/>
      <c r="W37" s="140" t="s">
        <v>334</v>
      </c>
    </row>
    <row r="38" spans="1:23" ht="24" customHeight="1">
      <c r="A38" s="55"/>
      <c r="B38" s="387" t="str">
        <f>PROGRAMMATION!AM1</f>
        <v>B12-32</v>
      </c>
      <c r="C38" s="423"/>
      <c r="D38" s="424"/>
      <c r="E38" s="218"/>
      <c r="F38" s="406"/>
      <c r="G38" s="392"/>
      <c r="I38" s="385" t="str">
        <f>B38</f>
        <v>B12-32</v>
      </c>
      <c r="J38" s="423"/>
      <c r="K38" s="424"/>
      <c r="L38" s="218"/>
      <c r="M38" s="406"/>
      <c r="N38" s="392"/>
      <c r="P38" s="421" t="s">
        <v>120</v>
      </c>
      <c r="Q38" s="60"/>
      <c r="W38" s="140">
        <v>1232</v>
      </c>
    </row>
    <row r="39" spans="1:23" ht="24" customHeight="1" thickBot="1">
      <c r="A39" s="55"/>
      <c r="B39" s="405"/>
      <c r="C39" s="67"/>
      <c r="D39" s="68"/>
      <c r="E39" s="307"/>
      <c r="F39" s="204">
        <f>IF($F38&lt;&gt;$R$1,C39,$R$2)</f>
        <v>0</v>
      </c>
      <c r="G39" s="205">
        <f>IF($F38&lt;&gt;$R$1,D39,$R$2)</f>
        <v>0</v>
      </c>
      <c r="I39" s="386"/>
      <c r="J39" s="67"/>
      <c r="K39" s="68"/>
      <c r="L39" s="307"/>
      <c r="M39" s="204">
        <f>IF($M38&lt;&gt;$R$1,J39,$R$2)</f>
        <v>0</v>
      </c>
      <c r="N39" s="205">
        <f>IF($M38&lt;&gt;$R$1,K39,$R$2)</f>
        <v>0</v>
      </c>
      <c r="P39" s="422"/>
      <c r="Q39" s="62"/>
      <c r="W39" s="140" t="s">
        <v>320</v>
      </c>
    </row>
    <row r="40" spans="1:23" ht="24" customHeight="1">
      <c r="A40" s="55"/>
      <c r="B40" s="389" t="str">
        <f>PROGRAMMATION!AO1</f>
        <v>B13-30</v>
      </c>
      <c r="C40" s="423"/>
      <c r="D40" s="424"/>
      <c r="E40" s="217"/>
      <c r="F40" s="404"/>
      <c r="G40" s="392"/>
      <c r="I40" s="383" t="str">
        <f>B40</f>
        <v>B13-30</v>
      </c>
      <c r="J40" s="423"/>
      <c r="K40" s="424"/>
      <c r="L40" s="217"/>
      <c r="M40" s="404"/>
      <c r="N40" s="392"/>
      <c r="P40" s="421" t="s">
        <v>121</v>
      </c>
      <c r="Q40" s="60"/>
      <c r="W40" s="140">
        <v>1330</v>
      </c>
    </row>
    <row r="41" spans="1:23" ht="24" customHeight="1" thickBot="1">
      <c r="A41" s="55"/>
      <c r="B41" s="403"/>
      <c r="C41" s="67"/>
      <c r="D41" s="68"/>
      <c r="E41" s="308"/>
      <c r="F41" s="212">
        <f>IF($F40&lt;&gt;$R$1,C41,$R$2)</f>
        <v>0</v>
      </c>
      <c r="G41" s="213">
        <f>IF($F40&lt;&gt;$R$1,D41,$R$2)</f>
        <v>0</v>
      </c>
      <c r="I41" s="384"/>
      <c r="J41" s="67"/>
      <c r="K41" s="68"/>
      <c r="L41" s="308"/>
      <c r="M41" s="212">
        <f>IF($M40&lt;&gt;$R$1,J41,$R$2)</f>
        <v>0</v>
      </c>
      <c r="N41" s="213">
        <f>IF($M40&lt;&gt;$R$1,K41,$R$2)</f>
        <v>0</v>
      </c>
      <c r="P41" s="422"/>
      <c r="Q41" s="62"/>
      <c r="W41" s="140" t="s">
        <v>335</v>
      </c>
    </row>
    <row r="42" spans="1:23" ht="24" customHeight="1">
      <c r="A42" s="55"/>
      <c r="B42" s="387" t="str">
        <f>PROGRAMMATION!AQ1</f>
        <v>B14-40</v>
      </c>
      <c r="C42" s="423"/>
      <c r="D42" s="424"/>
      <c r="E42" s="194"/>
      <c r="F42" s="406"/>
      <c r="G42" s="392"/>
      <c r="I42" s="385" t="str">
        <f>B42</f>
        <v>B14-40</v>
      </c>
      <c r="J42" s="423"/>
      <c r="K42" s="424"/>
      <c r="L42" s="194"/>
      <c r="M42" s="406"/>
      <c r="N42" s="392"/>
      <c r="P42" s="421" t="s">
        <v>122</v>
      </c>
      <c r="Q42" s="60"/>
      <c r="W42" s="140">
        <v>1440</v>
      </c>
    </row>
    <row r="43" spans="1:23" ht="24" customHeight="1" thickBot="1">
      <c r="A43" s="55"/>
      <c r="B43" s="405"/>
      <c r="C43" s="67"/>
      <c r="D43" s="68"/>
      <c r="E43" s="307"/>
      <c r="F43" s="204">
        <f>IF($F42&lt;&gt;$R$1,C43,$R$2)</f>
        <v>0</v>
      </c>
      <c r="G43" s="205">
        <f>IF($F42&lt;&gt;$R$1,D43,$R$2)</f>
        <v>0</v>
      </c>
      <c r="I43" s="386"/>
      <c r="J43" s="67"/>
      <c r="K43" s="68"/>
      <c r="L43" s="307"/>
      <c r="M43" s="204">
        <f>IF($M42&lt;&gt;$R$1,J43,$R$2)</f>
        <v>0</v>
      </c>
      <c r="N43" s="205">
        <f>IF($M42&lt;&gt;$R$1,K43,$R$2)</f>
        <v>0</v>
      </c>
      <c r="P43" s="422"/>
      <c r="Q43" s="62"/>
      <c r="W43" s="140" t="s">
        <v>336</v>
      </c>
    </row>
    <row r="44" spans="1:23" ht="24" customHeight="1">
      <c r="A44" s="55"/>
      <c r="B44" s="389" t="str">
        <f>PROGRAMMATION!AS1</f>
        <v>B15-40</v>
      </c>
      <c r="C44" s="423"/>
      <c r="D44" s="424"/>
      <c r="E44" s="209"/>
      <c r="F44" s="404"/>
      <c r="G44" s="392"/>
      <c r="I44" s="383" t="str">
        <f>B44</f>
        <v>B15-40</v>
      </c>
      <c r="J44" s="423"/>
      <c r="K44" s="424"/>
      <c r="L44" s="209"/>
      <c r="M44" s="404"/>
      <c r="N44" s="392"/>
      <c r="P44" s="421" t="s">
        <v>123</v>
      </c>
      <c r="Q44" s="60"/>
      <c r="W44" s="140">
        <v>1540</v>
      </c>
    </row>
    <row r="45" spans="1:23" ht="24" customHeight="1" thickBot="1">
      <c r="A45" s="55"/>
      <c r="B45" s="403"/>
      <c r="C45" s="67"/>
      <c r="D45" s="68"/>
      <c r="E45" s="308"/>
      <c r="F45" s="212">
        <f>IF($F44&lt;&gt;$R$1,C45,$R$2)</f>
        <v>0</v>
      </c>
      <c r="G45" s="213">
        <f>IF($F44&lt;&gt;$R$1,D45,$R$2)</f>
        <v>0</v>
      </c>
      <c r="I45" s="384"/>
      <c r="J45" s="67"/>
      <c r="K45" s="68"/>
      <c r="L45" s="308"/>
      <c r="M45" s="212">
        <f>IF($M44&lt;&gt;$R$1,J45,$R$2)</f>
        <v>0</v>
      </c>
      <c r="N45" s="213">
        <f>IF($M44&lt;&gt;$R$1,K45,$R$2)</f>
        <v>0</v>
      </c>
      <c r="P45" s="422"/>
      <c r="Q45" s="62"/>
      <c r="W45" s="140" t="s">
        <v>322</v>
      </c>
    </row>
    <row r="46" spans="1:23" ht="24" customHeight="1">
      <c r="A46" s="55"/>
      <c r="B46" s="387" t="str">
        <f>PROGRAMMATION!AU1</f>
        <v>B16-24</v>
      </c>
      <c r="C46" s="423"/>
      <c r="D46" s="424"/>
      <c r="E46" s="194"/>
      <c r="F46" s="406"/>
      <c r="G46" s="392"/>
      <c r="I46" s="385" t="str">
        <f>B46</f>
        <v>B16-24</v>
      </c>
      <c r="J46" s="423"/>
      <c r="K46" s="424"/>
      <c r="L46" s="194"/>
      <c r="M46" s="406"/>
      <c r="N46" s="392"/>
      <c r="P46" s="421" t="s">
        <v>124</v>
      </c>
      <c r="Q46" s="60"/>
      <c r="W46" s="140">
        <v>1624</v>
      </c>
    </row>
    <row r="47" spans="1:23" ht="24" customHeight="1" thickBot="1">
      <c r="A47" s="55"/>
      <c r="B47" s="405"/>
      <c r="C47" s="67"/>
      <c r="D47" s="68"/>
      <c r="E47" s="307"/>
      <c r="F47" s="204">
        <f>IF($F46&lt;&gt;$R$1,C47,$R$2)</f>
        <v>0</v>
      </c>
      <c r="G47" s="205">
        <f>IF($F46&lt;&gt;$R$1,D47,$R$2)</f>
        <v>0</v>
      </c>
      <c r="I47" s="386"/>
      <c r="J47" s="67"/>
      <c r="K47" s="68"/>
      <c r="L47" s="307"/>
      <c r="M47" s="204">
        <f>IF($M46&lt;&gt;$R$1,J47,$R$2)</f>
        <v>0</v>
      </c>
      <c r="N47" s="205">
        <f>IF($M46&lt;&gt;$R$1,K47,$R$2)</f>
        <v>0</v>
      </c>
      <c r="P47" s="422"/>
      <c r="Q47" s="62"/>
      <c r="W47" s="140" t="s">
        <v>306</v>
      </c>
    </row>
    <row r="48" spans="1:23" ht="24" customHeight="1">
      <c r="A48" s="55"/>
      <c r="B48" s="389" t="str">
        <f>PROGRAMMATION!AW1</f>
        <v>B17-34</v>
      </c>
      <c r="C48" s="423"/>
      <c r="D48" s="424"/>
      <c r="E48" s="217"/>
      <c r="F48" s="404"/>
      <c r="G48" s="392"/>
      <c r="I48" s="383" t="str">
        <f>B48</f>
        <v>B17-34</v>
      </c>
      <c r="J48" s="423"/>
      <c r="K48" s="424"/>
      <c r="L48" s="217"/>
      <c r="M48" s="404"/>
      <c r="N48" s="392"/>
      <c r="P48" s="421" t="s">
        <v>125</v>
      </c>
      <c r="Q48" s="60"/>
      <c r="W48" s="140">
        <v>1734</v>
      </c>
    </row>
    <row r="49" spans="1:23" ht="24" customHeight="1" thickBot="1">
      <c r="A49" s="55"/>
      <c r="B49" s="403"/>
      <c r="C49" s="67"/>
      <c r="D49" s="68"/>
      <c r="E49" s="308"/>
      <c r="F49" s="212">
        <f>IF($F48&lt;&gt;$R$1,C49,$R$2)</f>
        <v>0</v>
      </c>
      <c r="G49" s="213">
        <f>IF($F48&lt;&gt;$R$1,D49,$R$2)</f>
        <v>0</v>
      </c>
      <c r="I49" s="384"/>
      <c r="J49" s="67"/>
      <c r="K49" s="68"/>
      <c r="L49" s="308"/>
      <c r="M49" s="212">
        <f>IF($M48&lt;&gt;$R$1,J49,$R$2)</f>
        <v>0</v>
      </c>
      <c r="N49" s="213">
        <f>IF($M48&lt;&gt;$R$1,K49,$R$2)</f>
        <v>0</v>
      </c>
      <c r="P49" s="422"/>
      <c r="Q49" s="62"/>
      <c r="W49" s="140" t="s">
        <v>337</v>
      </c>
    </row>
    <row r="50" spans="1:23" ht="24" customHeight="1">
      <c r="A50" s="55"/>
      <c r="B50" s="387" t="str">
        <f>PROGRAMMATION!AY1</f>
        <v>B18-32</v>
      </c>
      <c r="C50" s="423"/>
      <c r="D50" s="424"/>
      <c r="E50" s="219"/>
      <c r="F50" s="406"/>
      <c r="G50" s="392"/>
      <c r="I50" s="385" t="str">
        <f>B50</f>
        <v>B18-32</v>
      </c>
      <c r="J50" s="423"/>
      <c r="K50" s="424"/>
      <c r="L50" s="219"/>
      <c r="M50" s="406"/>
      <c r="N50" s="392"/>
      <c r="P50" s="421" t="s">
        <v>126</v>
      </c>
      <c r="Q50" s="60"/>
      <c r="W50" s="140">
        <v>1832</v>
      </c>
    </row>
    <row r="51" spans="1:23" ht="24" customHeight="1" thickBot="1">
      <c r="A51" s="55"/>
      <c r="B51" s="405"/>
      <c r="C51" s="67"/>
      <c r="D51" s="68"/>
      <c r="E51" s="307"/>
      <c r="F51" s="204">
        <f>IF($F50&lt;&gt;$R$1,C51,$R$2)</f>
        <v>0</v>
      </c>
      <c r="G51" s="205">
        <f>IF($F50&lt;&gt;$R$1,D51,$R$2)</f>
        <v>0</v>
      </c>
      <c r="I51" s="386"/>
      <c r="J51" s="67"/>
      <c r="K51" s="68"/>
      <c r="L51" s="307"/>
      <c r="M51" s="204">
        <f>IF($M50&lt;&gt;$R$1,J51,$R$2)</f>
        <v>0</v>
      </c>
      <c r="N51" s="205">
        <f>IF($M50&lt;&gt;$R$1,K51,$R$2)</f>
        <v>0</v>
      </c>
      <c r="P51" s="422"/>
      <c r="Q51" s="62"/>
      <c r="W51" s="140" t="s">
        <v>319</v>
      </c>
    </row>
    <row r="52" spans="1:23" ht="24" customHeight="1">
      <c r="A52" s="55"/>
      <c r="B52" s="389" t="str">
        <f>PROGRAMMATION!BA1</f>
        <v>B19-24</v>
      </c>
      <c r="C52" s="423"/>
      <c r="D52" s="424"/>
      <c r="E52" s="220"/>
      <c r="F52" s="404"/>
      <c r="G52" s="392"/>
      <c r="I52" s="383" t="str">
        <f>B52</f>
        <v>B19-24</v>
      </c>
      <c r="J52" s="423"/>
      <c r="K52" s="424"/>
      <c r="L52" s="220"/>
      <c r="M52" s="404"/>
      <c r="N52" s="392"/>
      <c r="P52" s="421" t="s">
        <v>127</v>
      </c>
      <c r="Q52" s="60"/>
      <c r="W52" s="140">
        <v>1924</v>
      </c>
    </row>
    <row r="53" spans="1:23" ht="24" customHeight="1" thickBot="1">
      <c r="A53" s="55"/>
      <c r="B53" s="403"/>
      <c r="C53" s="67"/>
      <c r="D53" s="68"/>
      <c r="E53" s="308"/>
      <c r="F53" s="212">
        <f>IF($F52&lt;&gt;$R$1,C53,$R$2)</f>
        <v>0</v>
      </c>
      <c r="G53" s="213">
        <f>IF($F52&lt;&gt;$R$1,D53,$R$2)</f>
        <v>0</v>
      </c>
      <c r="I53" s="384"/>
      <c r="J53" s="67"/>
      <c r="K53" s="68"/>
      <c r="L53" s="308"/>
      <c r="M53" s="212">
        <f>IF($M52&lt;&gt;$R$1,J53,$R$2)</f>
        <v>0</v>
      </c>
      <c r="N53" s="213">
        <f>IF($M52&lt;&gt;$R$1,K53,$R$2)</f>
        <v>0</v>
      </c>
      <c r="P53" s="422"/>
      <c r="Q53" s="62"/>
      <c r="W53" s="140" t="s">
        <v>338</v>
      </c>
    </row>
    <row r="54" spans="1:23" ht="24" customHeight="1">
      <c r="A54" s="55"/>
      <c r="B54" s="387" t="str">
        <f>PROGRAMMATION!G8</f>
        <v>C01+ULIS</v>
      </c>
      <c r="C54" s="423"/>
      <c r="D54" s="424"/>
      <c r="E54" s="306"/>
      <c r="F54" s="406"/>
      <c r="G54" s="392"/>
      <c r="I54" s="385" t="str">
        <f>B54</f>
        <v>C01+ULIS</v>
      </c>
      <c r="J54" s="423"/>
      <c r="K54" s="424"/>
      <c r="L54" s="306"/>
      <c r="M54" s="406"/>
      <c r="N54" s="392"/>
      <c r="P54" s="421" t="s">
        <v>128</v>
      </c>
      <c r="Q54" s="60"/>
      <c r="W54" s="140" t="s">
        <v>314</v>
      </c>
    </row>
    <row r="55" spans="1:23" ht="24" customHeight="1" thickBot="1">
      <c r="A55" s="55"/>
      <c r="B55" s="405"/>
      <c r="C55" s="143"/>
      <c r="D55" s="68"/>
      <c r="E55" s="307"/>
      <c r="F55" s="204">
        <f>IF($F54&lt;&gt;$R$1,C55,$R$2)</f>
        <v>0</v>
      </c>
      <c r="G55" s="205">
        <f>IF($F54&lt;&gt;$R$1,D55,$R$2)</f>
        <v>0</v>
      </c>
      <c r="I55" s="386"/>
      <c r="J55" s="67"/>
      <c r="K55" s="68"/>
      <c r="L55" s="307"/>
      <c r="M55" s="204">
        <f>IF($M54&lt;&gt;$R$1,J55,$R$2)</f>
        <v>0</v>
      </c>
      <c r="N55" s="205">
        <f>IF($M54&lt;&gt;$R$1,K55,$R$2)</f>
        <v>0</v>
      </c>
      <c r="P55" s="422"/>
      <c r="Q55" s="62"/>
      <c r="W55" s="140" t="s">
        <v>315</v>
      </c>
    </row>
    <row r="56" spans="1:23" ht="24" customHeight="1">
      <c r="A56" s="55"/>
      <c r="B56" s="410" t="str">
        <f>PROGRAMMATION!I8</f>
        <v>C02-30</v>
      </c>
      <c r="C56" s="423"/>
      <c r="D56" s="424"/>
      <c r="E56" s="208"/>
      <c r="F56" s="404"/>
      <c r="G56" s="392"/>
      <c r="I56" s="383" t="str">
        <f>B56</f>
        <v>C02-30</v>
      </c>
      <c r="J56" s="423"/>
      <c r="K56" s="424"/>
      <c r="L56" s="208"/>
      <c r="M56" s="404"/>
      <c r="N56" s="392"/>
      <c r="P56" s="419" t="s">
        <v>129</v>
      </c>
      <c r="Q56" s="60"/>
      <c r="W56" s="140">
        <v>230</v>
      </c>
    </row>
    <row r="57" spans="1:23" ht="24" customHeight="1" thickBot="1">
      <c r="B57" s="411"/>
      <c r="C57" s="67"/>
      <c r="D57" s="68"/>
      <c r="E57" s="308"/>
      <c r="F57" s="212">
        <f>IF($F56&lt;&gt;$R$1,C57,$R$2)</f>
        <v>0</v>
      </c>
      <c r="G57" s="213">
        <f>IF($F56&lt;&gt;$R$1,D57,$R$2)</f>
        <v>0</v>
      </c>
      <c r="I57" s="384"/>
      <c r="J57" s="67"/>
      <c r="K57" s="68"/>
      <c r="L57" s="308"/>
      <c r="M57" s="212">
        <f>IF($M56&lt;&gt;$R$1,J57,$R$2)</f>
        <v>0</v>
      </c>
      <c r="N57" s="213">
        <f>IF($M56&lt;&gt;$R$1,K57,$R$2)</f>
        <v>0</v>
      </c>
      <c r="P57" s="420"/>
      <c r="Q57" s="63"/>
      <c r="W57" s="140" t="s">
        <v>316</v>
      </c>
    </row>
    <row r="58" spans="1:23" ht="24" customHeight="1">
      <c r="B58" s="387" t="str">
        <f>PROGRAMMATION!K8</f>
        <v>C03-46</v>
      </c>
      <c r="C58" s="423"/>
      <c r="D58" s="424"/>
      <c r="E58" s="196"/>
      <c r="F58" s="406"/>
      <c r="G58" s="392"/>
      <c r="I58" s="385" t="str">
        <f>B58</f>
        <v>C03-46</v>
      </c>
      <c r="J58" s="423"/>
      <c r="K58" s="424"/>
      <c r="L58" s="196"/>
      <c r="M58" s="406"/>
      <c r="N58" s="392"/>
      <c r="W58" s="140">
        <v>346</v>
      </c>
    </row>
    <row r="59" spans="1:23" ht="24" customHeight="1" thickBot="1">
      <c r="B59" s="388"/>
      <c r="C59" s="67"/>
      <c r="D59" s="68"/>
      <c r="E59" s="307"/>
      <c r="F59" s="204">
        <f>IF($F58&lt;&gt;$R$1,C59,$R$2)</f>
        <v>0</v>
      </c>
      <c r="G59" s="205">
        <f>IF($F58&lt;&gt;$R$1,D59,$R$2)</f>
        <v>0</v>
      </c>
      <c r="I59" s="386"/>
      <c r="J59" s="67"/>
      <c r="K59" s="68"/>
      <c r="L59" s="307"/>
      <c r="M59" s="204">
        <f>IF($M58&lt;&gt;$R$1,J59,$R$2)</f>
        <v>0</v>
      </c>
      <c r="N59" s="205">
        <f>IF($M58&lt;&gt;$R$1,K59,$R$2)</f>
        <v>0</v>
      </c>
      <c r="W59" s="140" t="s">
        <v>317</v>
      </c>
    </row>
    <row r="60" spans="1:23" ht="24" customHeight="1">
      <c r="B60" s="389" t="str">
        <f>PROGRAMMATION!M8</f>
        <v>C04-34</v>
      </c>
      <c r="C60" s="423"/>
      <c r="D60" s="424"/>
      <c r="E60" s="208"/>
      <c r="F60" s="404"/>
      <c r="G60" s="392"/>
      <c r="I60" s="383" t="str">
        <f>B60</f>
        <v>C04-34</v>
      </c>
      <c r="J60" s="423"/>
      <c r="K60" s="424"/>
      <c r="L60" s="208"/>
      <c r="M60" s="404"/>
      <c r="N60" s="392"/>
      <c r="W60" s="140">
        <v>434</v>
      </c>
    </row>
    <row r="61" spans="1:23" ht="24" customHeight="1" thickBot="1">
      <c r="B61" s="390"/>
      <c r="C61" s="67"/>
      <c r="D61" s="68"/>
      <c r="E61" s="308"/>
      <c r="F61" s="212">
        <f>IF($F60&lt;&gt;$R$1,C61,$R$2)</f>
        <v>0</v>
      </c>
      <c r="G61" s="213">
        <f>IF($F60&lt;&gt;$R$1,D61,$R$2)</f>
        <v>0</v>
      </c>
      <c r="I61" s="384"/>
      <c r="J61" s="67"/>
      <c r="K61" s="68"/>
      <c r="L61" s="308"/>
      <c r="M61" s="212">
        <f>IF($M60&lt;&gt;$R$1,J61,$R$2)</f>
        <v>0</v>
      </c>
      <c r="N61" s="213">
        <f>IF($M60&lt;&gt;$R$1,K61,$R$2)</f>
        <v>0</v>
      </c>
      <c r="W61" s="140" t="s">
        <v>318</v>
      </c>
    </row>
    <row r="62" spans="1:23" ht="24" customHeight="1">
      <c r="B62" s="387" t="str">
        <f>PROGRAMMATION!O8</f>
        <v>C07 - 16</v>
      </c>
      <c r="C62" s="423"/>
      <c r="D62" s="424"/>
      <c r="E62" s="196"/>
      <c r="F62" s="406"/>
      <c r="G62" s="392"/>
      <c r="I62" s="385" t="str">
        <f>B62</f>
        <v>C07 - 16</v>
      </c>
      <c r="J62" s="423"/>
      <c r="K62" s="424"/>
      <c r="L62" s="196"/>
      <c r="M62" s="406"/>
      <c r="N62" s="392"/>
      <c r="W62" s="140">
        <v>716</v>
      </c>
    </row>
    <row r="63" spans="1:23" ht="24" customHeight="1" thickBot="1">
      <c r="B63" s="388"/>
      <c r="C63" s="67"/>
      <c r="D63" s="68"/>
      <c r="E63" s="307"/>
      <c r="F63" s="204">
        <f>IF($F62&lt;&gt;$R$1,C63,$R$2)</f>
        <v>0</v>
      </c>
      <c r="G63" s="205">
        <f>IF($F62&lt;&gt;$R$1,D63,$R$2)</f>
        <v>0</v>
      </c>
      <c r="I63" s="386"/>
      <c r="J63" s="67"/>
      <c r="K63" s="68"/>
      <c r="L63" s="307"/>
      <c r="M63" s="204">
        <f>IF($M62&lt;&gt;$R$1,J63,$R$2)</f>
        <v>0</v>
      </c>
      <c r="N63" s="205">
        <f>IF($M62&lt;&gt;$R$1,K63,$R$2)</f>
        <v>0</v>
      </c>
      <c r="W63" s="140" t="s">
        <v>295</v>
      </c>
    </row>
    <row r="64" spans="1:23" ht="24" customHeight="1">
      <c r="B64" s="389" t="str">
        <f>PROGRAMMATION!Q8</f>
        <v>C07b-36</v>
      </c>
      <c r="C64" s="423"/>
      <c r="D64" s="424"/>
      <c r="E64" s="220"/>
      <c r="F64" s="404"/>
      <c r="G64" s="392"/>
      <c r="I64" s="383" t="str">
        <f>B64</f>
        <v>C07b-36</v>
      </c>
      <c r="J64" s="423"/>
      <c r="K64" s="424"/>
      <c r="L64" s="220"/>
      <c r="M64" s="404"/>
      <c r="N64" s="392"/>
      <c r="W64" s="140" t="s">
        <v>296</v>
      </c>
    </row>
    <row r="65" spans="2:23" ht="24" customHeight="1" thickBot="1">
      <c r="B65" s="390"/>
      <c r="C65" s="67"/>
      <c r="D65" s="68"/>
      <c r="E65" s="308"/>
      <c r="F65" s="212">
        <f>IF($F64&lt;&gt;$R$1,C65,$R$2)</f>
        <v>0</v>
      </c>
      <c r="G65" s="213">
        <f>IF($F64&lt;&gt;$R$1,D65,$R$2)</f>
        <v>0</v>
      </c>
      <c r="I65" s="384"/>
      <c r="J65" s="67"/>
      <c r="K65" s="68"/>
      <c r="L65" s="308"/>
      <c r="M65" s="212">
        <f>IF($M64&lt;&gt;$R$1,J65,$R$2)</f>
        <v>0</v>
      </c>
      <c r="N65" s="213">
        <f>IF($M64&lt;&gt;$R$1,K65,$R$2)</f>
        <v>0</v>
      </c>
      <c r="W65" s="140" t="s">
        <v>297</v>
      </c>
    </row>
    <row r="66" spans="2:23" ht="24" customHeight="1">
      <c r="B66" s="387" t="str">
        <f>PROGRAMMATION!S8</f>
        <v>C08-18</v>
      </c>
      <c r="C66" s="423"/>
      <c r="D66" s="424"/>
      <c r="E66" s="196"/>
      <c r="F66" s="406"/>
      <c r="G66" s="392"/>
      <c r="I66" s="385" t="str">
        <f>B66</f>
        <v>C08-18</v>
      </c>
      <c r="J66" s="423"/>
      <c r="K66" s="424"/>
      <c r="L66" s="196"/>
      <c r="M66" s="406"/>
      <c r="N66" s="392"/>
      <c r="W66" s="140">
        <v>818</v>
      </c>
    </row>
    <row r="67" spans="2:23" ht="24" customHeight="1" thickBot="1">
      <c r="B67" s="388"/>
      <c r="C67" s="67"/>
      <c r="D67" s="68"/>
      <c r="E67" s="307"/>
      <c r="F67" s="204">
        <f>IF($F66&lt;&gt;$R$1,C67,$R$2)</f>
        <v>0</v>
      </c>
      <c r="G67" s="205">
        <f>IF($F66&lt;&gt;$R$1,D67,$R$2)</f>
        <v>0</v>
      </c>
      <c r="I67" s="386"/>
      <c r="J67" s="67"/>
      <c r="K67" s="68"/>
      <c r="L67" s="307"/>
      <c r="M67" s="204">
        <f>IF($M66&lt;&gt;$R$1,J67,$R$2)</f>
        <v>0</v>
      </c>
      <c r="N67" s="205">
        <f>IF($M66&lt;&gt;$R$1,K67,$R$2)</f>
        <v>0</v>
      </c>
      <c r="W67" s="140" t="s">
        <v>298</v>
      </c>
    </row>
    <row r="68" spans="2:23" ht="24" customHeight="1">
      <c r="B68" s="389" t="str">
        <f>PROGRAMMATION!U8</f>
        <v>C09-54</v>
      </c>
      <c r="C68" s="423"/>
      <c r="D68" s="424"/>
      <c r="E68" s="208"/>
      <c r="F68" s="404"/>
      <c r="G68" s="392"/>
      <c r="I68" s="383" t="str">
        <f>B68</f>
        <v>C09-54</v>
      </c>
      <c r="J68" s="423"/>
      <c r="K68" s="424"/>
      <c r="L68" s="208"/>
      <c r="M68" s="404"/>
      <c r="N68" s="392"/>
      <c r="W68" s="140">
        <v>954</v>
      </c>
    </row>
    <row r="69" spans="2:23" ht="24" customHeight="1" thickBot="1">
      <c r="B69" s="390"/>
      <c r="C69" s="67"/>
      <c r="D69" s="68"/>
      <c r="E69" s="308"/>
      <c r="F69" s="212">
        <f>IF($F68&lt;&gt;$R$1,C69,$R$2)</f>
        <v>0</v>
      </c>
      <c r="G69" s="213">
        <f>IF($F68&lt;&gt;$R$1,D69,$R$2)</f>
        <v>0</v>
      </c>
      <c r="I69" s="384"/>
      <c r="J69" s="67"/>
      <c r="K69" s="68"/>
      <c r="L69" s="308"/>
      <c r="M69" s="212">
        <f>IF($M68&lt;&gt;$R$1,J69,$R$2)</f>
        <v>0</v>
      </c>
      <c r="N69" s="213">
        <f>IF($M68&lt;&gt;$R$1,K69,$R$2)</f>
        <v>0</v>
      </c>
      <c r="W69" s="140" t="s">
        <v>299</v>
      </c>
    </row>
    <row r="70" spans="2:23" ht="24" customHeight="1">
      <c r="B70" s="387" t="str">
        <f>PROGRAMMATION!W8</f>
        <v>C11 - 24</v>
      </c>
      <c r="C70" s="423"/>
      <c r="D70" s="424"/>
      <c r="E70" s="196"/>
      <c r="F70" s="406"/>
      <c r="G70" s="392"/>
      <c r="I70" s="385" t="str">
        <f>B70</f>
        <v>C11 - 24</v>
      </c>
      <c r="J70" s="423"/>
      <c r="K70" s="424"/>
      <c r="L70" s="196"/>
      <c r="M70" s="406"/>
      <c r="N70" s="392"/>
      <c r="W70" s="140">
        <v>1124</v>
      </c>
    </row>
    <row r="71" spans="2:23" ht="24" customHeight="1" thickBot="1">
      <c r="B71" s="388"/>
      <c r="C71" s="67"/>
      <c r="D71" s="68"/>
      <c r="E71" s="307"/>
      <c r="F71" s="204">
        <f>IF($F70&lt;&gt;$R$1,C71,$R$2)</f>
        <v>0</v>
      </c>
      <c r="G71" s="205">
        <f>IF($F70&lt;&gt;$R$1,D71,$R$2)</f>
        <v>0</v>
      </c>
      <c r="I71" s="386"/>
      <c r="J71" s="67"/>
      <c r="K71" s="68"/>
      <c r="L71" s="307"/>
      <c r="M71" s="204">
        <f>IF($M70&lt;&gt;$R$1,J71,$R$2)</f>
        <v>0</v>
      </c>
      <c r="N71" s="205">
        <f>IF($M70&lt;&gt;$R$1,K71,$R$2)</f>
        <v>0</v>
      </c>
      <c r="W71" s="140" t="s">
        <v>300</v>
      </c>
    </row>
    <row r="72" spans="2:23" ht="24" customHeight="1">
      <c r="B72" s="389" t="str">
        <f>PROGRAMMATION!Y8</f>
        <v>C12 - 30</v>
      </c>
      <c r="C72" s="423"/>
      <c r="D72" s="424"/>
      <c r="E72" s="208"/>
      <c r="F72" s="404"/>
      <c r="G72" s="392"/>
      <c r="I72" s="383" t="str">
        <f>B72</f>
        <v>C12 - 30</v>
      </c>
      <c r="J72" s="423"/>
      <c r="K72" s="424"/>
      <c r="L72" s="208"/>
      <c r="M72" s="404"/>
      <c r="N72" s="392"/>
      <c r="W72" s="140">
        <v>1230</v>
      </c>
    </row>
    <row r="73" spans="2:23" ht="24" customHeight="1" thickBot="1">
      <c r="B73" s="390"/>
      <c r="C73" s="67"/>
      <c r="D73" s="68"/>
      <c r="E73" s="308"/>
      <c r="F73" s="212">
        <f>IF($F72&lt;&gt;$R$1,C73,$R$2)</f>
        <v>0</v>
      </c>
      <c r="G73" s="213">
        <f>IF($F72&lt;&gt;$R$1,D73,$R$2)</f>
        <v>0</v>
      </c>
      <c r="I73" s="384"/>
      <c r="J73" s="67"/>
      <c r="K73" s="68"/>
      <c r="L73" s="308"/>
      <c r="M73" s="212">
        <f>IF($M72&lt;&gt;$R$1,J73,$R$2)</f>
        <v>0</v>
      </c>
      <c r="N73" s="213">
        <f>IF($M72&lt;&gt;$R$1,K73,$R$2)</f>
        <v>0</v>
      </c>
      <c r="W73" s="140" t="s">
        <v>301</v>
      </c>
    </row>
    <row r="74" spans="2:23" ht="24" customHeight="1">
      <c r="B74" s="387" t="str">
        <f>PROGRAMMATION!AA8</f>
        <v>C13 - 36</v>
      </c>
      <c r="C74" s="423"/>
      <c r="D74" s="424"/>
      <c r="E74" s="196"/>
      <c r="F74" s="406"/>
      <c r="G74" s="392"/>
      <c r="I74" s="385" t="str">
        <f>B74</f>
        <v>C13 - 36</v>
      </c>
      <c r="J74" s="423"/>
      <c r="K74" s="424"/>
      <c r="L74" s="196"/>
      <c r="M74" s="406"/>
      <c r="N74" s="392"/>
      <c r="W74" s="140">
        <v>1236</v>
      </c>
    </row>
    <row r="75" spans="2:23" ht="24" customHeight="1" thickBot="1">
      <c r="B75" s="388"/>
      <c r="C75" s="67"/>
      <c r="D75" s="68"/>
      <c r="E75" s="307"/>
      <c r="F75" s="204">
        <f>IF($F74&lt;&gt;$R$1,C75,$R$2)</f>
        <v>0</v>
      </c>
      <c r="G75" s="205">
        <f>IF($F74&lt;&gt;$R$1,D75,$R$2)</f>
        <v>0</v>
      </c>
      <c r="I75" s="386"/>
      <c r="J75" s="67"/>
      <c r="K75" s="68"/>
      <c r="L75" s="307"/>
      <c r="M75" s="204">
        <f>IF($M74&lt;&gt;$R$1,J75,$R$2)</f>
        <v>0</v>
      </c>
      <c r="N75" s="205">
        <f>IF($M74&lt;&gt;$R$1,K75,$R$2)</f>
        <v>0</v>
      </c>
      <c r="W75" s="140" t="s">
        <v>302</v>
      </c>
    </row>
    <row r="76" spans="2:23" ht="24" customHeight="1">
      <c r="B76" s="389" t="str">
        <f>PROGRAMMATION!AC8</f>
        <v>C15-18</v>
      </c>
      <c r="C76" s="423"/>
      <c r="D76" s="424"/>
      <c r="E76" s="208"/>
      <c r="F76" s="404"/>
      <c r="G76" s="392"/>
      <c r="I76" s="383" t="str">
        <f>B76</f>
        <v>C15-18</v>
      </c>
      <c r="J76" s="423"/>
      <c r="K76" s="424"/>
      <c r="L76" s="208"/>
      <c r="M76" s="404"/>
      <c r="N76" s="392"/>
      <c r="W76" s="140">
        <v>1518</v>
      </c>
    </row>
    <row r="77" spans="2:23" ht="24" customHeight="1" thickBot="1">
      <c r="B77" s="390"/>
      <c r="C77" s="67"/>
      <c r="D77" s="68"/>
      <c r="E77" s="308"/>
      <c r="F77" s="212">
        <f>IF($F76&lt;&gt;$R$1,C77,$R$2)</f>
        <v>0</v>
      </c>
      <c r="G77" s="213">
        <f>IF($F76&lt;&gt;$R$1,D77,$R$2)</f>
        <v>0</v>
      </c>
      <c r="I77" s="384"/>
      <c r="J77" s="67"/>
      <c r="K77" s="68"/>
      <c r="L77" s="308"/>
      <c r="M77" s="212">
        <f>IF($M76&lt;&gt;$R$1,J77,$R$2)</f>
        <v>0</v>
      </c>
      <c r="N77" s="213">
        <f>IF($M76&lt;&gt;$R$1,K77,$R$2)</f>
        <v>0</v>
      </c>
      <c r="W77" s="140" t="s">
        <v>303</v>
      </c>
    </row>
    <row r="78" spans="2:23" ht="24" customHeight="1">
      <c r="B78" s="387" t="str">
        <f>PROGRAMMATION!AE8</f>
        <v>C15b</v>
      </c>
      <c r="C78" s="423"/>
      <c r="D78" s="424"/>
      <c r="E78" s="306"/>
      <c r="F78" s="406"/>
      <c r="G78" s="392"/>
      <c r="I78" s="385" t="str">
        <f>B78</f>
        <v>C15b</v>
      </c>
      <c r="J78" s="423"/>
      <c r="K78" s="424"/>
      <c r="L78" s="306"/>
      <c r="M78" s="406"/>
      <c r="N78" s="392"/>
      <c r="W78" s="140" t="s">
        <v>304</v>
      </c>
    </row>
    <row r="79" spans="2:23" ht="24" customHeight="1" thickBot="1">
      <c r="B79" s="388"/>
      <c r="C79" s="67"/>
      <c r="D79" s="68"/>
      <c r="E79" s="307"/>
      <c r="F79" s="204">
        <f>IF($F78&lt;&gt;$R$1,C79,$R$2)</f>
        <v>0</v>
      </c>
      <c r="G79" s="205">
        <f>IF($F78&lt;&gt;$R$1,D79,$R$2)</f>
        <v>0</v>
      </c>
      <c r="I79" s="386"/>
      <c r="J79" s="67"/>
      <c r="K79" s="68"/>
      <c r="L79" s="307"/>
      <c r="M79" s="204">
        <f>IF($M78&lt;&gt;$R$1,J79,$R$2)</f>
        <v>0</v>
      </c>
      <c r="N79" s="205">
        <f>IF($M78&lt;&gt;$R$1,K79,$R$2)</f>
        <v>0</v>
      </c>
      <c r="W79" s="140" t="s">
        <v>305</v>
      </c>
    </row>
    <row r="80" spans="2:23" ht="24" customHeight="1">
      <c r="B80" s="389" t="str">
        <f>PROGRAMMATION!AG8</f>
        <v>C16-24</v>
      </c>
      <c r="C80" s="423"/>
      <c r="D80" s="424"/>
      <c r="E80" s="208"/>
      <c r="F80" s="404"/>
      <c r="G80" s="392"/>
      <c r="I80" s="383" t="str">
        <f>B80</f>
        <v>C16-24</v>
      </c>
      <c r="J80" s="423"/>
      <c r="K80" s="424"/>
      <c r="L80" s="208"/>
      <c r="M80" s="404"/>
      <c r="N80" s="392"/>
      <c r="W80" s="140">
        <v>1624</v>
      </c>
    </row>
    <row r="81" spans="2:23" ht="24" customHeight="1" thickBot="1">
      <c r="B81" s="390"/>
      <c r="C81" s="67"/>
      <c r="D81" s="68"/>
      <c r="E81" s="308"/>
      <c r="F81" s="212">
        <f>IF($F80&lt;&gt;$R$1,C81,$R$2)</f>
        <v>0</v>
      </c>
      <c r="G81" s="213">
        <f>IF($F80&lt;&gt;$R$1,D81,$R$2)</f>
        <v>0</v>
      </c>
      <c r="I81" s="384"/>
      <c r="J81" s="67"/>
      <c r="K81" s="68"/>
      <c r="L81" s="308"/>
      <c r="M81" s="212">
        <f>IF($M80&lt;&gt;$R$1,J81,$R$2)</f>
        <v>0</v>
      </c>
      <c r="N81" s="213">
        <f>IF($M80&lt;&gt;$R$1,K81,$R$2)</f>
        <v>0</v>
      </c>
      <c r="W81" s="140" t="s">
        <v>306</v>
      </c>
    </row>
    <row r="82" spans="2:23" ht="24" customHeight="1">
      <c r="B82" s="387" t="str">
        <f>PROGRAMMATION!AI8</f>
        <v>C17-28</v>
      </c>
      <c r="C82" s="423"/>
      <c r="D82" s="424"/>
      <c r="E82" s="196"/>
      <c r="F82" s="406"/>
      <c r="G82" s="392"/>
      <c r="H82" s="140"/>
      <c r="I82" s="385" t="str">
        <f>B82</f>
        <v>C17-28</v>
      </c>
      <c r="J82" s="423"/>
      <c r="K82" s="424"/>
      <c r="L82" s="196"/>
      <c r="M82" s="406"/>
      <c r="N82" s="392"/>
      <c r="W82" s="140">
        <v>1728</v>
      </c>
    </row>
    <row r="83" spans="2:23" ht="24" customHeight="1" thickBot="1">
      <c r="B83" s="388"/>
      <c r="C83" s="67"/>
      <c r="D83" s="68"/>
      <c r="E83" s="307"/>
      <c r="F83" s="204">
        <f>IF($F82&lt;&gt;$R$1,C83,$R$2)</f>
        <v>0</v>
      </c>
      <c r="G83" s="205">
        <f>IF($F82&lt;&gt;$R$1,D83,$R$2)</f>
        <v>0</v>
      </c>
      <c r="H83" s="140"/>
      <c r="I83" s="386"/>
      <c r="J83" s="67"/>
      <c r="K83" s="68"/>
      <c r="L83" s="307"/>
      <c r="M83" s="204">
        <f>IF($M82&lt;&gt;$R$1,J83,$R$2)</f>
        <v>0</v>
      </c>
      <c r="N83" s="205">
        <f>IF($M82&lt;&gt;$R$1,K83,$R$2)</f>
        <v>0</v>
      </c>
      <c r="W83" s="140" t="s">
        <v>307</v>
      </c>
    </row>
    <row r="84" spans="2:23" ht="24" customHeight="1">
      <c r="B84" s="389" t="str">
        <f>PROGRAMMATION!AK8</f>
        <v>C18-19</v>
      </c>
      <c r="C84" s="423"/>
      <c r="D84" s="424"/>
      <c r="E84" s="208"/>
      <c r="F84" s="404"/>
      <c r="G84" s="392"/>
      <c r="I84" s="383" t="str">
        <f>B84</f>
        <v>C18-19</v>
      </c>
      <c r="J84" s="423"/>
      <c r="K84" s="424"/>
      <c r="L84" s="208"/>
      <c r="M84" s="404"/>
      <c r="N84" s="392"/>
      <c r="W84" s="140">
        <v>1819</v>
      </c>
    </row>
    <row r="85" spans="2:23" ht="24" customHeight="1" thickBot="1">
      <c r="B85" s="390"/>
      <c r="C85" s="67"/>
      <c r="D85" s="68"/>
      <c r="E85" s="308"/>
      <c r="F85" s="212">
        <f>IF($F84&lt;&gt;$R$1,C85,$R$2)</f>
        <v>0</v>
      </c>
      <c r="G85" s="213">
        <f>IF($F84&lt;&gt;$R$1,D85,$R$2)</f>
        <v>0</v>
      </c>
      <c r="I85" s="384"/>
      <c r="J85" s="67"/>
      <c r="K85" s="68"/>
      <c r="L85" s="308"/>
      <c r="M85" s="212">
        <f>IF($M84&lt;&gt;$R$1,J85,$R$2)</f>
        <v>0</v>
      </c>
      <c r="N85" s="213">
        <f>IF($M84&lt;&gt;$R$1,K85,$R$2)</f>
        <v>0</v>
      </c>
      <c r="W85" s="140" t="s">
        <v>308</v>
      </c>
    </row>
    <row r="86" spans="2:23" ht="24" customHeight="1">
      <c r="B86" s="387" t="str">
        <f>PROGRAMMATION!AM8</f>
        <v>D01-12</v>
      </c>
      <c r="C86" s="423"/>
      <c r="D86" s="424"/>
      <c r="E86" s="196"/>
      <c r="F86" s="406"/>
      <c r="G86" s="392"/>
      <c r="I86" s="385" t="str">
        <f>B86</f>
        <v>D01-12</v>
      </c>
      <c r="J86" s="423"/>
      <c r="K86" s="424"/>
      <c r="L86" s="196"/>
      <c r="M86" s="406"/>
      <c r="N86" s="392"/>
      <c r="W86" s="140">
        <v>112</v>
      </c>
    </row>
    <row r="87" spans="2:23" ht="24" customHeight="1" thickBot="1">
      <c r="B87" s="388"/>
      <c r="C87" s="67"/>
      <c r="D87" s="68"/>
      <c r="E87" s="307"/>
      <c r="F87" s="204">
        <f>IF($F86&lt;&gt;$R$1,C87,$R$2)</f>
        <v>0</v>
      </c>
      <c r="G87" s="205">
        <f>IF($F86&lt;&gt;$R$1,D87,$R$2)</f>
        <v>0</v>
      </c>
      <c r="I87" s="386"/>
      <c r="J87" s="67"/>
      <c r="K87" s="68"/>
      <c r="L87" s="307"/>
      <c r="M87" s="204">
        <f>IF($M86&lt;&gt;$R$1,J87,$R$2)</f>
        <v>0</v>
      </c>
      <c r="N87" s="205">
        <f>IF($M86&lt;&gt;$R$1,K87,$R$2)</f>
        <v>0</v>
      </c>
      <c r="W87" s="140" t="s">
        <v>309</v>
      </c>
    </row>
    <row r="88" spans="2:23" ht="24" customHeight="1">
      <c r="B88" s="389" t="str">
        <f>PROGRAMMATION!AO8</f>
        <v>D02-34</v>
      </c>
      <c r="C88" s="423"/>
      <c r="D88" s="424"/>
      <c r="E88" s="208"/>
      <c r="F88" s="404"/>
      <c r="G88" s="392"/>
      <c r="I88" s="383" t="str">
        <f>B88</f>
        <v>D02-34</v>
      </c>
      <c r="J88" s="423"/>
      <c r="K88" s="424"/>
      <c r="L88" s="208"/>
      <c r="M88" s="404"/>
      <c r="N88" s="392"/>
      <c r="W88" s="140">
        <v>234</v>
      </c>
    </row>
    <row r="89" spans="2:23" ht="24" customHeight="1" thickBot="1">
      <c r="B89" s="390"/>
      <c r="C89" s="67"/>
      <c r="D89" s="68"/>
      <c r="E89" s="308"/>
      <c r="F89" s="212">
        <f>IF($F88&lt;&gt;$R$1,C89,$R$2)</f>
        <v>0</v>
      </c>
      <c r="G89" s="213">
        <f>IF($F88&lt;&gt;$R$1,D89,$R$2)</f>
        <v>0</v>
      </c>
      <c r="I89" s="384"/>
      <c r="J89" s="67"/>
      <c r="K89" s="68"/>
      <c r="L89" s="308"/>
      <c r="M89" s="212">
        <f>IF($M88&lt;&gt;$R$1,J89,$R$2)</f>
        <v>0</v>
      </c>
      <c r="N89" s="213">
        <f>IF($M88&lt;&gt;$R$1,K89,$R$2)</f>
        <v>0</v>
      </c>
      <c r="W89" s="140" t="s">
        <v>310</v>
      </c>
    </row>
    <row r="90" spans="2:23" ht="24" customHeight="1">
      <c r="B90" s="387" t="str">
        <f>PROGRAMMATION!AQ8</f>
        <v>D03-32</v>
      </c>
      <c r="C90" s="423"/>
      <c r="D90" s="424"/>
      <c r="E90" s="196"/>
      <c r="F90" s="406"/>
      <c r="G90" s="392"/>
      <c r="I90" s="385" t="str">
        <f>B90</f>
        <v>D03-32</v>
      </c>
      <c r="J90" s="423"/>
      <c r="K90" s="424"/>
      <c r="L90" s="196"/>
      <c r="M90" s="406"/>
      <c r="N90" s="392"/>
      <c r="W90" s="140">
        <v>332</v>
      </c>
    </row>
    <row r="91" spans="2:23" ht="24" customHeight="1" thickBot="1">
      <c r="B91" s="388"/>
      <c r="C91" s="67"/>
      <c r="D91" s="68"/>
      <c r="E91" s="307"/>
      <c r="F91" s="204">
        <f>IF($F90&lt;&gt;$R$1,C91,$R$2)</f>
        <v>0</v>
      </c>
      <c r="G91" s="205">
        <f>IF($F90&lt;&gt;$R$1,D91,$R$2)</f>
        <v>0</v>
      </c>
      <c r="I91" s="386"/>
      <c r="J91" s="67"/>
      <c r="K91" s="68"/>
      <c r="L91" s="307"/>
      <c r="M91" s="204">
        <f>IF($M90&lt;&gt;$R$1,J91,$R$2)</f>
        <v>0</v>
      </c>
      <c r="N91" s="205">
        <f>IF($M90&lt;&gt;$R$1,K91,$R$2)</f>
        <v>0</v>
      </c>
      <c r="W91" s="140" t="s">
        <v>311</v>
      </c>
    </row>
    <row r="92" spans="2:23" ht="24" customHeight="1">
      <c r="B92" s="389" t="str">
        <f>PROGRAMMATION!AS8</f>
        <v>D05-24</v>
      </c>
      <c r="C92" s="423"/>
      <c r="D92" s="424"/>
      <c r="E92" s="208"/>
      <c r="F92" s="404"/>
      <c r="G92" s="392"/>
      <c r="I92" s="383" t="str">
        <f>B92</f>
        <v>D05-24</v>
      </c>
      <c r="J92" s="423"/>
      <c r="K92" s="424"/>
      <c r="L92" s="208"/>
      <c r="M92" s="404"/>
      <c r="N92" s="392"/>
      <c r="W92" s="140">
        <v>524</v>
      </c>
    </row>
    <row r="93" spans="2:23" ht="24" customHeight="1" thickBot="1">
      <c r="B93" s="390"/>
      <c r="C93" s="67"/>
      <c r="D93" s="68"/>
      <c r="E93" s="308"/>
      <c r="F93" s="212">
        <f>IF($F92&lt;&gt;$R$1,C93,$R$2)</f>
        <v>0</v>
      </c>
      <c r="G93" s="213">
        <f>IF($F92&lt;&gt;$R$1,D93,$R$2)</f>
        <v>0</v>
      </c>
      <c r="I93" s="384"/>
      <c r="J93" s="67"/>
      <c r="K93" s="68"/>
      <c r="L93" s="308"/>
      <c r="M93" s="212">
        <f>IF($M92&lt;&gt;$R$1,J93,$R$2)</f>
        <v>0</v>
      </c>
      <c r="N93" s="213">
        <f>IF($M92&lt;&gt;$R$1,K93,$R$2)</f>
        <v>0</v>
      </c>
      <c r="W93" s="140" t="s">
        <v>312</v>
      </c>
    </row>
    <row r="94" spans="2:23" ht="24" customHeight="1">
      <c r="B94" s="387" t="str">
        <f>PROGRAMMATION!AU8</f>
        <v>D10-24</v>
      </c>
      <c r="C94" s="423"/>
      <c r="D94" s="424"/>
      <c r="E94" s="196"/>
      <c r="F94" s="406"/>
      <c r="G94" s="392"/>
      <c r="I94" s="385" t="str">
        <f>B94</f>
        <v>D10-24</v>
      </c>
      <c r="J94" s="423"/>
      <c r="K94" s="424"/>
      <c r="L94" s="196"/>
      <c r="M94" s="406"/>
      <c r="N94" s="392"/>
      <c r="W94" s="140">
        <v>1024</v>
      </c>
    </row>
    <row r="95" spans="2:23" ht="24" customHeight="1" thickBot="1">
      <c r="B95" s="388"/>
      <c r="C95" s="67"/>
      <c r="D95" s="68"/>
      <c r="E95" s="307"/>
      <c r="F95" s="204">
        <f>IF($F94&lt;&gt;$R$1,C95,$R$2)</f>
        <v>0</v>
      </c>
      <c r="G95" s="205">
        <f>IF($F94&lt;&gt;$R$1,D95,$R$2)</f>
        <v>0</v>
      </c>
      <c r="I95" s="386"/>
      <c r="J95" s="67"/>
      <c r="K95" s="68"/>
      <c r="L95" s="307"/>
      <c r="M95" s="204">
        <f>IF($M94&lt;&gt;$R$1,J95,$R$2)</f>
        <v>0</v>
      </c>
      <c r="N95" s="205">
        <f>IF($M94&lt;&gt;$R$1,K95,$R$2)</f>
        <v>0</v>
      </c>
      <c r="W95" s="140" t="s">
        <v>313</v>
      </c>
    </row>
    <row r="96" spans="2:23" ht="29.25" customHeight="1" thickBot="1">
      <c r="B96" s="148"/>
      <c r="C96" s="144"/>
      <c r="D96" s="66"/>
      <c r="E96" s="66"/>
      <c r="F96" s="66"/>
      <c r="G96" s="66"/>
      <c r="I96" s="153"/>
      <c r="J96" s="66"/>
      <c r="K96" s="66"/>
      <c r="L96" s="66"/>
      <c r="M96" s="66"/>
      <c r="N96" s="66"/>
      <c r="W96" s="140"/>
    </row>
    <row r="97" spans="2:14" ht="16.5" customHeight="1" thickBot="1">
      <c r="B97" s="149" t="s">
        <v>102</v>
      </c>
      <c r="C97" s="366" t="s">
        <v>292</v>
      </c>
      <c r="D97" s="367"/>
      <c r="E97" s="188" t="s">
        <v>265</v>
      </c>
      <c r="F97" s="366" t="s">
        <v>266</v>
      </c>
      <c r="G97" s="371"/>
      <c r="H97" s="53"/>
      <c r="I97" s="149" t="s">
        <v>103</v>
      </c>
      <c r="J97" s="366" t="s">
        <v>292</v>
      </c>
      <c r="K97" s="367"/>
      <c r="L97" s="235" t="s">
        <v>265</v>
      </c>
      <c r="M97" s="366" t="s">
        <v>266</v>
      </c>
      <c r="N97" s="371"/>
    </row>
    <row r="98" spans="2:14" ht="12.75" customHeight="1">
      <c r="B98" s="150" t="s">
        <v>261</v>
      </c>
      <c r="C98" s="225">
        <v>0.33333333333333331</v>
      </c>
      <c r="D98" s="226">
        <v>0.5</v>
      </c>
      <c r="E98" s="236"/>
      <c r="F98" s="381" t="s">
        <v>225</v>
      </c>
      <c r="G98" s="382"/>
      <c r="I98" s="150" t="s">
        <v>261</v>
      </c>
      <c r="J98" s="225">
        <v>0.5625</v>
      </c>
      <c r="K98" s="226">
        <v>0.66666666666666663</v>
      </c>
      <c r="L98" s="237"/>
      <c r="M98" s="381" t="s">
        <v>181</v>
      </c>
      <c r="N98" s="382"/>
    </row>
    <row r="99" spans="2:14" ht="12.75" customHeight="1">
      <c r="B99" s="151" t="s">
        <v>262</v>
      </c>
      <c r="C99" s="227">
        <v>0.33333333333333331</v>
      </c>
      <c r="D99" s="228">
        <v>0.54166666666666663</v>
      </c>
      <c r="E99" s="190"/>
      <c r="F99" s="372" t="s">
        <v>203</v>
      </c>
      <c r="G99" s="373"/>
      <c r="I99" s="151" t="s">
        <v>262</v>
      </c>
      <c r="J99" s="227">
        <v>0.54166666666666663</v>
      </c>
      <c r="K99" s="228">
        <v>0.66666666666666663</v>
      </c>
      <c r="L99" s="238"/>
      <c r="M99" s="372" t="s">
        <v>184</v>
      </c>
      <c r="N99" s="373"/>
    </row>
    <row r="100" spans="2:14" ht="12.75" customHeight="1">
      <c r="B100" s="151" t="s">
        <v>263</v>
      </c>
      <c r="C100" s="227">
        <v>0.33333333333333331</v>
      </c>
      <c r="D100" s="228">
        <v>0.52083333333333337</v>
      </c>
      <c r="E100" s="190"/>
      <c r="F100" s="372" t="s">
        <v>156</v>
      </c>
      <c r="G100" s="373"/>
      <c r="I100" s="151" t="s">
        <v>263</v>
      </c>
      <c r="J100" s="227">
        <v>0.54166666666666663</v>
      </c>
      <c r="K100" s="228">
        <v>0.70833333333333337</v>
      </c>
      <c r="L100" s="238"/>
      <c r="M100" s="372" t="s">
        <v>154</v>
      </c>
      <c r="N100" s="373"/>
    </row>
    <row r="101" spans="2:14" ht="12.75" customHeight="1" thickBot="1">
      <c r="B101" s="152" t="s">
        <v>264</v>
      </c>
      <c r="C101" s="210"/>
      <c r="D101" s="211"/>
      <c r="E101" s="191"/>
      <c r="F101" s="374" t="s">
        <v>174</v>
      </c>
      <c r="G101" s="375"/>
      <c r="I101" s="152" t="s">
        <v>264</v>
      </c>
      <c r="J101" s="210">
        <v>0.54166666666666663</v>
      </c>
      <c r="K101" s="211">
        <v>0.70833333333333337</v>
      </c>
      <c r="L101" s="239"/>
      <c r="M101" s="374" t="s">
        <v>169</v>
      </c>
      <c r="N101" s="375"/>
    </row>
    <row r="102" spans="2:14" ht="29.25" customHeight="1" thickBot="1">
      <c r="B102" s="148"/>
      <c r="C102" s="144"/>
      <c r="D102" s="66"/>
      <c r="E102" s="192"/>
      <c r="F102" s="66"/>
      <c r="G102" s="66"/>
      <c r="I102" s="153"/>
      <c r="J102" s="66"/>
      <c r="K102" s="66"/>
      <c r="L102" s="66"/>
      <c r="M102" s="66"/>
      <c r="N102" s="66"/>
    </row>
    <row r="103" spans="2:14" ht="16.5" customHeight="1" thickBot="1">
      <c r="B103" s="149" t="s">
        <v>102</v>
      </c>
      <c r="C103" s="366" t="s">
        <v>292</v>
      </c>
      <c r="D103" s="367"/>
      <c r="E103" s="232" t="s">
        <v>293</v>
      </c>
      <c r="F103" s="370" t="s">
        <v>268</v>
      </c>
      <c r="G103" s="371"/>
      <c r="H103" s="53"/>
      <c r="I103" s="149" t="s">
        <v>103</v>
      </c>
      <c r="J103" s="366" t="s">
        <v>292</v>
      </c>
      <c r="K103" s="367"/>
      <c r="L103" s="232" t="s">
        <v>293</v>
      </c>
      <c r="M103" s="370" t="s">
        <v>268</v>
      </c>
      <c r="N103" s="371"/>
    </row>
    <row r="104" spans="2:14" ht="12.75" customHeight="1" thickBot="1">
      <c r="B104" s="376" t="s">
        <v>267</v>
      </c>
      <c r="C104" s="184"/>
      <c r="D104" s="185"/>
      <c r="E104" s="236"/>
      <c r="F104" s="184"/>
      <c r="G104" s="185"/>
      <c r="I104" s="376" t="s">
        <v>267</v>
      </c>
      <c r="J104" s="184">
        <v>0.54166666666666663</v>
      </c>
      <c r="K104" s="185">
        <v>0.70833333333333337</v>
      </c>
      <c r="L104" s="236"/>
      <c r="M104" s="225">
        <v>0.5625</v>
      </c>
      <c r="N104" s="226">
        <v>0.66666666666666663</v>
      </c>
    </row>
    <row r="105" spans="2:14" ht="12.75" customHeight="1">
      <c r="B105" s="377"/>
      <c r="C105" s="186"/>
      <c r="D105" s="187"/>
      <c r="E105" s="190"/>
      <c r="F105" s="379"/>
      <c r="G105" s="380"/>
      <c r="I105" s="377"/>
      <c r="J105" s="186"/>
      <c r="K105" s="187"/>
      <c r="L105" s="190"/>
      <c r="M105" s="379"/>
      <c r="N105" s="380"/>
    </row>
    <row r="106" spans="2:14" ht="12.75" customHeight="1">
      <c r="B106" s="377"/>
      <c r="C106" s="186"/>
      <c r="D106" s="187"/>
      <c r="E106" s="190"/>
      <c r="F106" s="368"/>
      <c r="G106" s="369"/>
      <c r="I106" s="377"/>
      <c r="J106" s="186"/>
      <c r="K106" s="187"/>
      <c r="L106" s="190"/>
      <c r="M106" s="368"/>
      <c r="N106" s="369"/>
    </row>
    <row r="107" spans="2:14" ht="12.75" customHeight="1" thickBot="1">
      <c r="B107" s="378"/>
      <c r="C107" s="67"/>
      <c r="D107" s="68"/>
      <c r="E107" s="191"/>
      <c r="F107" s="374"/>
      <c r="G107" s="375"/>
      <c r="I107" s="378"/>
      <c r="J107" s="67"/>
      <c r="K107" s="68"/>
      <c r="L107" s="191"/>
      <c r="M107" s="374"/>
      <c r="N107" s="375"/>
    </row>
    <row r="108" spans="2:14" ht="14.25">
      <c r="B108" s="148"/>
      <c r="C108" s="144"/>
      <c r="D108" s="66"/>
      <c r="E108" s="192"/>
      <c r="F108" s="66"/>
      <c r="G108" s="66"/>
      <c r="I108" s="153"/>
      <c r="J108" s="66"/>
      <c r="K108" s="66"/>
      <c r="L108" s="66"/>
      <c r="M108" s="66"/>
      <c r="N108" s="66"/>
    </row>
    <row r="109" spans="2:14" ht="15" thickBot="1">
      <c r="B109" s="148"/>
      <c r="C109" s="144"/>
      <c r="D109" s="66"/>
      <c r="E109" s="192"/>
      <c r="F109" s="66"/>
      <c r="G109" s="66"/>
      <c r="I109" s="153"/>
      <c r="J109" s="66"/>
      <c r="K109" s="66"/>
      <c r="L109" s="66"/>
      <c r="M109" s="66"/>
      <c r="N109" s="66"/>
    </row>
    <row r="110" spans="2:14" ht="13.5" thickBot="1">
      <c r="B110" s="416" t="s">
        <v>269</v>
      </c>
      <c r="C110" s="366" t="s">
        <v>292</v>
      </c>
      <c r="D110" s="367"/>
      <c r="E110" s="232" t="s">
        <v>293</v>
      </c>
      <c r="F110" s="66"/>
      <c r="G110" s="66"/>
      <c r="I110" s="416" t="s">
        <v>269</v>
      </c>
      <c r="J110" s="366" t="s">
        <v>292</v>
      </c>
      <c r="K110" s="367"/>
      <c r="L110" s="232" t="s">
        <v>293</v>
      </c>
      <c r="M110" s="66"/>
      <c r="N110" s="66"/>
    </row>
    <row r="111" spans="2:14">
      <c r="B111" s="417"/>
      <c r="C111" s="186">
        <v>0.32291666666666669</v>
      </c>
      <c r="D111" s="187">
        <v>0.52083333333333337</v>
      </c>
      <c r="E111" s="231"/>
      <c r="F111" s="66"/>
      <c r="G111" s="66"/>
      <c r="I111" s="417"/>
      <c r="J111" s="186">
        <v>0.5625</v>
      </c>
      <c r="K111" s="187">
        <v>0.72916666666666663</v>
      </c>
      <c r="L111" s="231"/>
      <c r="M111" s="66"/>
      <c r="N111" s="66"/>
    </row>
    <row r="112" spans="2:14">
      <c r="B112" s="417"/>
      <c r="C112" s="233">
        <f>C111</f>
        <v>0.32291666666666669</v>
      </c>
      <c r="D112" s="233">
        <f>D111</f>
        <v>0.52083333333333337</v>
      </c>
      <c r="E112" s="229"/>
      <c r="F112" s="66"/>
      <c r="G112" s="66"/>
      <c r="I112" s="417"/>
      <c r="J112" s="233">
        <f>J111</f>
        <v>0.5625</v>
      </c>
      <c r="K112" s="233">
        <f>K111</f>
        <v>0.72916666666666663</v>
      </c>
      <c r="L112" s="229"/>
      <c r="M112" s="66"/>
      <c r="N112" s="66"/>
    </row>
    <row r="113" spans="2:14" ht="13.5" thickBot="1">
      <c r="B113" s="418"/>
      <c r="C113" s="234">
        <f>C111</f>
        <v>0.32291666666666669</v>
      </c>
      <c r="D113" s="234">
        <f>D111</f>
        <v>0.52083333333333337</v>
      </c>
      <c r="E113" s="230"/>
      <c r="F113" s="66"/>
      <c r="G113" s="66"/>
      <c r="I113" s="418"/>
      <c r="J113" s="234">
        <f>J111</f>
        <v>0.5625</v>
      </c>
      <c r="K113" s="234">
        <f>K111</f>
        <v>0.72916666666666663</v>
      </c>
      <c r="L113" s="230"/>
      <c r="M113" s="66"/>
      <c r="N113" s="66"/>
    </row>
    <row r="127" spans="2:14">
      <c r="B127">
        <f>Listes!D1</f>
        <v>0</v>
      </c>
    </row>
    <row r="128" spans="2:14">
      <c r="B128" t="str">
        <f>Listes!D2</f>
        <v>ALCOUFFE</v>
      </c>
      <c r="D128" s="65" t="str">
        <f>Listes!C1</f>
        <v>08:00</v>
      </c>
    </row>
    <row r="129" spans="2:4">
      <c r="B129" t="str">
        <f>Listes!D3</f>
        <v>ATIG</v>
      </c>
      <c r="D129" s="65" t="str">
        <f>Listes!C2</f>
        <v>08:30</v>
      </c>
    </row>
    <row r="130" spans="2:4">
      <c r="B130" t="str">
        <f>Listes!D4</f>
        <v>BARRES</v>
      </c>
      <c r="D130" s="65" t="str">
        <f>Listes!C3</f>
        <v>09:00</v>
      </c>
    </row>
    <row r="131" spans="2:4">
      <c r="B131" t="str">
        <f>Listes!D5</f>
        <v>BELKHIR / DIONE</v>
      </c>
      <c r="D131" s="65" t="str">
        <f>Listes!C4</f>
        <v>09:30</v>
      </c>
    </row>
    <row r="132" spans="2:4">
      <c r="B132" t="str">
        <f>Listes!D6</f>
        <v>BELLAZI</v>
      </c>
      <c r="D132" s="65" t="str">
        <f>Listes!C5</f>
        <v>10:00</v>
      </c>
    </row>
    <row r="133" spans="2:4">
      <c r="B133" t="str">
        <f>Listes!D7</f>
        <v>BELLEMARE</v>
      </c>
      <c r="D133" s="65" t="str">
        <f>Listes!C6</f>
        <v>10:30</v>
      </c>
    </row>
    <row r="134" spans="2:4">
      <c r="B134" t="str">
        <f>Listes!D8</f>
        <v>BENGUELLAZ</v>
      </c>
      <c r="D134" s="65" t="str">
        <f>Listes!C7</f>
        <v>11:00</v>
      </c>
    </row>
    <row r="135" spans="2:4">
      <c r="B135" t="str">
        <f>Listes!D9</f>
        <v>BLANC</v>
      </c>
      <c r="D135" s="65" t="str">
        <f>Listes!C8</f>
        <v>11:30</v>
      </c>
    </row>
    <row r="136" spans="2:4">
      <c r="B136" t="str">
        <f>Listes!D10</f>
        <v>BORGES</v>
      </c>
      <c r="D136" s="65" t="str">
        <f>Listes!C9</f>
        <v>12:00</v>
      </c>
    </row>
    <row r="137" spans="2:4">
      <c r="B137" t="str">
        <f>Listes!D11</f>
        <v>BOUDHRIOUA</v>
      </c>
      <c r="D137" s="65" t="str">
        <f>Listes!C10</f>
        <v>12:30</v>
      </c>
    </row>
    <row r="138" spans="2:4">
      <c r="B138" t="str">
        <f>Listes!D12</f>
        <v>BOUILLET</v>
      </c>
      <c r="D138" s="65" t="str">
        <f>Listes!C11</f>
        <v>13:00</v>
      </c>
    </row>
    <row r="139" spans="2:4">
      <c r="B139" t="str">
        <f>Listes!D13</f>
        <v>CAHUT</v>
      </c>
      <c r="D139" s="65" t="str">
        <f>Listes!C12</f>
        <v>13:30</v>
      </c>
    </row>
    <row r="140" spans="2:4">
      <c r="B140" t="str">
        <f>Listes!D14</f>
        <v>CASANOVA</v>
      </c>
      <c r="D140" s="65" t="str">
        <f>Listes!C13</f>
        <v>14:00</v>
      </c>
    </row>
    <row r="141" spans="2:4">
      <c r="B141" t="str">
        <f>Listes!D15</f>
        <v xml:space="preserve">CHERVIER </v>
      </c>
      <c r="D141" s="65" t="str">
        <f>Listes!C14</f>
        <v>14:30</v>
      </c>
    </row>
    <row r="142" spans="2:4">
      <c r="B142" t="str">
        <f>Listes!D16</f>
        <v>COLAS</v>
      </c>
      <c r="D142" s="65" t="str">
        <f>Listes!C15</f>
        <v>15:00</v>
      </c>
    </row>
    <row r="143" spans="2:4">
      <c r="B143" t="str">
        <f>Listes!D17</f>
        <v>COSTANTINI</v>
      </c>
      <c r="D143" s="65" t="str">
        <f>Listes!C16</f>
        <v>15:30</v>
      </c>
    </row>
    <row r="144" spans="2:4">
      <c r="B144" t="str">
        <f>Listes!D18</f>
        <v>CRESPO</v>
      </c>
      <c r="D144" s="65" t="str">
        <f>Listes!C17</f>
        <v>16:00</v>
      </c>
    </row>
    <row r="145" spans="2:4">
      <c r="B145" t="str">
        <f>Listes!D19</f>
        <v>DESMONS</v>
      </c>
      <c r="D145" s="65" t="str">
        <f>Listes!C18</f>
        <v>16:30</v>
      </c>
    </row>
    <row r="146" spans="2:4">
      <c r="B146" t="str">
        <f>Listes!D20</f>
        <v>DI LAURO</v>
      </c>
      <c r="D146" s="65" t="str">
        <f>Listes!C19</f>
        <v>17:00</v>
      </c>
    </row>
    <row r="147" spans="2:4">
      <c r="B147" t="str">
        <f>Listes!D21</f>
        <v>DOUAI</v>
      </c>
      <c r="D147" s="65" t="str">
        <f>Listes!C20</f>
        <v>17:30</v>
      </c>
    </row>
    <row r="148" spans="2:4">
      <c r="B148" t="str">
        <f>Listes!D22</f>
        <v>DUCROT</v>
      </c>
      <c r="D148" s="65" t="str">
        <f>Listes!C21</f>
        <v>18:00</v>
      </c>
    </row>
    <row r="149" spans="2:4">
      <c r="B149" t="str">
        <f>Listes!D23</f>
        <v>DUMANT</v>
      </c>
      <c r="D149" s="65" t="str">
        <f>Listes!C22</f>
        <v>18:30</v>
      </c>
    </row>
    <row r="150" spans="2:4">
      <c r="B150" t="str">
        <f>Listes!D24</f>
        <v>DUVAL</v>
      </c>
      <c r="D150" s="65" t="str">
        <f>Listes!C23</f>
        <v>19:00</v>
      </c>
    </row>
    <row r="151" spans="2:4">
      <c r="B151" t="str">
        <f>Listes!D25</f>
        <v>EL FARROUJ</v>
      </c>
      <c r="D151" s="65" t="str">
        <f>Listes!C24</f>
        <v>19:30</v>
      </c>
    </row>
    <row r="152" spans="2:4">
      <c r="B152" t="str">
        <f>Listes!D26</f>
        <v>EL OUARDI</v>
      </c>
      <c r="D152" s="65" t="str">
        <f>Listes!C25</f>
        <v>20:00</v>
      </c>
    </row>
    <row r="153" spans="2:4">
      <c r="B153" t="str">
        <f>Listes!D27</f>
        <v>FARRELY</v>
      </c>
    </row>
    <row r="154" spans="2:4">
      <c r="B154" t="str">
        <f>Listes!D28</f>
        <v>FATMI</v>
      </c>
    </row>
    <row r="155" spans="2:4">
      <c r="B155" t="str">
        <f>Listes!D29</f>
        <v>FAYARD</v>
      </c>
    </row>
    <row r="156" spans="2:4">
      <c r="B156" t="str">
        <f>Listes!D30</f>
        <v>GAUDY</v>
      </c>
    </row>
    <row r="157" spans="2:4">
      <c r="B157" t="str">
        <f>Listes!D31</f>
        <v>GHANEM</v>
      </c>
    </row>
    <row r="158" spans="2:4">
      <c r="B158" t="str">
        <f>Listes!D32</f>
        <v>GRELET</v>
      </c>
    </row>
    <row r="159" spans="2:4">
      <c r="B159" t="str">
        <f>Listes!D33</f>
        <v>GUERIN</v>
      </c>
    </row>
    <row r="160" spans="2:4">
      <c r="B160" t="str">
        <f>Listes!D34</f>
        <v>HAKEM</v>
      </c>
    </row>
    <row r="161" spans="2:2">
      <c r="B161" t="str">
        <f>Listes!D35</f>
        <v>JACQUET</v>
      </c>
    </row>
    <row r="162" spans="2:2">
      <c r="B162" t="str">
        <f>Listes!D36</f>
        <v>JOLLY</v>
      </c>
    </row>
    <row r="163" spans="2:2">
      <c r="B163" t="str">
        <f>Listes!D37</f>
        <v>LALLIER-GIROT</v>
      </c>
    </row>
    <row r="164" spans="2:2">
      <c r="B164" t="str">
        <f>Listes!D38</f>
        <v>LE</v>
      </c>
    </row>
    <row r="165" spans="2:2">
      <c r="B165" t="str">
        <f>Listes!D39</f>
        <v>LE COCGUIC</v>
      </c>
    </row>
    <row r="166" spans="2:2">
      <c r="B166" t="str">
        <f>Listes!D40</f>
        <v>LECUNF</v>
      </c>
    </row>
    <row r="167" spans="2:2">
      <c r="B167" t="str">
        <f>Listes!D41</f>
        <v>LOUNES</v>
      </c>
    </row>
    <row r="168" spans="2:2">
      <c r="B168" t="str">
        <f>Listes!D42</f>
        <v>MACHADO</v>
      </c>
    </row>
    <row r="169" spans="2:2">
      <c r="B169" t="str">
        <f>Listes!D43</f>
        <v>MANGO</v>
      </c>
    </row>
    <row r="170" spans="2:2">
      <c r="B170" t="str">
        <f>Listes!D44</f>
        <v>MARTIAL</v>
      </c>
    </row>
    <row r="171" spans="2:2">
      <c r="B171" t="str">
        <f>Listes!D45</f>
        <v>MASSALSKY</v>
      </c>
    </row>
    <row r="172" spans="2:2">
      <c r="B172" t="str">
        <f>Listes!D46</f>
        <v>MEFTAH</v>
      </c>
    </row>
    <row r="173" spans="2:2">
      <c r="B173" t="str">
        <f>Listes!D47</f>
        <v>MOLLE</v>
      </c>
    </row>
    <row r="174" spans="2:2">
      <c r="B174" t="str">
        <f>Listes!D48</f>
        <v>MONTANDON</v>
      </c>
    </row>
    <row r="175" spans="2:2">
      <c r="B175" t="str">
        <f>Listes!D49</f>
        <v>MUNOZ CAZIEUX</v>
      </c>
    </row>
    <row r="176" spans="2:2">
      <c r="B176" t="str">
        <f>Listes!D50</f>
        <v>NICOLAS</v>
      </c>
    </row>
    <row r="177" spans="2:2">
      <c r="B177" t="str">
        <f>Listes!D51</f>
        <v>OCULI</v>
      </c>
    </row>
    <row r="178" spans="2:2">
      <c r="B178" t="str">
        <f>Listes!D52</f>
        <v>OULD SLIMANE</v>
      </c>
    </row>
    <row r="179" spans="2:2">
      <c r="B179" t="str">
        <f>Listes!D53</f>
        <v>OUVRIER</v>
      </c>
    </row>
    <row r="180" spans="2:2">
      <c r="B180" t="str">
        <f>Listes!D54</f>
        <v>PARSY</v>
      </c>
    </row>
    <row r="181" spans="2:2">
      <c r="B181" t="str">
        <f>Listes!D55</f>
        <v>PINOIT</v>
      </c>
    </row>
    <row r="182" spans="2:2">
      <c r="B182" t="str">
        <f>Listes!D56</f>
        <v>PIOGER</v>
      </c>
    </row>
    <row r="183" spans="2:2">
      <c r="B183" t="str">
        <f>Listes!D57</f>
        <v>PIVERT</v>
      </c>
    </row>
    <row r="184" spans="2:2">
      <c r="B184" t="str">
        <f>Listes!D58</f>
        <v>POIREE</v>
      </c>
    </row>
    <row r="185" spans="2:2">
      <c r="B185" t="str">
        <f>Listes!D59</f>
        <v>PRADEL</v>
      </c>
    </row>
    <row r="186" spans="2:2">
      <c r="B186" t="str">
        <f>Listes!D60</f>
        <v>PRIN</v>
      </c>
    </row>
    <row r="187" spans="2:2">
      <c r="B187" t="str">
        <f>Listes!D61</f>
        <v>REZAC</v>
      </c>
    </row>
    <row r="188" spans="2:2">
      <c r="B188" t="str">
        <f>Listes!D62</f>
        <v>RICKLIN</v>
      </c>
    </row>
    <row r="189" spans="2:2">
      <c r="B189" t="str">
        <f>Listes!D63</f>
        <v>ROUSSET</v>
      </c>
    </row>
    <row r="190" spans="2:2">
      <c r="B190" t="str">
        <f>Listes!D64</f>
        <v>SAADI</v>
      </c>
    </row>
    <row r="191" spans="2:2">
      <c r="B191" t="str">
        <f>Listes!D65</f>
        <v>SANCHEZ</v>
      </c>
    </row>
    <row r="192" spans="2:2">
      <c r="B192" t="str">
        <f>Listes!D66</f>
        <v>SANZ</v>
      </c>
    </row>
    <row r="193" spans="2:2">
      <c r="B193" t="str">
        <f>Listes!D67</f>
        <v>SELLOUM</v>
      </c>
    </row>
    <row r="194" spans="2:2">
      <c r="B194" t="str">
        <f>Listes!D68</f>
        <v>SILVARES</v>
      </c>
    </row>
    <row r="195" spans="2:2">
      <c r="B195" t="str">
        <f>Listes!D69</f>
        <v>SNAUWAERT</v>
      </c>
    </row>
    <row r="196" spans="2:2">
      <c r="B196" t="str">
        <f>Listes!D70</f>
        <v>TAILLARD</v>
      </c>
    </row>
    <row r="197" spans="2:2">
      <c r="B197" t="str">
        <f>Listes!D71</f>
        <v>TAYOL</v>
      </c>
    </row>
    <row r="198" spans="2:2">
      <c r="B198" t="str">
        <f>Listes!D72</f>
        <v>TOHOURI</v>
      </c>
    </row>
    <row r="199" spans="2:2">
      <c r="B199" t="str">
        <f>Listes!D73</f>
        <v>TOURTOIS</v>
      </c>
    </row>
    <row r="200" spans="2:2">
      <c r="B200" t="str">
        <f>Listes!D74</f>
        <v>VIBERT</v>
      </c>
    </row>
    <row r="201" spans="2:2">
      <c r="B201" t="str">
        <f>Listes!D75</f>
        <v>VIVIES</v>
      </c>
    </row>
    <row r="202" spans="2:2">
      <c r="B202" t="str">
        <f>Listes!D76</f>
        <v>WAZANA</v>
      </c>
    </row>
    <row r="203" spans="2:2">
      <c r="B203" t="str">
        <f>Listes!D77</f>
        <v>WEYERMAN</v>
      </c>
    </row>
    <row r="204" spans="2:2">
      <c r="B204">
        <f>Listes!D78</f>
        <v>0</v>
      </c>
    </row>
    <row r="205" spans="2:2">
      <c r="B205">
        <f>Listes!D79</f>
        <v>0</v>
      </c>
    </row>
    <row r="206" spans="2:2">
      <c r="B206">
        <f>Listes!D80</f>
        <v>0</v>
      </c>
    </row>
    <row r="207" spans="2:2">
      <c r="B207">
        <f>Listes!D81</f>
        <v>0</v>
      </c>
    </row>
    <row r="208" spans="2:2">
      <c r="B208">
        <f>Listes!D82</f>
        <v>0</v>
      </c>
    </row>
    <row r="209" spans="2:2">
      <c r="B209">
        <f>Listes!D83</f>
        <v>0</v>
      </c>
    </row>
    <row r="210" spans="2:2">
      <c r="B210">
        <f>Listes!D84</f>
        <v>0</v>
      </c>
    </row>
    <row r="211" spans="2:2">
      <c r="B211">
        <f>Listes!D85</f>
        <v>0</v>
      </c>
    </row>
    <row r="212" spans="2:2">
      <c r="B212">
        <f>Listes!D86</f>
        <v>0</v>
      </c>
    </row>
    <row r="213" spans="2:2">
      <c r="B213">
        <f>Listes!D87</f>
        <v>0</v>
      </c>
    </row>
    <row r="214" spans="2:2">
      <c r="B214">
        <f>Listes!D88</f>
        <v>0</v>
      </c>
    </row>
    <row r="215" spans="2:2">
      <c r="B215">
        <f>Listes!D89</f>
        <v>0</v>
      </c>
    </row>
    <row r="216" spans="2:2">
      <c r="B216">
        <f>Listes!D90</f>
        <v>0</v>
      </c>
    </row>
    <row r="217" spans="2:2">
      <c r="B217">
        <f>Listes!D91</f>
        <v>0</v>
      </c>
    </row>
    <row r="218" spans="2:2">
      <c r="B218">
        <f>Listes!D92</f>
        <v>0</v>
      </c>
    </row>
    <row r="219" spans="2:2">
      <c r="B219">
        <f>Listes!D93</f>
        <v>0</v>
      </c>
    </row>
    <row r="220" spans="2:2">
      <c r="B220">
        <f>Listes!D94</f>
        <v>0</v>
      </c>
    </row>
    <row r="221" spans="2:2">
      <c r="B221">
        <f>Listes!D95</f>
        <v>0</v>
      </c>
    </row>
    <row r="222" spans="2:2">
      <c r="B222">
        <f>Listes!D96</f>
        <v>0</v>
      </c>
    </row>
    <row r="223" spans="2:2">
      <c r="B223">
        <f>Listes!D97</f>
        <v>0</v>
      </c>
    </row>
    <row r="224" spans="2:2">
      <c r="B224">
        <f>Listes!D98</f>
        <v>0</v>
      </c>
    </row>
    <row r="225" spans="2:2">
      <c r="B225">
        <f>Listes!D99</f>
        <v>0</v>
      </c>
    </row>
    <row r="226" spans="2:2">
      <c r="B226">
        <f>Listes!D100</f>
        <v>0</v>
      </c>
    </row>
    <row r="227" spans="2:2">
      <c r="B227">
        <f>Listes!D101</f>
        <v>0</v>
      </c>
    </row>
    <row r="228" spans="2:2">
      <c r="B228">
        <f>Listes!D102</f>
        <v>0</v>
      </c>
    </row>
    <row r="229" spans="2:2">
      <c r="B229">
        <f>Listes!D103</f>
        <v>0</v>
      </c>
    </row>
    <row r="230" spans="2:2">
      <c r="B230">
        <f>Listes!D104</f>
        <v>0</v>
      </c>
    </row>
    <row r="231" spans="2:2">
      <c r="B231">
        <f>Listes!D105</f>
        <v>0</v>
      </c>
    </row>
    <row r="232" spans="2:2">
      <c r="B232">
        <f>Listes!D106</f>
        <v>0</v>
      </c>
    </row>
    <row r="233" spans="2:2">
      <c r="B233">
        <f>Listes!D107</f>
        <v>0</v>
      </c>
    </row>
    <row r="234" spans="2:2">
      <c r="B234">
        <f>Listes!D108</f>
        <v>0</v>
      </c>
    </row>
    <row r="235" spans="2:2">
      <c r="B235">
        <f>Listes!D109</f>
        <v>0</v>
      </c>
    </row>
    <row r="236" spans="2:2">
      <c r="B236">
        <f>Listes!D110</f>
        <v>0</v>
      </c>
    </row>
    <row r="237" spans="2:2">
      <c r="B237">
        <f>Listes!D111</f>
        <v>0</v>
      </c>
    </row>
    <row r="238" spans="2:2">
      <c r="B238">
        <f>Listes!D112</f>
        <v>0</v>
      </c>
    </row>
    <row r="239" spans="2:2">
      <c r="B239">
        <f>Listes!D113</f>
        <v>0</v>
      </c>
    </row>
    <row r="240" spans="2:2">
      <c r="B240">
        <f>Listes!D114</f>
        <v>0</v>
      </c>
    </row>
    <row r="241" spans="2:2">
      <c r="B241">
        <f>Listes!D115</f>
        <v>0</v>
      </c>
    </row>
    <row r="242" spans="2:2">
      <c r="B242">
        <f>Listes!D116</f>
        <v>0</v>
      </c>
    </row>
    <row r="243" spans="2:2">
      <c r="B243">
        <f>Listes!D117</f>
        <v>0</v>
      </c>
    </row>
    <row r="244" spans="2:2">
      <c r="B244">
        <f>Listes!D118</f>
        <v>0</v>
      </c>
    </row>
    <row r="245" spans="2:2">
      <c r="B245">
        <f>Listes!D119</f>
        <v>0</v>
      </c>
    </row>
    <row r="246" spans="2:2">
      <c r="B246">
        <f>Listes!D120</f>
        <v>0</v>
      </c>
    </row>
    <row r="247" spans="2:2">
      <c r="B247">
        <f>Listes!D121</f>
        <v>0</v>
      </c>
    </row>
    <row r="248" spans="2:2">
      <c r="B248">
        <f>Listes!D122</f>
        <v>0</v>
      </c>
    </row>
    <row r="249" spans="2:2">
      <c r="B249">
        <f>Listes!D123</f>
        <v>0</v>
      </c>
    </row>
    <row r="250" spans="2:2">
      <c r="B250">
        <f>Listes!D124</f>
        <v>0</v>
      </c>
    </row>
    <row r="251" spans="2:2">
      <c r="B251">
        <f>Listes!D125</f>
        <v>0</v>
      </c>
    </row>
    <row r="252" spans="2:2">
      <c r="B252">
        <f>Listes!D126</f>
        <v>0</v>
      </c>
    </row>
    <row r="253" spans="2:2">
      <c r="B253">
        <f>Listes!D127</f>
        <v>0</v>
      </c>
    </row>
    <row r="254" spans="2:2">
      <c r="B254">
        <f>Listes!D128</f>
        <v>0</v>
      </c>
    </row>
    <row r="255" spans="2:2">
      <c r="B255">
        <f>Listes!D129</f>
        <v>0</v>
      </c>
    </row>
    <row r="256" spans="2:2">
      <c r="B256">
        <f>Listes!D130</f>
        <v>0</v>
      </c>
    </row>
    <row r="257" spans="2:2">
      <c r="B257">
        <f>Listes!D131</f>
        <v>0</v>
      </c>
    </row>
    <row r="258" spans="2:2">
      <c r="B258">
        <f>Listes!D132</f>
        <v>0</v>
      </c>
    </row>
    <row r="259" spans="2:2">
      <c r="B259">
        <f>Listes!D133</f>
        <v>0</v>
      </c>
    </row>
    <row r="260" spans="2:2">
      <c r="B260">
        <f>Listes!D134</f>
        <v>0</v>
      </c>
    </row>
    <row r="261" spans="2:2">
      <c r="B261">
        <f>Listes!D135</f>
        <v>0</v>
      </c>
    </row>
    <row r="262" spans="2:2">
      <c r="B262">
        <f>Listes!D136</f>
        <v>0</v>
      </c>
    </row>
    <row r="263" spans="2:2">
      <c r="B263">
        <f>Listes!D137</f>
        <v>0</v>
      </c>
    </row>
    <row r="264" spans="2:2">
      <c r="B264">
        <f>Listes!D138</f>
        <v>0</v>
      </c>
    </row>
    <row r="265" spans="2:2">
      <c r="B265">
        <f>Listes!D139</f>
        <v>0</v>
      </c>
    </row>
    <row r="266" spans="2:2">
      <c r="B266">
        <f>Listes!D140</f>
        <v>0</v>
      </c>
    </row>
    <row r="267" spans="2:2">
      <c r="B267">
        <f>Listes!D141</f>
        <v>0</v>
      </c>
    </row>
    <row r="268" spans="2:2">
      <c r="B268">
        <f>Listes!D142</f>
        <v>0</v>
      </c>
    </row>
    <row r="269" spans="2:2">
      <c r="B269">
        <f>Listes!D143</f>
        <v>0</v>
      </c>
    </row>
    <row r="270" spans="2:2">
      <c r="B270">
        <f>Listes!D144</f>
        <v>0</v>
      </c>
    </row>
    <row r="271" spans="2:2">
      <c r="B271">
        <f>Listes!D145</f>
        <v>0</v>
      </c>
    </row>
    <row r="272" spans="2:2">
      <c r="B272">
        <f>Listes!D146</f>
        <v>0</v>
      </c>
    </row>
    <row r="273" spans="2:2">
      <c r="B273">
        <f>Listes!D147</f>
        <v>0</v>
      </c>
    </row>
    <row r="274" spans="2:2">
      <c r="B274">
        <f>Listes!D148</f>
        <v>0</v>
      </c>
    </row>
  </sheetData>
  <mergeCells count="328">
    <mergeCell ref="B110:B113"/>
    <mergeCell ref="C110:D110"/>
    <mergeCell ref="I110:I113"/>
    <mergeCell ref="J110:K110"/>
    <mergeCell ref="M99:N99"/>
    <mergeCell ref="F100:G100"/>
    <mergeCell ref="M100:N100"/>
    <mergeCell ref="B104:B107"/>
    <mergeCell ref="I104:I107"/>
    <mergeCell ref="F105:G105"/>
    <mergeCell ref="M105:N105"/>
    <mergeCell ref="F106:G106"/>
    <mergeCell ref="M106:N106"/>
    <mergeCell ref="F107:G107"/>
    <mergeCell ref="M107:N107"/>
    <mergeCell ref="F101:G101"/>
    <mergeCell ref="M101:N101"/>
    <mergeCell ref="F103:G103"/>
    <mergeCell ref="M103:N103"/>
    <mergeCell ref="F99:G99"/>
    <mergeCell ref="C103:D103"/>
    <mergeCell ref="J103:K103"/>
    <mergeCell ref="B94:B95"/>
    <mergeCell ref="C94:D94"/>
    <mergeCell ref="F94:G94"/>
    <mergeCell ref="I94:I95"/>
    <mergeCell ref="J94:K94"/>
    <mergeCell ref="M94:N94"/>
    <mergeCell ref="F97:G97"/>
    <mergeCell ref="M97:N97"/>
    <mergeCell ref="F98:G98"/>
    <mergeCell ref="M98:N98"/>
    <mergeCell ref="C97:D97"/>
    <mergeCell ref="J97:K97"/>
    <mergeCell ref="B90:B91"/>
    <mergeCell ref="C90:D90"/>
    <mergeCell ref="F90:G90"/>
    <mergeCell ref="I90:I91"/>
    <mergeCell ref="J90:K90"/>
    <mergeCell ref="M90:N90"/>
    <mergeCell ref="B92:B93"/>
    <mergeCell ref="C92:D92"/>
    <mergeCell ref="F92:G92"/>
    <mergeCell ref="I92:I93"/>
    <mergeCell ref="J92:K92"/>
    <mergeCell ref="M92:N92"/>
    <mergeCell ref="B86:B87"/>
    <mergeCell ref="C86:D86"/>
    <mergeCell ref="F86:G86"/>
    <mergeCell ref="I86:I87"/>
    <mergeCell ref="J86:K86"/>
    <mergeCell ref="M86:N86"/>
    <mergeCell ref="B88:B89"/>
    <mergeCell ref="C88:D88"/>
    <mergeCell ref="F88:G88"/>
    <mergeCell ref="I88:I89"/>
    <mergeCell ref="J88:K88"/>
    <mergeCell ref="M88:N88"/>
    <mergeCell ref="B82:B83"/>
    <mergeCell ref="C82:D82"/>
    <mergeCell ref="F82:G82"/>
    <mergeCell ref="I82:I83"/>
    <mergeCell ref="J82:K82"/>
    <mergeCell ref="M82:N82"/>
    <mergeCell ref="B84:B85"/>
    <mergeCell ref="C84:D84"/>
    <mergeCell ref="F84:G84"/>
    <mergeCell ref="I84:I85"/>
    <mergeCell ref="J84:K84"/>
    <mergeCell ref="M84:N84"/>
    <mergeCell ref="B78:B79"/>
    <mergeCell ref="C78:D78"/>
    <mergeCell ref="F78:G78"/>
    <mergeCell ref="I78:I79"/>
    <mergeCell ref="J78:K78"/>
    <mergeCell ref="M78:N78"/>
    <mergeCell ref="B80:B81"/>
    <mergeCell ref="C80:D80"/>
    <mergeCell ref="F80:G80"/>
    <mergeCell ref="I80:I81"/>
    <mergeCell ref="J80:K80"/>
    <mergeCell ref="M80:N80"/>
    <mergeCell ref="B74:B75"/>
    <mergeCell ref="C74:D74"/>
    <mergeCell ref="F74:G74"/>
    <mergeCell ref="I74:I75"/>
    <mergeCell ref="J74:K74"/>
    <mergeCell ref="M74:N74"/>
    <mergeCell ref="B76:B77"/>
    <mergeCell ref="C76:D76"/>
    <mergeCell ref="F76:G76"/>
    <mergeCell ref="I76:I77"/>
    <mergeCell ref="J76:K76"/>
    <mergeCell ref="M76:N76"/>
    <mergeCell ref="B70:B71"/>
    <mergeCell ref="C70:D70"/>
    <mergeCell ref="F70:G70"/>
    <mergeCell ref="I70:I71"/>
    <mergeCell ref="J70:K70"/>
    <mergeCell ref="M70:N70"/>
    <mergeCell ref="B72:B73"/>
    <mergeCell ref="C72:D72"/>
    <mergeCell ref="F72:G72"/>
    <mergeCell ref="I72:I73"/>
    <mergeCell ref="J72:K72"/>
    <mergeCell ref="M72:N72"/>
    <mergeCell ref="B66:B67"/>
    <mergeCell ref="C66:D66"/>
    <mergeCell ref="F66:G66"/>
    <mergeCell ref="I66:I67"/>
    <mergeCell ref="J66:K66"/>
    <mergeCell ref="M66:N66"/>
    <mergeCell ref="B68:B69"/>
    <mergeCell ref="C68:D68"/>
    <mergeCell ref="F68:G68"/>
    <mergeCell ref="I68:I69"/>
    <mergeCell ref="J68:K68"/>
    <mergeCell ref="M68:N68"/>
    <mergeCell ref="B62:B63"/>
    <mergeCell ref="C62:D62"/>
    <mergeCell ref="F62:G62"/>
    <mergeCell ref="I62:I63"/>
    <mergeCell ref="J62:K62"/>
    <mergeCell ref="M62:N62"/>
    <mergeCell ref="B64:B65"/>
    <mergeCell ref="C64:D64"/>
    <mergeCell ref="F64:G64"/>
    <mergeCell ref="I64:I65"/>
    <mergeCell ref="J64:K64"/>
    <mergeCell ref="M64:N64"/>
    <mergeCell ref="B58:B59"/>
    <mergeCell ref="C58:D58"/>
    <mergeCell ref="F58:G58"/>
    <mergeCell ref="I58:I59"/>
    <mergeCell ref="J58:K58"/>
    <mergeCell ref="M58:N58"/>
    <mergeCell ref="B60:B61"/>
    <mergeCell ref="C60:D60"/>
    <mergeCell ref="F60:G60"/>
    <mergeCell ref="I60:I61"/>
    <mergeCell ref="J60:K60"/>
    <mergeCell ref="M60:N60"/>
    <mergeCell ref="B8:B9"/>
    <mergeCell ref="C8:D8"/>
    <mergeCell ref="F8:G8"/>
    <mergeCell ref="I8:I9"/>
    <mergeCell ref="J8:K8"/>
    <mergeCell ref="M8:N8"/>
    <mergeCell ref="P8:P9"/>
    <mergeCell ref="B2:D2"/>
    <mergeCell ref="B4:G4"/>
    <mergeCell ref="I4:N4"/>
    <mergeCell ref="P4:Q4"/>
    <mergeCell ref="B6:B7"/>
    <mergeCell ref="C6:D6"/>
    <mergeCell ref="F6:G6"/>
    <mergeCell ref="I6:I7"/>
    <mergeCell ref="J6:K6"/>
    <mergeCell ref="M6:N6"/>
    <mergeCell ref="P6:P7"/>
    <mergeCell ref="B12:B13"/>
    <mergeCell ref="C12:D12"/>
    <mergeCell ref="F12:G12"/>
    <mergeCell ref="I12:I13"/>
    <mergeCell ref="J12:K12"/>
    <mergeCell ref="M12:N12"/>
    <mergeCell ref="P12:P13"/>
    <mergeCell ref="B10:B11"/>
    <mergeCell ref="C10:D10"/>
    <mergeCell ref="F10:G10"/>
    <mergeCell ref="I10:I11"/>
    <mergeCell ref="J10:K10"/>
    <mergeCell ref="M10:N10"/>
    <mergeCell ref="P10:P11"/>
    <mergeCell ref="M14:N14"/>
    <mergeCell ref="P14:P15"/>
    <mergeCell ref="B16:B17"/>
    <mergeCell ref="C16:D16"/>
    <mergeCell ref="F16:G16"/>
    <mergeCell ref="I16:I17"/>
    <mergeCell ref="J16:K16"/>
    <mergeCell ref="B14:B15"/>
    <mergeCell ref="C14:D14"/>
    <mergeCell ref="F14:G14"/>
    <mergeCell ref="I14:I15"/>
    <mergeCell ref="J14:K14"/>
    <mergeCell ref="M16:N16"/>
    <mergeCell ref="P16:P17"/>
    <mergeCell ref="B20:B21"/>
    <mergeCell ref="C20:D20"/>
    <mergeCell ref="F20:G20"/>
    <mergeCell ref="I20:I21"/>
    <mergeCell ref="J20:K20"/>
    <mergeCell ref="M20:N20"/>
    <mergeCell ref="P20:P21"/>
    <mergeCell ref="B18:B19"/>
    <mergeCell ref="C18:D18"/>
    <mergeCell ref="F18:G18"/>
    <mergeCell ref="I18:I19"/>
    <mergeCell ref="J18:K18"/>
    <mergeCell ref="M18:N18"/>
    <mergeCell ref="P18:P19"/>
    <mergeCell ref="M22:N22"/>
    <mergeCell ref="P22:P23"/>
    <mergeCell ref="B24:B25"/>
    <mergeCell ref="C24:D24"/>
    <mergeCell ref="F24:G24"/>
    <mergeCell ref="I24:I25"/>
    <mergeCell ref="J24:K24"/>
    <mergeCell ref="B22:B23"/>
    <mergeCell ref="C22:D22"/>
    <mergeCell ref="F22:G22"/>
    <mergeCell ref="I22:I23"/>
    <mergeCell ref="J22:K22"/>
    <mergeCell ref="M24:N24"/>
    <mergeCell ref="P24:P25"/>
    <mergeCell ref="B28:B29"/>
    <mergeCell ref="C28:D28"/>
    <mergeCell ref="F28:G28"/>
    <mergeCell ref="I28:I29"/>
    <mergeCell ref="J28:K28"/>
    <mergeCell ref="M28:N28"/>
    <mergeCell ref="P28:P29"/>
    <mergeCell ref="B26:B27"/>
    <mergeCell ref="C26:D26"/>
    <mergeCell ref="F26:G26"/>
    <mergeCell ref="I26:I27"/>
    <mergeCell ref="J26:K26"/>
    <mergeCell ref="M26:N26"/>
    <mergeCell ref="P26:P27"/>
    <mergeCell ref="M30:N30"/>
    <mergeCell ref="P30:P31"/>
    <mergeCell ref="B32:B33"/>
    <mergeCell ref="C32:D32"/>
    <mergeCell ref="F32:G32"/>
    <mergeCell ref="I32:I33"/>
    <mergeCell ref="J32:K32"/>
    <mergeCell ref="B30:B31"/>
    <mergeCell ref="C30:D30"/>
    <mergeCell ref="F30:G30"/>
    <mergeCell ref="I30:I31"/>
    <mergeCell ref="J30:K30"/>
    <mergeCell ref="M32:N32"/>
    <mergeCell ref="P32:P33"/>
    <mergeCell ref="B36:B37"/>
    <mergeCell ref="C36:D36"/>
    <mergeCell ref="F36:G36"/>
    <mergeCell ref="I36:I37"/>
    <mergeCell ref="J36:K36"/>
    <mergeCell ref="M36:N36"/>
    <mergeCell ref="P36:P37"/>
    <mergeCell ref="B34:B35"/>
    <mergeCell ref="C34:D34"/>
    <mergeCell ref="F34:G34"/>
    <mergeCell ref="I34:I35"/>
    <mergeCell ref="J34:K34"/>
    <mergeCell ref="M34:N34"/>
    <mergeCell ref="P34:P35"/>
    <mergeCell ref="M38:N38"/>
    <mergeCell ref="P38:P39"/>
    <mergeCell ref="B40:B41"/>
    <mergeCell ref="C40:D40"/>
    <mergeCell ref="F40:G40"/>
    <mergeCell ref="I40:I41"/>
    <mergeCell ref="J40:K40"/>
    <mergeCell ref="B38:B39"/>
    <mergeCell ref="C38:D38"/>
    <mergeCell ref="F38:G38"/>
    <mergeCell ref="I38:I39"/>
    <mergeCell ref="J38:K38"/>
    <mergeCell ref="M40:N40"/>
    <mergeCell ref="P40:P41"/>
    <mergeCell ref="B44:B45"/>
    <mergeCell ref="C44:D44"/>
    <mergeCell ref="F44:G44"/>
    <mergeCell ref="I44:I45"/>
    <mergeCell ref="J44:K44"/>
    <mergeCell ref="M44:N44"/>
    <mergeCell ref="P44:P45"/>
    <mergeCell ref="B42:B43"/>
    <mergeCell ref="C42:D42"/>
    <mergeCell ref="F42:G42"/>
    <mergeCell ref="I42:I43"/>
    <mergeCell ref="J42:K42"/>
    <mergeCell ref="M42:N42"/>
    <mergeCell ref="P42:P43"/>
    <mergeCell ref="M46:N46"/>
    <mergeCell ref="P46:P47"/>
    <mergeCell ref="B48:B49"/>
    <mergeCell ref="C48:D48"/>
    <mergeCell ref="F48:G48"/>
    <mergeCell ref="I48:I49"/>
    <mergeCell ref="J48:K48"/>
    <mergeCell ref="B46:B47"/>
    <mergeCell ref="C46:D46"/>
    <mergeCell ref="F46:G46"/>
    <mergeCell ref="I46:I47"/>
    <mergeCell ref="J46:K46"/>
    <mergeCell ref="M48:N48"/>
    <mergeCell ref="P48:P49"/>
    <mergeCell ref="B52:B53"/>
    <mergeCell ref="C52:D52"/>
    <mergeCell ref="F52:G52"/>
    <mergeCell ref="I52:I53"/>
    <mergeCell ref="J52:K52"/>
    <mergeCell ref="M52:N52"/>
    <mergeCell ref="P52:P53"/>
    <mergeCell ref="B50:B51"/>
    <mergeCell ref="C50:D50"/>
    <mergeCell ref="F50:G50"/>
    <mergeCell ref="I50:I51"/>
    <mergeCell ref="J50:K50"/>
    <mergeCell ref="M50:N50"/>
    <mergeCell ref="P50:P51"/>
    <mergeCell ref="M56:N56"/>
    <mergeCell ref="P56:P57"/>
    <mergeCell ref="M54:N54"/>
    <mergeCell ref="P54:P55"/>
    <mergeCell ref="B56:B57"/>
    <mergeCell ref="C56:D56"/>
    <mergeCell ref="F56:G56"/>
    <mergeCell ref="I56:I57"/>
    <mergeCell ref="J56:K56"/>
    <mergeCell ref="B54:B55"/>
    <mergeCell ref="C54:D54"/>
    <mergeCell ref="F54:G54"/>
    <mergeCell ref="I54:I55"/>
    <mergeCell ref="J54:K54"/>
  </mergeCells>
  <dataValidations count="6">
    <dataValidation type="list" allowBlank="1" showInputMessage="1" sqref="Q6:Q56">
      <formula1>$B$127:$B$274</formula1>
    </dataValidation>
    <dataValidation type="list" allowBlank="1" showInputMessage="1" sqref="J114:K176">
      <formula1>$D$138:$D$150</formula1>
    </dataValidation>
    <dataValidation type="list" allowBlank="1" showInputMessage="1" sqref="J7:K7 J43:K43 J15:K15 J13:K13 J11:K11 J9:K9 J51:K51 J45:K45 J47:K47 J49:K49 J53:K53 J55:K55 J57:K57 J59:K59 J61:K61 J63:K63 J65:K65 J67:K67 J69:K69 J71:K71 J73:K73 J75:K75 J77:K77 J79:K79 J81:K81 J83:K83 J85:K85 J87:K87 J89:K89 J17:K17 J19:K19 J21:K21 J23:K23 J25:K25 J27:K27 J29:K29 J31:K31 J33:K33 J35:K35 J37:K37 J39:K39 J41:K41 M104:N104 J98:K101 M51:N51 M39:N39 M43:N43 M45:N45 M47:N47 M49:N49 M53:N53 M7:N7 M9:N9 M11:N11 M13:N13 M15:N15 M17:N17 M19:N19 M21:N21 M23:N23 M25:N25 M27:N27 M29:N29 M31:N31 M33:N33 M35:N35 M37:N37 M41:N41 M93:N93 M55:N55 M57:N57 M59:N59 M61:N61 M63:N63 M65:N65 M67:N67 M69:N69 M71:N71 M73:N73 M75:N75 M77:N77 M79:N79 M81:N81 M83:N83 M85:N85 M87:N87 M89:N89 M91:N91 M95:N95">
      <formula1>$D$137:$D$149</formula1>
    </dataValidation>
    <dataValidation type="list" allowBlank="1" showInputMessage="1" sqref="L98:M101 L111:L113 M105:M107 E104:E107 L104:L107 F105:F107 E98:F101 E111:E113 C94 C92 C90 C88 C86 C84 C82 C80 C78 C76 C74 C72 C70 C68 C66 C64 C62 C60 C58 M84 F94 M82 C8 C10 C36 M80 C12 C14 M78 C56 M76 C16 M74 C48 M72 C18 M70 C38 M68 C20 M66 C54 M64 C22 M62 C40 M60 C24 M58 C50 M56 C26 M54 C42 M52 C28 M44 M42 M40 C30 M38 C44 M36 C32 M34 C52 M32 C34 M48 C46 M30 M28 M26 M22 M20 M18 M16 M14 M12 M10 M8 M6 M90 M50 M46 M86 M24 M92 M94 J6 J8 J52 J34 J10 J12 J14 J88 J46 J86 J16 J84 J36 J82 J18 J80 J78 J20 J76 J38 J74 J22 J72 J48 J70 J24 J68 J40 J66 J26 J62 J60 J58 J28 J56 J42 J54 J30 J64 J50 J94 J32 J92 J44 J90 M88 F90 F88 F86 F84 F82 F80 F78 F76 F74 F72 F70 F68 F66 F64 F62 F60 F58 F56 F54 F44 F40 F38 F36 F34 F32 F48 F30 F28 F26 F22 F20 F18 F16 F14 F12 F10 F8 F6 F52 F46 F50 F42 F24 F92 C6">
      <formula1>$B$127:$B$281</formula1>
    </dataValidation>
    <dataValidation type="list" allowBlank="1" showInputMessage="1" sqref="C9:D9 C53:D53 C95:D95 C41:D41 C37:D37 C39:D39 C29:D29 C35:D35 C33:D33 C31:D31 C25:D25 C27:D27 J111:K113 C23:D23 C21:D21 C19:D19 C17:D17 C15:D15 C13:D13 C57:D57 C59:D59 C61:D61 C63:D63 C65:D65 C67:D67 C69:D69 C71:D71 C73:D73 C75:D75 C77:D77 C79:D79 C81:D81 C83:D83 C85:D85 C87:D87 C89:D89 C91:D91 C93:D93 J95:K95 J91:K91 J93:K93 J104:K107 C104:D107 C98:D101 C111:D113 F104:G104 F95:G95 C11:D11 C55:D55 C51:D51 C49:D49 C47:D47 C43:D43 C45:D45 F71:G71 F73:G73 F67:G67 F69:G69 F63:G63 F65:G65 F59:G59 F61:G61 F55:G55 F57:G57 F51:G51 F75:G75 F77:G77 F79:G79 F81:G81 F83:G83 F87:G87 F21:G21 F89:G89 F7:G7 F9:G9 F11:G11 F13:G13 F15:G15 F17:G17 F19:G19 F23:G23 F27:G27 F29:G29 F31:G31 F33:G33 F35:G35 F37:G37 F39:G39 F41:G41 F43:G43 F45:G45 F47:G47 F49:G49 F53:G53 F93:G93 F85:G85 F25:G25 F91:G91 C7:D7">
      <formula1>$D$127:$D$137</formula1>
    </dataValidation>
    <dataValidation type="list" allowBlank="1" showInputMessage="1" showErrorMessage="1" sqref="B98:B101 I98:I101">
      <formula1>$E$128:$E$131</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theme="5" tint="-0.249977111117893"/>
  </sheetPr>
  <dimension ref="A1:T274"/>
  <sheetViews>
    <sheetView showGridLines="0" showZeros="0" zoomScale="80" zoomScaleNormal="80" workbookViewId="0">
      <selection activeCell="W11" sqref="W11"/>
    </sheetView>
  </sheetViews>
  <sheetFormatPr baseColWidth="10" defaultRowHeight="12.75"/>
  <cols>
    <col min="1" max="1" width="13.140625" style="59" customWidth="1"/>
    <col min="2" max="2" width="14.140625" customWidth="1"/>
    <col min="3" max="4" width="8.85546875" customWidth="1"/>
    <col min="5" max="5" width="18.42578125" customWidth="1"/>
    <col min="6" max="7" width="8.85546875" customWidth="1"/>
    <col min="8" max="8" width="6.7109375" customWidth="1"/>
    <col min="9" max="9" width="14.140625" customWidth="1"/>
    <col min="10" max="11" width="8.85546875" customWidth="1"/>
    <col min="12" max="12" width="18.42578125" customWidth="1"/>
    <col min="13" max="14" width="8.85546875" customWidth="1"/>
    <col min="15" max="15" width="4.42578125" customWidth="1"/>
    <col min="16" max="16" width="12.7109375" hidden="1" customWidth="1"/>
    <col min="17" max="17" width="18.7109375" hidden="1" customWidth="1"/>
    <col min="19" max="20" width="6.42578125" style="53" customWidth="1"/>
  </cols>
  <sheetData>
    <row r="1" spans="1:20" ht="18" customHeight="1" thickBot="1">
      <c r="A1"/>
    </row>
    <row r="2" spans="1:20" ht="36" customHeight="1" thickBot="1">
      <c r="A2"/>
      <c r="B2" s="429">
        <f ca="1">jeudi!B2+1</f>
        <v>43518</v>
      </c>
      <c r="C2" s="430"/>
      <c r="D2" s="431"/>
    </row>
    <row r="3" spans="1:20" ht="18" customHeight="1" thickBot="1">
      <c r="A3"/>
    </row>
    <row r="4" spans="1:20" ht="19.5" thickBot="1">
      <c r="A4"/>
      <c r="B4" s="397" t="s">
        <v>102</v>
      </c>
      <c r="C4" s="398"/>
      <c r="D4" s="398"/>
      <c r="E4" s="399"/>
      <c r="F4" s="399"/>
      <c r="G4" s="400"/>
      <c r="H4" s="54"/>
      <c r="I4" s="397" t="s">
        <v>103</v>
      </c>
      <c r="J4" s="398"/>
      <c r="K4" s="398"/>
      <c r="L4" s="401"/>
      <c r="M4" s="401"/>
      <c r="N4" s="402"/>
      <c r="O4" s="54"/>
      <c r="P4" s="407" t="e">
        <f>#REF!+1</f>
        <v>#REF!</v>
      </c>
      <c r="Q4" s="407"/>
    </row>
    <row r="5" spans="1:20" ht="18" customHeight="1" thickBot="1">
      <c r="A5"/>
      <c r="B5" s="147"/>
      <c r="C5" s="141"/>
      <c r="D5" s="142"/>
      <c r="E5" s="141"/>
      <c r="F5" s="141"/>
      <c r="G5" s="142"/>
      <c r="H5" s="55"/>
      <c r="I5" s="154"/>
      <c r="J5" s="141"/>
      <c r="K5" s="142"/>
      <c r="L5" s="141"/>
      <c r="M5" s="141"/>
      <c r="N5" s="142"/>
      <c r="O5" s="55"/>
      <c r="P5" s="55"/>
      <c r="Q5" s="56"/>
      <c r="R5" s="55"/>
    </row>
    <row r="6" spans="1:20" ht="24" customHeight="1">
      <c r="A6" s="57"/>
      <c r="B6" s="387" t="str">
        <f>PROGRAMMATION!G1</f>
        <v>A01-34</v>
      </c>
      <c r="C6" s="391"/>
      <c r="D6" s="392"/>
      <c r="E6" s="306"/>
      <c r="F6" s="406"/>
      <c r="G6" s="392"/>
      <c r="I6" s="385" t="str">
        <f>B6</f>
        <v>A01-34</v>
      </c>
      <c r="J6" s="423"/>
      <c r="K6" s="424"/>
      <c r="L6" s="196"/>
      <c r="M6" s="406"/>
      <c r="N6" s="392"/>
      <c r="P6" s="421" t="s">
        <v>104</v>
      </c>
      <c r="Q6" s="60"/>
      <c r="S6" s="58"/>
      <c r="T6" s="58"/>
    </row>
    <row r="7" spans="1:20" ht="24" customHeight="1" thickBot="1">
      <c r="A7" s="55"/>
      <c r="B7" s="405"/>
      <c r="C7" s="202"/>
      <c r="D7" s="203"/>
      <c r="E7" s="307"/>
      <c r="F7" s="204">
        <f>IF($F6&lt;&gt;$R$1,C7,$R$2)</f>
        <v>0</v>
      </c>
      <c r="G7" s="205">
        <f>IF($F6&lt;&gt;$R$1,D7,$R$2)</f>
        <v>0</v>
      </c>
      <c r="I7" s="386"/>
      <c r="J7" s="67"/>
      <c r="K7" s="68"/>
      <c r="L7" s="307"/>
      <c r="M7" s="204">
        <f>IF($M6&lt;&gt;$R$1,J7,$R$2)</f>
        <v>0</v>
      </c>
      <c r="N7" s="205">
        <f>IF($M6&lt;&gt;$R$1,K7,$R$2)</f>
        <v>0</v>
      </c>
      <c r="P7" s="422"/>
      <c r="Q7" s="61"/>
    </row>
    <row r="8" spans="1:20" ht="24" customHeight="1">
      <c r="A8" s="55"/>
      <c r="B8" s="389" t="str">
        <f>PROGRAMMATION!I1</f>
        <v>A02-34</v>
      </c>
      <c r="C8" s="423"/>
      <c r="D8" s="424"/>
      <c r="E8" s="208"/>
      <c r="F8" s="404"/>
      <c r="G8" s="392"/>
      <c r="H8" s="66"/>
      <c r="I8" s="383" t="str">
        <f>B8</f>
        <v>A02-34</v>
      </c>
      <c r="J8" s="423"/>
      <c r="K8" s="424"/>
      <c r="L8" s="208"/>
      <c r="M8" s="404"/>
      <c r="N8" s="392"/>
      <c r="P8" s="421" t="s">
        <v>105</v>
      </c>
      <c r="Q8" s="60"/>
    </row>
    <row r="9" spans="1:20" ht="24" customHeight="1" thickBot="1">
      <c r="A9" s="55"/>
      <c r="B9" s="403"/>
      <c r="C9" s="67"/>
      <c r="D9" s="68"/>
      <c r="E9" s="308"/>
      <c r="F9" s="212">
        <f>IF($F8&lt;&gt;$R$1,C9,$R$2)</f>
        <v>0</v>
      </c>
      <c r="G9" s="213">
        <f>IF($F8&lt;&gt;$R$1,D9,$R$2)</f>
        <v>0</v>
      </c>
      <c r="H9" s="66"/>
      <c r="I9" s="384"/>
      <c r="J9" s="67"/>
      <c r="K9" s="68"/>
      <c r="L9" s="308"/>
      <c r="M9" s="212">
        <f>IF($M8&lt;&gt;$R$1,J9,$R$2)</f>
        <v>0</v>
      </c>
      <c r="N9" s="213">
        <f>IF($M8&lt;&gt;$R$1,K9,$R$2)</f>
        <v>0</v>
      </c>
      <c r="P9" s="422"/>
      <c r="Q9" s="61"/>
    </row>
    <row r="10" spans="1:20" ht="24" customHeight="1">
      <c r="A10" s="55"/>
      <c r="B10" s="387" t="str">
        <f>PROGRAMMATION!K1</f>
        <v>A03-32</v>
      </c>
      <c r="C10" s="423"/>
      <c r="D10" s="424"/>
      <c r="E10" s="196"/>
      <c r="F10" s="406"/>
      <c r="G10" s="392"/>
      <c r="I10" s="385" t="str">
        <f>B10</f>
        <v>A03-32</v>
      </c>
      <c r="J10" s="423"/>
      <c r="K10" s="424"/>
      <c r="L10" s="196"/>
      <c r="M10" s="406"/>
      <c r="N10" s="392"/>
      <c r="P10" s="421" t="s">
        <v>106</v>
      </c>
      <c r="Q10" s="60"/>
    </row>
    <row r="11" spans="1:20" ht="24" customHeight="1" thickBot="1">
      <c r="A11" s="55"/>
      <c r="B11" s="405"/>
      <c r="C11" s="67"/>
      <c r="D11" s="68"/>
      <c r="E11" s="307"/>
      <c r="F11" s="204">
        <f>IF($F10&lt;&gt;$R$1,C11,$R$2)</f>
        <v>0</v>
      </c>
      <c r="G11" s="205">
        <f>IF($F10&lt;&gt;$R$1,D11,$R$2)</f>
        <v>0</v>
      </c>
      <c r="I11" s="386"/>
      <c r="J11" s="67"/>
      <c r="K11" s="68"/>
      <c r="L11" s="307"/>
      <c r="M11" s="204">
        <f>IF($M10&lt;&gt;$R$1,J11,$R$2)</f>
        <v>0</v>
      </c>
      <c r="N11" s="205">
        <f>IF($M10&lt;&gt;$R$1,K11,$R$2)</f>
        <v>0</v>
      </c>
      <c r="P11" s="422"/>
      <c r="Q11" s="61"/>
    </row>
    <row r="12" spans="1:20" ht="24" customHeight="1">
      <c r="A12" s="55"/>
      <c r="B12" s="389" t="str">
        <f>PROGRAMMATION!M1</f>
        <v>A06-40</v>
      </c>
      <c r="C12" s="423"/>
      <c r="D12" s="424"/>
      <c r="E12" s="208"/>
      <c r="F12" s="404"/>
      <c r="G12" s="392"/>
      <c r="I12" s="383" t="str">
        <f>B12</f>
        <v>A06-40</v>
      </c>
      <c r="J12" s="423"/>
      <c r="K12" s="424"/>
      <c r="L12" s="208"/>
      <c r="M12" s="404"/>
      <c r="N12" s="392"/>
      <c r="P12" s="421" t="s">
        <v>107</v>
      </c>
      <c r="Q12" s="60"/>
    </row>
    <row r="13" spans="1:20" ht="24" customHeight="1" thickBot="1">
      <c r="A13" s="55"/>
      <c r="B13" s="403"/>
      <c r="C13" s="67"/>
      <c r="D13" s="68"/>
      <c r="E13" s="308"/>
      <c r="F13" s="212">
        <f>IF($F12&lt;&gt;$R$1,C13,$R$2)</f>
        <v>0</v>
      </c>
      <c r="G13" s="213">
        <f>IF($F12&lt;&gt;$R$1,D13,$R$2)</f>
        <v>0</v>
      </c>
      <c r="I13" s="384"/>
      <c r="J13" s="67"/>
      <c r="K13" s="68"/>
      <c r="L13" s="308"/>
      <c r="M13" s="212">
        <f>IF($M12&lt;&gt;$R$1,J13,$R$2)</f>
        <v>0</v>
      </c>
      <c r="N13" s="213">
        <f>IF($M12&lt;&gt;$R$1,K13,$R$2)</f>
        <v>0</v>
      </c>
      <c r="P13" s="422"/>
      <c r="Q13" s="61"/>
    </row>
    <row r="14" spans="1:20" ht="24" customHeight="1">
      <c r="A14" s="55"/>
      <c r="B14" s="387" t="str">
        <f>PROGRAMMATION!O1</f>
        <v>A07-40</v>
      </c>
      <c r="C14" s="423"/>
      <c r="D14" s="424"/>
      <c r="E14" s="196"/>
      <c r="F14" s="406"/>
      <c r="G14" s="392"/>
      <c r="I14" s="385" t="str">
        <f>B14</f>
        <v>A07-40</v>
      </c>
      <c r="J14" s="423"/>
      <c r="K14" s="424"/>
      <c r="L14" s="196"/>
      <c r="M14" s="406"/>
      <c r="N14" s="392"/>
      <c r="P14" s="421" t="s">
        <v>108</v>
      </c>
      <c r="Q14" s="60"/>
    </row>
    <row r="15" spans="1:20" ht="24" customHeight="1" thickBot="1">
      <c r="A15" s="55"/>
      <c r="B15" s="405"/>
      <c r="C15" s="67"/>
      <c r="D15" s="68"/>
      <c r="E15" s="307"/>
      <c r="F15" s="204">
        <f>IF($F14&lt;&gt;$R$1,C15,$R$2)</f>
        <v>0</v>
      </c>
      <c r="G15" s="205">
        <f>IF($F14&lt;&gt;$R$1,D15,$R$2)</f>
        <v>0</v>
      </c>
      <c r="I15" s="386"/>
      <c r="J15" s="67"/>
      <c r="K15" s="68"/>
      <c r="L15" s="307"/>
      <c r="M15" s="204">
        <f>IF($M14&lt;&gt;$R$1,J15,$R$2)</f>
        <v>0</v>
      </c>
      <c r="N15" s="205">
        <f>IF($M14&lt;&gt;$R$1,K15,$R$2)</f>
        <v>0</v>
      </c>
      <c r="P15" s="422"/>
      <c r="Q15" s="62"/>
    </row>
    <row r="16" spans="1:20" ht="24" customHeight="1">
      <c r="A16" s="55"/>
      <c r="B16" s="389" t="str">
        <f>PROGRAMMATION!Q1</f>
        <v>A11-34</v>
      </c>
      <c r="C16" s="423"/>
      <c r="D16" s="424"/>
      <c r="E16" s="217"/>
      <c r="F16" s="404"/>
      <c r="G16" s="392"/>
      <c r="I16" s="383" t="str">
        <f>B16</f>
        <v>A11-34</v>
      </c>
      <c r="J16" s="423"/>
      <c r="K16" s="424"/>
      <c r="L16" s="217"/>
      <c r="M16" s="404"/>
      <c r="N16" s="392"/>
      <c r="P16" s="421" t="s">
        <v>109</v>
      </c>
      <c r="Q16" s="60"/>
    </row>
    <row r="17" spans="1:17" ht="24" customHeight="1" thickBot="1">
      <c r="A17" s="55"/>
      <c r="B17" s="403"/>
      <c r="C17" s="67"/>
      <c r="D17" s="68"/>
      <c r="E17" s="309"/>
      <c r="F17" s="212">
        <f>IF($F16&lt;&gt;$R$1,C17,$R$2)</f>
        <v>0</v>
      </c>
      <c r="G17" s="213">
        <f>IF($F16&lt;&gt;$R$1,D17,$R$2)</f>
        <v>0</v>
      </c>
      <c r="I17" s="384"/>
      <c r="J17" s="67"/>
      <c r="K17" s="68"/>
      <c r="L17" s="309"/>
      <c r="M17" s="212">
        <f>IF($M16&lt;&gt;$R$1,J17,$R$2)</f>
        <v>0</v>
      </c>
      <c r="N17" s="213">
        <f>IF($M16&lt;&gt;$R$1,K17,$R$2)</f>
        <v>0</v>
      </c>
      <c r="P17" s="422"/>
      <c r="Q17" s="62"/>
    </row>
    <row r="18" spans="1:17" ht="24" customHeight="1">
      <c r="A18" s="55"/>
      <c r="B18" s="387" t="str">
        <f>PROGRAMMATION!S1</f>
        <v>A12-34</v>
      </c>
      <c r="C18" s="423"/>
      <c r="D18" s="424"/>
      <c r="E18" s="218"/>
      <c r="F18" s="406"/>
      <c r="G18" s="392"/>
      <c r="I18" s="385" t="str">
        <f>B18</f>
        <v>A12-34</v>
      </c>
      <c r="J18" s="423"/>
      <c r="K18" s="424"/>
      <c r="L18" s="218"/>
      <c r="M18" s="406"/>
      <c r="N18" s="392"/>
      <c r="P18" s="421" t="s">
        <v>110</v>
      </c>
      <c r="Q18" s="60"/>
    </row>
    <row r="19" spans="1:17" ht="24" customHeight="1" thickBot="1">
      <c r="A19" s="55"/>
      <c r="B19" s="405"/>
      <c r="C19" s="67"/>
      <c r="D19" s="68"/>
      <c r="E19" s="307"/>
      <c r="F19" s="204">
        <f>IF($F18&lt;&gt;$R$1,C19,$R$2)</f>
        <v>0</v>
      </c>
      <c r="G19" s="205">
        <f>IF($F18&lt;&gt;$R$1,D19,$R$2)</f>
        <v>0</v>
      </c>
      <c r="I19" s="386"/>
      <c r="J19" s="67"/>
      <c r="K19" s="68"/>
      <c r="L19" s="307"/>
      <c r="M19" s="204">
        <f>IF($M18&lt;&gt;$R$1,J19,$R$2)</f>
        <v>0</v>
      </c>
      <c r="N19" s="205">
        <f>IF($M18&lt;&gt;$R$1,K19,$R$2)</f>
        <v>0</v>
      </c>
      <c r="P19" s="422"/>
      <c r="Q19" s="62"/>
    </row>
    <row r="20" spans="1:17" ht="24" customHeight="1">
      <c r="A20" s="55"/>
      <c r="B20" s="389" t="str">
        <f>PROGRAMMATION!U1</f>
        <v>A13-34</v>
      </c>
      <c r="C20" s="423"/>
      <c r="D20" s="424"/>
      <c r="E20" s="217"/>
      <c r="F20" s="404"/>
      <c r="G20" s="392"/>
      <c r="I20" s="383" t="str">
        <f>B20</f>
        <v>A13-34</v>
      </c>
      <c r="J20" s="423"/>
      <c r="K20" s="424"/>
      <c r="L20" s="217"/>
      <c r="M20" s="404"/>
      <c r="N20" s="392"/>
      <c r="P20" s="421" t="s">
        <v>111</v>
      </c>
      <c r="Q20" s="60"/>
    </row>
    <row r="21" spans="1:17" ht="24" customHeight="1" thickBot="1">
      <c r="A21" s="55"/>
      <c r="B21" s="403"/>
      <c r="C21" s="67"/>
      <c r="D21" s="68"/>
      <c r="E21" s="309"/>
      <c r="F21" s="212">
        <f>IF($F20&lt;&gt;$R$1,C21,$R$2)</f>
        <v>0</v>
      </c>
      <c r="G21" s="213">
        <f>IF($F20&lt;&gt;$R$1,D21,$R$2)</f>
        <v>0</v>
      </c>
      <c r="I21" s="384"/>
      <c r="J21" s="67"/>
      <c r="K21" s="68"/>
      <c r="L21" s="309"/>
      <c r="M21" s="212">
        <f>IF($M20&lt;&gt;$R$1,J21,$R$2)</f>
        <v>0</v>
      </c>
      <c r="N21" s="213">
        <f>IF($M20&lt;&gt;$R$1,K21,$R$2)</f>
        <v>0</v>
      </c>
      <c r="P21" s="422"/>
      <c r="Q21" s="62"/>
    </row>
    <row r="22" spans="1:17" ht="24" customHeight="1">
      <c r="A22" s="55"/>
      <c r="B22" s="387" t="str">
        <f>PROGRAMMATION!W1</f>
        <v>A15-40</v>
      </c>
      <c r="C22" s="423"/>
      <c r="D22" s="424"/>
      <c r="E22" s="194"/>
      <c r="F22" s="406"/>
      <c r="G22" s="392"/>
      <c r="I22" s="385" t="str">
        <f>B22</f>
        <v>A15-40</v>
      </c>
      <c r="J22" s="423"/>
      <c r="K22" s="424"/>
      <c r="L22" s="194"/>
      <c r="M22" s="406"/>
      <c r="N22" s="392"/>
      <c r="P22" s="421" t="s">
        <v>112</v>
      </c>
      <c r="Q22" s="60"/>
    </row>
    <row r="23" spans="1:17" ht="24" customHeight="1" thickBot="1">
      <c r="A23" s="55"/>
      <c r="B23" s="405"/>
      <c r="C23" s="67"/>
      <c r="D23" s="68"/>
      <c r="E23" s="307"/>
      <c r="F23" s="204">
        <f>IF($F22&lt;&gt;$R$1,C23,$R$2)</f>
        <v>0</v>
      </c>
      <c r="G23" s="205">
        <f>IF($F22&lt;&gt;$R$1,D23,$R$2)</f>
        <v>0</v>
      </c>
      <c r="I23" s="386"/>
      <c r="J23" s="67"/>
      <c r="K23" s="68"/>
      <c r="L23" s="307"/>
      <c r="M23" s="204">
        <f>IF($M22&lt;&gt;$R$1,J23,$R$2)</f>
        <v>0</v>
      </c>
      <c r="N23" s="205">
        <f>IF($M22&lt;&gt;$R$1,K23,$R$2)</f>
        <v>0</v>
      </c>
      <c r="P23" s="422"/>
      <c r="Q23" s="62"/>
    </row>
    <row r="24" spans="1:17" ht="24" customHeight="1">
      <c r="A24" s="55"/>
      <c r="B24" s="389" t="str">
        <f>PROGRAMMATION!Y1</f>
        <v>A16-36</v>
      </c>
      <c r="C24" s="423"/>
      <c r="D24" s="424"/>
      <c r="E24" s="217"/>
      <c r="F24" s="404"/>
      <c r="G24" s="392"/>
      <c r="I24" s="383" t="str">
        <f>B24</f>
        <v>A16-36</v>
      </c>
      <c r="J24" s="423"/>
      <c r="K24" s="424"/>
      <c r="L24" s="217"/>
      <c r="M24" s="404"/>
      <c r="N24" s="392"/>
      <c r="P24" s="421" t="s">
        <v>113</v>
      </c>
      <c r="Q24" s="60"/>
    </row>
    <row r="25" spans="1:17" ht="24" customHeight="1" thickBot="1">
      <c r="A25" s="55"/>
      <c r="B25" s="403"/>
      <c r="C25" s="67"/>
      <c r="D25" s="68"/>
      <c r="E25" s="309"/>
      <c r="F25" s="212">
        <f>IF($F24&lt;&gt;$R$1,C25,$R$2)</f>
        <v>0</v>
      </c>
      <c r="G25" s="213">
        <f>IF($F24&lt;&gt;$R$1,D25,$R$2)</f>
        <v>0</v>
      </c>
      <c r="I25" s="384"/>
      <c r="J25" s="67"/>
      <c r="K25" s="68"/>
      <c r="L25" s="309"/>
      <c r="M25" s="212">
        <f>IF($M24&lt;&gt;$R$1,J25,$R$2)</f>
        <v>0</v>
      </c>
      <c r="N25" s="213">
        <f>IF($M24&lt;&gt;$R$1,K25,$R$2)</f>
        <v>0</v>
      </c>
      <c r="P25" s="422"/>
      <c r="Q25" s="62"/>
    </row>
    <row r="26" spans="1:17" ht="24" customHeight="1">
      <c r="A26" s="55"/>
      <c r="B26" s="387" t="str">
        <f>PROGRAMMATION!AA1</f>
        <v>A17-19</v>
      </c>
      <c r="C26" s="423"/>
      <c r="D26" s="424"/>
      <c r="E26" s="194"/>
      <c r="F26" s="406"/>
      <c r="G26" s="392"/>
      <c r="I26" s="385" t="str">
        <f>B26</f>
        <v>A17-19</v>
      </c>
      <c r="J26" s="423"/>
      <c r="K26" s="424"/>
      <c r="L26" s="194"/>
      <c r="M26" s="406"/>
      <c r="N26" s="392"/>
      <c r="P26" s="421" t="s">
        <v>114</v>
      </c>
      <c r="Q26" s="60"/>
    </row>
    <row r="27" spans="1:17" ht="24" customHeight="1" thickBot="1">
      <c r="A27" s="55"/>
      <c r="B27" s="405"/>
      <c r="C27" s="67"/>
      <c r="D27" s="68"/>
      <c r="E27" s="307"/>
      <c r="F27" s="204">
        <f>IF($F26&lt;&gt;$R$1,C27,$R$2)</f>
        <v>0</v>
      </c>
      <c r="G27" s="205">
        <f>IF($F26&lt;&gt;$R$1,D27,$R$2)</f>
        <v>0</v>
      </c>
      <c r="I27" s="386"/>
      <c r="J27" s="67"/>
      <c r="K27" s="68"/>
      <c r="L27" s="307"/>
      <c r="M27" s="204">
        <f>IF($M26&lt;&gt;$R$1,J27,$R$2)</f>
        <v>0</v>
      </c>
      <c r="N27" s="205">
        <f>IF($M26&lt;&gt;$R$1,K27,$R$2)</f>
        <v>0</v>
      </c>
      <c r="P27" s="422"/>
      <c r="Q27" s="62"/>
    </row>
    <row r="28" spans="1:17" ht="24" customHeight="1">
      <c r="A28" s="55"/>
      <c r="B28" s="389" t="str">
        <f>PROGRAMMATION!AC1</f>
        <v>A18-35</v>
      </c>
      <c r="C28" s="423"/>
      <c r="D28" s="424"/>
      <c r="E28" s="217"/>
      <c r="F28" s="404"/>
      <c r="G28" s="392"/>
      <c r="I28" s="383" t="str">
        <f>B28</f>
        <v>A18-35</v>
      </c>
      <c r="J28" s="423"/>
      <c r="K28" s="424"/>
      <c r="L28" s="217"/>
      <c r="M28" s="404"/>
      <c r="N28" s="392"/>
      <c r="P28" s="421" t="s">
        <v>115</v>
      </c>
      <c r="Q28" s="60"/>
    </row>
    <row r="29" spans="1:17" ht="24" customHeight="1" thickBot="1">
      <c r="A29" s="55"/>
      <c r="B29" s="403"/>
      <c r="C29" s="67"/>
      <c r="D29" s="68"/>
      <c r="E29" s="309"/>
      <c r="F29" s="212">
        <f>IF($F28&lt;&gt;$R$1,C29,$R$2)</f>
        <v>0</v>
      </c>
      <c r="G29" s="213">
        <f>IF($F28&lt;&gt;$R$1,D29,$R$2)</f>
        <v>0</v>
      </c>
      <c r="I29" s="384"/>
      <c r="J29" s="67"/>
      <c r="K29" s="68"/>
      <c r="L29" s="309"/>
      <c r="M29" s="212">
        <f>IF($M28&lt;&gt;$R$1,J29,$R$2)</f>
        <v>0</v>
      </c>
      <c r="N29" s="213">
        <f>IF($M28&lt;&gt;$R$1,K29,$R$2)</f>
        <v>0</v>
      </c>
      <c r="P29" s="422"/>
      <c r="Q29" s="62"/>
    </row>
    <row r="30" spans="1:17" ht="24" customHeight="1">
      <c r="A30" s="55"/>
      <c r="B30" s="387" t="str">
        <f>PROGRAMMATION!AE1</f>
        <v>A19-34</v>
      </c>
      <c r="C30" s="423"/>
      <c r="D30" s="424"/>
      <c r="E30" s="194"/>
      <c r="F30" s="406"/>
      <c r="G30" s="392"/>
      <c r="I30" s="385" t="str">
        <f>B30</f>
        <v>A19-34</v>
      </c>
      <c r="J30" s="423"/>
      <c r="K30" s="424"/>
      <c r="L30" s="194"/>
      <c r="M30" s="406"/>
      <c r="N30" s="392"/>
      <c r="P30" s="421" t="s">
        <v>116</v>
      </c>
      <c r="Q30" s="60"/>
    </row>
    <row r="31" spans="1:17" ht="24" customHeight="1" thickBot="1">
      <c r="A31" s="55"/>
      <c r="B31" s="405"/>
      <c r="C31" s="67"/>
      <c r="D31" s="68"/>
      <c r="E31" s="307"/>
      <c r="F31" s="204">
        <f>IF($F30&lt;&gt;$R$1,C31,$R$2)</f>
        <v>0</v>
      </c>
      <c r="G31" s="205">
        <f>IF($F30&lt;&gt;$R$1,D31,$R$2)</f>
        <v>0</v>
      </c>
      <c r="I31" s="386"/>
      <c r="J31" s="67"/>
      <c r="K31" s="68"/>
      <c r="L31" s="307"/>
      <c r="M31" s="204">
        <f>IF($M30&lt;&gt;$R$1,J31,$R$2)</f>
        <v>0</v>
      </c>
      <c r="N31" s="205">
        <f>IF($M30&lt;&gt;$R$1,K31,$R$2)</f>
        <v>0</v>
      </c>
      <c r="P31" s="422"/>
      <c r="Q31" s="62"/>
    </row>
    <row r="32" spans="1:17" ht="24" customHeight="1">
      <c r="A32" s="55"/>
      <c r="B32" s="389" t="str">
        <f>PROGRAMMATION!AG1</f>
        <v>A20-40</v>
      </c>
      <c r="C32" s="423"/>
      <c r="D32" s="424"/>
      <c r="E32" s="217"/>
      <c r="F32" s="404"/>
      <c r="G32" s="392"/>
      <c r="I32" s="383" t="str">
        <f>B32</f>
        <v>A20-40</v>
      </c>
      <c r="J32" s="423"/>
      <c r="K32" s="424"/>
      <c r="L32" s="217"/>
      <c r="M32" s="404"/>
      <c r="N32" s="392"/>
      <c r="P32" s="421" t="s">
        <v>117</v>
      </c>
      <c r="Q32" s="60"/>
    </row>
    <row r="33" spans="1:17" ht="24" customHeight="1" thickBot="1">
      <c r="A33" s="55"/>
      <c r="B33" s="403"/>
      <c r="C33" s="67"/>
      <c r="D33" s="68"/>
      <c r="E33" s="309"/>
      <c r="F33" s="212">
        <f>IF($F32&lt;&gt;$R$1,C33,$R$2)</f>
        <v>0</v>
      </c>
      <c r="G33" s="213">
        <f>IF($F32&lt;&gt;$R$1,D33,$R$2)</f>
        <v>0</v>
      </c>
      <c r="I33" s="384"/>
      <c r="J33" s="67"/>
      <c r="K33" s="68"/>
      <c r="L33" s="309"/>
      <c r="M33" s="212">
        <f>IF($M32&lt;&gt;$R$1,J33,$R$2)</f>
        <v>0</v>
      </c>
      <c r="N33" s="213">
        <f>IF($M32&lt;&gt;$R$1,K33,$R$2)</f>
        <v>0</v>
      </c>
      <c r="P33" s="422"/>
      <c r="Q33" s="62"/>
    </row>
    <row r="34" spans="1:17" ht="24" customHeight="1">
      <c r="A34" s="55"/>
      <c r="B34" s="387" t="str">
        <f>PROGRAMMATION!AI1</f>
        <v>B10-34</v>
      </c>
      <c r="C34" s="423"/>
      <c r="D34" s="424"/>
      <c r="E34" s="218"/>
      <c r="F34" s="406"/>
      <c r="G34" s="392"/>
      <c r="I34" s="385" t="str">
        <f>B34</f>
        <v>B10-34</v>
      </c>
      <c r="J34" s="423"/>
      <c r="K34" s="424"/>
      <c r="L34" s="218"/>
      <c r="M34" s="406"/>
      <c r="N34" s="392"/>
      <c r="P34" s="421" t="s">
        <v>118</v>
      </c>
      <c r="Q34" s="60"/>
    </row>
    <row r="35" spans="1:17" ht="24" customHeight="1" thickBot="1">
      <c r="A35" s="55"/>
      <c r="B35" s="405"/>
      <c r="C35" s="67"/>
      <c r="D35" s="68"/>
      <c r="E35" s="307"/>
      <c r="F35" s="204">
        <f>IF($F34&lt;&gt;$R$1,C35,$R$2)</f>
        <v>0</v>
      </c>
      <c r="G35" s="205">
        <f>IF($F34&lt;&gt;$R$1,D35,$R$2)</f>
        <v>0</v>
      </c>
      <c r="I35" s="386"/>
      <c r="J35" s="67"/>
      <c r="K35" s="68"/>
      <c r="L35" s="307"/>
      <c r="M35" s="204">
        <f>IF($M34&lt;&gt;$R$1,J35,$R$2)</f>
        <v>0</v>
      </c>
      <c r="N35" s="205">
        <f>IF($M34&lt;&gt;$R$1,K35,$R$2)</f>
        <v>0</v>
      </c>
      <c r="P35" s="422"/>
      <c r="Q35" s="62"/>
    </row>
    <row r="36" spans="1:17" ht="24" customHeight="1">
      <c r="A36" s="55"/>
      <c r="B36" s="389" t="str">
        <f>PROGRAMMATION!AK1</f>
        <v>B11-30</v>
      </c>
      <c r="C36" s="423"/>
      <c r="D36" s="424"/>
      <c r="E36" s="217"/>
      <c r="F36" s="404"/>
      <c r="G36" s="392"/>
      <c r="I36" s="383" t="str">
        <f>B36</f>
        <v>B11-30</v>
      </c>
      <c r="J36" s="423"/>
      <c r="K36" s="424"/>
      <c r="L36" s="217"/>
      <c r="M36" s="404"/>
      <c r="N36" s="392"/>
      <c r="P36" s="421" t="s">
        <v>119</v>
      </c>
      <c r="Q36" s="60"/>
    </row>
    <row r="37" spans="1:17" ht="24" customHeight="1" thickBot="1">
      <c r="A37" s="55"/>
      <c r="B37" s="403"/>
      <c r="C37" s="67"/>
      <c r="D37" s="68"/>
      <c r="E37" s="308"/>
      <c r="F37" s="212">
        <f>IF($F36&lt;&gt;$R$1,C37,$R$2)</f>
        <v>0</v>
      </c>
      <c r="G37" s="213">
        <f>IF($F36&lt;&gt;$R$1,D37,$R$2)</f>
        <v>0</v>
      </c>
      <c r="I37" s="384"/>
      <c r="J37" s="67"/>
      <c r="K37" s="68"/>
      <c r="L37" s="308"/>
      <c r="M37" s="212">
        <f>IF($M36&lt;&gt;$R$1,J37,$R$2)</f>
        <v>0</v>
      </c>
      <c r="N37" s="213">
        <f>IF($M36&lt;&gt;$R$1,K37,$R$2)</f>
        <v>0</v>
      </c>
      <c r="P37" s="422"/>
      <c r="Q37" s="62"/>
    </row>
    <row r="38" spans="1:17" ht="24" customHeight="1">
      <c r="A38" s="55"/>
      <c r="B38" s="387" t="str">
        <f>PROGRAMMATION!AM1</f>
        <v>B12-32</v>
      </c>
      <c r="C38" s="423"/>
      <c r="D38" s="424"/>
      <c r="E38" s="218"/>
      <c r="F38" s="406"/>
      <c r="G38" s="392"/>
      <c r="I38" s="385" t="str">
        <f>B38</f>
        <v>B12-32</v>
      </c>
      <c r="J38" s="423"/>
      <c r="K38" s="424"/>
      <c r="L38" s="218"/>
      <c r="M38" s="406"/>
      <c r="N38" s="392"/>
      <c r="P38" s="421" t="s">
        <v>120</v>
      </c>
      <c r="Q38" s="60"/>
    </row>
    <row r="39" spans="1:17" ht="24" customHeight="1" thickBot="1">
      <c r="A39" s="55"/>
      <c r="B39" s="405"/>
      <c r="C39" s="67"/>
      <c r="D39" s="68"/>
      <c r="E39" s="307"/>
      <c r="F39" s="204">
        <f>IF($F38&lt;&gt;$R$1,C39,$R$2)</f>
        <v>0</v>
      </c>
      <c r="G39" s="205">
        <f>IF($F38&lt;&gt;$R$1,D39,$R$2)</f>
        <v>0</v>
      </c>
      <c r="I39" s="386"/>
      <c r="J39" s="67"/>
      <c r="K39" s="68"/>
      <c r="L39" s="307"/>
      <c r="M39" s="204">
        <f>IF($M38&lt;&gt;$R$1,J39,$R$2)</f>
        <v>0</v>
      </c>
      <c r="N39" s="205">
        <f>IF($M38&lt;&gt;$R$1,K39,$R$2)</f>
        <v>0</v>
      </c>
      <c r="P39" s="422"/>
      <c r="Q39" s="62"/>
    </row>
    <row r="40" spans="1:17" ht="24" customHeight="1">
      <c r="A40" s="55"/>
      <c r="B40" s="389" t="str">
        <f>PROGRAMMATION!AO1</f>
        <v>B13-30</v>
      </c>
      <c r="C40" s="423"/>
      <c r="D40" s="424"/>
      <c r="E40" s="217"/>
      <c r="F40" s="404"/>
      <c r="G40" s="392"/>
      <c r="I40" s="383" t="str">
        <f>B40</f>
        <v>B13-30</v>
      </c>
      <c r="J40" s="423"/>
      <c r="K40" s="424"/>
      <c r="L40" s="217"/>
      <c r="M40" s="404"/>
      <c r="N40" s="392"/>
      <c r="P40" s="421" t="s">
        <v>121</v>
      </c>
      <c r="Q40" s="60"/>
    </row>
    <row r="41" spans="1:17" ht="24" customHeight="1" thickBot="1">
      <c r="A41" s="55"/>
      <c r="B41" s="403"/>
      <c r="C41" s="67"/>
      <c r="D41" s="68"/>
      <c r="E41" s="308"/>
      <c r="F41" s="212">
        <f>IF($F40&lt;&gt;$R$1,C41,$R$2)</f>
        <v>0</v>
      </c>
      <c r="G41" s="213">
        <f>IF($F40&lt;&gt;$R$1,D41,$R$2)</f>
        <v>0</v>
      </c>
      <c r="I41" s="384"/>
      <c r="J41" s="67"/>
      <c r="K41" s="68"/>
      <c r="L41" s="308"/>
      <c r="M41" s="212">
        <f>IF($M40&lt;&gt;$R$1,J41,$R$2)</f>
        <v>0</v>
      </c>
      <c r="N41" s="213">
        <f>IF($M40&lt;&gt;$R$1,K41,$R$2)</f>
        <v>0</v>
      </c>
      <c r="P41" s="422"/>
      <c r="Q41" s="62"/>
    </row>
    <row r="42" spans="1:17" ht="24" customHeight="1">
      <c r="A42" s="55"/>
      <c r="B42" s="387" t="str">
        <f>PROGRAMMATION!AQ1</f>
        <v>B14-40</v>
      </c>
      <c r="C42" s="423"/>
      <c r="D42" s="424"/>
      <c r="E42" s="194"/>
      <c r="F42" s="406"/>
      <c r="G42" s="392"/>
      <c r="I42" s="385" t="str">
        <f>B42</f>
        <v>B14-40</v>
      </c>
      <c r="J42" s="423"/>
      <c r="K42" s="424"/>
      <c r="L42" s="194"/>
      <c r="M42" s="406"/>
      <c r="N42" s="392"/>
      <c r="P42" s="421" t="s">
        <v>122</v>
      </c>
      <c r="Q42" s="60"/>
    </row>
    <row r="43" spans="1:17" ht="24" customHeight="1" thickBot="1">
      <c r="A43" s="55"/>
      <c r="B43" s="405"/>
      <c r="C43" s="67"/>
      <c r="D43" s="68"/>
      <c r="E43" s="307"/>
      <c r="F43" s="204">
        <f>IF($F42&lt;&gt;$R$1,C43,$R$2)</f>
        <v>0</v>
      </c>
      <c r="G43" s="205">
        <f>IF($F42&lt;&gt;$R$1,D43,$R$2)</f>
        <v>0</v>
      </c>
      <c r="I43" s="386"/>
      <c r="J43" s="67"/>
      <c r="K43" s="68"/>
      <c r="L43" s="307"/>
      <c r="M43" s="204">
        <f>IF($M42&lt;&gt;$R$1,J43,$R$2)</f>
        <v>0</v>
      </c>
      <c r="N43" s="205">
        <f>IF($M42&lt;&gt;$R$1,K43,$R$2)</f>
        <v>0</v>
      </c>
      <c r="P43" s="422"/>
      <c r="Q43" s="62"/>
    </row>
    <row r="44" spans="1:17" ht="24" customHeight="1">
      <c r="A44" s="55"/>
      <c r="B44" s="389" t="str">
        <f>PROGRAMMATION!AS1</f>
        <v>B15-40</v>
      </c>
      <c r="C44" s="423"/>
      <c r="D44" s="424"/>
      <c r="E44" s="209"/>
      <c r="F44" s="404"/>
      <c r="G44" s="392"/>
      <c r="I44" s="383" t="str">
        <f>B44</f>
        <v>B15-40</v>
      </c>
      <c r="J44" s="423"/>
      <c r="K44" s="424"/>
      <c r="L44" s="209"/>
      <c r="M44" s="404"/>
      <c r="N44" s="392"/>
      <c r="P44" s="421" t="s">
        <v>123</v>
      </c>
      <c r="Q44" s="60"/>
    </row>
    <row r="45" spans="1:17" ht="24" customHeight="1" thickBot="1">
      <c r="A45" s="55"/>
      <c r="B45" s="403"/>
      <c r="C45" s="67"/>
      <c r="D45" s="68"/>
      <c r="E45" s="308"/>
      <c r="F45" s="212">
        <f>IF($F44&lt;&gt;$R$1,C45,$R$2)</f>
        <v>0</v>
      </c>
      <c r="G45" s="213">
        <f>IF($F44&lt;&gt;$R$1,D45,$R$2)</f>
        <v>0</v>
      </c>
      <c r="I45" s="384"/>
      <c r="J45" s="67"/>
      <c r="K45" s="68"/>
      <c r="L45" s="308"/>
      <c r="M45" s="212">
        <f>IF($M44&lt;&gt;$R$1,J45,$R$2)</f>
        <v>0</v>
      </c>
      <c r="N45" s="213">
        <f>IF($M44&lt;&gt;$R$1,K45,$R$2)</f>
        <v>0</v>
      </c>
      <c r="P45" s="422"/>
      <c r="Q45" s="62"/>
    </row>
    <row r="46" spans="1:17" ht="24" customHeight="1">
      <c r="A46" s="55"/>
      <c r="B46" s="387" t="str">
        <f>PROGRAMMATION!AU1</f>
        <v>B16-24</v>
      </c>
      <c r="C46" s="423"/>
      <c r="D46" s="424"/>
      <c r="E46" s="194"/>
      <c r="F46" s="406"/>
      <c r="G46" s="392"/>
      <c r="I46" s="385" t="str">
        <f>B46</f>
        <v>B16-24</v>
      </c>
      <c r="J46" s="423"/>
      <c r="K46" s="424"/>
      <c r="L46" s="194"/>
      <c r="M46" s="406"/>
      <c r="N46" s="392"/>
      <c r="P46" s="421" t="s">
        <v>124</v>
      </c>
      <c r="Q46" s="60"/>
    </row>
    <row r="47" spans="1:17" ht="24" customHeight="1" thickBot="1">
      <c r="A47" s="55"/>
      <c r="B47" s="405"/>
      <c r="C47" s="67"/>
      <c r="D47" s="68"/>
      <c r="E47" s="307"/>
      <c r="F47" s="204">
        <f>IF($F46&lt;&gt;$R$1,C47,$R$2)</f>
        <v>0</v>
      </c>
      <c r="G47" s="205">
        <f>IF($F46&lt;&gt;$R$1,D47,$R$2)</f>
        <v>0</v>
      </c>
      <c r="I47" s="386"/>
      <c r="J47" s="67"/>
      <c r="K47" s="68"/>
      <c r="L47" s="307"/>
      <c r="M47" s="204">
        <f>IF($M46&lt;&gt;$R$1,J47,$R$2)</f>
        <v>0</v>
      </c>
      <c r="N47" s="205">
        <f>IF($M46&lt;&gt;$R$1,K47,$R$2)</f>
        <v>0</v>
      </c>
      <c r="P47" s="422"/>
      <c r="Q47" s="62"/>
    </row>
    <row r="48" spans="1:17" ht="24" customHeight="1">
      <c r="A48" s="55"/>
      <c r="B48" s="389" t="str">
        <f>PROGRAMMATION!AW1</f>
        <v>B17-34</v>
      </c>
      <c r="C48" s="423"/>
      <c r="D48" s="424"/>
      <c r="E48" s="217"/>
      <c r="F48" s="404"/>
      <c r="G48" s="392"/>
      <c r="I48" s="383" t="str">
        <f>B48</f>
        <v>B17-34</v>
      </c>
      <c r="J48" s="423"/>
      <c r="K48" s="424"/>
      <c r="L48" s="217"/>
      <c r="M48" s="404"/>
      <c r="N48" s="392"/>
      <c r="P48" s="421" t="s">
        <v>125</v>
      </c>
      <c r="Q48" s="60"/>
    </row>
    <row r="49" spans="1:17" ht="24" customHeight="1" thickBot="1">
      <c r="A49" s="55"/>
      <c r="B49" s="403"/>
      <c r="C49" s="67"/>
      <c r="D49" s="68"/>
      <c r="E49" s="308"/>
      <c r="F49" s="212">
        <f>IF($F48&lt;&gt;$R$1,C49,$R$2)</f>
        <v>0</v>
      </c>
      <c r="G49" s="213">
        <f>IF($F48&lt;&gt;$R$1,D49,$R$2)</f>
        <v>0</v>
      </c>
      <c r="I49" s="384"/>
      <c r="J49" s="67"/>
      <c r="K49" s="68"/>
      <c r="L49" s="308"/>
      <c r="M49" s="212">
        <f>IF($M48&lt;&gt;$R$1,J49,$R$2)</f>
        <v>0</v>
      </c>
      <c r="N49" s="213">
        <f>IF($M48&lt;&gt;$R$1,K49,$R$2)</f>
        <v>0</v>
      </c>
      <c r="P49" s="422"/>
      <c r="Q49" s="62"/>
    </row>
    <row r="50" spans="1:17" ht="24" customHeight="1">
      <c r="A50" s="55"/>
      <c r="B50" s="387" t="str">
        <f>PROGRAMMATION!AY1</f>
        <v>B18-32</v>
      </c>
      <c r="C50" s="423"/>
      <c r="D50" s="424"/>
      <c r="E50" s="219"/>
      <c r="F50" s="406"/>
      <c r="G50" s="392"/>
      <c r="I50" s="385" t="str">
        <f>B50</f>
        <v>B18-32</v>
      </c>
      <c r="J50" s="423"/>
      <c r="K50" s="424"/>
      <c r="L50" s="219"/>
      <c r="M50" s="406"/>
      <c r="N50" s="392"/>
      <c r="P50" s="421" t="s">
        <v>126</v>
      </c>
      <c r="Q50" s="60"/>
    </row>
    <row r="51" spans="1:17" ht="24" customHeight="1" thickBot="1">
      <c r="A51" s="55"/>
      <c r="B51" s="405"/>
      <c r="C51" s="67"/>
      <c r="D51" s="68"/>
      <c r="E51" s="307"/>
      <c r="F51" s="204">
        <f>IF($F50&lt;&gt;$R$1,C51,$R$2)</f>
        <v>0</v>
      </c>
      <c r="G51" s="205">
        <f>IF($F50&lt;&gt;$R$1,D51,$R$2)</f>
        <v>0</v>
      </c>
      <c r="I51" s="386"/>
      <c r="J51" s="67"/>
      <c r="K51" s="68"/>
      <c r="L51" s="307"/>
      <c r="M51" s="204">
        <f>IF($M50&lt;&gt;$R$1,J51,$R$2)</f>
        <v>0</v>
      </c>
      <c r="N51" s="205">
        <f>IF($M50&lt;&gt;$R$1,K51,$R$2)</f>
        <v>0</v>
      </c>
      <c r="P51" s="422"/>
      <c r="Q51" s="62"/>
    </row>
    <row r="52" spans="1:17" ht="24" customHeight="1">
      <c r="A52" s="55"/>
      <c r="B52" s="389" t="str">
        <f>PROGRAMMATION!BA1</f>
        <v>B19-24</v>
      </c>
      <c r="C52" s="423"/>
      <c r="D52" s="424"/>
      <c r="E52" s="220"/>
      <c r="F52" s="404"/>
      <c r="G52" s="392"/>
      <c r="I52" s="383" t="str">
        <f>B52</f>
        <v>B19-24</v>
      </c>
      <c r="J52" s="423"/>
      <c r="K52" s="424"/>
      <c r="L52" s="220"/>
      <c r="M52" s="404"/>
      <c r="N52" s="392"/>
      <c r="P52" s="421" t="s">
        <v>127</v>
      </c>
      <c r="Q52" s="60"/>
    </row>
    <row r="53" spans="1:17" ht="24" customHeight="1" thickBot="1">
      <c r="A53" s="55"/>
      <c r="B53" s="403"/>
      <c r="C53" s="67"/>
      <c r="D53" s="68"/>
      <c r="E53" s="308"/>
      <c r="F53" s="212">
        <f>IF($F52&lt;&gt;$R$1,C53,$R$2)</f>
        <v>0</v>
      </c>
      <c r="G53" s="213">
        <f>IF($F52&lt;&gt;$R$1,D53,$R$2)</f>
        <v>0</v>
      </c>
      <c r="I53" s="384"/>
      <c r="J53" s="67"/>
      <c r="K53" s="68"/>
      <c r="L53" s="308"/>
      <c r="M53" s="212">
        <f>IF($M52&lt;&gt;$R$1,J53,$R$2)</f>
        <v>0</v>
      </c>
      <c r="N53" s="213">
        <f>IF($M52&lt;&gt;$R$1,K53,$R$2)</f>
        <v>0</v>
      </c>
      <c r="P53" s="422"/>
      <c r="Q53" s="62"/>
    </row>
    <row r="54" spans="1:17" ht="24" customHeight="1">
      <c r="A54" s="55"/>
      <c r="B54" s="387" t="str">
        <f>PROGRAMMATION!G8</f>
        <v>C01+ULIS</v>
      </c>
      <c r="C54" s="423"/>
      <c r="D54" s="424"/>
      <c r="E54" s="306"/>
      <c r="F54" s="406"/>
      <c r="G54" s="392"/>
      <c r="I54" s="385" t="str">
        <f>B54</f>
        <v>C01+ULIS</v>
      </c>
      <c r="J54" s="423"/>
      <c r="K54" s="424"/>
      <c r="L54" s="306"/>
      <c r="M54" s="406"/>
      <c r="N54" s="392"/>
      <c r="P54" s="421" t="s">
        <v>128</v>
      </c>
      <c r="Q54" s="60"/>
    </row>
    <row r="55" spans="1:17" ht="24" customHeight="1" thickBot="1">
      <c r="A55" s="55"/>
      <c r="B55" s="405"/>
      <c r="C55" s="143"/>
      <c r="D55" s="68"/>
      <c r="E55" s="307"/>
      <c r="F55" s="204">
        <f>IF($F54&lt;&gt;$R$1,C55,$R$2)</f>
        <v>0</v>
      </c>
      <c r="G55" s="205">
        <f>IF($F54&lt;&gt;$R$1,D55,$R$2)</f>
        <v>0</v>
      </c>
      <c r="I55" s="386"/>
      <c r="J55" s="67"/>
      <c r="K55" s="68"/>
      <c r="L55" s="307"/>
      <c r="M55" s="204">
        <f>IF($M54&lt;&gt;$R$1,J55,$R$2)</f>
        <v>0</v>
      </c>
      <c r="N55" s="205">
        <f>IF($M54&lt;&gt;$R$1,K55,$R$2)</f>
        <v>0</v>
      </c>
      <c r="P55" s="422"/>
      <c r="Q55" s="62"/>
    </row>
    <row r="56" spans="1:17" ht="24" customHeight="1">
      <c r="A56" s="55"/>
      <c r="B56" s="410" t="str">
        <f>PROGRAMMATION!I8</f>
        <v>C02-30</v>
      </c>
      <c r="C56" s="423"/>
      <c r="D56" s="424"/>
      <c r="E56" s="208"/>
      <c r="F56" s="404"/>
      <c r="G56" s="392"/>
      <c r="I56" s="383" t="str">
        <f>B56</f>
        <v>C02-30</v>
      </c>
      <c r="J56" s="423"/>
      <c r="K56" s="424"/>
      <c r="L56" s="208"/>
      <c r="M56" s="404"/>
      <c r="N56" s="392"/>
      <c r="P56" s="419" t="s">
        <v>129</v>
      </c>
      <c r="Q56" s="60"/>
    </row>
    <row r="57" spans="1:17" ht="24" customHeight="1" thickBot="1">
      <c r="B57" s="411"/>
      <c r="C57" s="67"/>
      <c r="D57" s="68"/>
      <c r="E57" s="308"/>
      <c r="F57" s="212">
        <f>IF($F56&lt;&gt;$R$1,C57,$R$2)</f>
        <v>0</v>
      </c>
      <c r="G57" s="213">
        <f>IF($F56&lt;&gt;$R$1,D57,$R$2)</f>
        <v>0</v>
      </c>
      <c r="I57" s="384"/>
      <c r="J57" s="67"/>
      <c r="K57" s="68"/>
      <c r="L57" s="308"/>
      <c r="M57" s="212">
        <f>IF($M56&lt;&gt;$R$1,J57,$R$2)</f>
        <v>0</v>
      </c>
      <c r="N57" s="213">
        <f>IF($M56&lt;&gt;$R$1,K57,$R$2)</f>
        <v>0</v>
      </c>
      <c r="P57" s="420"/>
      <c r="Q57" s="63"/>
    </row>
    <row r="58" spans="1:17" ht="24" customHeight="1">
      <c r="B58" s="387" t="str">
        <f>PROGRAMMATION!K8</f>
        <v>C03-46</v>
      </c>
      <c r="C58" s="423"/>
      <c r="D58" s="424"/>
      <c r="E58" s="196"/>
      <c r="F58" s="406"/>
      <c r="G58" s="392"/>
      <c r="I58" s="385" t="str">
        <f>B58</f>
        <v>C03-46</v>
      </c>
      <c r="J58" s="423"/>
      <c r="K58" s="424"/>
      <c r="L58" s="196"/>
      <c r="M58" s="406"/>
      <c r="N58" s="392"/>
    </row>
    <row r="59" spans="1:17" ht="24" customHeight="1" thickBot="1">
      <c r="B59" s="388"/>
      <c r="C59" s="67"/>
      <c r="D59" s="68"/>
      <c r="E59" s="307"/>
      <c r="F59" s="204">
        <f>IF($F58&lt;&gt;$R$1,C59,$R$2)</f>
        <v>0</v>
      </c>
      <c r="G59" s="205">
        <f>IF($F58&lt;&gt;$R$1,D59,$R$2)</f>
        <v>0</v>
      </c>
      <c r="I59" s="386"/>
      <c r="J59" s="67"/>
      <c r="K59" s="68"/>
      <c r="L59" s="307"/>
      <c r="M59" s="204">
        <f>IF($M58&lt;&gt;$R$1,J59,$R$2)</f>
        <v>0</v>
      </c>
      <c r="N59" s="205">
        <f>IF($M58&lt;&gt;$R$1,K59,$R$2)</f>
        <v>0</v>
      </c>
    </row>
    <row r="60" spans="1:17" ht="24" customHeight="1">
      <c r="B60" s="389" t="str">
        <f>PROGRAMMATION!M8</f>
        <v>C04-34</v>
      </c>
      <c r="C60" s="423"/>
      <c r="D60" s="424"/>
      <c r="E60" s="208"/>
      <c r="F60" s="404"/>
      <c r="G60" s="392"/>
      <c r="I60" s="383" t="str">
        <f>B60</f>
        <v>C04-34</v>
      </c>
      <c r="J60" s="423"/>
      <c r="K60" s="424"/>
      <c r="L60" s="208"/>
      <c r="M60" s="404"/>
      <c r="N60" s="392"/>
    </row>
    <row r="61" spans="1:17" ht="24" customHeight="1" thickBot="1">
      <c r="B61" s="390"/>
      <c r="C61" s="67"/>
      <c r="D61" s="68"/>
      <c r="E61" s="308"/>
      <c r="F61" s="212">
        <f>IF($F60&lt;&gt;$R$1,C61,$R$2)</f>
        <v>0</v>
      </c>
      <c r="G61" s="213">
        <f>IF($F60&lt;&gt;$R$1,D61,$R$2)</f>
        <v>0</v>
      </c>
      <c r="I61" s="384"/>
      <c r="J61" s="67"/>
      <c r="K61" s="68"/>
      <c r="L61" s="308"/>
      <c r="M61" s="212">
        <f>IF($M60&lt;&gt;$R$1,J61,$R$2)</f>
        <v>0</v>
      </c>
      <c r="N61" s="213">
        <f>IF($M60&lt;&gt;$R$1,K61,$R$2)</f>
        <v>0</v>
      </c>
    </row>
    <row r="62" spans="1:17" ht="24" customHeight="1">
      <c r="B62" s="387" t="str">
        <f>PROGRAMMATION!O8</f>
        <v>C07 - 16</v>
      </c>
      <c r="C62" s="423"/>
      <c r="D62" s="424"/>
      <c r="E62" s="196"/>
      <c r="F62" s="406"/>
      <c r="G62" s="392"/>
      <c r="I62" s="385" t="str">
        <f>B62</f>
        <v>C07 - 16</v>
      </c>
      <c r="J62" s="423"/>
      <c r="K62" s="424"/>
      <c r="L62" s="196"/>
      <c r="M62" s="406"/>
      <c r="N62" s="392"/>
    </row>
    <row r="63" spans="1:17" ht="24" customHeight="1" thickBot="1">
      <c r="B63" s="388"/>
      <c r="C63" s="67"/>
      <c r="D63" s="68"/>
      <c r="E63" s="307"/>
      <c r="F63" s="204">
        <f>IF($F62&lt;&gt;$R$1,C63,$R$2)</f>
        <v>0</v>
      </c>
      <c r="G63" s="205">
        <f>IF($F62&lt;&gt;$R$1,D63,$R$2)</f>
        <v>0</v>
      </c>
      <c r="I63" s="386"/>
      <c r="J63" s="67"/>
      <c r="K63" s="68"/>
      <c r="L63" s="307"/>
      <c r="M63" s="204">
        <f>IF($M62&lt;&gt;$R$1,J63,$R$2)</f>
        <v>0</v>
      </c>
      <c r="N63" s="205">
        <f>IF($M62&lt;&gt;$R$1,K63,$R$2)</f>
        <v>0</v>
      </c>
    </row>
    <row r="64" spans="1:17" ht="24" customHeight="1">
      <c r="B64" s="389" t="str">
        <f>PROGRAMMATION!Q8</f>
        <v>C07b-36</v>
      </c>
      <c r="C64" s="423"/>
      <c r="D64" s="424"/>
      <c r="E64" s="220"/>
      <c r="F64" s="404"/>
      <c r="G64" s="392"/>
      <c r="I64" s="383" t="str">
        <f>B64</f>
        <v>C07b-36</v>
      </c>
      <c r="J64" s="423"/>
      <c r="K64" s="424"/>
      <c r="L64" s="220"/>
      <c r="M64" s="404"/>
      <c r="N64" s="392"/>
    </row>
    <row r="65" spans="2:14" ht="24" customHeight="1" thickBot="1">
      <c r="B65" s="390"/>
      <c r="C65" s="67"/>
      <c r="D65" s="68"/>
      <c r="E65" s="308"/>
      <c r="F65" s="212">
        <f>IF($F64&lt;&gt;$R$1,C65,$R$2)</f>
        <v>0</v>
      </c>
      <c r="G65" s="213">
        <f>IF($F64&lt;&gt;$R$1,D65,$R$2)</f>
        <v>0</v>
      </c>
      <c r="I65" s="384"/>
      <c r="J65" s="67"/>
      <c r="K65" s="68"/>
      <c r="L65" s="308"/>
      <c r="M65" s="212">
        <f>IF($M64&lt;&gt;$R$1,J65,$R$2)</f>
        <v>0</v>
      </c>
      <c r="N65" s="213">
        <f>IF($M64&lt;&gt;$R$1,K65,$R$2)</f>
        <v>0</v>
      </c>
    </row>
    <row r="66" spans="2:14" ht="24" customHeight="1">
      <c r="B66" s="387" t="str">
        <f>PROGRAMMATION!S8</f>
        <v>C08-18</v>
      </c>
      <c r="C66" s="423"/>
      <c r="D66" s="424"/>
      <c r="E66" s="196"/>
      <c r="F66" s="406"/>
      <c r="G66" s="392"/>
      <c r="I66" s="385" t="str">
        <f>B66</f>
        <v>C08-18</v>
      </c>
      <c r="J66" s="423"/>
      <c r="K66" s="424"/>
      <c r="L66" s="196"/>
      <c r="M66" s="406"/>
      <c r="N66" s="392"/>
    </row>
    <row r="67" spans="2:14" ht="24" customHeight="1" thickBot="1">
      <c r="B67" s="388"/>
      <c r="C67" s="67"/>
      <c r="D67" s="68"/>
      <c r="E67" s="307"/>
      <c r="F67" s="204">
        <f>IF($F66&lt;&gt;$R$1,C67,$R$2)</f>
        <v>0</v>
      </c>
      <c r="G67" s="205">
        <f>IF($F66&lt;&gt;$R$1,D67,$R$2)</f>
        <v>0</v>
      </c>
      <c r="I67" s="386"/>
      <c r="J67" s="67"/>
      <c r="K67" s="68"/>
      <c r="L67" s="307"/>
      <c r="M67" s="204">
        <f>IF($M66&lt;&gt;$R$1,J67,$R$2)</f>
        <v>0</v>
      </c>
      <c r="N67" s="205">
        <f>IF($M66&lt;&gt;$R$1,K67,$R$2)</f>
        <v>0</v>
      </c>
    </row>
    <row r="68" spans="2:14" ht="24" customHeight="1">
      <c r="B68" s="389" t="str">
        <f>PROGRAMMATION!U8</f>
        <v>C09-54</v>
      </c>
      <c r="C68" s="423"/>
      <c r="D68" s="424"/>
      <c r="E68" s="208"/>
      <c r="F68" s="404"/>
      <c r="G68" s="392"/>
      <c r="I68" s="383" t="str">
        <f>B68</f>
        <v>C09-54</v>
      </c>
      <c r="J68" s="423"/>
      <c r="K68" s="424"/>
      <c r="L68" s="208"/>
      <c r="M68" s="404"/>
      <c r="N68" s="392"/>
    </row>
    <row r="69" spans="2:14" ht="24" customHeight="1" thickBot="1">
      <c r="B69" s="390"/>
      <c r="C69" s="67"/>
      <c r="D69" s="68"/>
      <c r="E69" s="308"/>
      <c r="F69" s="212">
        <f>IF($F68&lt;&gt;$R$1,C69,$R$2)</f>
        <v>0</v>
      </c>
      <c r="G69" s="213">
        <f>IF($F68&lt;&gt;$R$1,D69,$R$2)</f>
        <v>0</v>
      </c>
      <c r="I69" s="384"/>
      <c r="J69" s="67"/>
      <c r="K69" s="68"/>
      <c r="L69" s="308"/>
      <c r="M69" s="212">
        <f>IF($M68&lt;&gt;$R$1,J69,$R$2)</f>
        <v>0</v>
      </c>
      <c r="N69" s="213">
        <f>IF($M68&lt;&gt;$R$1,K69,$R$2)</f>
        <v>0</v>
      </c>
    </row>
    <row r="70" spans="2:14" ht="24" customHeight="1">
      <c r="B70" s="387" t="str">
        <f>PROGRAMMATION!W8</f>
        <v>C11 - 24</v>
      </c>
      <c r="C70" s="423"/>
      <c r="D70" s="424"/>
      <c r="E70" s="196"/>
      <c r="F70" s="406"/>
      <c r="G70" s="392"/>
      <c r="I70" s="385" t="str">
        <f>B70</f>
        <v>C11 - 24</v>
      </c>
      <c r="J70" s="423"/>
      <c r="K70" s="424"/>
      <c r="L70" s="196"/>
      <c r="M70" s="406"/>
      <c r="N70" s="392"/>
    </row>
    <row r="71" spans="2:14" ht="24" customHeight="1" thickBot="1">
      <c r="B71" s="388"/>
      <c r="C71" s="67"/>
      <c r="D71" s="68"/>
      <c r="E71" s="307"/>
      <c r="F71" s="204">
        <f>IF($F70&lt;&gt;$R$1,C71,$R$2)</f>
        <v>0</v>
      </c>
      <c r="G71" s="205">
        <f>IF($F70&lt;&gt;$R$1,D71,$R$2)</f>
        <v>0</v>
      </c>
      <c r="I71" s="386"/>
      <c r="J71" s="67"/>
      <c r="K71" s="68"/>
      <c r="L71" s="307"/>
      <c r="M71" s="204">
        <f>IF($M70&lt;&gt;$R$1,J71,$R$2)</f>
        <v>0</v>
      </c>
      <c r="N71" s="205">
        <f>IF($M70&lt;&gt;$R$1,K71,$R$2)</f>
        <v>0</v>
      </c>
    </row>
    <row r="72" spans="2:14" ht="24" customHeight="1">
      <c r="B72" s="389" t="str">
        <f>PROGRAMMATION!Y8</f>
        <v>C12 - 30</v>
      </c>
      <c r="C72" s="423"/>
      <c r="D72" s="424"/>
      <c r="E72" s="208"/>
      <c r="F72" s="404"/>
      <c r="G72" s="392"/>
      <c r="I72" s="383" t="str">
        <f>B72</f>
        <v>C12 - 30</v>
      </c>
      <c r="J72" s="423"/>
      <c r="K72" s="424"/>
      <c r="L72" s="208"/>
      <c r="M72" s="404"/>
      <c r="N72" s="392"/>
    </row>
    <row r="73" spans="2:14" ht="24" customHeight="1" thickBot="1">
      <c r="B73" s="390"/>
      <c r="C73" s="67"/>
      <c r="D73" s="68"/>
      <c r="E73" s="308"/>
      <c r="F73" s="212">
        <f>IF($F72&lt;&gt;$R$1,C73,$R$2)</f>
        <v>0</v>
      </c>
      <c r="G73" s="213">
        <f>IF($F72&lt;&gt;$R$1,D73,$R$2)</f>
        <v>0</v>
      </c>
      <c r="I73" s="384"/>
      <c r="J73" s="67"/>
      <c r="K73" s="68"/>
      <c r="L73" s="308"/>
      <c r="M73" s="212">
        <f>IF($M72&lt;&gt;$R$1,J73,$R$2)</f>
        <v>0</v>
      </c>
      <c r="N73" s="213">
        <f>IF($M72&lt;&gt;$R$1,K73,$R$2)</f>
        <v>0</v>
      </c>
    </row>
    <row r="74" spans="2:14" ht="24" customHeight="1">
      <c r="B74" s="387" t="str">
        <f>PROGRAMMATION!AA8</f>
        <v>C13 - 36</v>
      </c>
      <c r="C74" s="423"/>
      <c r="D74" s="424"/>
      <c r="E74" s="196"/>
      <c r="F74" s="406"/>
      <c r="G74" s="392"/>
      <c r="I74" s="385" t="str">
        <f>B74</f>
        <v>C13 - 36</v>
      </c>
      <c r="J74" s="423"/>
      <c r="K74" s="424"/>
      <c r="L74" s="196"/>
      <c r="M74" s="406"/>
      <c r="N74" s="392"/>
    </row>
    <row r="75" spans="2:14" ht="24" customHeight="1" thickBot="1">
      <c r="B75" s="388"/>
      <c r="C75" s="67"/>
      <c r="D75" s="68"/>
      <c r="E75" s="307"/>
      <c r="F75" s="204">
        <f>IF($F74&lt;&gt;$R$1,C75,$R$2)</f>
        <v>0</v>
      </c>
      <c r="G75" s="205">
        <f>IF($F74&lt;&gt;$R$1,D75,$R$2)</f>
        <v>0</v>
      </c>
      <c r="I75" s="386"/>
      <c r="J75" s="67"/>
      <c r="K75" s="68"/>
      <c r="L75" s="307"/>
      <c r="M75" s="204">
        <f>IF($M74&lt;&gt;$R$1,J75,$R$2)</f>
        <v>0</v>
      </c>
      <c r="N75" s="205">
        <f>IF($M74&lt;&gt;$R$1,K75,$R$2)</f>
        <v>0</v>
      </c>
    </row>
    <row r="76" spans="2:14" ht="24" customHeight="1">
      <c r="B76" s="389" t="str">
        <f>PROGRAMMATION!AC8</f>
        <v>C15-18</v>
      </c>
      <c r="C76" s="423"/>
      <c r="D76" s="424"/>
      <c r="E76" s="208"/>
      <c r="F76" s="404"/>
      <c r="G76" s="392"/>
      <c r="I76" s="383" t="str">
        <f>B76</f>
        <v>C15-18</v>
      </c>
      <c r="J76" s="423"/>
      <c r="K76" s="424"/>
      <c r="L76" s="208"/>
      <c r="M76" s="404"/>
      <c r="N76" s="392"/>
    </row>
    <row r="77" spans="2:14" ht="24" customHeight="1" thickBot="1">
      <c r="B77" s="390"/>
      <c r="C77" s="67"/>
      <c r="D77" s="68"/>
      <c r="E77" s="308"/>
      <c r="F77" s="212">
        <f>IF($F76&lt;&gt;$R$1,C77,$R$2)</f>
        <v>0</v>
      </c>
      <c r="G77" s="213">
        <f>IF($F76&lt;&gt;$R$1,D77,$R$2)</f>
        <v>0</v>
      </c>
      <c r="I77" s="384"/>
      <c r="J77" s="67"/>
      <c r="K77" s="68"/>
      <c r="L77" s="308"/>
      <c r="M77" s="212">
        <f>IF($M76&lt;&gt;$R$1,J77,$R$2)</f>
        <v>0</v>
      </c>
      <c r="N77" s="213">
        <f>IF($M76&lt;&gt;$R$1,K77,$R$2)</f>
        <v>0</v>
      </c>
    </row>
    <row r="78" spans="2:14" ht="24" customHeight="1">
      <c r="B78" s="387" t="str">
        <f>PROGRAMMATION!AE8</f>
        <v>C15b</v>
      </c>
      <c r="C78" s="423"/>
      <c r="D78" s="424"/>
      <c r="E78" s="306"/>
      <c r="F78" s="406"/>
      <c r="G78" s="392"/>
      <c r="I78" s="385" t="str">
        <f>B78</f>
        <v>C15b</v>
      </c>
      <c r="J78" s="423"/>
      <c r="K78" s="424"/>
      <c r="L78" s="306"/>
      <c r="M78" s="406"/>
      <c r="N78" s="392"/>
    </row>
    <row r="79" spans="2:14" ht="24" customHeight="1" thickBot="1">
      <c r="B79" s="388"/>
      <c r="C79" s="67"/>
      <c r="D79" s="68"/>
      <c r="E79" s="307"/>
      <c r="F79" s="204">
        <f>IF($F78&lt;&gt;$R$1,C79,$R$2)</f>
        <v>0</v>
      </c>
      <c r="G79" s="205">
        <f>IF($F78&lt;&gt;$R$1,D79,$R$2)</f>
        <v>0</v>
      </c>
      <c r="I79" s="386"/>
      <c r="J79" s="67"/>
      <c r="K79" s="68"/>
      <c r="L79" s="307"/>
      <c r="M79" s="204">
        <f>IF($M78&lt;&gt;$R$1,J79,$R$2)</f>
        <v>0</v>
      </c>
      <c r="N79" s="205">
        <f>IF($M78&lt;&gt;$R$1,K79,$R$2)</f>
        <v>0</v>
      </c>
    </row>
    <row r="80" spans="2:14" ht="24" customHeight="1">
      <c r="B80" s="389" t="str">
        <f>PROGRAMMATION!AG8</f>
        <v>C16-24</v>
      </c>
      <c r="C80" s="423"/>
      <c r="D80" s="424"/>
      <c r="E80" s="208"/>
      <c r="F80" s="404"/>
      <c r="G80" s="392"/>
      <c r="I80" s="383" t="str">
        <f>B80</f>
        <v>C16-24</v>
      </c>
      <c r="J80" s="423"/>
      <c r="K80" s="424"/>
      <c r="L80" s="208"/>
      <c r="M80" s="404"/>
      <c r="N80" s="392"/>
    </row>
    <row r="81" spans="2:14" ht="24" customHeight="1" thickBot="1">
      <c r="B81" s="390"/>
      <c r="C81" s="67"/>
      <c r="D81" s="68"/>
      <c r="E81" s="308"/>
      <c r="F81" s="212">
        <f>IF($F80&lt;&gt;$R$1,C81,$R$2)</f>
        <v>0</v>
      </c>
      <c r="G81" s="213">
        <f>IF($F80&lt;&gt;$R$1,D81,$R$2)</f>
        <v>0</v>
      </c>
      <c r="I81" s="384"/>
      <c r="J81" s="67"/>
      <c r="K81" s="68"/>
      <c r="L81" s="308"/>
      <c r="M81" s="212">
        <f>IF($M80&lt;&gt;$R$1,J81,$R$2)</f>
        <v>0</v>
      </c>
      <c r="N81" s="213">
        <f>IF($M80&lt;&gt;$R$1,K81,$R$2)</f>
        <v>0</v>
      </c>
    </row>
    <row r="82" spans="2:14" ht="24" customHeight="1">
      <c r="B82" s="387" t="str">
        <f>PROGRAMMATION!AI8</f>
        <v>C17-28</v>
      </c>
      <c r="C82" s="423"/>
      <c r="D82" s="424"/>
      <c r="E82" s="196"/>
      <c r="F82" s="406"/>
      <c r="G82" s="392"/>
      <c r="H82" s="140"/>
      <c r="I82" s="385" t="str">
        <f>B82</f>
        <v>C17-28</v>
      </c>
      <c r="J82" s="423"/>
      <c r="K82" s="424"/>
      <c r="L82" s="196"/>
      <c r="M82" s="406"/>
      <c r="N82" s="392"/>
    </row>
    <row r="83" spans="2:14" ht="24" customHeight="1" thickBot="1">
      <c r="B83" s="388"/>
      <c r="C83" s="67"/>
      <c r="D83" s="68"/>
      <c r="E83" s="307"/>
      <c r="F83" s="204">
        <f>IF($F82&lt;&gt;$R$1,C83,$R$2)</f>
        <v>0</v>
      </c>
      <c r="G83" s="205">
        <f>IF($F82&lt;&gt;$R$1,D83,$R$2)</f>
        <v>0</v>
      </c>
      <c r="H83" s="140"/>
      <c r="I83" s="386"/>
      <c r="J83" s="67"/>
      <c r="K83" s="68"/>
      <c r="L83" s="307"/>
      <c r="M83" s="204">
        <f>IF($M82&lt;&gt;$R$1,J83,$R$2)</f>
        <v>0</v>
      </c>
      <c r="N83" s="205">
        <f>IF($M82&lt;&gt;$R$1,K83,$R$2)</f>
        <v>0</v>
      </c>
    </row>
    <row r="84" spans="2:14" ht="24" customHeight="1">
      <c r="B84" s="389" t="str">
        <f>PROGRAMMATION!AK8</f>
        <v>C18-19</v>
      </c>
      <c r="C84" s="423"/>
      <c r="D84" s="424"/>
      <c r="E84" s="208"/>
      <c r="F84" s="404"/>
      <c r="G84" s="392"/>
      <c r="I84" s="383" t="str">
        <f>B84</f>
        <v>C18-19</v>
      </c>
      <c r="J84" s="423"/>
      <c r="K84" s="424"/>
      <c r="L84" s="208"/>
      <c r="M84" s="404"/>
      <c r="N84" s="392"/>
    </row>
    <row r="85" spans="2:14" ht="24" customHeight="1" thickBot="1">
      <c r="B85" s="390"/>
      <c r="C85" s="67"/>
      <c r="D85" s="68"/>
      <c r="E85" s="308"/>
      <c r="F85" s="212">
        <f>IF($F84&lt;&gt;$R$1,C85,$R$2)</f>
        <v>0</v>
      </c>
      <c r="G85" s="213">
        <f>IF($F84&lt;&gt;$R$1,D85,$R$2)</f>
        <v>0</v>
      </c>
      <c r="I85" s="384"/>
      <c r="J85" s="67"/>
      <c r="K85" s="68"/>
      <c r="L85" s="308"/>
      <c r="M85" s="212">
        <f>IF($M84&lt;&gt;$R$1,J85,$R$2)</f>
        <v>0</v>
      </c>
      <c r="N85" s="213">
        <f>IF($M84&lt;&gt;$R$1,K85,$R$2)</f>
        <v>0</v>
      </c>
    </row>
    <row r="86" spans="2:14" ht="24" customHeight="1">
      <c r="B86" s="387" t="str">
        <f>PROGRAMMATION!AM8</f>
        <v>D01-12</v>
      </c>
      <c r="C86" s="423"/>
      <c r="D86" s="424"/>
      <c r="E86" s="196"/>
      <c r="F86" s="406"/>
      <c r="G86" s="392"/>
      <c r="I86" s="385" t="str">
        <f>B86</f>
        <v>D01-12</v>
      </c>
      <c r="J86" s="423"/>
      <c r="K86" s="424"/>
      <c r="L86" s="196"/>
      <c r="M86" s="406"/>
      <c r="N86" s="392"/>
    </row>
    <row r="87" spans="2:14" ht="24" customHeight="1" thickBot="1">
      <c r="B87" s="388"/>
      <c r="C87" s="67"/>
      <c r="D87" s="68"/>
      <c r="E87" s="307"/>
      <c r="F87" s="204">
        <f>IF($F86&lt;&gt;$R$1,C87,$R$2)</f>
        <v>0</v>
      </c>
      <c r="G87" s="205">
        <f>IF($F86&lt;&gt;$R$1,D87,$R$2)</f>
        <v>0</v>
      </c>
      <c r="I87" s="386"/>
      <c r="J87" s="67"/>
      <c r="K87" s="68"/>
      <c r="L87" s="307"/>
      <c r="M87" s="204">
        <f>IF($M86&lt;&gt;$R$1,J87,$R$2)</f>
        <v>0</v>
      </c>
      <c r="N87" s="205">
        <f>IF($M86&lt;&gt;$R$1,K87,$R$2)</f>
        <v>0</v>
      </c>
    </row>
    <row r="88" spans="2:14" ht="24" customHeight="1">
      <c r="B88" s="389" t="str">
        <f>PROGRAMMATION!AO8</f>
        <v>D02-34</v>
      </c>
      <c r="C88" s="423"/>
      <c r="D88" s="424"/>
      <c r="E88" s="208"/>
      <c r="F88" s="404"/>
      <c r="G88" s="392"/>
      <c r="I88" s="383" t="str">
        <f>B88</f>
        <v>D02-34</v>
      </c>
      <c r="J88" s="423"/>
      <c r="K88" s="424"/>
      <c r="L88" s="208"/>
      <c r="M88" s="404"/>
      <c r="N88" s="392"/>
    </row>
    <row r="89" spans="2:14" ht="24" customHeight="1" thickBot="1">
      <c r="B89" s="390"/>
      <c r="C89" s="67"/>
      <c r="D89" s="68"/>
      <c r="E89" s="308"/>
      <c r="F89" s="212">
        <f>IF($F88&lt;&gt;$R$1,C89,$R$2)</f>
        <v>0</v>
      </c>
      <c r="G89" s="213">
        <f>IF($F88&lt;&gt;$R$1,D89,$R$2)</f>
        <v>0</v>
      </c>
      <c r="I89" s="384"/>
      <c r="J89" s="67"/>
      <c r="K89" s="68"/>
      <c r="L89" s="308"/>
      <c r="M89" s="212">
        <f>IF($M88&lt;&gt;$R$1,J89,$R$2)</f>
        <v>0</v>
      </c>
      <c r="N89" s="213">
        <f>IF($M88&lt;&gt;$R$1,K89,$R$2)</f>
        <v>0</v>
      </c>
    </row>
    <row r="90" spans="2:14" ht="24" customHeight="1">
      <c r="B90" s="387" t="str">
        <f>PROGRAMMATION!AQ8</f>
        <v>D03-32</v>
      </c>
      <c r="C90" s="423"/>
      <c r="D90" s="424"/>
      <c r="E90" s="196"/>
      <c r="F90" s="406"/>
      <c r="G90" s="392"/>
      <c r="I90" s="385" t="str">
        <f>B90</f>
        <v>D03-32</v>
      </c>
      <c r="J90" s="423"/>
      <c r="K90" s="424"/>
      <c r="L90" s="196"/>
      <c r="M90" s="406"/>
      <c r="N90" s="392"/>
    </row>
    <row r="91" spans="2:14" ht="24" customHeight="1" thickBot="1">
      <c r="B91" s="388"/>
      <c r="C91" s="67"/>
      <c r="D91" s="68"/>
      <c r="E91" s="307"/>
      <c r="F91" s="204">
        <f>IF($F90&lt;&gt;$R$1,C91,$R$2)</f>
        <v>0</v>
      </c>
      <c r="G91" s="205">
        <f>IF($F90&lt;&gt;$R$1,D91,$R$2)</f>
        <v>0</v>
      </c>
      <c r="I91" s="386"/>
      <c r="J91" s="67"/>
      <c r="K91" s="68"/>
      <c r="L91" s="307"/>
      <c r="M91" s="204">
        <f>IF($M90&lt;&gt;$R$1,J91,$R$2)</f>
        <v>0</v>
      </c>
      <c r="N91" s="205">
        <f>IF($M90&lt;&gt;$R$1,K91,$R$2)</f>
        <v>0</v>
      </c>
    </row>
    <row r="92" spans="2:14" ht="24" customHeight="1">
      <c r="B92" s="389" t="str">
        <f>PROGRAMMATION!AS8</f>
        <v>D05-24</v>
      </c>
      <c r="C92" s="423"/>
      <c r="D92" s="424"/>
      <c r="E92" s="208"/>
      <c r="F92" s="404"/>
      <c r="G92" s="392"/>
      <c r="I92" s="383" t="str">
        <f>B92</f>
        <v>D05-24</v>
      </c>
      <c r="J92" s="423"/>
      <c r="K92" s="424"/>
      <c r="L92" s="208"/>
      <c r="M92" s="404"/>
      <c r="N92" s="392"/>
    </row>
    <row r="93" spans="2:14" ht="24" customHeight="1" thickBot="1">
      <c r="B93" s="390"/>
      <c r="C93" s="67"/>
      <c r="D93" s="68"/>
      <c r="E93" s="308"/>
      <c r="F93" s="212">
        <f>IF($F92&lt;&gt;$R$1,C93,$R$2)</f>
        <v>0</v>
      </c>
      <c r="G93" s="213">
        <f>IF($F92&lt;&gt;$R$1,D93,$R$2)</f>
        <v>0</v>
      </c>
      <c r="I93" s="384"/>
      <c r="J93" s="67"/>
      <c r="K93" s="68"/>
      <c r="L93" s="308"/>
      <c r="M93" s="212">
        <f>IF($M92&lt;&gt;$R$1,J93,$R$2)</f>
        <v>0</v>
      </c>
      <c r="N93" s="213">
        <f>IF($M92&lt;&gt;$R$1,K93,$R$2)</f>
        <v>0</v>
      </c>
    </row>
    <row r="94" spans="2:14" ht="24" customHeight="1">
      <c r="B94" s="387" t="str">
        <f>PROGRAMMATION!AU8</f>
        <v>D10-24</v>
      </c>
      <c r="C94" s="423"/>
      <c r="D94" s="424"/>
      <c r="E94" s="196"/>
      <c r="F94" s="406"/>
      <c r="G94" s="392"/>
      <c r="I94" s="385" t="str">
        <f>B94</f>
        <v>D10-24</v>
      </c>
      <c r="J94" s="423"/>
      <c r="K94" s="424"/>
      <c r="L94" s="196"/>
      <c r="M94" s="406"/>
      <c r="N94" s="392"/>
    </row>
    <row r="95" spans="2:14" ht="24" customHeight="1" thickBot="1">
      <c r="B95" s="388"/>
      <c r="C95" s="67"/>
      <c r="D95" s="68"/>
      <c r="E95" s="307"/>
      <c r="F95" s="204">
        <f>IF($F94&lt;&gt;$R$1,C95,$R$2)</f>
        <v>0</v>
      </c>
      <c r="G95" s="205">
        <f>IF($F94&lt;&gt;$R$1,D95,$R$2)</f>
        <v>0</v>
      </c>
      <c r="I95" s="386"/>
      <c r="J95" s="67"/>
      <c r="K95" s="68"/>
      <c r="L95" s="307"/>
      <c r="M95" s="204">
        <f>IF($M94&lt;&gt;$R$1,J95,$R$2)</f>
        <v>0</v>
      </c>
      <c r="N95" s="205">
        <f>IF($M94&lt;&gt;$R$1,K95,$R$2)</f>
        <v>0</v>
      </c>
    </row>
    <row r="96" spans="2:14" ht="29.25" customHeight="1" thickBot="1">
      <c r="B96" s="148"/>
      <c r="C96" s="144"/>
      <c r="D96" s="66"/>
      <c r="E96" s="66"/>
      <c r="F96" s="66"/>
      <c r="G96" s="66"/>
      <c r="I96" s="153"/>
      <c r="J96" s="66"/>
      <c r="K96" s="66"/>
      <c r="L96" s="66"/>
      <c r="M96" s="66"/>
      <c r="N96" s="66"/>
    </row>
    <row r="97" spans="2:14" ht="16.5" customHeight="1" thickBot="1">
      <c r="B97" s="149" t="s">
        <v>102</v>
      </c>
      <c r="C97" s="366" t="s">
        <v>292</v>
      </c>
      <c r="D97" s="367"/>
      <c r="E97" s="188" t="s">
        <v>265</v>
      </c>
      <c r="F97" s="366" t="s">
        <v>266</v>
      </c>
      <c r="G97" s="371"/>
      <c r="H97" s="53"/>
      <c r="I97" s="149" t="s">
        <v>103</v>
      </c>
      <c r="J97" s="366" t="s">
        <v>292</v>
      </c>
      <c r="K97" s="367"/>
      <c r="L97" s="235" t="s">
        <v>265</v>
      </c>
      <c r="M97" s="366" t="s">
        <v>266</v>
      </c>
      <c r="N97" s="371"/>
    </row>
    <row r="98" spans="2:14" ht="12.75" customHeight="1">
      <c r="B98" s="150" t="s">
        <v>261</v>
      </c>
      <c r="C98" s="225">
        <v>0.33333333333333331</v>
      </c>
      <c r="D98" s="226">
        <v>0.5</v>
      </c>
      <c r="E98" s="236"/>
      <c r="F98" s="381" t="s">
        <v>225</v>
      </c>
      <c r="G98" s="382"/>
      <c r="I98" s="150" t="s">
        <v>261</v>
      </c>
      <c r="J98" s="225">
        <v>0.5625</v>
      </c>
      <c r="K98" s="226">
        <v>0.66666666666666663</v>
      </c>
      <c r="L98" s="237"/>
      <c r="M98" s="381" t="s">
        <v>181</v>
      </c>
      <c r="N98" s="382"/>
    </row>
    <row r="99" spans="2:14" ht="12.75" customHeight="1">
      <c r="B99" s="151" t="s">
        <v>262</v>
      </c>
      <c r="C99" s="227">
        <v>0.33333333333333331</v>
      </c>
      <c r="D99" s="228">
        <v>0.54166666666666663</v>
      </c>
      <c r="E99" s="190"/>
      <c r="F99" s="372" t="s">
        <v>203</v>
      </c>
      <c r="G99" s="373"/>
      <c r="I99" s="151" t="s">
        <v>262</v>
      </c>
      <c r="J99" s="227">
        <v>0.54166666666666663</v>
      </c>
      <c r="K99" s="228">
        <v>0.66666666666666663</v>
      </c>
      <c r="L99" s="238"/>
      <c r="M99" s="372" t="s">
        <v>184</v>
      </c>
      <c r="N99" s="373"/>
    </row>
    <row r="100" spans="2:14" ht="12.75" customHeight="1">
      <c r="B100" s="151" t="s">
        <v>263</v>
      </c>
      <c r="C100" s="227">
        <v>0.33333333333333331</v>
      </c>
      <c r="D100" s="228">
        <v>0.52083333333333337</v>
      </c>
      <c r="E100" s="190"/>
      <c r="F100" s="372" t="s">
        <v>156</v>
      </c>
      <c r="G100" s="373"/>
      <c r="I100" s="151" t="s">
        <v>263</v>
      </c>
      <c r="J100" s="227">
        <v>0.54166666666666663</v>
      </c>
      <c r="K100" s="228">
        <v>0.70833333333333337</v>
      </c>
      <c r="L100" s="238"/>
      <c r="M100" s="372" t="s">
        <v>154</v>
      </c>
      <c r="N100" s="373"/>
    </row>
    <row r="101" spans="2:14" ht="12.75" customHeight="1" thickBot="1">
      <c r="B101" s="152" t="s">
        <v>264</v>
      </c>
      <c r="C101" s="210"/>
      <c r="D101" s="211"/>
      <c r="E101" s="191"/>
      <c r="F101" s="374" t="s">
        <v>174</v>
      </c>
      <c r="G101" s="375"/>
      <c r="I101" s="152" t="s">
        <v>264</v>
      </c>
      <c r="J101" s="210">
        <v>0.54166666666666663</v>
      </c>
      <c r="K101" s="211">
        <v>0.70833333333333337</v>
      </c>
      <c r="L101" s="239"/>
      <c r="M101" s="374" t="s">
        <v>169</v>
      </c>
      <c r="N101" s="375"/>
    </row>
    <row r="102" spans="2:14" ht="29.25" customHeight="1" thickBot="1">
      <c r="B102" s="148"/>
      <c r="C102" s="144"/>
      <c r="D102" s="66"/>
      <c r="E102" s="192"/>
      <c r="F102" s="66"/>
      <c r="G102" s="66"/>
      <c r="I102" s="153"/>
      <c r="J102" s="66"/>
      <c r="K102" s="66"/>
      <c r="L102" s="66"/>
      <c r="M102" s="66"/>
      <c r="N102" s="66"/>
    </row>
    <row r="103" spans="2:14" ht="16.5" customHeight="1" thickBot="1">
      <c r="B103" s="149" t="s">
        <v>102</v>
      </c>
      <c r="C103" s="366" t="s">
        <v>292</v>
      </c>
      <c r="D103" s="367"/>
      <c r="E103" s="232" t="s">
        <v>293</v>
      </c>
      <c r="F103" s="370" t="s">
        <v>268</v>
      </c>
      <c r="G103" s="371"/>
      <c r="H103" s="53"/>
      <c r="I103" s="149" t="s">
        <v>103</v>
      </c>
      <c r="J103" s="366" t="s">
        <v>292</v>
      </c>
      <c r="K103" s="367"/>
      <c r="L103" s="232" t="s">
        <v>293</v>
      </c>
      <c r="M103" s="370" t="s">
        <v>268</v>
      </c>
      <c r="N103" s="371"/>
    </row>
    <row r="104" spans="2:14" ht="12.75" customHeight="1" thickBot="1">
      <c r="B104" s="376" t="s">
        <v>267</v>
      </c>
      <c r="C104" s="184"/>
      <c r="D104" s="185"/>
      <c r="E104" s="236"/>
      <c r="F104" s="184"/>
      <c r="G104" s="185"/>
      <c r="I104" s="376" t="s">
        <v>267</v>
      </c>
      <c r="J104" s="184">
        <v>0.54166666666666663</v>
      </c>
      <c r="K104" s="185">
        <v>0.70833333333333337</v>
      </c>
      <c r="L104" s="236"/>
      <c r="M104" s="225">
        <v>0.5625</v>
      </c>
      <c r="N104" s="226">
        <v>0.66666666666666663</v>
      </c>
    </row>
    <row r="105" spans="2:14" ht="12.75" customHeight="1">
      <c r="B105" s="377"/>
      <c r="C105" s="186"/>
      <c r="D105" s="187"/>
      <c r="E105" s="190"/>
      <c r="F105" s="379"/>
      <c r="G105" s="380"/>
      <c r="I105" s="377"/>
      <c r="J105" s="186"/>
      <c r="K105" s="187"/>
      <c r="L105" s="190"/>
      <c r="M105" s="379"/>
      <c r="N105" s="380"/>
    </row>
    <row r="106" spans="2:14" ht="12.75" customHeight="1">
      <c r="B106" s="377"/>
      <c r="C106" s="186"/>
      <c r="D106" s="187"/>
      <c r="E106" s="190"/>
      <c r="F106" s="368"/>
      <c r="G106" s="369"/>
      <c r="I106" s="377"/>
      <c r="J106" s="186"/>
      <c r="K106" s="187"/>
      <c r="L106" s="190"/>
      <c r="M106" s="368"/>
      <c r="N106" s="369"/>
    </row>
    <row r="107" spans="2:14" ht="12.75" customHeight="1" thickBot="1">
      <c r="B107" s="378"/>
      <c r="C107" s="67"/>
      <c r="D107" s="68"/>
      <c r="E107" s="191"/>
      <c r="F107" s="374"/>
      <c r="G107" s="375"/>
      <c r="I107" s="378"/>
      <c r="J107" s="67"/>
      <c r="K107" s="68"/>
      <c r="L107" s="191"/>
      <c r="M107" s="374"/>
      <c r="N107" s="375"/>
    </row>
    <row r="108" spans="2:14" ht="14.25">
      <c r="B108" s="148"/>
      <c r="C108" s="144"/>
      <c r="D108" s="66"/>
      <c r="E108" s="192"/>
      <c r="F108" s="66"/>
      <c r="G108" s="66"/>
      <c r="I108" s="153"/>
      <c r="J108" s="66"/>
      <c r="K108" s="66"/>
      <c r="L108" s="66"/>
      <c r="M108" s="66"/>
      <c r="N108" s="66"/>
    </row>
    <row r="109" spans="2:14" ht="15" thickBot="1">
      <c r="B109" s="148"/>
      <c r="C109" s="144"/>
      <c r="D109" s="66"/>
      <c r="E109" s="192"/>
      <c r="F109" s="66"/>
      <c r="G109" s="66"/>
      <c r="I109" s="153"/>
      <c r="J109" s="66"/>
      <c r="K109" s="66"/>
      <c r="L109" s="66"/>
      <c r="M109" s="66"/>
      <c r="N109" s="66"/>
    </row>
    <row r="110" spans="2:14" ht="13.5" thickBot="1">
      <c r="B110" s="416" t="s">
        <v>269</v>
      </c>
      <c r="C110" s="366" t="s">
        <v>292</v>
      </c>
      <c r="D110" s="367"/>
      <c r="E110" s="232" t="s">
        <v>293</v>
      </c>
      <c r="F110" s="66"/>
      <c r="G110" s="66"/>
      <c r="I110" s="416" t="s">
        <v>269</v>
      </c>
      <c r="J110" s="366" t="s">
        <v>292</v>
      </c>
      <c r="K110" s="367"/>
      <c r="L110" s="232" t="s">
        <v>293</v>
      </c>
      <c r="M110" s="66"/>
      <c r="N110" s="66"/>
    </row>
    <row r="111" spans="2:14">
      <c r="B111" s="417"/>
      <c r="C111" s="186">
        <v>0.32291666666666669</v>
      </c>
      <c r="D111" s="187">
        <v>0.52083333333333337</v>
      </c>
      <c r="E111" s="231"/>
      <c r="F111" s="66"/>
      <c r="G111" s="66"/>
      <c r="I111" s="417"/>
      <c r="J111" s="186">
        <v>0.5625</v>
      </c>
      <c r="K111" s="187">
        <v>0.72916666666666663</v>
      </c>
      <c r="L111" s="231"/>
      <c r="M111" s="66"/>
      <c r="N111" s="66"/>
    </row>
    <row r="112" spans="2:14">
      <c r="B112" s="417"/>
      <c r="C112" s="233">
        <f>C111</f>
        <v>0.32291666666666669</v>
      </c>
      <c r="D112" s="233">
        <f>D111</f>
        <v>0.52083333333333337</v>
      </c>
      <c r="E112" s="229"/>
      <c r="F112" s="66"/>
      <c r="G112" s="66"/>
      <c r="I112" s="417"/>
      <c r="J112" s="233">
        <f>J111</f>
        <v>0.5625</v>
      </c>
      <c r="K112" s="233">
        <f>K111</f>
        <v>0.72916666666666663</v>
      </c>
      <c r="L112" s="229"/>
      <c r="M112" s="66"/>
      <c r="N112" s="66"/>
    </row>
    <row r="113" spans="2:14" ht="13.5" thickBot="1">
      <c r="B113" s="418"/>
      <c r="C113" s="234">
        <f>C111</f>
        <v>0.32291666666666669</v>
      </c>
      <c r="D113" s="234">
        <f>D111</f>
        <v>0.52083333333333337</v>
      </c>
      <c r="E113" s="230"/>
      <c r="F113" s="66"/>
      <c r="G113" s="66"/>
      <c r="I113" s="418"/>
      <c r="J113" s="234">
        <f>J111</f>
        <v>0.5625</v>
      </c>
      <c r="K113" s="234">
        <f>K111</f>
        <v>0.72916666666666663</v>
      </c>
      <c r="L113" s="230"/>
      <c r="M113" s="66"/>
      <c r="N113" s="66"/>
    </row>
    <row r="127" spans="2:14">
      <c r="B127">
        <f>Listes!D1</f>
        <v>0</v>
      </c>
    </row>
    <row r="128" spans="2:14">
      <c r="B128" t="str">
        <f>Listes!D2</f>
        <v>ALCOUFFE</v>
      </c>
      <c r="D128" s="65" t="str">
        <f>Listes!C1</f>
        <v>08:00</v>
      </c>
    </row>
    <row r="129" spans="2:4">
      <c r="B129" t="str">
        <f>Listes!D3</f>
        <v>ATIG</v>
      </c>
      <c r="D129" s="65" t="str">
        <f>Listes!C2</f>
        <v>08:30</v>
      </c>
    </row>
    <row r="130" spans="2:4">
      <c r="B130" t="str">
        <f>Listes!D4</f>
        <v>BARRES</v>
      </c>
      <c r="D130" s="65" t="str">
        <f>Listes!C3</f>
        <v>09:00</v>
      </c>
    </row>
    <row r="131" spans="2:4">
      <c r="B131" t="str">
        <f>Listes!D5</f>
        <v>BELKHIR / DIONE</v>
      </c>
      <c r="D131" s="65" t="str">
        <f>Listes!C4</f>
        <v>09:30</v>
      </c>
    </row>
    <row r="132" spans="2:4">
      <c r="B132" t="str">
        <f>Listes!D6</f>
        <v>BELLAZI</v>
      </c>
      <c r="D132" s="65" t="str">
        <f>Listes!C5</f>
        <v>10:00</v>
      </c>
    </row>
    <row r="133" spans="2:4">
      <c r="B133" t="str">
        <f>Listes!D7</f>
        <v>BELLEMARE</v>
      </c>
      <c r="D133" s="65" t="str">
        <f>Listes!C6</f>
        <v>10:30</v>
      </c>
    </row>
    <row r="134" spans="2:4">
      <c r="B134" t="str">
        <f>Listes!D8</f>
        <v>BENGUELLAZ</v>
      </c>
      <c r="D134" s="65" t="str">
        <f>Listes!C7</f>
        <v>11:00</v>
      </c>
    </row>
    <row r="135" spans="2:4">
      <c r="B135" t="str">
        <f>Listes!D9</f>
        <v>BLANC</v>
      </c>
      <c r="D135" s="65" t="str">
        <f>Listes!C8</f>
        <v>11:30</v>
      </c>
    </row>
    <row r="136" spans="2:4">
      <c r="B136" t="str">
        <f>Listes!D10</f>
        <v>BORGES</v>
      </c>
      <c r="D136" s="65" t="str">
        <f>Listes!C9</f>
        <v>12:00</v>
      </c>
    </row>
    <row r="137" spans="2:4">
      <c r="B137" t="str">
        <f>Listes!D11</f>
        <v>BOUDHRIOUA</v>
      </c>
      <c r="D137" s="65" t="str">
        <f>Listes!C10</f>
        <v>12:30</v>
      </c>
    </row>
    <row r="138" spans="2:4">
      <c r="B138" t="str">
        <f>Listes!D12</f>
        <v>BOUILLET</v>
      </c>
      <c r="D138" s="65" t="str">
        <f>Listes!C11</f>
        <v>13:00</v>
      </c>
    </row>
    <row r="139" spans="2:4">
      <c r="B139" t="str">
        <f>Listes!D13</f>
        <v>CAHUT</v>
      </c>
      <c r="D139" s="65" t="str">
        <f>Listes!C12</f>
        <v>13:30</v>
      </c>
    </row>
    <row r="140" spans="2:4">
      <c r="B140" t="str">
        <f>Listes!D14</f>
        <v>CASANOVA</v>
      </c>
      <c r="D140" s="65" t="str">
        <f>Listes!C13</f>
        <v>14:00</v>
      </c>
    </row>
    <row r="141" spans="2:4">
      <c r="B141" t="str">
        <f>Listes!D15</f>
        <v xml:space="preserve">CHERVIER </v>
      </c>
      <c r="D141" s="65" t="str">
        <f>Listes!C14</f>
        <v>14:30</v>
      </c>
    </row>
    <row r="142" spans="2:4">
      <c r="B142" t="str">
        <f>Listes!D16</f>
        <v>COLAS</v>
      </c>
      <c r="D142" s="65" t="str">
        <f>Listes!C15</f>
        <v>15:00</v>
      </c>
    </row>
    <row r="143" spans="2:4">
      <c r="B143" t="str">
        <f>Listes!D17</f>
        <v>COSTANTINI</v>
      </c>
      <c r="D143" s="65" t="str">
        <f>Listes!C16</f>
        <v>15:30</v>
      </c>
    </row>
    <row r="144" spans="2:4">
      <c r="B144" t="str">
        <f>Listes!D18</f>
        <v>CRESPO</v>
      </c>
      <c r="D144" s="65" t="str">
        <f>Listes!C17</f>
        <v>16:00</v>
      </c>
    </row>
    <row r="145" spans="2:4">
      <c r="B145" t="str">
        <f>Listes!D19</f>
        <v>DESMONS</v>
      </c>
      <c r="D145" s="65" t="str">
        <f>Listes!C18</f>
        <v>16:30</v>
      </c>
    </row>
    <row r="146" spans="2:4">
      <c r="B146" t="str">
        <f>Listes!D20</f>
        <v>DI LAURO</v>
      </c>
      <c r="D146" s="65" t="str">
        <f>Listes!C19</f>
        <v>17:00</v>
      </c>
    </row>
    <row r="147" spans="2:4">
      <c r="B147" t="str">
        <f>Listes!D21</f>
        <v>DOUAI</v>
      </c>
      <c r="D147" s="65" t="str">
        <f>Listes!C20</f>
        <v>17:30</v>
      </c>
    </row>
    <row r="148" spans="2:4">
      <c r="B148" t="str">
        <f>Listes!D22</f>
        <v>DUCROT</v>
      </c>
      <c r="D148" s="65" t="str">
        <f>Listes!C21</f>
        <v>18:00</v>
      </c>
    </row>
    <row r="149" spans="2:4">
      <c r="B149" t="str">
        <f>Listes!D23</f>
        <v>DUMANT</v>
      </c>
      <c r="D149" s="65" t="str">
        <f>Listes!C22</f>
        <v>18:30</v>
      </c>
    </row>
    <row r="150" spans="2:4">
      <c r="B150" t="str">
        <f>Listes!D24</f>
        <v>DUVAL</v>
      </c>
      <c r="D150" s="65" t="str">
        <f>Listes!C23</f>
        <v>19:00</v>
      </c>
    </row>
    <row r="151" spans="2:4">
      <c r="B151" t="str">
        <f>Listes!D25</f>
        <v>EL FARROUJ</v>
      </c>
      <c r="D151" s="65" t="str">
        <f>Listes!C24</f>
        <v>19:30</v>
      </c>
    </row>
    <row r="152" spans="2:4">
      <c r="B152" t="str">
        <f>Listes!D26</f>
        <v>EL OUARDI</v>
      </c>
      <c r="D152" s="65" t="str">
        <f>Listes!C25</f>
        <v>20:00</v>
      </c>
    </row>
    <row r="153" spans="2:4">
      <c r="B153" t="str">
        <f>Listes!D27</f>
        <v>FARRELY</v>
      </c>
    </row>
    <row r="154" spans="2:4">
      <c r="B154" t="str">
        <f>Listes!D28</f>
        <v>FATMI</v>
      </c>
    </row>
    <row r="155" spans="2:4">
      <c r="B155" t="str">
        <f>Listes!D29</f>
        <v>FAYARD</v>
      </c>
    </row>
    <row r="156" spans="2:4">
      <c r="B156" t="str">
        <f>Listes!D30</f>
        <v>GAUDY</v>
      </c>
    </row>
    <row r="157" spans="2:4">
      <c r="B157" t="str">
        <f>Listes!D31</f>
        <v>GHANEM</v>
      </c>
    </row>
    <row r="158" spans="2:4">
      <c r="B158" t="str">
        <f>Listes!D32</f>
        <v>GRELET</v>
      </c>
    </row>
    <row r="159" spans="2:4">
      <c r="B159" t="str">
        <f>Listes!D33</f>
        <v>GUERIN</v>
      </c>
    </row>
    <row r="160" spans="2:4">
      <c r="B160" t="str">
        <f>Listes!D34</f>
        <v>HAKEM</v>
      </c>
    </row>
    <row r="161" spans="2:2">
      <c r="B161" t="str">
        <f>Listes!D35</f>
        <v>JACQUET</v>
      </c>
    </row>
    <row r="162" spans="2:2">
      <c r="B162" t="str">
        <f>Listes!D36</f>
        <v>JOLLY</v>
      </c>
    </row>
    <row r="163" spans="2:2">
      <c r="B163" t="str">
        <f>Listes!D37</f>
        <v>LALLIER-GIROT</v>
      </c>
    </row>
    <row r="164" spans="2:2">
      <c r="B164" t="str">
        <f>Listes!D38</f>
        <v>LE</v>
      </c>
    </row>
    <row r="165" spans="2:2">
      <c r="B165" t="str">
        <f>Listes!D39</f>
        <v>LE COCGUIC</v>
      </c>
    </row>
    <row r="166" spans="2:2">
      <c r="B166" t="str">
        <f>Listes!D40</f>
        <v>LECUNF</v>
      </c>
    </row>
    <row r="167" spans="2:2">
      <c r="B167" t="str">
        <f>Listes!D41</f>
        <v>LOUNES</v>
      </c>
    </row>
    <row r="168" spans="2:2">
      <c r="B168" t="str">
        <f>Listes!D42</f>
        <v>MACHADO</v>
      </c>
    </row>
    <row r="169" spans="2:2">
      <c r="B169" t="str">
        <f>Listes!D43</f>
        <v>MANGO</v>
      </c>
    </row>
    <row r="170" spans="2:2">
      <c r="B170" t="str">
        <f>Listes!D44</f>
        <v>MARTIAL</v>
      </c>
    </row>
    <row r="171" spans="2:2">
      <c r="B171" t="str">
        <f>Listes!D45</f>
        <v>MASSALSKY</v>
      </c>
    </row>
    <row r="172" spans="2:2">
      <c r="B172" t="str">
        <f>Listes!D46</f>
        <v>MEFTAH</v>
      </c>
    </row>
    <row r="173" spans="2:2">
      <c r="B173" t="str">
        <f>Listes!D47</f>
        <v>MOLLE</v>
      </c>
    </row>
    <row r="174" spans="2:2">
      <c r="B174" t="str">
        <f>Listes!D48</f>
        <v>MONTANDON</v>
      </c>
    </row>
    <row r="175" spans="2:2">
      <c r="B175" t="str">
        <f>Listes!D49</f>
        <v>MUNOZ CAZIEUX</v>
      </c>
    </row>
    <row r="176" spans="2:2">
      <c r="B176" t="str">
        <f>Listes!D50</f>
        <v>NICOLAS</v>
      </c>
    </row>
    <row r="177" spans="2:2">
      <c r="B177" t="str">
        <f>Listes!D51</f>
        <v>OCULI</v>
      </c>
    </row>
    <row r="178" spans="2:2">
      <c r="B178" t="str">
        <f>Listes!D52</f>
        <v>OULD SLIMANE</v>
      </c>
    </row>
    <row r="179" spans="2:2">
      <c r="B179" t="str">
        <f>Listes!D53</f>
        <v>OUVRIER</v>
      </c>
    </row>
    <row r="180" spans="2:2">
      <c r="B180" t="str">
        <f>Listes!D54</f>
        <v>PARSY</v>
      </c>
    </row>
    <row r="181" spans="2:2">
      <c r="B181" t="str">
        <f>Listes!D55</f>
        <v>PINOIT</v>
      </c>
    </row>
    <row r="182" spans="2:2">
      <c r="B182" t="str">
        <f>Listes!D56</f>
        <v>PIOGER</v>
      </c>
    </row>
    <row r="183" spans="2:2">
      <c r="B183" t="str">
        <f>Listes!D57</f>
        <v>PIVERT</v>
      </c>
    </row>
    <row r="184" spans="2:2">
      <c r="B184" t="str">
        <f>Listes!D58</f>
        <v>POIREE</v>
      </c>
    </row>
    <row r="185" spans="2:2">
      <c r="B185" t="str">
        <f>Listes!D59</f>
        <v>PRADEL</v>
      </c>
    </row>
    <row r="186" spans="2:2">
      <c r="B186" t="str">
        <f>Listes!D60</f>
        <v>PRIN</v>
      </c>
    </row>
    <row r="187" spans="2:2">
      <c r="B187" t="str">
        <f>Listes!D61</f>
        <v>REZAC</v>
      </c>
    </row>
    <row r="188" spans="2:2">
      <c r="B188" t="str">
        <f>Listes!D62</f>
        <v>RICKLIN</v>
      </c>
    </row>
    <row r="189" spans="2:2">
      <c r="B189" t="str">
        <f>Listes!D63</f>
        <v>ROUSSET</v>
      </c>
    </row>
    <row r="190" spans="2:2">
      <c r="B190" t="str">
        <f>Listes!D64</f>
        <v>SAADI</v>
      </c>
    </row>
    <row r="191" spans="2:2">
      <c r="B191" t="str">
        <f>Listes!D65</f>
        <v>SANCHEZ</v>
      </c>
    </row>
    <row r="192" spans="2:2">
      <c r="B192" t="str">
        <f>Listes!D66</f>
        <v>SANZ</v>
      </c>
    </row>
    <row r="193" spans="2:2">
      <c r="B193" t="str">
        <f>Listes!D67</f>
        <v>SELLOUM</v>
      </c>
    </row>
    <row r="194" spans="2:2">
      <c r="B194" t="str">
        <f>Listes!D68</f>
        <v>SILVARES</v>
      </c>
    </row>
    <row r="195" spans="2:2">
      <c r="B195" t="str">
        <f>Listes!D69</f>
        <v>SNAUWAERT</v>
      </c>
    </row>
    <row r="196" spans="2:2">
      <c r="B196" t="str">
        <f>Listes!D70</f>
        <v>TAILLARD</v>
      </c>
    </row>
    <row r="197" spans="2:2">
      <c r="B197" t="str">
        <f>Listes!D71</f>
        <v>TAYOL</v>
      </c>
    </row>
    <row r="198" spans="2:2">
      <c r="B198" t="str">
        <f>Listes!D72</f>
        <v>TOHOURI</v>
      </c>
    </row>
    <row r="199" spans="2:2">
      <c r="B199" t="str">
        <f>Listes!D73</f>
        <v>TOURTOIS</v>
      </c>
    </row>
    <row r="200" spans="2:2">
      <c r="B200" t="str">
        <f>Listes!D74</f>
        <v>VIBERT</v>
      </c>
    </row>
    <row r="201" spans="2:2">
      <c r="B201" t="str">
        <f>Listes!D75</f>
        <v>VIVIES</v>
      </c>
    </row>
    <row r="202" spans="2:2">
      <c r="B202" t="str">
        <f>Listes!D76</f>
        <v>WAZANA</v>
      </c>
    </row>
    <row r="203" spans="2:2">
      <c r="B203" t="str">
        <f>Listes!D77</f>
        <v>WEYERMAN</v>
      </c>
    </row>
    <row r="204" spans="2:2">
      <c r="B204">
        <f>Listes!D78</f>
        <v>0</v>
      </c>
    </row>
    <row r="205" spans="2:2">
      <c r="B205">
        <f>Listes!D79</f>
        <v>0</v>
      </c>
    </row>
    <row r="206" spans="2:2">
      <c r="B206">
        <f>Listes!D80</f>
        <v>0</v>
      </c>
    </row>
    <row r="207" spans="2:2">
      <c r="B207">
        <f>Listes!D81</f>
        <v>0</v>
      </c>
    </row>
    <row r="208" spans="2:2">
      <c r="B208">
        <f>Listes!D82</f>
        <v>0</v>
      </c>
    </row>
    <row r="209" spans="2:2">
      <c r="B209">
        <f>Listes!D83</f>
        <v>0</v>
      </c>
    </row>
    <row r="210" spans="2:2">
      <c r="B210">
        <f>Listes!D84</f>
        <v>0</v>
      </c>
    </row>
    <row r="211" spans="2:2">
      <c r="B211">
        <f>Listes!D85</f>
        <v>0</v>
      </c>
    </row>
    <row r="212" spans="2:2">
      <c r="B212">
        <f>Listes!D86</f>
        <v>0</v>
      </c>
    </row>
    <row r="213" spans="2:2">
      <c r="B213">
        <f>Listes!D87</f>
        <v>0</v>
      </c>
    </row>
    <row r="214" spans="2:2">
      <c r="B214">
        <f>Listes!D88</f>
        <v>0</v>
      </c>
    </row>
    <row r="215" spans="2:2">
      <c r="B215">
        <f>Listes!D89</f>
        <v>0</v>
      </c>
    </row>
    <row r="216" spans="2:2">
      <c r="B216">
        <f>Listes!D90</f>
        <v>0</v>
      </c>
    </row>
    <row r="217" spans="2:2">
      <c r="B217">
        <f>Listes!D91</f>
        <v>0</v>
      </c>
    </row>
    <row r="218" spans="2:2">
      <c r="B218">
        <f>Listes!D92</f>
        <v>0</v>
      </c>
    </row>
    <row r="219" spans="2:2">
      <c r="B219">
        <f>Listes!D93</f>
        <v>0</v>
      </c>
    </row>
    <row r="220" spans="2:2">
      <c r="B220">
        <f>Listes!D94</f>
        <v>0</v>
      </c>
    </row>
    <row r="221" spans="2:2">
      <c r="B221">
        <f>Listes!D95</f>
        <v>0</v>
      </c>
    </row>
    <row r="222" spans="2:2">
      <c r="B222">
        <f>Listes!D96</f>
        <v>0</v>
      </c>
    </row>
    <row r="223" spans="2:2">
      <c r="B223">
        <f>Listes!D97</f>
        <v>0</v>
      </c>
    </row>
    <row r="224" spans="2:2">
      <c r="B224">
        <f>Listes!D98</f>
        <v>0</v>
      </c>
    </row>
    <row r="225" spans="2:2">
      <c r="B225">
        <f>Listes!D99</f>
        <v>0</v>
      </c>
    </row>
    <row r="226" spans="2:2">
      <c r="B226">
        <f>Listes!D100</f>
        <v>0</v>
      </c>
    </row>
    <row r="227" spans="2:2">
      <c r="B227">
        <f>Listes!D101</f>
        <v>0</v>
      </c>
    </row>
    <row r="228" spans="2:2">
      <c r="B228">
        <f>Listes!D102</f>
        <v>0</v>
      </c>
    </row>
    <row r="229" spans="2:2">
      <c r="B229">
        <f>Listes!D103</f>
        <v>0</v>
      </c>
    </row>
    <row r="230" spans="2:2">
      <c r="B230">
        <f>Listes!D104</f>
        <v>0</v>
      </c>
    </row>
    <row r="231" spans="2:2">
      <c r="B231">
        <f>Listes!D105</f>
        <v>0</v>
      </c>
    </row>
    <row r="232" spans="2:2">
      <c r="B232">
        <f>Listes!D106</f>
        <v>0</v>
      </c>
    </row>
    <row r="233" spans="2:2">
      <c r="B233">
        <f>Listes!D107</f>
        <v>0</v>
      </c>
    </row>
    <row r="234" spans="2:2">
      <c r="B234">
        <f>Listes!D108</f>
        <v>0</v>
      </c>
    </row>
    <row r="235" spans="2:2">
      <c r="B235">
        <f>Listes!D109</f>
        <v>0</v>
      </c>
    </row>
    <row r="236" spans="2:2">
      <c r="B236">
        <f>Listes!D110</f>
        <v>0</v>
      </c>
    </row>
    <row r="237" spans="2:2">
      <c r="B237">
        <f>Listes!D111</f>
        <v>0</v>
      </c>
    </row>
    <row r="238" spans="2:2">
      <c r="B238">
        <f>Listes!D112</f>
        <v>0</v>
      </c>
    </row>
    <row r="239" spans="2:2">
      <c r="B239">
        <f>Listes!D113</f>
        <v>0</v>
      </c>
    </row>
    <row r="240" spans="2:2">
      <c r="B240">
        <f>Listes!D114</f>
        <v>0</v>
      </c>
    </row>
    <row r="241" spans="2:2">
      <c r="B241">
        <f>Listes!D115</f>
        <v>0</v>
      </c>
    </row>
    <row r="242" spans="2:2">
      <c r="B242">
        <f>Listes!D116</f>
        <v>0</v>
      </c>
    </row>
    <row r="243" spans="2:2">
      <c r="B243">
        <f>Listes!D117</f>
        <v>0</v>
      </c>
    </row>
    <row r="244" spans="2:2">
      <c r="B244">
        <f>Listes!D118</f>
        <v>0</v>
      </c>
    </row>
    <row r="245" spans="2:2">
      <c r="B245">
        <f>Listes!D119</f>
        <v>0</v>
      </c>
    </row>
    <row r="246" spans="2:2">
      <c r="B246">
        <f>Listes!D120</f>
        <v>0</v>
      </c>
    </row>
    <row r="247" spans="2:2">
      <c r="B247">
        <f>Listes!D121</f>
        <v>0</v>
      </c>
    </row>
    <row r="248" spans="2:2">
      <c r="B248">
        <f>Listes!D122</f>
        <v>0</v>
      </c>
    </row>
    <row r="249" spans="2:2">
      <c r="B249">
        <f>Listes!D123</f>
        <v>0</v>
      </c>
    </row>
    <row r="250" spans="2:2">
      <c r="B250">
        <f>Listes!D124</f>
        <v>0</v>
      </c>
    </row>
    <row r="251" spans="2:2">
      <c r="B251">
        <f>Listes!D125</f>
        <v>0</v>
      </c>
    </row>
    <row r="252" spans="2:2">
      <c r="B252">
        <f>Listes!D126</f>
        <v>0</v>
      </c>
    </row>
    <row r="253" spans="2:2">
      <c r="B253">
        <f>Listes!D127</f>
        <v>0</v>
      </c>
    </row>
    <row r="254" spans="2:2">
      <c r="B254">
        <f>Listes!D128</f>
        <v>0</v>
      </c>
    </row>
    <row r="255" spans="2:2">
      <c r="B255">
        <f>Listes!D129</f>
        <v>0</v>
      </c>
    </row>
    <row r="256" spans="2:2">
      <c r="B256">
        <f>Listes!D130</f>
        <v>0</v>
      </c>
    </row>
    <row r="257" spans="2:2">
      <c r="B257">
        <f>Listes!D131</f>
        <v>0</v>
      </c>
    </row>
    <row r="258" spans="2:2">
      <c r="B258">
        <f>Listes!D132</f>
        <v>0</v>
      </c>
    </row>
    <row r="259" spans="2:2">
      <c r="B259">
        <f>Listes!D133</f>
        <v>0</v>
      </c>
    </row>
    <row r="260" spans="2:2">
      <c r="B260">
        <f>Listes!D134</f>
        <v>0</v>
      </c>
    </row>
    <row r="261" spans="2:2">
      <c r="B261">
        <f>Listes!D135</f>
        <v>0</v>
      </c>
    </row>
    <row r="262" spans="2:2">
      <c r="B262">
        <f>Listes!D136</f>
        <v>0</v>
      </c>
    </row>
    <row r="263" spans="2:2">
      <c r="B263">
        <f>Listes!D137</f>
        <v>0</v>
      </c>
    </row>
    <row r="264" spans="2:2">
      <c r="B264">
        <f>Listes!D138</f>
        <v>0</v>
      </c>
    </row>
    <row r="265" spans="2:2">
      <c r="B265">
        <f>Listes!D139</f>
        <v>0</v>
      </c>
    </row>
    <row r="266" spans="2:2">
      <c r="B266">
        <f>Listes!D140</f>
        <v>0</v>
      </c>
    </row>
    <row r="267" spans="2:2">
      <c r="B267">
        <f>Listes!D141</f>
        <v>0</v>
      </c>
    </row>
    <row r="268" spans="2:2">
      <c r="B268">
        <f>Listes!D142</f>
        <v>0</v>
      </c>
    </row>
    <row r="269" spans="2:2">
      <c r="B269">
        <f>Listes!D143</f>
        <v>0</v>
      </c>
    </row>
    <row r="270" spans="2:2">
      <c r="B270">
        <f>Listes!D144</f>
        <v>0</v>
      </c>
    </row>
    <row r="271" spans="2:2">
      <c r="B271">
        <f>Listes!D145</f>
        <v>0</v>
      </c>
    </row>
    <row r="272" spans="2:2">
      <c r="B272">
        <f>Listes!D146</f>
        <v>0</v>
      </c>
    </row>
    <row r="273" spans="2:2">
      <c r="B273">
        <f>Listes!D147</f>
        <v>0</v>
      </c>
    </row>
    <row r="274" spans="2:2">
      <c r="B274">
        <f>Listes!D148</f>
        <v>0</v>
      </c>
    </row>
  </sheetData>
  <mergeCells count="328">
    <mergeCell ref="B110:B113"/>
    <mergeCell ref="C110:D110"/>
    <mergeCell ref="I110:I113"/>
    <mergeCell ref="J110:K110"/>
    <mergeCell ref="M99:N99"/>
    <mergeCell ref="F100:G100"/>
    <mergeCell ref="M100:N100"/>
    <mergeCell ref="B104:B107"/>
    <mergeCell ref="I104:I107"/>
    <mergeCell ref="F105:G105"/>
    <mergeCell ref="M105:N105"/>
    <mergeCell ref="F106:G106"/>
    <mergeCell ref="M106:N106"/>
    <mergeCell ref="F107:G107"/>
    <mergeCell ref="M107:N107"/>
    <mergeCell ref="F101:G101"/>
    <mergeCell ref="M101:N101"/>
    <mergeCell ref="F103:G103"/>
    <mergeCell ref="M103:N103"/>
    <mergeCell ref="F99:G99"/>
    <mergeCell ref="C103:D103"/>
    <mergeCell ref="J103:K103"/>
    <mergeCell ref="B94:B95"/>
    <mergeCell ref="C94:D94"/>
    <mergeCell ref="F94:G94"/>
    <mergeCell ref="I94:I95"/>
    <mergeCell ref="J94:K94"/>
    <mergeCell ref="M94:N94"/>
    <mergeCell ref="F97:G97"/>
    <mergeCell ref="M97:N97"/>
    <mergeCell ref="F98:G98"/>
    <mergeCell ref="M98:N98"/>
    <mergeCell ref="C97:D97"/>
    <mergeCell ref="J97:K97"/>
    <mergeCell ref="B90:B91"/>
    <mergeCell ref="C90:D90"/>
    <mergeCell ref="F90:G90"/>
    <mergeCell ref="I90:I91"/>
    <mergeCell ref="J90:K90"/>
    <mergeCell ref="M90:N90"/>
    <mergeCell ref="B92:B93"/>
    <mergeCell ref="C92:D92"/>
    <mergeCell ref="F92:G92"/>
    <mergeCell ref="I92:I93"/>
    <mergeCell ref="J92:K92"/>
    <mergeCell ref="M92:N92"/>
    <mergeCell ref="B86:B87"/>
    <mergeCell ref="C86:D86"/>
    <mergeCell ref="F86:G86"/>
    <mergeCell ref="I86:I87"/>
    <mergeCell ref="J86:K86"/>
    <mergeCell ref="M86:N86"/>
    <mergeCell ref="B88:B89"/>
    <mergeCell ref="C88:D88"/>
    <mergeCell ref="F88:G88"/>
    <mergeCell ref="I88:I89"/>
    <mergeCell ref="J88:K88"/>
    <mergeCell ref="M88:N88"/>
    <mergeCell ref="B82:B83"/>
    <mergeCell ref="C82:D82"/>
    <mergeCell ref="F82:G82"/>
    <mergeCell ref="I82:I83"/>
    <mergeCell ref="J82:K82"/>
    <mergeCell ref="M82:N82"/>
    <mergeCell ref="B84:B85"/>
    <mergeCell ref="C84:D84"/>
    <mergeCell ref="F84:G84"/>
    <mergeCell ref="I84:I85"/>
    <mergeCell ref="J84:K84"/>
    <mergeCell ref="M84:N84"/>
    <mergeCell ref="B78:B79"/>
    <mergeCell ref="C78:D78"/>
    <mergeCell ref="F78:G78"/>
    <mergeCell ref="I78:I79"/>
    <mergeCell ref="J78:K78"/>
    <mergeCell ref="M78:N78"/>
    <mergeCell ref="B80:B81"/>
    <mergeCell ref="C80:D80"/>
    <mergeCell ref="F80:G80"/>
    <mergeCell ref="I80:I81"/>
    <mergeCell ref="J80:K80"/>
    <mergeCell ref="M80:N80"/>
    <mergeCell ref="B74:B75"/>
    <mergeCell ref="C74:D74"/>
    <mergeCell ref="F74:G74"/>
    <mergeCell ref="I74:I75"/>
    <mergeCell ref="J74:K74"/>
    <mergeCell ref="M74:N74"/>
    <mergeCell ref="B76:B77"/>
    <mergeCell ref="C76:D76"/>
    <mergeCell ref="F76:G76"/>
    <mergeCell ref="I76:I77"/>
    <mergeCell ref="J76:K76"/>
    <mergeCell ref="M76:N76"/>
    <mergeCell ref="B70:B71"/>
    <mergeCell ref="C70:D70"/>
    <mergeCell ref="F70:G70"/>
    <mergeCell ref="I70:I71"/>
    <mergeCell ref="J70:K70"/>
    <mergeCell ref="M70:N70"/>
    <mergeCell ref="B72:B73"/>
    <mergeCell ref="C72:D72"/>
    <mergeCell ref="F72:G72"/>
    <mergeCell ref="I72:I73"/>
    <mergeCell ref="J72:K72"/>
    <mergeCell ref="M72:N72"/>
    <mergeCell ref="B66:B67"/>
    <mergeCell ref="C66:D66"/>
    <mergeCell ref="F66:G66"/>
    <mergeCell ref="I66:I67"/>
    <mergeCell ref="J66:K66"/>
    <mergeCell ref="M66:N66"/>
    <mergeCell ref="B68:B69"/>
    <mergeCell ref="C68:D68"/>
    <mergeCell ref="F68:G68"/>
    <mergeCell ref="I68:I69"/>
    <mergeCell ref="J68:K68"/>
    <mergeCell ref="M68:N68"/>
    <mergeCell ref="B62:B63"/>
    <mergeCell ref="C62:D62"/>
    <mergeCell ref="F62:G62"/>
    <mergeCell ref="I62:I63"/>
    <mergeCell ref="J62:K62"/>
    <mergeCell ref="M62:N62"/>
    <mergeCell ref="B64:B65"/>
    <mergeCell ref="C64:D64"/>
    <mergeCell ref="F64:G64"/>
    <mergeCell ref="I64:I65"/>
    <mergeCell ref="J64:K64"/>
    <mergeCell ref="M64:N64"/>
    <mergeCell ref="B58:B59"/>
    <mergeCell ref="C58:D58"/>
    <mergeCell ref="F58:G58"/>
    <mergeCell ref="I58:I59"/>
    <mergeCell ref="J58:K58"/>
    <mergeCell ref="M58:N58"/>
    <mergeCell ref="B60:B61"/>
    <mergeCell ref="C60:D60"/>
    <mergeCell ref="F60:G60"/>
    <mergeCell ref="I60:I61"/>
    <mergeCell ref="J60:K60"/>
    <mergeCell ref="M60:N60"/>
    <mergeCell ref="B8:B9"/>
    <mergeCell ref="C8:D8"/>
    <mergeCell ref="F8:G8"/>
    <mergeCell ref="I8:I9"/>
    <mergeCell ref="J8:K8"/>
    <mergeCell ref="M8:N8"/>
    <mergeCell ref="P8:P9"/>
    <mergeCell ref="B2:D2"/>
    <mergeCell ref="B4:G4"/>
    <mergeCell ref="I4:N4"/>
    <mergeCell ref="P4:Q4"/>
    <mergeCell ref="B6:B7"/>
    <mergeCell ref="C6:D6"/>
    <mergeCell ref="F6:G6"/>
    <mergeCell ref="I6:I7"/>
    <mergeCell ref="J6:K6"/>
    <mergeCell ref="M6:N6"/>
    <mergeCell ref="P6:P7"/>
    <mergeCell ref="B12:B13"/>
    <mergeCell ref="C12:D12"/>
    <mergeCell ref="F12:G12"/>
    <mergeCell ref="I12:I13"/>
    <mergeCell ref="J12:K12"/>
    <mergeCell ref="M12:N12"/>
    <mergeCell ref="P12:P13"/>
    <mergeCell ref="B10:B11"/>
    <mergeCell ref="C10:D10"/>
    <mergeCell ref="F10:G10"/>
    <mergeCell ref="I10:I11"/>
    <mergeCell ref="J10:K10"/>
    <mergeCell ref="M10:N10"/>
    <mergeCell ref="P10:P11"/>
    <mergeCell ref="M14:N14"/>
    <mergeCell ref="P14:P15"/>
    <mergeCell ref="B16:B17"/>
    <mergeCell ref="C16:D16"/>
    <mergeCell ref="F16:G16"/>
    <mergeCell ref="I16:I17"/>
    <mergeCell ref="J16:K16"/>
    <mergeCell ref="B14:B15"/>
    <mergeCell ref="C14:D14"/>
    <mergeCell ref="F14:G14"/>
    <mergeCell ref="I14:I15"/>
    <mergeCell ref="J14:K14"/>
    <mergeCell ref="M16:N16"/>
    <mergeCell ref="P16:P17"/>
    <mergeCell ref="B20:B21"/>
    <mergeCell ref="C20:D20"/>
    <mergeCell ref="F20:G20"/>
    <mergeCell ref="I20:I21"/>
    <mergeCell ref="J20:K20"/>
    <mergeCell ref="M20:N20"/>
    <mergeCell ref="P20:P21"/>
    <mergeCell ref="B18:B19"/>
    <mergeCell ref="C18:D18"/>
    <mergeCell ref="F18:G18"/>
    <mergeCell ref="I18:I19"/>
    <mergeCell ref="J18:K18"/>
    <mergeCell ref="M18:N18"/>
    <mergeCell ref="P18:P19"/>
    <mergeCell ref="M22:N22"/>
    <mergeCell ref="P22:P23"/>
    <mergeCell ref="B24:B25"/>
    <mergeCell ref="C24:D24"/>
    <mergeCell ref="F24:G24"/>
    <mergeCell ref="I24:I25"/>
    <mergeCell ref="J24:K24"/>
    <mergeCell ref="B22:B23"/>
    <mergeCell ref="C22:D22"/>
    <mergeCell ref="F22:G22"/>
    <mergeCell ref="I22:I23"/>
    <mergeCell ref="J22:K22"/>
    <mergeCell ref="M24:N24"/>
    <mergeCell ref="P24:P25"/>
    <mergeCell ref="B28:B29"/>
    <mergeCell ref="C28:D28"/>
    <mergeCell ref="F28:G28"/>
    <mergeCell ref="I28:I29"/>
    <mergeCell ref="J28:K28"/>
    <mergeCell ref="M28:N28"/>
    <mergeCell ref="P28:P29"/>
    <mergeCell ref="B26:B27"/>
    <mergeCell ref="C26:D26"/>
    <mergeCell ref="F26:G26"/>
    <mergeCell ref="I26:I27"/>
    <mergeCell ref="J26:K26"/>
    <mergeCell ref="M26:N26"/>
    <mergeCell ref="P26:P27"/>
    <mergeCell ref="M30:N30"/>
    <mergeCell ref="P30:P31"/>
    <mergeCell ref="B32:B33"/>
    <mergeCell ref="C32:D32"/>
    <mergeCell ref="F32:G32"/>
    <mergeCell ref="I32:I33"/>
    <mergeCell ref="J32:K32"/>
    <mergeCell ref="B30:B31"/>
    <mergeCell ref="C30:D30"/>
    <mergeCell ref="F30:G30"/>
    <mergeCell ref="I30:I31"/>
    <mergeCell ref="J30:K30"/>
    <mergeCell ref="M32:N32"/>
    <mergeCell ref="P32:P33"/>
    <mergeCell ref="B36:B37"/>
    <mergeCell ref="C36:D36"/>
    <mergeCell ref="F36:G36"/>
    <mergeCell ref="I36:I37"/>
    <mergeCell ref="J36:K36"/>
    <mergeCell ref="M36:N36"/>
    <mergeCell ref="P36:P37"/>
    <mergeCell ref="B34:B35"/>
    <mergeCell ref="C34:D34"/>
    <mergeCell ref="F34:G34"/>
    <mergeCell ref="I34:I35"/>
    <mergeCell ref="J34:K34"/>
    <mergeCell ref="M34:N34"/>
    <mergeCell ref="P34:P35"/>
    <mergeCell ref="M38:N38"/>
    <mergeCell ref="P38:P39"/>
    <mergeCell ref="B40:B41"/>
    <mergeCell ref="C40:D40"/>
    <mergeCell ref="F40:G40"/>
    <mergeCell ref="I40:I41"/>
    <mergeCell ref="J40:K40"/>
    <mergeCell ref="B38:B39"/>
    <mergeCell ref="C38:D38"/>
    <mergeCell ref="F38:G38"/>
    <mergeCell ref="I38:I39"/>
    <mergeCell ref="J38:K38"/>
    <mergeCell ref="M40:N40"/>
    <mergeCell ref="P40:P41"/>
    <mergeCell ref="B44:B45"/>
    <mergeCell ref="C44:D44"/>
    <mergeCell ref="F44:G44"/>
    <mergeCell ref="I44:I45"/>
    <mergeCell ref="J44:K44"/>
    <mergeCell ref="M44:N44"/>
    <mergeCell ref="P44:P45"/>
    <mergeCell ref="B42:B43"/>
    <mergeCell ref="C42:D42"/>
    <mergeCell ref="F42:G42"/>
    <mergeCell ref="I42:I43"/>
    <mergeCell ref="J42:K42"/>
    <mergeCell ref="M42:N42"/>
    <mergeCell ref="P42:P43"/>
    <mergeCell ref="M46:N46"/>
    <mergeCell ref="P46:P47"/>
    <mergeCell ref="B48:B49"/>
    <mergeCell ref="C48:D48"/>
    <mergeCell ref="F48:G48"/>
    <mergeCell ref="I48:I49"/>
    <mergeCell ref="J48:K48"/>
    <mergeCell ref="B46:B47"/>
    <mergeCell ref="C46:D46"/>
    <mergeCell ref="F46:G46"/>
    <mergeCell ref="I46:I47"/>
    <mergeCell ref="J46:K46"/>
    <mergeCell ref="M48:N48"/>
    <mergeCell ref="P48:P49"/>
    <mergeCell ref="B52:B53"/>
    <mergeCell ref="C52:D52"/>
    <mergeCell ref="F52:G52"/>
    <mergeCell ref="I52:I53"/>
    <mergeCell ref="J52:K52"/>
    <mergeCell ref="M52:N52"/>
    <mergeCell ref="P52:P53"/>
    <mergeCell ref="B50:B51"/>
    <mergeCell ref="C50:D50"/>
    <mergeCell ref="F50:G50"/>
    <mergeCell ref="I50:I51"/>
    <mergeCell ref="J50:K50"/>
    <mergeCell ref="M50:N50"/>
    <mergeCell ref="P50:P51"/>
    <mergeCell ref="M56:N56"/>
    <mergeCell ref="P56:P57"/>
    <mergeCell ref="M54:N54"/>
    <mergeCell ref="P54:P55"/>
    <mergeCell ref="B56:B57"/>
    <mergeCell ref="C56:D56"/>
    <mergeCell ref="F56:G56"/>
    <mergeCell ref="I56:I57"/>
    <mergeCell ref="J56:K56"/>
    <mergeCell ref="B54:B55"/>
    <mergeCell ref="C54:D54"/>
    <mergeCell ref="F54:G54"/>
    <mergeCell ref="I54:I55"/>
    <mergeCell ref="J54:K54"/>
  </mergeCells>
  <dataValidations count="6">
    <dataValidation type="list" allowBlank="1" showInputMessage="1" sqref="Q6:Q56">
      <formula1>$B$127:$B$274</formula1>
    </dataValidation>
    <dataValidation type="list" allowBlank="1" showInputMessage="1" sqref="J114:K176">
      <formula1>$D$138:$D$150</formula1>
    </dataValidation>
    <dataValidation type="list" allowBlank="1" showInputMessage="1" sqref="J7:K7 J43:K43 J15:K15 J13:K13 J11:K11 J9:K9 J51:K51 J45:K45 J47:K47 J49:K49 J53:K53 J55:K55 J57:K57 J59:K59 J61:K61 J63:K63 J65:K65 J67:K67 J69:K69 J71:K71 J73:K73 J75:K75 J77:K77 J79:K79 J81:K81 J83:K83 J85:K85 J87:K87 J89:K89 J17:K17 J19:K19 J21:K21 J23:K23 J25:K25 J27:K27 J29:K29 J31:K31 J33:K33 J35:K35 J37:K37 J39:K39 J41:K41 M104:N104 J98:K101 M51:N51 M39:N39 M43:N43 M45:N45 M47:N47 M49:N49 M53:N53 M7:N7 M9:N9 M11:N11 M13:N13 M15:N15 M17:N17 M19:N19 M21:N21 M23:N23 M25:N25 M27:N27 M29:N29 M31:N31 M33:N33 M35:N35 M37:N37 M41:N41 M93:N93 M55:N55 M57:N57 M59:N59 M61:N61 M63:N63 M65:N65 M67:N67 M69:N69 M71:N71 M73:N73 M75:N75 M77:N77 M79:N79 M81:N81 M83:N83 M85:N85 M87:N87 M89:N89 M91:N91 M95:N95">
      <formula1>$D$137:$D$149</formula1>
    </dataValidation>
    <dataValidation type="list" allowBlank="1" showInputMessage="1" sqref="L98:M101 L111:L113 M105:M107 E104:E107 L104:L107 F105:F107 E98:F101 E111:E113 C94 C92 C90 C88 C86 C84 C82 C80 C78 C76 C74 C72 C70 C68 C66 C64 C62 C60 C58 M84 F94 M82 C8 C10 C36 M80 C12 C14 M78 C56 M76 C16 M74 C48 M72 C18 M70 C38 M68 C20 M66 C54 M64 C22 M62 C40 M60 C24 M58 C50 M56 C26 M54 C42 M52 C28 M44 M42 M40 C30 M38 C44 M36 C32 M34 C52 M32 C34 M48 C46 M30 M28 M26 M22 M20 M18 M16 M14 M12 M10 M8 M6 M90 M50 M46 M86 M24 M92 M94 J6 J8 J52 J34 J10 J12 J14 J88 J46 J86 J16 J84 J36 J82 J18 J80 J78 J20 J76 J38 J74 J22 J72 J48 J70 J24 J68 J40 J66 J26 J62 J60 J58 J28 J56 J42 J54 J30 J64 J50 J94 J32 J92 J44 J90 M88 F90 F88 F86 F84 F82 F80 F78 F76 F74 F72 F70 F68 F66 F64 F62 F60 F58 F56 F54 F44 F40 F38 F36 F34 F32 F48 F30 F28 F26 F22 F20 F18 F16 F14 F12 F10 F8 F6 F52 F46 F50 F42 F24 F92 C6">
      <formula1>$B$127:$B$281</formula1>
    </dataValidation>
    <dataValidation type="list" allowBlank="1" showInputMessage="1" sqref="C9:D9 C53:D53 C95:D95 C41:D41 C37:D37 C39:D39 C29:D29 C35:D35 C33:D33 C31:D31 C25:D25 C27:D27 J111:K113 C23:D23 C21:D21 C19:D19 C17:D17 C15:D15 C13:D13 C57:D57 C59:D59 C61:D61 C63:D63 C65:D65 C67:D67 C69:D69 C71:D71 C73:D73 C75:D75 C77:D77 C79:D79 C81:D81 C83:D83 C85:D85 C87:D87 C89:D89 C91:D91 C93:D93 J95:K95 J91:K91 J93:K93 J104:K107 C104:D107 C98:D101 C111:D113 F104:G104 F95:G95 C11:D11 C55:D55 C51:D51 C49:D49 C47:D47 C43:D43 C45:D45 F71:G71 F73:G73 F67:G67 F69:G69 F63:G63 F65:G65 F59:G59 F61:G61 F55:G55 F57:G57 F51:G51 F75:G75 F77:G77 F79:G79 F81:G81 F83:G83 F87:G87 F21:G21 F89:G89 F7:G7 F9:G9 F11:G11 F13:G13 F15:G15 F17:G17 F19:G19 F23:G23 F27:G27 F29:G29 F31:G31 F33:G33 F35:G35 F37:G37 F39:G39 F41:G41 F43:G43 F45:G45 F47:G47 F49:G49 F53:G53 F93:G93 F85:G85 F25:G25 F91:G91 C7:D7">
      <formula1>$D$127:$D$137</formula1>
    </dataValidation>
    <dataValidation type="list" allowBlank="1" showInputMessage="1" showErrorMessage="1" sqref="B98:B101 I98:I101">
      <formula1>$E$128:$E$131</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9" tint="0.39997558519241921"/>
    <pageSetUpPr fitToPage="1"/>
  </sheetPr>
  <dimension ref="A1:BE755"/>
  <sheetViews>
    <sheetView showGridLines="0" showZeros="0" zoomScale="70" zoomScaleNormal="70" workbookViewId="0">
      <pane xSplit="1" topLeftCell="Y1" activePane="topRight" state="frozen"/>
      <selection pane="topRight" activeCell="W18" sqref="W18:X18"/>
    </sheetView>
  </sheetViews>
  <sheetFormatPr baseColWidth="10" defaultRowHeight="18"/>
  <cols>
    <col min="1" max="1" width="18.5703125" customWidth="1"/>
    <col min="2" max="2" width="4.140625" style="70" customWidth="1"/>
    <col min="3" max="6" width="13.85546875" hidden="1" customWidth="1"/>
    <col min="7" max="32" width="10.7109375" style="301" customWidth="1"/>
    <col min="33" max="34" width="10.7109375" style="192" customWidth="1"/>
    <col min="35" max="54" width="10.7109375" style="301" customWidth="1"/>
    <col min="55" max="66" width="6.7109375" customWidth="1"/>
  </cols>
  <sheetData>
    <row r="1" spans="1:57" s="2" customFormat="1" ht="18" customHeight="1" thickBot="1">
      <c r="A1" s="241" t="s">
        <v>204</v>
      </c>
      <c r="B1" s="515" t="s">
        <v>9</v>
      </c>
      <c r="C1" s="114" t="s">
        <v>240</v>
      </c>
      <c r="D1" s="114" t="s">
        <v>241</v>
      </c>
      <c r="E1" s="114" t="s">
        <v>242</v>
      </c>
      <c r="F1" s="115" t="s">
        <v>101</v>
      </c>
      <c r="G1" s="438" t="s">
        <v>135</v>
      </c>
      <c r="H1" s="439"/>
      <c r="I1" s="438" t="s">
        <v>136</v>
      </c>
      <c r="J1" s="439"/>
      <c r="K1" s="438" t="s">
        <v>137</v>
      </c>
      <c r="L1" s="439"/>
      <c r="M1" s="438" t="s">
        <v>138</v>
      </c>
      <c r="N1" s="439"/>
      <c r="O1" s="438" t="s">
        <v>139</v>
      </c>
      <c r="P1" s="439"/>
      <c r="Q1" s="473" t="s">
        <v>140</v>
      </c>
      <c r="R1" s="474"/>
      <c r="S1" s="473" t="s">
        <v>141</v>
      </c>
      <c r="T1" s="474"/>
      <c r="U1" s="473" t="s">
        <v>142</v>
      </c>
      <c r="V1" s="474"/>
      <c r="W1" s="476" t="s">
        <v>143</v>
      </c>
      <c r="X1" s="476"/>
      <c r="Y1" s="473" t="s">
        <v>144</v>
      </c>
      <c r="Z1" s="474"/>
      <c r="AA1" s="476" t="s">
        <v>145</v>
      </c>
      <c r="AB1" s="476"/>
      <c r="AC1" s="473" t="s">
        <v>146</v>
      </c>
      <c r="AD1" s="474"/>
      <c r="AE1" s="476" t="s">
        <v>147</v>
      </c>
      <c r="AF1" s="476"/>
      <c r="AG1" s="473" t="s">
        <v>148</v>
      </c>
      <c r="AH1" s="474"/>
      <c r="AI1" s="487" t="s">
        <v>149</v>
      </c>
      <c r="AJ1" s="487"/>
      <c r="AK1" s="479" t="s">
        <v>150</v>
      </c>
      <c r="AL1" s="480"/>
      <c r="AM1" s="487" t="s">
        <v>151</v>
      </c>
      <c r="AN1" s="487"/>
      <c r="AO1" s="479" t="s">
        <v>152</v>
      </c>
      <c r="AP1" s="480"/>
      <c r="AQ1" s="487" t="s">
        <v>153</v>
      </c>
      <c r="AR1" s="487"/>
      <c r="AS1" s="479" t="s">
        <v>230</v>
      </c>
      <c r="AT1" s="480"/>
      <c r="AU1" s="487" t="s">
        <v>231</v>
      </c>
      <c r="AV1" s="480"/>
      <c r="AW1" s="479" t="s">
        <v>232</v>
      </c>
      <c r="AX1" s="480"/>
      <c r="AY1" s="487" t="s">
        <v>233</v>
      </c>
      <c r="AZ1" s="487"/>
      <c r="BA1" s="479" t="s">
        <v>234</v>
      </c>
      <c r="BB1" s="480"/>
    </row>
    <row r="2" spans="1:57" s="2" customFormat="1" ht="35.25" customHeight="1" thickBot="1">
      <c r="A2" s="512" t="s">
        <v>273</v>
      </c>
      <c r="B2" s="456"/>
      <c r="C2" s="138"/>
      <c r="D2" s="138"/>
      <c r="E2" s="138"/>
      <c r="F2" s="139"/>
      <c r="G2" s="467">
        <f>(Lundi!$E$6)</f>
        <v>0</v>
      </c>
      <c r="H2" s="468"/>
      <c r="I2" s="467">
        <f>(Lundi!$E$8)</f>
        <v>0</v>
      </c>
      <c r="J2" s="468"/>
      <c r="K2" s="467">
        <f>(Lundi!$E$10)</f>
        <v>0</v>
      </c>
      <c r="L2" s="468"/>
      <c r="M2" s="467">
        <f>(Lundi!$E$12)</f>
        <v>0</v>
      </c>
      <c r="N2" s="468"/>
      <c r="O2" s="467">
        <f>(Lundi!$E$14)</f>
        <v>0</v>
      </c>
      <c r="P2" s="468"/>
      <c r="Q2" s="467" t="str">
        <f>(Lundi!$E$16)</f>
        <v>T RH 1</v>
      </c>
      <c r="R2" s="468"/>
      <c r="S2" s="467">
        <f>(Lundi!$E$18)</f>
        <v>0</v>
      </c>
      <c r="T2" s="468"/>
      <c r="U2" s="467" t="str">
        <f>(Lundi!$E$20)</f>
        <v>TMERCA2</v>
      </c>
      <c r="V2" s="468"/>
      <c r="W2" s="467" t="str">
        <f>(Lundi!$E$22)</f>
        <v>LE CUNF</v>
      </c>
      <c r="X2" s="468"/>
      <c r="Y2" s="467" t="str">
        <f>(Lundi!$E$24)</f>
        <v>T RH 2</v>
      </c>
      <c r="Z2" s="468"/>
      <c r="AA2" s="467" t="str">
        <f>(Lundi!$E$26)</f>
        <v>TES1, 2 EAP1</v>
      </c>
      <c r="AB2" s="468"/>
      <c r="AC2" s="467" t="str">
        <f>(Lundi!$E$28)</f>
        <v>TGF 1</v>
      </c>
      <c r="AD2" s="468"/>
      <c r="AE2" s="467" t="str">
        <f>(Lundi!$E$30)</f>
        <v>TGF 2</v>
      </c>
      <c r="AF2" s="468"/>
      <c r="AG2" s="467" t="str">
        <f>(Lundi!$E$32)</f>
        <v xml:space="preserve">1ES2 gr3 - ENS SC - STMG gr5 </v>
      </c>
      <c r="AH2" s="468"/>
      <c r="AI2" s="467">
        <f>(Lundi!$E$34)</f>
        <v>1034</v>
      </c>
      <c r="AJ2" s="468"/>
      <c r="AK2" s="467" t="str">
        <f>(Lundi!$E$36)</f>
        <v>TES1 Mat1</v>
      </c>
      <c r="AL2" s="468"/>
      <c r="AM2" s="467">
        <f>(Lundi!$E$38)</f>
        <v>0</v>
      </c>
      <c r="AN2" s="468"/>
      <c r="AO2" s="467" t="str">
        <f>(Lundi!$E$40)</f>
        <v>TES1 Mat1</v>
      </c>
      <c r="AP2" s="468"/>
      <c r="AQ2" s="467" t="str">
        <f>(Lundi!$E$42)</f>
        <v>1ES1-1ES2 gr2 - STMG gr4 - ENS SC</v>
      </c>
      <c r="AR2" s="468"/>
      <c r="AS2" s="467">
        <f>(Lundi!$E$44)</f>
        <v>0</v>
      </c>
      <c r="AT2" s="468"/>
      <c r="AU2" s="467" t="str">
        <f>(Lundi!$E$46)</f>
        <v>TMERCA1</v>
      </c>
      <c r="AV2" s="468"/>
      <c r="AW2" s="467" t="str">
        <f>(Lundi!$E$48)</f>
        <v>TES  ScPo</v>
      </c>
      <c r="AX2" s="468"/>
      <c r="AY2" s="467">
        <f>(Lundi!$E$50)</f>
        <v>0</v>
      </c>
      <c r="AZ2" s="468"/>
      <c r="BA2" s="467" t="str">
        <f>(Lundi!$E$52)</f>
        <v>TES2 EAP2</v>
      </c>
      <c r="BB2" s="468"/>
    </row>
    <row r="3" spans="1:57" s="2" customFormat="1" ht="19.5" customHeight="1" thickBot="1">
      <c r="A3" s="513"/>
      <c r="B3" s="456"/>
      <c r="C3" s="138"/>
      <c r="D3" s="138"/>
      <c r="E3" s="138"/>
      <c r="F3" s="139"/>
      <c r="G3" s="450">
        <f>(Lundi!$E$7)</f>
        <v>0</v>
      </c>
      <c r="H3" s="451"/>
      <c r="I3" s="450">
        <f>(Lundi!$E$9)</f>
        <v>0</v>
      </c>
      <c r="J3" s="451"/>
      <c r="K3" s="450">
        <f>(Lundi!$E$11)</f>
        <v>0</v>
      </c>
      <c r="L3" s="451"/>
      <c r="M3" s="450">
        <f>(Lundi!$E$13)</f>
        <v>0</v>
      </c>
      <c r="N3" s="451"/>
      <c r="O3" s="450">
        <f>(Lundi!$E$15)</f>
        <v>0</v>
      </c>
      <c r="P3" s="451"/>
      <c r="Q3" s="450" t="str">
        <f>(Lundi!$E$17)</f>
        <v>Managt</v>
      </c>
      <c r="R3" s="451"/>
      <c r="S3" s="450">
        <f>(Lundi!$E$19)</f>
        <v>0</v>
      </c>
      <c r="T3" s="451"/>
      <c r="U3" s="450" t="str">
        <f>(Lundi!$E$21)</f>
        <v>Managt</v>
      </c>
      <c r="V3" s="451"/>
      <c r="W3" s="450">
        <f>(Lundi!$E$23)</f>
        <v>201</v>
      </c>
      <c r="X3" s="451"/>
      <c r="Y3" s="450" t="str">
        <f>(Lundi!$E$25)</f>
        <v>Managt</v>
      </c>
      <c r="Z3" s="451"/>
      <c r="AA3" s="450" t="str">
        <f>(Lundi!$E$27)</f>
        <v>SES</v>
      </c>
      <c r="AB3" s="451"/>
      <c r="AC3" s="450" t="str">
        <f>(Lundi!$E$29)</f>
        <v>Managt</v>
      </c>
      <c r="AD3" s="451"/>
      <c r="AE3" s="450" t="str">
        <f>(Lundi!$E$31)</f>
        <v>Managt</v>
      </c>
      <c r="AF3" s="451"/>
      <c r="AG3" s="450" t="str">
        <f>(Lundi!$E$33)</f>
        <v>Managt</v>
      </c>
      <c r="AH3" s="451"/>
      <c r="AI3" s="450" t="str">
        <f>(Lundi!$E$35)</f>
        <v>1034b</v>
      </c>
      <c r="AJ3" s="451"/>
      <c r="AK3" s="450" t="str">
        <f>(Lundi!$E$37)</f>
        <v>SES SPE</v>
      </c>
      <c r="AL3" s="451"/>
      <c r="AM3" s="450">
        <f>(Lundi!$E$39)</f>
        <v>0</v>
      </c>
      <c r="AN3" s="451"/>
      <c r="AO3" s="450" t="str">
        <f>(Lundi!$E$41)</f>
        <v>SES SPE</v>
      </c>
      <c r="AP3" s="451"/>
      <c r="AQ3" s="450" t="str">
        <f>(Lundi!$E$43)</f>
        <v>Managt</v>
      </c>
      <c r="AR3" s="451"/>
      <c r="AS3" s="450">
        <f>(Lundi!$E$45)</f>
        <v>0</v>
      </c>
      <c r="AT3" s="451"/>
      <c r="AU3" s="450" t="str">
        <f>(Lundi!$E$47)</f>
        <v>Managt</v>
      </c>
      <c r="AV3" s="451"/>
      <c r="AW3" s="450" t="str">
        <f>(Lundi!$E$49)</f>
        <v>SES</v>
      </c>
      <c r="AX3" s="451"/>
      <c r="AY3" s="450">
        <f>(Lundi!$E$51)</f>
        <v>0</v>
      </c>
      <c r="AZ3" s="451"/>
      <c r="BA3" s="450" t="str">
        <f>(Lundi!$E$53)</f>
        <v>SES</v>
      </c>
      <c r="BB3" s="451"/>
    </row>
    <row r="4" spans="1:57" s="2" customFormat="1" ht="19.5" customHeight="1">
      <c r="A4" s="513"/>
      <c r="B4" s="516"/>
      <c r="C4" s="243" t="s">
        <v>273</v>
      </c>
      <c r="D4" s="243"/>
      <c r="E4" s="243"/>
      <c r="F4" s="243"/>
      <c r="G4" s="440">
        <f>(Lundi!$C$6)</f>
        <v>0</v>
      </c>
      <c r="H4" s="441"/>
      <c r="I4" s="440">
        <f>(Lundi!$C$8)</f>
        <v>0</v>
      </c>
      <c r="J4" s="441"/>
      <c r="K4" s="440">
        <f>(Lundi!$C$10)</f>
        <v>0</v>
      </c>
      <c r="L4" s="441"/>
      <c r="M4" s="440">
        <f>(Lundi!$C$12)</f>
        <v>0</v>
      </c>
      <c r="N4" s="441"/>
      <c r="O4" s="440">
        <f>(Lundi!$C$14)</f>
        <v>0</v>
      </c>
      <c r="P4" s="441"/>
      <c r="Q4" s="440" t="str">
        <f>(Lundi!$C$16)</f>
        <v>MANGO</v>
      </c>
      <c r="R4" s="441"/>
      <c r="S4" s="440">
        <f>(Lundi!$C$18)</f>
        <v>0</v>
      </c>
      <c r="T4" s="441"/>
      <c r="U4" s="440" t="str">
        <f>(Lundi!$C$20)</f>
        <v>SNAUWAERT</v>
      </c>
      <c r="V4" s="441"/>
      <c r="W4" s="436" t="str">
        <f>(Lundi!$C$22)</f>
        <v>POLICE</v>
      </c>
      <c r="X4" s="437"/>
      <c r="Y4" s="440" t="str">
        <f>(Lundi!$C$24)</f>
        <v>BORGES</v>
      </c>
      <c r="Z4" s="441"/>
      <c r="AA4" s="436" t="str">
        <f>(Lundi!$C$26)</f>
        <v>DUMANT</v>
      </c>
      <c r="AB4" s="437"/>
      <c r="AC4" s="440" t="str">
        <f>(Lundi!$C$28)</f>
        <v>GUERIN</v>
      </c>
      <c r="AD4" s="441"/>
      <c r="AE4" s="436" t="str">
        <f>(Lundi!$C$30)</f>
        <v>PINOIT</v>
      </c>
      <c r="AF4" s="437"/>
      <c r="AG4" s="440" t="str">
        <f>(Lundi!$C$32)</f>
        <v>HAKEM</v>
      </c>
      <c r="AH4" s="441"/>
      <c r="AI4" s="436" t="str">
        <f>(Lundi!$C$34)</f>
        <v>PRIN</v>
      </c>
      <c r="AJ4" s="437"/>
      <c r="AK4" s="440" t="str">
        <f>(Lundi!$C$36)</f>
        <v>BARRES</v>
      </c>
      <c r="AL4" s="441"/>
      <c r="AM4" s="436" t="str">
        <f>(Lundi!$C$38)</f>
        <v>PARSY</v>
      </c>
      <c r="AN4" s="437"/>
      <c r="AO4" s="440" t="str">
        <f>(Lundi!$C$40)</f>
        <v>FARROUJI</v>
      </c>
      <c r="AP4" s="441"/>
      <c r="AQ4" s="436" t="str">
        <f>(Lundi!$C$42)</f>
        <v>MACHADO</v>
      </c>
      <c r="AR4" s="437"/>
      <c r="AS4" s="440">
        <f>(Lundi!$C$44)</f>
        <v>0</v>
      </c>
      <c r="AT4" s="437"/>
      <c r="AU4" s="440" t="str">
        <f>(Lundi!$C$46)</f>
        <v>DI LAURO</v>
      </c>
      <c r="AV4" s="441"/>
      <c r="AW4" s="440" t="str">
        <f>(Lundi!$C$48)</f>
        <v>SELLOUM</v>
      </c>
      <c r="AX4" s="441"/>
      <c r="AY4" s="436" t="str">
        <f>(Lundi!$C$50)</f>
        <v>GHANEM</v>
      </c>
      <c r="AZ4" s="437"/>
      <c r="BA4" s="440" t="str">
        <f>(Lundi!$C$52)</f>
        <v>NICOLAS</v>
      </c>
      <c r="BB4" s="441"/>
      <c r="BC4" s="51"/>
      <c r="BD4" s="51"/>
      <c r="BE4" s="51"/>
    </row>
    <row r="5" spans="1:57" s="51" customFormat="1" ht="19.5" customHeight="1">
      <c r="A5" s="513"/>
      <c r="B5" s="516"/>
      <c r="C5" s="244"/>
      <c r="D5" s="244"/>
      <c r="E5" s="244"/>
      <c r="F5" s="244"/>
      <c r="G5" s="266">
        <f>Lundi!$C$7</f>
        <v>0</v>
      </c>
      <c r="H5" s="267">
        <f>Lundi!$D$7</f>
        <v>0</v>
      </c>
      <c r="I5" s="266">
        <f>Lundi!$C$9</f>
        <v>0</v>
      </c>
      <c r="J5" s="267">
        <f>Lundi!$D$9</f>
        <v>0</v>
      </c>
      <c r="K5" s="266">
        <f>Lundi!$C$11</f>
        <v>0</v>
      </c>
      <c r="L5" s="267">
        <f>Lundi!$D$11</f>
        <v>0</v>
      </c>
      <c r="M5" s="266">
        <f>Lundi!$C$13</f>
        <v>0</v>
      </c>
      <c r="N5" s="267">
        <f>Lundi!$D$13</f>
        <v>0</v>
      </c>
      <c r="O5" s="266">
        <f>Lundi!$C$15</f>
        <v>0</v>
      </c>
      <c r="P5" s="267">
        <f>Lundi!$D$15</f>
        <v>0</v>
      </c>
      <c r="Q5" s="266" t="str">
        <f>Lundi!$C$17</f>
        <v>09:00</v>
      </c>
      <c r="R5" s="267" t="str">
        <f>Lundi!$D$17</f>
        <v>11:30</v>
      </c>
      <c r="S5" s="266">
        <f>Lundi!$C$19</f>
        <v>0</v>
      </c>
      <c r="T5" s="267">
        <f>Lundi!$D$19</f>
        <v>0</v>
      </c>
      <c r="U5" s="266" t="str">
        <f>Lundi!$C$21</f>
        <v>09:00</v>
      </c>
      <c r="V5" s="267" t="str">
        <f>Lundi!$D$21</f>
        <v>11:30</v>
      </c>
      <c r="W5" s="268" t="str">
        <f>Lundi!$C$23</f>
        <v>10:00</v>
      </c>
      <c r="X5" s="269" t="str">
        <f>Lundi!$D$23</f>
        <v>12:00</v>
      </c>
      <c r="Y5" s="266" t="str">
        <f>Lundi!$C$25</f>
        <v>09:00</v>
      </c>
      <c r="Z5" s="267" t="str">
        <f>Lundi!$D$25</f>
        <v>11:30</v>
      </c>
      <c r="AA5" s="268" t="str">
        <f>Lundi!$C$27</f>
        <v>08:30</v>
      </c>
      <c r="AB5" s="269" t="str">
        <f>Lundi!$D$27</f>
        <v>12:00</v>
      </c>
      <c r="AC5" s="266" t="str">
        <f>Lundi!$C$29</f>
        <v>09:00</v>
      </c>
      <c r="AD5" s="267" t="str">
        <f>Lundi!$D$29</f>
        <v>11:30</v>
      </c>
      <c r="AE5" s="268" t="str">
        <f>Lundi!$C$31</f>
        <v>09:00</v>
      </c>
      <c r="AF5" s="269" t="str">
        <f>Lundi!$D$31</f>
        <v>11:30</v>
      </c>
      <c r="AG5" s="266" t="str">
        <f>Lundi!$C$33</f>
        <v>09:00</v>
      </c>
      <c r="AH5" s="267" t="str">
        <f>Lundi!$D$33</f>
        <v>09:30</v>
      </c>
      <c r="AI5" s="268" t="str">
        <f>Lundi!$C$35</f>
        <v>09:00</v>
      </c>
      <c r="AJ5" s="269" t="str">
        <f>Lundi!$D$35</f>
        <v>09:30</v>
      </c>
      <c r="AK5" s="266" t="str">
        <f>Lundi!$C$37</f>
        <v>09:00</v>
      </c>
      <c r="AL5" s="267" t="str">
        <f>Lundi!$D$37</f>
        <v>12:00</v>
      </c>
      <c r="AM5" s="268" t="str">
        <f>Lundi!$C$39</f>
        <v>09:30</v>
      </c>
      <c r="AN5" s="269" t="str">
        <f>Lundi!$D$39</f>
        <v>10:00</v>
      </c>
      <c r="AO5" s="266" t="str">
        <f>Lundi!$C$41</f>
        <v>09:00</v>
      </c>
      <c r="AP5" s="267" t="str">
        <f>Lundi!$D$41</f>
        <v>12:00</v>
      </c>
      <c r="AQ5" s="268" t="str">
        <f>Lundi!$C$43</f>
        <v>09:30</v>
      </c>
      <c r="AR5" s="270" t="str">
        <f>Lundi!$D$43</f>
        <v>10:00</v>
      </c>
      <c r="AS5" s="266">
        <f>Lundi!$C$45</f>
        <v>0</v>
      </c>
      <c r="AT5" s="269">
        <f>Lundi!$D$45</f>
        <v>0</v>
      </c>
      <c r="AU5" s="266" t="str">
        <f>Lundi!$C$47</f>
        <v>09:00</v>
      </c>
      <c r="AV5" s="267" t="str">
        <f>Lundi!$D$47</f>
        <v>11:00</v>
      </c>
      <c r="AW5" s="266" t="str">
        <f>Lundi!$C$49</f>
        <v>09:00</v>
      </c>
      <c r="AX5" s="267" t="str">
        <f>Lundi!$D$49</f>
        <v>12:00</v>
      </c>
      <c r="AY5" s="268" t="str">
        <f>Lundi!$C$51</f>
        <v>09:00</v>
      </c>
      <c r="AZ5" s="269" t="str">
        <f>Lundi!$D$51</f>
        <v>09:30</v>
      </c>
      <c r="BA5" s="266" t="str">
        <f>Lundi!$C$53</f>
        <v>09:00</v>
      </c>
      <c r="BB5" s="267" t="str">
        <f>Lundi!$D$53</f>
        <v>12:00</v>
      </c>
      <c r="BC5" s="2"/>
      <c r="BD5" s="2"/>
      <c r="BE5" s="2"/>
    </row>
    <row r="6" spans="1:57" s="2" customFormat="1" ht="19.5" customHeight="1">
      <c r="A6" s="513"/>
      <c r="B6" s="516"/>
      <c r="C6" s="244"/>
      <c r="D6" s="244"/>
      <c r="E6" s="244"/>
      <c r="F6" s="244"/>
      <c r="G6" s="440">
        <f>Lundi!$F$6</f>
        <v>0</v>
      </c>
      <c r="H6" s="441"/>
      <c r="I6" s="442">
        <f>Lundi!$F$8</f>
        <v>0</v>
      </c>
      <c r="J6" s="443"/>
      <c r="K6" s="440">
        <f>Lundi!$F$10</f>
        <v>0</v>
      </c>
      <c r="L6" s="441"/>
      <c r="M6" s="440">
        <f>Lundi!$F$12</f>
        <v>0</v>
      </c>
      <c r="N6" s="441"/>
      <c r="O6" s="440">
        <f>Lundi!$F$14</f>
        <v>0</v>
      </c>
      <c r="P6" s="441"/>
      <c r="Q6" s="440">
        <f>Lundi!$F$16</f>
        <v>0</v>
      </c>
      <c r="R6" s="441"/>
      <c r="S6" s="440">
        <f>Lundi!$F$18</f>
        <v>0</v>
      </c>
      <c r="T6" s="441"/>
      <c r="U6" s="440">
        <f>Lundi!$F$20</f>
        <v>0</v>
      </c>
      <c r="V6" s="441"/>
      <c r="W6" s="436">
        <f>Lundi!$F$22</f>
        <v>0</v>
      </c>
      <c r="X6" s="437"/>
      <c r="Y6" s="440">
        <f>Lundi!$F$24</f>
        <v>0</v>
      </c>
      <c r="Z6" s="441"/>
      <c r="AA6" s="436">
        <f>Lundi!$F$26</f>
        <v>0</v>
      </c>
      <c r="AB6" s="437"/>
      <c r="AC6" s="440">
        <f>Lundi!$F$28</f>
        <v>0</v>
      </c>
      <c r="AD6" s="441"/>
      <c r="AE6" s="436">
        <f>Lundi!$F$30</f>
        <v>0</v>
      </c>
      <c r="AF6" s="437"/>
      <c r="AG6" s="440">
        <f>Lundi!$F$32</f>
        <v>0</v>
      </c>
      <c r="AH6" s="441"/>
      <c r="AI6" s="436">
        <f>Lundi!$F$34</f>
        <v>0</v>
      </c>
      <c r="AJ6" s="437"/>
      <c r="AK6" s="440">
        <f>Lundi!$F$36</f>
        <v>0</v>
      </c>
      <c r="AL6" s="441"/>
      <c r="AM6" s="436">
        <f>Lundi!$F$38</f>
        <v>0</v>
      </c>
      <c r="AN6" s="437"/>
      <c r="AO6" s="440">
        <f>Lundi!$F$40</f>
        <v>0</v>
      </c>
      <c r="AP6" s="441"/>
      <c r="AQ6" s="436">
        <f>Lundi!$F$42</f>
        <v>0</v>
      </c>
      <c r="AR6" s="437"/>
      <c r="AS6" s="440">
        <f>Lundi!$F$44</f>
        <v>0</v>
      </c>
      <c r="AT6" s="437"/>
      <c r="AU6" s="440">
        <f>Lundi!$F$46</f>
        <v>0</v>
      </c>
      <c r="AV6" s="441"/>
      <c r="AW6" s="440">
        <f>Lundi!$F$48</f>
        <v>0</v>
      </c>
      <c r="AX6" s="441"/>
      <c r="AY6" s="436">
        <f>Lundi!$F$50</f>
        <v>0</v>
      </c>
      <c r="AZ6" s="437"/>
      <c r="BA6" s="440">
        <f>Lundi!$F$52</f>
        <v>0</v>
      </c>
      <c r="BB6" s="441"/>
    </row>
    <row r="7" spans="1:57" s="52" customFormat="1" ht="19.5" customHeight="1" thickBot="1">
      <c r="A7" s="513"/>
      <c r="B7" s="516"/>
      <c r="C7" s="244"/>
      <c r="D7" s="244"/>
      <c r="E7" s="244"/>
      <c r="F7" s="244"/>
      <c r="G7" s="271">
        <f>Lundi!$F$7</f>
        <v>0</v>
      </c>
      <c r="H7" s="272">
        <f>Lundi!$G$7</f>
        <v>0</v>
      </c>
      <c r="I7" s="271">
        <f>Lundi!$F$9</f>
        <v>0</v>
      </c>
      <c r="J7" s="272">
        <f>Lundi!$G$9</f>
        <v>0</v>
      </c>
      <c r="K7" s="271">
        <f>Lundi!$F$11</f>
        <v>0</v>
      </c>
      <c r="L7" s="272">
        <f>Lundi!$G$11</f>
        <v>0</v>
      </c>
      <c r="M7" s="271">
        <f>Lundi!$F$13</f>
        <v>0</v>
      </c>
      <c r="N7" s="272">
        <f>Lundi!$G$13</f>
        <v>0</v>
      </c>
      <c r="O7" s="271">
        <f>Lundi!$F$15</f>
        <v>0</v>
      </c>
      <c r="P7" s="272">
        <f>Lundi!$G$15</f>
        <v>0</v>
      </c>
      <c r="Q7" s="271">
        <f>Lundi!$F$17</f>
        <v>0</v>
      </c>
      <c r="R7" s="272">
        <f>Lundi!$G$17</f>
        <v>0</v>
      </c>
      <c r="S7" s="271">
        <f>Lundi!$F$19</f>
        <v>0</v>
      </c>
      <c r="T7" s="272">
        <f>Lundi!$G$19</f>
        <v>0</v>
      </c>
      <c r="U7" s="271">
        <f>Lundi!$F$21</f>
        <v>0</v>
      </c>
      <c r="V7" s="272">
        <f>Lundi!$G$21</f>
        <v>0</v>
      </c>
      <c r="W7" s="273">
        <f>Lundi!$F$23</f>
        <v>0</v>
      </c>
      <c r="X7" s="274">
        <f>Lundi!$G$23</f>
        <v>0</v>
      </c>
      <c r="Y7" s="271">
        <f>Lundi!$F$25</f>
        <v>0</v>
      </c>
      <c r="Z7" s="275">
        <f>Lundi!$G$25</f>
        <v>0</v>
      </c>
      <c r="AA7" s="273">
        <f>Lundi!$F$27</f>
        <v>0</v>
      </c>
      <c r="AB7" s="274">
        <f>Lundi!$G$27</f>
        <v>0</v>
      </c>
      <c r="AC7" s="271">
        <f>Lundi!$F$29</f>
        <v>0</v>
      </c>
      <c r="AD7" s="272">
        <f>Lundi!$G$29</f>
        <v>0</v>
      </c>
      <c r="AE7" s="273">
        <f>Lundi!$F$31</f>
        <v>0</v>
      </c>
      <c r="AF7" s="274">
        <f>Lundi!$G$31</f>
        <v>0</v>
      </c>
      <c r="AG7" s="271">
        <f>Lundi!$F$33</f>
        <v>0</v>
      </c>
      <c r="AH7" s="272">
        <f>Lundi!$G$33</f>
        <v>0</v>
      </c>
      <c r="AI7" s="273">
        <f>Lundi!$F$35</f>
        <v>0</v>
      </c>
      <c r="AJ7" s="274">
        <f>Lundi!$G$35</f>
        <v>0</v>
      </c>
      <c r="AK7" s="271">
        <f>Lundi!$F$37</f>
        <v>0</v>
      </c>
      <c r="AL7" s="272">
        <f>Lundi!$G$37</f>
        <v>0</v>
      </c>
      <c r="AM7" s="273">
        <f>Lundi!$F$39</f>
        <v>0</v>
      </c>
      <c r="AN7" s="274">
        <f>Lundi!$G$39</f>
        <v>0</v>
      </c>
      <c r="AO7" s="271">
        <f>Lundi!$F$41</f>
        <v>0</v>
      </c>
      <c r="AP7" s="272">
        <f>Lundi!$G$41</f>
        <v>0</v>
      </c>
      <c r="AQ7" s="273">
        <f>Lundi!$F$43</f>
        <v>0</v>
      </c>
      <c r="AR7" s="274">
        <f>Lundi!$G$43</f>
        <v>0</v>
      </c>
      <c r="AS7" s="271">
        <f>Lundi!$F$45</f>
        <v>0</v>
      </c>
      <c r="AT7" s="274">
        <f>Lundi!$G$45</f>
        <v>0</v>
      </c>
      <c r="AU7" s="271">
        <f>Lundi!$F$47</f>
        <v>0</v>
      </c>
      <c r="AV7" s="272">
        <f>Lundi!$G$47</f>
        <v>0</v>
      </c>
      <c r="AW7" s="276">
        <f>Lundi!$F$49</f>
        <v>0</v>
      </c>
      <c r="AX7" s="277">
        <f>Lundi!$G$49</f>
        <v>0</v>
      </c>
      <c r="AY7" s="278">
        <f>Lundi!$F$51</f>
        <v>0</v>
      </c>
      <c r="AZ7" s="279">
        <f>Lundi!$G$51</f>
        <v>0</v>
      </c>
      <c r="BA7" s="276">
        <f>Lundi!$F$53</f>
        <v>0</v>
      </c>
      <c r="BB7" s="277">
        <f>Lundi!$G$53</f>
        <v>0</v>
      </c>
    </row>
    <row r="8" spans="1:57" s="2" customFormat="1" ht="18" customHeight="1">
      <c r="A8" s="513"/>
      <c r="B8" s="516"/>
      <c r="C8" s="244"/>
      <c r="D8" s="244"/>
      <c r="E8" s="244"/>
      <c r="F8" s="244"/>
      <c r="G8" s="444" t="s">
        <v>236</v>
      </c>
      <c r="H8" s="445"/>
      <c r="I8" s="444" t="s">
        <v>238</v>
      </c>
      <c r="J8" s="445"/>
      <c r="K8" s="444" t="s">
        <v>243</v>
      </c>
      <c r="L8" s="445"/>
      <c r="M8" s="444" t="s">
        <v>244</v>
      </c>
      <c r="N8" s="445"/>
      <c r="O8" s="444" t="s">
        <v>245</v>
      </c>
      <c r="P8" s="445"/>
      <c r="Q8" s="444" t="s">
        <v>246</v>
      </c>
      <c r="R8" s="445"/>
      <c r="S8" s="444" t="s">
        <v>247</v>
      </c>
      <c r="T8" s="445"/>
      <c r="U8" s="444" t="s">
        <v>248</v>
      </c>
      <c r="V8" s="445"/>
      <c r="W8" s="444" t="s">
        <v>249</v>
      </c>
      <c r="X8" s="445"/>
      <c r="Y8" s="444" t="s">
        <v>250</v>
      </c>
      <c r="Z8" s="445"/>
      <c r="AA8" s="444" t="s">
        <v>251</v>
      </c>
      <c r="AB8" s="445"/>
      <c r="AC8" s="444" t="s">
        <v>252</v>
      </c>
      <c r="AD8" s="445"/>
      <c r="AE8" s="444" t="s">
        <v>237</v>
      </c>
      <c r="AF8" s="445"/>
      <c r="AG8" s="444" t="s">
        <v>253</v>
      </c>
      <c r="AH8" s="445"/>
      <c r="AI8" s="444" t="s">
        <v>254</v>
      </c>
      <c r="AJ8" s="445"/>
      <c r="AK8" s="444" t="s">
        <v>255</v>
      </c>
      <c r="AL8" s="445"/>
      <c r="AM8" s="488" t="s">
        <v>256</v>
      </c>
      <c r="AN8" s="489"/>
      <c r="AO8" s="488" t="s">
        <v>257</v>
      </c>
      <c r="AP8" s="489"/>
      <c r="AQ8" s="488" t="s">
        <v>258</v>
      </c>
      <c r="AR8" s="489"/>
      <c r="AS8" s="488" t="s">
        <v>259</v>
      </c>
      <c r="AT8" s="489"/>
      <c r="AU8" s="488" t="s">
        <v>260</v>
      </c>
      <c r="AV8" s="489"/>
      <c r="AW8" s="494"/>
      <c r="AX8" s="495"/>
      <c r="AY8" s="280"/>
      <c r="AZ8" s="280"/>
      <c r="BA8" s="280"/>
      <c r="BB8" s="281"/>
    </row>
    <row r="9" spans="1:57" s="2" customFormat="1" ht="35.25" customHeight="1">
      <c r="A9" s="513"/>
      <c r="B9" s="516"/>
      <c r="C9" s="244"/>
      <c r="D9" s="244"/>
      <c r="E9" s="244"/>
      <c r="F9" s="244"/>
      <c r="G9" s="467">
        <f>(Lundi!$E$54)</f>
        <v>0</v>
      </c>
      <c r="H9" s="468"/>
      <c r="I9" s="467">
        <f>(Lundi!$E$56)</f>
        <v>0</v>
      </c>
      <c r="J9" s="468"/>
      <c r="K9" s="467">
        <f>(Lundi!$E$58)</f>
        <v>0</v>
      </c>
      <c r="L9" s="468"/>
      <c r="M9" s="467">
        <f>(Lundi!$E$60)</f>
        <v>0</v>
      </c>
      <c r="N9" s="468"/>
      <c r="O9" s="467">
        <f>(Lundi!$E$62)</f>
        <v>0</v>
      </c>
      <c r="P9" s="468"/>
      <c r="Q9" s="467">
        <f>(Lundi!$E$64)</f>
        <v>0</v>
      </c>
      <c r="R9" s="468"/>
      <c r="S9" s="467">
        <f>(Lundi!$E$66)</f>
        <v>0</v>
      </c>
      <c r="T9" s="468"/>
      <c r="U9" s="467">
        <f>(Lundi!$E$68)</f>
        <v>0</v>
      </c>
      <c r="V9" s="468"/>
      <c r="W9" s="467">
        <f>(Lundi!$E$70)</f>
        <v>0</v>
      </c>
      <c r="X9" s="468"/>
      <c r="Y9" s="467">
        <f>(Lundi!$E$72)</f>
        <v>0</v>
      </c>
      <c r="Z9" s="468"/>
      <c r="AA9" s="467">
        <f>(Lundi!$E$74)</f>
        <v>0</v>
      </c>
      <c r="AB9" s="468"/>
      <c r="AC9" s="467">
        <f>(Lundi!$E$76)</f>
        <v>0</v>
      </c>
      <c r="AD9" s="468"/>
      <c r="AE9" s="467">
        <f>(Lundi!$E$78)</f>
        <v>0</v>
      </c>
      <c r="AF9" s="468"/>
      <c r="AG9" s="467">
        <f>(Lundi!$E$80)</f>
        <v>0</v>
      </c>
      <c r="AH9" s="468"/>
      <c r="AI9" s="467">
        <f>(Lundi!$E$82)</f>
        <v>0</v>
      </c>
      <c r="AJ9" s="468"/>
      <c r="AK9" s="467">
        <f>(Lundi!$E$84)</f>
        <v>0</v>
      </c>
      <c r="AL9" s="468"/>
      <c r="AM9" s="467">
        <f>(Lundi!$E$86)</f>
        <v>0</v>
      </c>
      <c r="AN9" s="468"/>
      <c r="AO9" s="467">
        <f>(Lundi!$E$88)</f>
        <v>0</v>
      </c>
      <c r="AP9" s="468"/>
      <c r="AQ9" s="467">
        <f>(Lundi!$E$90)</f>
        <v>0</v>
      </c>
      <c r="AR9" s="468"/>
      <c r="AS9" s="467">
        <f>(Lundi!$E$92)</f>
        <v>0</v>
      </c>
      <c r="AT9" s="468"/>
      <c r="AU9" s="467">
        <f>(Lundi!$E$94)</f>
        <v>0</v>
      </c>
      <c r="AV9" s="468"/>
      <c r="AW9" s="302"/>
      <c r="AX9" s="303"/>
      <c r="AY9" s="304"/>
      <c r="AZ9" s="304"/>
      <c r="BA9" s="304"/>
      <c r="BB9" s="305"/>
    </row>
    <row r="10" spans="1:57" s="2" customFormat="1" ht="18.75" customHeight="1">
      <c r="A10" s="513"/>
      <c r="B10" s="516"/>
      <c r="C10" s="244"/>
      <c r="D10" s="244"/>
      <c r="E10" s="244"/>
      <c r="F10" s="244"/>
      <c r="G10" s="450">
        <f>(Lundi!$E$55)</f>
        <v>0</v>
      </c>
      <c r="H10" s="451"/>
      <c r="I10" s="450">
        <f>(Lundi!$E$57)</f>
        <v>0</v>
      </c>
      <c r="J10" s="451"/>
      <c r="K10" s="450">
        <f>(Lundi!$E$59)</f>
        <v>0</v>
      </c>
      <c r="L10" s="451"/>
      <c r="M10" s="450">
        <f>(Lundi!$E$61)</f>
        <v>0</v>
      </c>
      <c r="N10" s="451"/>
      <c r="O10" s="450">
        <f>(Lundi!$E$63)</f>
        <v>0</v>
      </c>
      <c r="P10" s="451"/>
      <c r="Q10" s="450">
        <f>(Lundi!$E$65)</f>
        <v>0</v>
      </c>
      <c r="R10" s="451"/>
      <c r="S10" s="450">
        <f>(Lundi!$E$67)</f>
        <v>0</v>
      </c>
      <c r="T10" s="451"/>
      <c r="U10" s="450">
        <f>(Lundi!$E$69)</f>
        <v>0</v>
      </c>
      <c r="V10" s="451"/>
      <c r="W10" s="450">
        <f>(Lundi!$E$71)</f>
        <v>0</v>
      </c>
      <c r="X10" s="451"/>
      <c r="Y10" s="450">
        <f>(Lundi!$E$73)</f>
        <v>0</v>
      </c>
      <c r="Z10" s="451"/>
      <c r="AA10" s="450">
        <f>(Lundi!$E$75)</f>
        <v>0</v>
      </c>
      <c r="AB10" s="451"/>
      <c r="AC10" s="450">
        <f>(Lundi!$E$77)</f>
        <v>0</v>
      </c>
      <c r="AD10" s="451"/>
      <c r="AE10" s="450">
        <f>(Lundi!$E$79)</f>
        <v>0</v>
      </c>
      <c r="AF10" s="451"/>
      <c r="AG10" s="450">
        <f>(Lundi!$E$81)</f>
        <v>0</v>
      </c>
      <c r="AH10" s="451"/>
      <c r="AI10" s="450">
        <f>(Lundi!$E$83)</f>
        <v>0</v>
      </c>
      <c r="AJ10" s="451"/>
      <c r="AK10" s="450">
        <f>(Lundi!$E$85)</f>
        <v>0</v>
      </c>
      <c r="AL10" s="451"/>
      <c r="AM10" s="450">
        <f>(Lundi!$E$87)</f>
        <v>0</v>
      </c>
      <c r="AN10" s="451"/>
      <c r="AO10" s="450">
        <f>(Lundi!$E$89)</f>
        <v>0</v>
      </c>
      <c r="AP10" s="451"/>
      <c r="AQ10" s="450">
        <f>(Lundi!$E$91)</f>
        <v>0</v>
      </c>
      <c r="AR10" s="451"/>
      <c r="AS10" s="450">
        <f>(Lundi!$E$93)</f>
        <v>0</v>
      </c>
      <c r="AT10" s="451"/>
      <c r="AU10" s="450">
        <f>(Lundi!$E$95)</f>
        <v>0</v>
      </c>
      <c r="AV10" s="451"/>
      <c r="AW10" s="318"/>
      <c r="AX10" s="319"/>
      <c r="AY10" s="320"/>
      <c r="AZ10" s="320"/>
      <c r="BA10" s="320"/>
      <c r="BB10" s="321"/>
    </row>
    <row r="11" spans="1:57" s="52" customFormat="1" ht="19.5" customHeight="1">
      <c r="A11" s="513"/>
      <c r="B11" s="516"/>
      <c r="C11" s="244"/>
      <c r="D11" s="244"/>
      <c r="E11" s="244"/>
      <c r="F11" s="244"/>
      <c r="G11" s="440">
        <f>(Lundi!$C$54)</f>
        <v>0</v>
      </c>
      <c r="H11" s="475"/>
      <c r="I11" s="440">
        <f>(Lundi!$C$56)</f>
        <v>0</v>
      </c>
      <c r="J11" s="475"/>
      <c r="K11" s="440">
        <f>(Lundi!$C$58)</f>
        <v>0</v>
      </c>
      <c r="L11" s="475"/>
      <c r="M11" s="440">
        <f>(Lundi!$C$60)</f>
        <v>0</v>
      </c>
      <c r="N11" s="475"/>
      <c r="O11" s="440">
        <f>(Lundi!$C$62)</f>
        <v>0</v>
      </c>
      <c r="P11" s="475"/>
      <c r="Q11" s="440">
        <f>(Lundi!$C$64)</f>
        <v>0</v>
      </c>
      <c r="R11" s="475"/>
      <c r="S11" s="440">
        <f>(Lundi!$C$66)</f>
        <v>0</v>
      </c>
      <c r="T11" s="475"/>
      <c r="U11" s="440">
        <f>(Lundi!$C$68)</f>
        <v>0</v>
      </c>
      <c r="V11" s="475"/>
      <c r="W11" s="440">
        <f>(Lundi!$C$70)</f>
        <v>0</v>
      </c>
      <c r="X11" s="475"/>
      <c r="Y11" s="440">
        <f>(Lundi!$C$72)</f>
        <v>0</v>
      </c>
      <c r="Z11" s="475"/>
      <c r="AA11" s="440">
        <f>(Lundi!$C$74)</f>
        <v>0</v>
      </c>
      <c r="AB11" s="475"/>
      <c r="AC11" s="440">
        <f>(Lundi!$C$76)</f>
        <v>0</v>
      </c>
      <c r="AD11" s="475"/>
      <c r="AE11" s="440">
        <f>(Lundi!$C$78)</f>
        <v>0</v>
      </c>
      <c r="AF11" s="475"/>
      <c r="AG11" s="440">
        <f>(Lundi!$C$80)</f>
        <v>0</v>
      </c>
      <c r="AH11" s="475"/>
      <c r="AI11" s="440">
        <f>(Lundi!$C$82)</f>
        <v>0</v>
      </c>
      <c r="AJ11" s="475"/>
      <c r="AK11" s="440">
        <f>(Lundi!$C$84)</f>
        <v>0</v>
      </c>
      <c r="AL11" s="475"/>
      <c r="AM11" s="440">
        <f>(Lundi!$C$86)</f>
        <v>0</v>
      </c>
      <c r="AN11" s="475"/>
      <c r="AO11" s="440">
        <f>(Lundi!$C$88)</f>
        <v>0</v>
      </c>
      <c r="AP11" s="475"/>
      <c r="AQ11" s="440">
        <f>(Lundi!$C$90)</f>
        <v>0</v>
      </c>
      <c r="AR11" s="441"/>
      <c r="AS11" s="440">
        <f>(Lundi!$C$92)</f>
        <v>0</v>
      </c>
      <c r="AT11" s="441"/>
      <c r="AU11" s="440">
        <f>(Lundi!$C$94)</f>
        <v>0</v>
      </c>
      <c r="AV11" s="441"/>
      <c r="AW11" s="496"/>
      <c r="AX11" s="493"/>
      <c r="AY11" s="492"/>
      <c r="AZ11" s="493"/>
      <c r="BA11" s="492"/>
      <c r="BB11" s="498"/>
    </row>
    <row r="12" spans="1:57" s="2" customFormat="1" ht="19.5" customHeight="1">
      <c r="A12" s="513"/>
      <c r="B12" s="516"/>
      <c r="C12" s="244"/>
      <c r="D12" s="244"/>
      <c r="E12" s="244"/>
      <c r="F12" s="244"/>
      <c r="G12" s="266">
        <f>Lundi!$C$55</f>
        <v>0</v>
      </c>
      <c r="H12" s="269">
        <f>Lundi!$D$55</f>
        <v>0</v>
      </c>
      <c r="I12" s="266">
        <f>Lundi!$C$57</f>
        <v>0</v>
      </c>
      <c r="J12" s="267">
        <f>Lundi!$D$57</f>
        <v>0</v>
      </c>
      <c r="K12" s="266">
        <f>Lundi!$C$59</f>
        <v>0</v>
      </c>
      <c r="L12" s="267">
        <f>Lundi!$D$59</f>
        <v>0</v>
      </c>
      <c r="M12" s="266">
        <f>Lundi!$C$61</f>
        <v>0</v>
      </c>
      <c r="N12" s="267">
        <f>Lundi!$D$61</f>
        <v>0</v>
      </c>
      <c r="O12" s="266">
        <f>Lundi!$C$63</f>
        <v>0</v>
      </c>
      <c r="P12" s="267">
        <f>Lundi!$D$63</f>
        <v>0</v>
      </c>
      <c r="Q12" s="266">
        <f>Lundi!$C$65</f>
        <v>0</v>
      </c>
      <c r="R12" s="267">
        <f>Lundi!$D$65</f>
        <v>0</v>
      </c>
      <c r="S12" s="266">
        <f>Lundi!$C$67</f>
        <v>0</v>
      </c>
      <c r="T12" s="267">
        <f>Lundi!$D$67</f>
        <v>0</v>
      </c>
      <c r="U12" s="266">
        <f>Lundi!$C$69</f>
        <v>0</v>
      </c>
      <c r="V12" s="267">
        <f>Lundi!$D$69</f>
        <v>0</v>
      </c>
      <c r="W12" s="266">
        <f>Lundi!$C$71</f>
        <v>0</v>
      </c>
      <c r="X12" s="267">
        <f>Lundi!$D$71</f>
        <v>0</v>
      </c>
      <c r="Y12" s="266">
        <f>Lundi!$C$73</f>
        <v>0</v>
      </c>
      <c r="Z12" s="267">
        <f>Lundi!$D$73</f>
        <v>0</v>
      </c>
      <c r="AA12" s="266">
        <f>Lundi!$C$75</f>
        <v>0</v>
      </c>
      <c r="AB12" s="267">
        <f>Lundi!$D$75</f>
        <v>0</v>
      </c>
      <c r="AC12" s="266">
        <f>Lundi!$C$77</f>
        <v>0</v>
      </c>
      <c r="AD12" s="267">
        <f>Lundi!$D$77</f>
        <v>0</v>
      </c>
      <c r="AE12" s="266">
        <f>Lundi!$C$79</f>
        <v>0</v>
      </c>
      <c r="AF12" s="267">
        <f>Lundi!$D$79</f>
        <v>0</v>
      </c>
      <c r="AG12" s="266">
        <f>Lundi!$C$81</f>
        <v>0</v>
      </c>
      <c r="AH12" s="267">
        <f>Lundi!$D$81</f>
        <v>0</v>
      </c>
      <c r="AI12" s="266">
        <f>Lundi!$C$83</f>
        <v>0</v>
      </c>
      <c r="AJ12" s="267">
        <f>Lundi!$D$83</f>
        <v>0</v>
      </c>
      <c r="AK12" s="266">
        <f>Lundi!$C$85</f>
        <v>0</v>
      </c>
      <c r="AL12" s="267">
        <f>Lundi!$D$85</f>
        <v>0</v>
      </c>
      <c r="AM12" s="266">
        <f>Lundi!$C$87</f>
        <v>0</v>
      </c>
      <c r="AN12" s="267">
        <f>Lundi!$D$87</f>
        <v>0</v>
      </c>
      <c r="AO12" s="266">
        <f>Lundi!$C$89</f>
        <v>0</v>
      </c>
      <c r="AP12" s="267">
        <f>Lundi!$D$89</f>
        <v>0</v>
      </c>
      <c r="AQ12" s="266">
        <f>Lundi!$C$91</f>
        <v>0</v>
      </c>
      <c r="AR12" s="267">
        <f>Lundi!$D$91</f>
        <v>0</v>
      </c>
      <c r="AS12" s="266">
        <f>Lundi!$C$93</f>
        <v>0</v>
      </c>
      <c r="AT12" s="267">
        <f>Lundi!$D$93</f>
        <v>0</v>
      </c>
      <c r="AU12" s="266">
        <f>Lundi!$C$95</f>
        <v>0</v>
      </c>
      <c r="AV12" s="267">
        <f>Lundi!$D$95</f>
        <v>0</v>
      </c>
      <c r="AW12" s="496"/>
      <c r="AX12" s="493"/>
      <c r="AY12" s="492"/>
      <c r="AZ12" s="493"/>
      <c r="BA12" s="492"/>
      <c r="BB12" s="498"/>
    </row>
    <row r="13" spans="1:57" s="52" customFormat="1" ht="19.5" customHeight="1">
      <c r="A13" s="513"/>
      <c r="B13" s="516"/>
      <c r="C13" s="244"/>
      <c r="D13" s="244"/>
      <c r="E13" s="244"/>
      <c r="F13" s="244"/>
      <c r="G13" s="440">
        <f>Lundi!$F$54</f>
        <v>0</v>
      </c>
      <c r="H13" s="475"/>
      <c r="I13" s="440">
        <f>Lundi!$F$56</f>
        <v>0</v>
      </c>
      <c r="J13" s="475"/>
      <c r="K13" s="440">
        <f>Lundi!$F$58</f>
        <v>0</v>
      </c>
      <c r="L13" s="475"/>
      <c r="M13" s="440">
        <f>Lundi!$F$60</f>
        <v>0</v>
      </c>
      <c r="N13" s="475"/>
      <c r="O13" s="440">
        <f>Lundi!$F$62</f>
        <v>0</v>
      </c>
      <c r="P13" s="475"/>
      <c r="Q13" s="440">
        <f>Lundi!$F$64</f>
        <v>0</v>
      </c>
      <c r="R13" s="475"/>
      <c r="S13" s="440">
        <f>Lundi!$F$66</f>
        <v>0</v>
      </c>
      <c r="T13" s="475"/>
      <c r="U13" s="440">
        <f>Lundi!$F$68</f>
        <v>0</v>
      </c>
      <c r="V13" s="475"/>
      <c r="W13" s="440">
        <f>Lundi!$F$70</f>
        <v>0</v>
      </c>
      <c r="X13" s="475"/>
      <c r="Y13" s="440">
        <f>Lundi!$F$72</f>
        <v>0</v>
      </c>
      <c r="Z13" s="475"/>
      <c r="AA13" s="440">
        <f>Lundi!$F$74</f>
        <v>0</v>
      </c>
      <c r="AB13" s="475"/>
      <c r="AC13" s="440">
        <f>Lundi!$F$76</f>
        <v>0</v>
      </c>
      <c r="AD13" s="475"/>
      <c r="AE13" s="440">
        <f>Lundi!$F$78</f>
        <v>0</v>
      </c>
      <c r="AF13" s="475"/>
      <c r="AG13" s="440">
        <f>Lundi!$F$80</f>
        <v>0</v>
      </c>
      <c r="AH13" s="475"/>
      <c r="AI13" s="440">
        <f>Lundi!$F$82</f>
        <v>0</v>
      </c>
      <c r="AJ13" s="475"/>
      <c r="AK13" s="440">
        <f>Lundi!$F$84</f>
        <v>0</v>
      </c>
      <c r="AL13" s="475"/>
      <c r="AM13" s="440">
        <f>Lundi!$F$86</f>
        <v>0</v>
      </c>
      <c r="AN13" s="475"/>
      <c r="AO13" s="440">
        <f>Lundi!$F$88</f>
        <v>0</v>
      </c>
      <c r="AP13" s="475"/>
      <c r="AQ13" s="440">
        <f>Lundi!$F$90</f>
        <v>0</v>
      </c>
      <c r="AR13" s="441"/>
      <c r="AS13" s="440">
        <f>Lundi!$F$92</f>
        <v>0</v>
      </c>
      <c r="AT13" s="441"/>
      <c r="AU13" s="440">
        <f>Lundi!$F$94</f>
        <v>0</v>
      </c>
      <c r="AV13" s="441"/>
      <c r="AW13" s="496"/>
      <c r="AX13" s="493"/>
      <c r="AY13" s="492"/>
      <c r="AZ13" s="493"/>
      <c r="BA13" s="492"/>
      <c r="BB13" s="498"/>
    </row>
    <row r="14" spans="1:57" s="52" customFormat="1" ht="19.5" customHeight="1" thickBot="1">
      <c r="A14" s="513"/>
      <c r="B14" s="517"/>
      <c r="C14" s="245"/>
      <c r="D14" s="245"/>
      <c r="E14" s="245"/>
      <c r="F14" s="245"/>
      <c r="G14" s="271">
        <f>Lundi!$F$55</f>
        <v>0</v>
      </c>
      <c r="H14" s="274">
        <f>Lundi!$G$55</f>
        <v>0</v>
      </c>
      <c r="I14" s="271">
        <f>Lundi!$F$57</f>
        <v>0</v>
      </c>
      <c r="J14" s="272">
        <f>Lundi!$G$57</f>
        <v>0</v>
      </c>
      <c r="K14" s="271">
        <f>Lundi!$F$59</f>
        <v>0</v>
      </c>
      <c r="L14" s="272">
        <f>Lundi!$G$59</f>
        <v>0</v>
      </c>
      <c r="M14" s="271">
        <f>Lundi!$F$61</f>
        <v>0</v>
      </c>
      <c r="N14" s="272">
        <f>Lundi!$G$61</f>
        <v>0</v>
      </c>
      <c r="O14" s="271">
        <f>Lundi!$F$63</f>
        <v>0</v>
      </c>
      <c r="P14" s="272">
        <f>Lundi!$G$63</f>
        <v>0</v>
      </c>
      <c r="Q14" s="271">
        <f>Lundi!$F$65</f>
        <v>0</v>
      </c>
      <c r="R14" s="272">
        <f>Lundi!$G$65</f>
        <v>0</v>
      </c>
      <c r="S14" s="271">
        <f>Lundi!$F$67</f>
        <v>0</v>
      </c>
      <c r="T14" s="272">
        <f>Lundi!$G$67</f>
        <v>0</v>
      </c>
      <c r="U14" s="271">
        <f>Lundi!$F$69</f>
        <v>0</v>
      </c>
      <c r="V14" s="272">
        <f>Lundi!$G$69</f>
        <v>0</v>
      </c>
      <c r="W14" s="271">
        <f>Lundi!$F$71</f>
        <v>0</v>
      </c>
      <c r="X14" s="272">
        <f>Lundi!$G$71</f>
        <v>0</v>
      </c>
      <c r="Y14" s="271">
        <f>Lundi!$F$73</f>
        <v>0</v>
      </c>
      <c r="Z14" s="272">
        <f>Lundi!$G$73</f>
        <v>0</v>
      </c>
      <c r="AA14" s="271">
        <f>Lundi!$F$75</f>
        <v>0</v>
      </c>
      <c r="AB14" s="272">
        <f>Lundi!$G$75</f>
        <v>0</v>
      </c>
      <c r="AC14" s="271">
        <f>Lundi!$F$77</f>
        <v>0</v>
      </c>
      <c r="AD14" s="272">
        <f>Lundi!$G$77</f>
        <v>0</v>
      </c>
      <c r="AE14" s="271">
        <f>Lundi!$F$79</f>
        <v>0</v>
      </c>
      <c r="AF14" s="272">
        <f>Lundi!$G$79</f>
        <v>0</v>
      </c>
      <c r="AG14" s="271">
        <f>Lundi!$F$81</f>
        <v>0</v>
      </c>
      <c r="AH14" s="272">
        <f>Lundi!$G$81</f>
        <v>0</v>
      </c>
      <c r="AI14" s="271">
        <f>Lundi!$F$83</f>
        <v>0</v>
      </c>
      <c r="AJ14" s="272">
        <f>Lundi!$G$83</f>
        <v>0</v>
      </c>
      <c r="AK14" s="271">
        <f>Lundi!$F$85</f>
        <v>0</v>
      </c>
      <c r="AL14" s="272">
        <f>Lundi!$G$85</f>
        <v>0</v>
      </c>
      <c r="AM14" s="271">
        <f>Lundi!$F$87</f>
        <v>0</v>
      </c>
      <c r="AN14" s="272">
        <f>Lundi!$G$87</f>
        <v>0</v>
      </c>
      <c r="AO14" s="271">
        <f>Lundi!$F$89</f>
        <v>0</v>
      </c>
      <c r="AP14" s="272">
        <f>Lundi!$G$89</f>
        <v>0</v>
      </c>
      <c r="AQ14" s="271">
        <f>Lundi!$F$91</f>
        <v>0</v>
      </c>
      <c r="AR14" s="272">
        <f>Lundi!$G$91</f>
        <v>0</v>
      </c>
      <c r="AS14" s="271">
        <f>Lundi!$F$93</f>
        <v>0</v>
      </c>
      <c r="AT14" s="272">
        <f>Lundi!$G$93</f>
        <v>0</v>
      </c>
      <c r="AU14" s="271">
        <f>Lundi!$F$95</f>
        <v>0</v>
      </c>
      <c r="AV14" s="272">
        <f>Lundi!$G$95</f>
        <v>0</v>
      </c>
      <c r="AW14" s="503"/>
      <c r="AX14" s="504"/>
      <c r="AY14" s="505"/>
      <c r="AZ14" s="504"/>
      <c r="BA14" s="505"/>
      <c r="BB14" s="506"/>
    </row>
    <row r="15" spans="1:57" s="52" customFormat="1" ht="18" customHeight="1" thickBot="1">
      <c r="A15" s="513"/>
      <c r="B15" s="461" t="s">
        <v>130</v>
      </c>
      <c r="C15" s="246"/>
      <c r="D15" s="246"/>
      <c r="E15" s="246"/>
      <c r="F15" s="246"/>
      <c r="G15" s="464" t="str">
        <f>$G$1</f>
        <v>A01-34</v>
      </c>
      <c r="H15" s="465"/>
      <c r="I15" s="464" t="str">
        <f>$I$1</f>
        <v>A02-34</v>
      </c>
      <c r="J15" s="465"/>
      <c r="K15" s="464" t="str">
        <f>$K$1</f>
        <v>A03-32</v>
      </c>
      <c r="L15" s="465"/>
      <c r="M15" s="464" t="str">
        <f>$M$1</f>
        <v>A06-40</v>
      </c>
      <c r="N15" s="465"/>
      <c r="O15" s="464" t="str">
        <f>$O$1</f>
        <v>A07-40</v>
      </c>
      <c r="P15" s="465"/>
      <c r="Q15" s="500" t="str">
        <f>$Q$1</f>
        <v>A11-34</v>
      </c>
      <c r="R15" s="501"/>
      <c r="S15" s="500" t="str">
        <f>$S$1</f>
        <v>A12-34</v>
      </c>
      <c r="T15" s="501"/>
      <c r="U15" s="500" t="str">
        <f>$U$1</f>
        <v>A13-34</v>
      </c>
      <c r="V15" s="501"/>
      <c r="W15" s="502" t="str">
        <f>$W$1</f>
        <v>A15-40</v>
      </c>
      <c r="X15" s="502"/>
      <c r="Y15" s="500" t="str">
        <f>$Y$1</f>
        <v>A16-36</v>
      </c>
      <c r="Z15" s="501"/>
      <c r="AA15" s="502" t="str">
        <f>$AA$1</f>
        <v>A17-19</v>
      </c>
      <c r="AB15" s="502"/>
      <c r="AC15" s="500" t="str">
        <f>$AC$1</f>
        <v>A18-35</v>
      </c>
      <c r="AD15" s="501"/>
      <c r="AE15" s="502" t="str">
        <f>$AE$1</f>
        <v>A19-34</v>
      </c>
      <c r="AF15" s="502"/>
      <c r="AG15" s="500" t="str">
        <f>$AG$1</f>
        <v>A20-40</v>
      </c>
      <c r="AH15" s="501"/>
      <c r="AI15" s="490" t="str">
        <f>$AI$1</f>
        <v>B10-34</v>
      </c>
      <c r="AJ15" s="490"/>
      <c r="AK15" s="499" t="str">
        <f>$AK$1</f>
        <v>B11-30</v>
      </c>
      <c r="AL15" s="497"/>
      <c r="AM15" s="490" t="str">
        <f>$AM$1</f>
        <v>B12-32</v>
      </c>
      <c r="AN15" s="490"/>
      <c r="AO15" s="499" t="str">
        <f>$AO$1</f>
        <v>B13-30</v>
      </c>
      <c r="AP15" s="497"/>
      <c r="AQ15" s="490" t="str">
        <f>$AQ$1</f>
        <v>B14-40</v>
      </c>
      <c r="AR15" s="490"/>
      <c r="AS15" s="499" t="str">
        <f>$AS$1</f>
        <v>B15-40</v>
      </c>
      <c r="AT15" s="497"/>
      <c r="AU15" s="490" t="str">
        <f>$AU$1</f>
        <v>B16-24</v>
      </c>
      <c r="AV15" s="490"/>
      <c r="AW15" s="499" t="str">
        <f>$AW$1</f>
        <v>B17-34</v>
      </c>
      <c r="AX15" s="497"/>
      <c r="AY15" s="490" t="str">
        <f>$AY$1</f>
        <v>B18-32</v>
      </c>
      <c r="AZ15" s="490"/>
      <c r="BA15" s="499" t="str">
        <f>$BA$1</f>
        <v>B19-24</v>
      </c>
      <c r="BB15" s="497"/>
    </row>
    <row r="16" spans="1:57" s="52" customFormat="1" ht="34.5" customHeight="1">
      <c r="A16" s="513"/>
      <c r="B16" s="461"/>
      <c r="C16" s="247"/>
      <c r="D16" s="247"/>
      <c r="E16" s="247"/>
      <c r="F16" s="247"/>
      <c r="G16" s="434">
        <f>(Lundi!$L$6)</f>
        <v>0</v>
      </c>
      <c r="H16" s="435"/>
      <c r="I16" s="434">
        <f>(Lundi!$L$8)</f>
        <v>0</v>
      </c>
      <c r="J16" s="435"/>
      <c r="K16" s="434">
        <f>(Lundi!$L$10)</f>
        <v>0</v>
      </c>
      <c r="L16" s="435"/>
      <c r="M16" s="434">
        <f>(Lundi!$L$12)</f>
        <v>0</v>
      </c>
      <c r="N16" s="435"/>
      <c r="O16" s="434">
        <f>(Lundi!$L$14)</f>
        <v>0</v>
      </c>
      <c r="P16" s="435"/>
      <c r="Q16" s="434">
        <f>(Lundi!$L$16)</f>
        <v>0</v>
      </c>
      <c r="R16" s="435"/>
      <c r="S16" s="434">
        <f>(Lundi!$L$18)</f>
        <v>0</v>
      </c>
      <c r="T16" s="435"/>
      <c r="U16" s="434">
        <f>(Lundi!$L$20)</f>
        <v>0</v>
      </c>
      <c r="V16" s="435"/>
      <c r="W16" s="434">
        <f>(Lundi!$L$22)</f>
        <v>0</v>
      </c>
      <c r="X16" s="435"/>
      <c r="Y16" s="434">
        <f>(Lundi!$L$24)</f>
        <v>0</v>
      </c>
      <c r="Z16" s="435"/>
      <c r="AA16" s="434">
        <f>(Lundi!$L$26)</f>
        <v>0</v>
      </c>
      <c r="AB16" s="435"/>
      <c r="AC16" s="434">
        <f>(Lundi!$L$28)</f>
        <v>0</v>
      </c>
      <c r="AD16" s="435"/>
      <c r="AE16" s="434">
        <f>(Lundi!$L$30)</f>
        <v>0</v>
      </c>
      <c r="AF16" s="435"/>
      <c r="AG16" s="434">
        <f>(Lundi!$L$32)</f>
        <v>0</v>
      </c>
      <c r="AH16" s="435"/>
      <c r="AI16" s="434">
        <f>(Lundi!$L$34)</f>
        <v>0</v>
      </c>
      <c r="AJ16" s="435"/>
      <c r="AK16" s="434">
        <f>(Lundi!$L$36)</f>
        <v>0</v>
      </c>
      <c r="AL16" s="435"/>
      <c r="AM16" s="434">
        <f>(Lundi!$L$38)</f>
        <v>0</v>
      </c>
      <c r="AN16" s="435"/>
      <c r="AO16" s="434">
        <f>(Lundi!$L$40)</f>
        <v>0</v>
      </c>
      <c r="AP16" s="435"/>
      <c r="AQ16" s="434">
        <f>(Lundi!$L$42)</f>
        <v>0</v>
      </c>
      <c r="AR16" s="435"/>
      <c r="AS16" s="434">
        <f>(Lundi!$L$44)</f>
        <v>0</v>
      </c>
      <c r="AT16" s="435"/>
      <c r="AU16" s="434">
        <f>(Lundi!$L$46)</f>
        <v>0</v>
      </c>
      <c r="AV16" s="435"/>
      <c r="AW16" s="434">
        <f>(Lundi!$L$48)</f>
        <v>0</v>
      </c>
      <c r="AX16" s="435"/>
      <c r="AY16" s="434">
        <f>(Lundi!$L$50)</f>
        <v>0</v>
      </c>
      <c r="AZ16" s="435"/>
      <c r="BA16" s="434">
        <f>(Lundi!$L$52)</f>
        <v>0</v>
      </c>
      <c r="BB16" s="435"/>
    </row>
    <row r="17" spans="1:54" s="322" customFormat="1" ht="18" customHeight="1">
      <c r="A17" s="513"/>
      <c r="B17" s="461"/>
      <c r="C17" s="247"/>
      <c r="D17" s="247"/>
      <c r="E17" s="247"/>
      <c r="F17" s="247"/>
      <c r="G17" s="432">
        <f>(Lundi!$L$7)</f>
        <v>0</v>
      </c>
      <c r="H17" s="433"/>
      <c r="I17" s="432">
        <f>(Lundi!$L$9)</f>
        <v>0</v>
      </c>
      <c r="J17" s="433"/>
      <c r="K17" s="432">
        <f>(Lundi!$L$11)</f>
        <v>0</v>
      </c>
      <c r="L17" s="433"/>
      <c r="M17" s="432">
        <f>(Lundi!$L$13)</f>
        <v>0</v>
      </c>
      <c r="N17" s="433"/>
      <c r="O17" s="432">
        <f>(Lundi!$L$15)</f>
        <v>0</v>
      </c>
      <c r="P17" s="433"/>
      <c r="Q17" s="432">
        <f>(Lundi!$L$17)</f>
        <v>0</v>
      </c>
      <c r="R17" s="433"/>
      <c r="S17" s="432">
        <f>(Lundi!$L$19)</f>
        <v>0</v>
      </c>
      <c r="T17" s="433"/>
      <c r="U17" s="432">
        <f>(Lundi!$L$21)</f>
        <v>0</v>
      </c>
      <c r="V17" s="433"/>
      <c r="W17" s="432">
        <f>(Lundi!$L$23)</f>
        <v>0</v>
      </c>
      <c r="X17" s="433"/>
      <c r="Y17" s="432">
        <f>(Lundi!$L$25)</f>
        <v>0</v>
      </c>
      <c r="Z17" s="433"/>
      <c r="AA17" s="432">
        <f>(Lundi!$L$27)</f>
        <v>0</v>
      </c>
      <c r="AB17" s="433"/>
      <c r="AC17" s="432">
        <f>(Lundi!$L$29)</f>
        <v>0</v>
      </c>
      <c r="AD17" s="433"/>
      <c r="AE17" s="432">
        <f>(Lundi!$L$31)</f>
        <v>0</v>
      </c>
      <c r="AF17" s="433"/>
      <c r="AG17" s="432">
        <f>(Lundi!$L$33)</f>
        <v>0</v>
      </c>
      <c r="AH17" s="433"/>
      <c r="AI17" s="432">
        <f>(Lundi!$L$35)</f>
        <v>0</v>
      </c>
      <c r="AJ17" s="433"/>
      <c r="AK17" s="432">
        <f>(Lundi!$L$37)</f>
        <v>0</v>
      </c>
      <c r="AL17" s="433"/>
      <c r="AM17" s="432">
        <f>(Lundi!$L$39)</f>
        <v>0</v>
      </c>
      <c r="AN17" s="433"/>
      <c r="AO17" s="432">
        <f>(Lundi!$L$41)</f>
        <v>0</v>
      </c>
      <c r="AP17" s="433"/>
      <c r="AQ17" s="432">
        <f>(Lundi!$L$43)</f>
        <v>0</v>
      </c>
      <c r="AR17" s="433"/>
      <c r="AS17" s="432">
        <f>(Lundi!$L$45)</f>
        <v>0</v>
      </c>
      <c r="AT17" s="433"/>
      <c r="AU17" s="432">
        <f>(Lundi!$L$47)</f>
        <v>0</v>
      </c>
      <c r="AV17" s="433"/>
      <c r="AW17" s="432">
        <f>(Lundi!$L$49)</f>
        <v>0</v>
      </c>
      <c r="AX17" s="433"/>
      <c r="AY17" s="432">
        <f>(Lundi!$L$51)</f>
        <v>0</v>
      </c>
      <c r="AZ17" s="433"/>
      <c r="BA17" s="432">
        <f>(Lundi!$L$53)</f>
        <v>0</v>
      </c>
      <c r="BB17" s="433"/>
    </row>
    <row r="18" spans="1:54" s="52" customFormat="1" ht="19.5" customHeight="1">
      <c r="A18" s="513"/>
      <c r="B18" s="462"/>
      <c r="C18" s="249"/>
      <c r="D18" s="249"/>
      <c r="E18" s="249"/>
      <c r="F18" s="249"/>
      <c r="G18" s="458" t="str">
        <f>Lundi!$J$6</f>
        <v>MOLLE</v>
      </c>
      <c r="H18" s="459"/>
      <c r="I18" s="458" t="str">
        <f>Lundi!$J$8</f>
        <v>MACHADO</v>
      </c>
      <c r="J18" s="459"/>
      <c r="K18" s="458" t="str">
        <f>Lundi!$J$10</f>
        <v>BOUDHRIOUA</v>
      </c>
      <c r="L18" s="459"/>
      <c r="M18" s="458" t="str">
        <f>Lundi!$J$12</f>
        <v>PRIN</v>
      </c>
      <c r="N18" s="459"/>
      <c r="O18" s="458" t="str">
        <f>Lundi!$J$14</f>
        <v>BLANC</v>
      </c>
      <c r="P18" s="459"/>
      <c r="Q18" s="458" t="str">
        <f>Lundi!$J$16</f>
        <v>BORGES</v>
      </c>
      <c r="R18" s="459"/>
      <c r="S18" s="458" t="str">
        <f>Lundi!$J$18</f>
        <v>LE CUNF</v>
      </c>
      <c r="T18" s="459"/>
      <c r="U18" s="458" t="str">
        <f>Lundi!$J$20</f>
        <v>PINOIT</v>
      </c>
      <c r="V18" s="459"/>
      <c r="W18" s="458" t="str">
        <f>Lundi!$J$22</f>
        <v>JACQUET</v>
      </c>
      <c r="X18" s="459"/>
      <c r="Y18" s="458" t="str">
        <f>Lundi!$J$24</f>
        <v>DUMANT</v>
      </c>
      <c r="Z18" s="459"/>
      <c r="AA18" s="458">
        <f>Lundi!$J$26</f>
        <v>0</v>
      </c>
      <c r="AB18" s="459"/>
      <c r="AC18" s="458" t="str">
        <f>Lundi!$J$28</f>
        <v>DUCROT</v>
      </c>
      <c r="AD18" s="459"/>
      <c r="AE18" s="458" t="str">
        <f>Lundi!$J$30</f>
        <v>COLAS</v>
      </c>
      <c r="AF18" s="459"/>
      <c r="AG18" s="458" t="str">
        <f>Lundi!$J$32</f>
        <v>ALCOUFFE</v>
      </c>
      <c r="AH18" s="459"/>
      <c r="AI18" s="458" t="str">
        <f>Lundi!$J$34</f>
        <v>GAUDY</v>
      </c>
      <c r="AJ18" s="459"/>
      <c r="AK18" s="458">
        <f>Lundi!$J$36</f>
        <v>0</v>
      </c>
      <c r="AL18" s="459"/>
      <c r="AM18" s="458" t="str">
        <f>Lundi!$J$38</f>
        <v>SANCHEZ</v>
      </c>
      <c r="AN18" s="459"/>
      <c r="AO18" s="458">
        <f>Lundi!$J$40</f>
        <v>0</v>
      </c>
      <c r="AP18" s="459"/>
      <c r="AQ18" s="458" t="str">
        <f>Lundi!$J$42</f>
        <v>FARROUJI</v>
      </c>
      <c r="AR18" s="459"/>
      <c r="AS18" s="458" t="str">
        <f>Lundi!$J$44</f>
        <v>OCULI</v>
      </c>
      <c r="AT18" s="459"/>
      <c r="AU18" s="458">
        <f>Lundi!$J$46</f>
        <v>0</v>
      </c>
      <c r="AV18" s="459"/>
      <c r="AW18" s="458">
        <f>Lundi!$J$48</f>
        <v>0</v>
      </c>
      <c r="AX18" s="459"/>
      <c r="AY18" s="458" t="str">
        <f>Lundi!$J$50</f>
        <v>GUERIN</v>
      </c>
      <c r="AZ18" s="459"/>
      <c r="BA18" s="458">
        <f>Lundi!$J$52</f>
        <v>0</v>
      </c>
      <c r="BB18" s="459"/>
    </row>
    <row r="19" spans="1:54" s="52" customFormat="1" ht="19.5" customHeight="1">
      <c r="A19" s="513"/>
      <c r="B19" s="462"/>
      <c r="C19" s="69"/>
      <c r="D19" s="69"/>
      <c r="E19" s="69"/>
      <c r="F19" s="69"/>
      <c r="G19" s="282" t="str">
        <f>Lundi!$J$7</f>
        <v>14:00</v>
      </c>
      <c r="H19" s="283" t="str">
        <f>Lundi!$K$7</f>
        <v>17:00</v>
      </c>
      <c r="I19" s="282" t="str">
        <f>Lundi!$J$9</f>
        <v>14:00</v>
      </c>
      <c r="J19" s="283" t="str">
        <f>Lundi!$K$9</f>
        <v>17:00</v>
      </c>
      <c r="K19" s="282" t="str">
        <f>Lundi!$J$11</f>
        <v>14:00</v>
      </c>
      <c r="L19" s="283" t="str">
        <f>Lundi!$K$11</f>
        <v>16:30</v>
      </c>
      <c r="M19" s="282" t="str">
        <f>Lundi!$J$13</f>
        <v>14:00</v>
      </c>
      <c r="N19" s="283" t="str">
        <f>Lundi!$K$13</f>
        <v>16:30</v>
      </c>
      <c r="O19" s="282" t="str">
        <f>Lundi!$J$15</f>
        <v>13:30</v>
      </c>
      <c r="P19" s="283" t="str">
        <f>Lundi!$K$15</f>
        <v>16:30</v>
      </c>
      <c r="Q19" s="282">
        <f>Lundi!$J$17</f>
        <v>0</v>
      </c>
      <c r="R19" s="283">
        <f>Lundi!$K$17</f>
        <v>0</v>
      </c>
      <c r="S19" s="282" t="str">
        <f>Lundi!$J$19</f>
        <v>14:00</v>
      </c>
      <c r="T19" s="283" t="str">
        <f>Lundi!$K$19</f>
        <v>16:00</v>
      </c>
      <c r="U19" s="282" t="str">
        <f>Lundi!$J$21</f>
        <v>14:00</v>
      </c>
      <c r="V19" s="283" t="str">
        <f>Lundi!$K$21</f>
        <v>16:30</v>
      </c>
      <c r="W19" s="284" t="str">
        <f>Lundi!$J$23</f>
        <v>14:00</v>
      </c>
      <c r="X19" s="285" t="str">
        <f>Lundi!$K$23</f>
        <v>16:00</v>
      </c>
      <c r="Y19" s="282" t="str">
        <f>Lundi!$J$25</f>
        <v>14:00</v>
      </c>
      <c r="Z19" s="286" t="str">
        <f>Lundi!$K$25</f>
        <v>17:00</v>
      </c>
      <c r="AA19" s="284">
        <f>Lundi!$J$27</f>
        <v>0</v>
      </c>
      <c r="AB19" s="285">
        <f>Lundi!$K$27</f>
        <v>0</v>
      </c>
      <c r="AC19" s="282" t="str">
        <f>Lundi!$J$29</f>
        <v>14:00</v>
      </c>
      <c r="AD19" s="283" t="str">
        <f>Lundi!$K$29</f>
        <v>16:30</v>
      </c>
      <c r="AE19" s="284" t="str">
        <f>Lundi!$J$31</f>
        <v>14:00</v>
      </c>
      <c r="AF19" s="285" t="str">
        <f>Lundi!$K$31</f>
        <v>16:30</v>
      </c>
      <c r="AG19" s="282" t="str">
        <f>Lundi!$J$33</f>
        <v>14:00</v>
      </c>
      <c r="AH19" s="283" t="str">
        <f>Lundi!$K$33</f>
        <v>16:30</v>
      </c>
      <c r="AI19" s="284" t="str">
        <f>Lundi!$J$35</f>
        <v>14:00</v>
      </c>
      <c r="AJ19" s="285" t="str">
        <f>Lundi!$K$35</f>
        <v>16:30</v>
      </c>
      <c r="AK19" s="282">
        <f>Lundi!$J$37</f>
        <v>0</v>
      </c>
      <c r="AL19" s="283">
        <f>Lundi!$K$37</f>
        <v>0</v>
      </c>
      <c r="AM19" s="284" t="str">
        <f>Lundi!$J$39</f>
        <v>14:00</v>
      </c>
      <c r="AN19" s="285" t="str">
        <f>Lundi!$K$39</f>
        <v>16:30</v>
      </c>
      <c r="AO19" s="282">
        <f>Lundi!$J$41</f>
        <v>0</v>
      </c>
      <c r="AP19" s="283">
        <f>Lundi!$K$41</f>
        <v>0</v>
      </c>
      <c r="AQ19" s="284" t="str">
        <f>Lundi!$J$43</f>
        <v>14:00</v>
      </c>
      <c r="AR19" s="285" t="str">
        <f>Lundi!$K$43</f>
        <v>15:00</v>
      </c>
      <c r="AS19" s="282" t="str">
        <f>Lundi!$J$45</f>
        <v>14:00</v>
      </c>
      <c r="AT19" s="283" t="str">
        <f>Lundi!$K$45</f>
        <v>15:00</v>
      </c>
      <c r="AU19" s="284">
        <f>Lundi!$J$47</f>
        <v>0</v>
      </c>
      <c r="AV19" s="285">
        <f>Lundi!$K$47</f>
        <v>0</v>
      </c>
      <c r="AW19" s="282">
        <f>Lundi!$J$49</f>
        <v>0</v>
      </c>
      <c r="AX19" s="283">
        <f>Lundi!$K$49</f>
        <v>0</v>
      </c>
      <c r="AY19" s="284" t="str">
        <f>Lundi!$J$51</f>
        <v>14:00</v>
      </c>
      <c r="AZ19" s="285" t="str">
        <f>Lundi!$K$51</f>
        <v>16:30</v>
      </c>
      <c r="BA19" s="282">
        <f>Lundi!$J$53</f>
        <v>0</v>
      </c>
      <c r="BB19" s="283">
        <f>Lundi!$K$53</f>
        <v>0</v>
      </c>
    </row>
    <row r="20" spans="1:54" s="52" customFormat="1" ht="19.5" customHeight="1">
      <c r="A20" s="513"/>
      <c r="B20" s="462"/>
      <c r="C20" s="69"/>
      <c r="D20" s="69"/>
      <c r="E20" s="69"/>
      <c r="F20" s="69"/>
      <c r="G20" s="458">
        <f>Lundi!$M$6</f>
        <v>0</v>
      </c>
      <c r="H20" s="459"/>
      <c r="I20" s="458">
        <f>Lundi!$M$8</f>
        <v>0</v>
      </c>
      <c r="J20" s="459"/>
      <c r="K20" s="458">
        <f>Lundi!$M$10</f>
        <v>0</v>
      </c>
      <c r="L20" s="459"/>
      <c r="M20" s="458">
        <f>Lundi!$M$12</f>
        <v>0</v>
      </c>
      <c r="N20" s="459"/>
      <c r="O20" s="458">
        <f>Lundi!$M$14</f>
        <v>0</v>
      </c>
      <c r="P20" s="459"/>
      <c r="Q20" s="458">
        <f>Lundi!$M$16</f>
        <v>0</v>
      </c>
      <c r="R20" s="459"/>
      <c r="S20" s="458">
        <f>Lundi!$M$18</f>
        <v>0</v>
      </c>
      <c r="T20" s="459"/>
      <c r="U20" s="458">
        <f>Lundi!$M$20</f>
        <v>0</v>
      </c>
      <c r="V20" s="459"/>
      <c r="W20" s="466">
        <f>Lundi!$M$22</f>
        <v>0</v>
      </c>
      <c r="X20" s="466"/>
      <c r="Y20" s="458">
        <f>Lundi!$M$24</f>
        <v>0</v>
      </c>
      <c r="Z20" s="459"/>
      <c r="AA20" s="466">
        <f>Lundi!$M$26</f>
        <v>0</v>
      </c>
      <c r="AB20" s="466"/>
      <c r="AC20" s="458">
        <f>Lundi!$M$28</f>
        <v>0</v>
      </c>
      <c r="AD20" s="459"/>
      <c r="AE20" s="466">
        <f>Lundi!$M$30</f>
        <v>0</v>
      </c>
      <c r="AF20" s="466"/>
      <c r="AG20" s="458">
        <f>Lundi!$M$32</f>
        <v>0</v>
      </c>
      <c r="AH20" s="459"/>
      <c r="AI20" s="466">
        <f>Lundi!$M$34</f>
        <v>0</v>
      </c>
      <c r="AJ20" s="466"/>
      <c r="AK20" s="458">
        <f>Lundi!$M$36</f>
        <v>0</v>
      </c>
      <c r="AL20" s="459"/>
      <c r="AM20" s="466">
        <f>Lundi!$M$38</f>
        <v>0</v>
      </c>
      <c r="AN20" s="466"/>
      <c r="AO20" s="458">
        <f>Lundi!$M$40</f>
        <v>0</v>
      </c>
      <c r="AP20" s="459"/>
      <c r="AQ20" s="466">
        <f>Lundi!$M$42</f>
        <v>0</v>
      </c>
      <c r="AR20" s="466"/>
      <c r="AS20" s="458">
        <f>Lundi!$M$44</f>
        <v>0</v>
      </c>
      <c r="AT20" s="459"/>
      <c r="AU20" s="466">
        <f>Lundi!$M$46</f>
        <v>0</v>
      </c>
      <c r="AV20" s="466"/>
      <c r="AW20" s="458">
        <f>Lundi!$M$48</f>
        <v>0</v>
      </c>
      <c r="AX20" s="459"/>
      <c r="AY20" s="466">
        <f>Lundi!$M$50</f>
        <v>0</v>
      </c>
      <c r="AZ20" s="466"/>
      <c r="BA20" s="458">
        <f>Lundi!$M$52</f>
        <v>0</v>
      </c>
      <c r="BB20" s="459"/>
    </row>
    <row r="21" spans="1:54" s="52" customFormat="1" ht="19.5" customHeight="1" thickBot="1">
      <c r="A21" s="513"/>
      <c r="B21" s="462"/>
      <c r="C21" s="69"/>
      <c r="D21" s="69"/>
      <c r="E21" s="69"/>
      <c r="F21" s="69"/>
      <c r="G21" s="287">
        <f>Lundi!$M$7</f>
        <v>0</v>
      </c>
      <c r="H21" s="288">
        <f>Lundi!$N$7</f>
        <v>0</v>
      </c>
      <c r="I21" s="287">
        <f>Lundi!$M$9</f>
        <v>0</v>
      </c>
      <c r="J21" s="288">
        <f>Lundi!$N$9</f>
        <v>0</v>
      </c>
      <c r="K21" s="287">
        <f>Lundi!$M$11</f>
        <v>0</v>
      </c>
      <c r="L21" s="288">
        <f>Lundi!$N$11</f>
        <v>0</v>
      </c>
      <c r="M21" s="287">
        <f>Lundi!$M$13</f>
        <v>0</v>
      </c>
      <c r="N21" s="288">
        <f>Lundi!$N$13</f>
        <v>0</v>
      </c>
      <c r="O21" s="287">
        <f>Lundi!$M$15</f>
        <v>0</v>
      </c>
      <c r="P21" s="288">
        <f>Lundi!$N$15</f>
        <v>0</v>
      </c>
      <c r="Q21" s="287">
        <f>Lundi!$M$17</f>
        <v>0</v>
      </c>
      <c r="R21" s="288">
        <f>Lundi!$N$17</f>
        <v>0</v>
      </c>
      <c r="S21" s="287">
        <f>Lundi!$M$19</f>
        <v>0</v>
      </c>
      <c r="T21" s="288">
        <f>Lundi!$N$19</f>
        <v>0</v>
      </c>
      <c r="U21" s="287">
        <f>Lundi!$M$21</f>
        <v>0</v>
      </c>
      <c r="V21" s="288">
        <f>Lundi!$N$21</f>
        <v>0</v>
      </c>
      <c r="W21" s="289">
        <f>Lundi!$M$23</f>
        <v>0</v>
      </c>
      <c r="X21" s="290">
        <f>Lundi!$N$23</f>
        <v>0</v>
      </c>
      <c r="Y21" s="287">
        <f>Lundi!$M$25</f>
        <v>0</v>
      </c>
      <c r="Z21" s="288">
        <f>Lundi!$N$25</f>
        <v>0</v>
      </c>
      <c r="AA21" s="289">
        <f>Lundi!$M$27</f>
        <v>0</v>
      </c>
      <c r="AB21" s="290">
        <f>Lundi!$N$27</f>
        <v>0</v>
      </c>
      <c r="AC21" s="287">
        <f>Lundi!$M$29</f>
        <v>0</v>
      </c>
      <c r="AD21" s="288">
        <f>Lundi!$N$29</f>
        <v>0</v>
      </c>
      <c r="AE21" s="289">
        <f>Lundi!$M$31</f>
        <v>0</v>
      </c>
      <c r="AF21" s="290">
        <f>Lundi!$N$31</f>
        <v>0</v>
      </c>
      <c r="AG21" s="287">
        <f>Lundi!$M$33</f>
        <v>0</v>
      </c>
      <c r="AH21" s="288">
        <f>Lundi!$N$33</f>
        <v>0</v>
      </c>
      <c r="AI21" s="289">
        <f>Lundi!$M$35</f>
        <v>0</v>
      </c>
      <c r="AJ21" s="290">
        <f>Lundi!$N$35</f>
        <v>0</v>
      </c>
      <c r="AK21" s="287">
        <f>Lundi!$M$37</f>
        <v>0</v>
      </c>
      <c r="AL21" s="288">
        <f>Lundi!$N$37</f>
        <v>0</v>
      </c>
      <c r="AM21" s="289">
        <f>Lundi!$M$39</f>
        <v>0</v>
      </c>
      <c r="AN21" s="290">
        <f>Lundi!$N$39</f>
        <v>0</v>
      </c>
      <c r="AO21" s="287">
        <f>Lundi!$M$41</f>
        <v>0</v>
      </c>
      <c r="AP21" s="288">
        <f>Lundi!$N$41</f>
        <v>0</v>
      </c>
      <c r="AQ21" s="289">
        <f>Lundi!$M$43</f>
        <v>0</v>
      </c>
      <c r="AR21" s="290">
        <f>Lundi!$N$43</f>
        <v>0</v>
      </c>
      <c r="AS21" s="287">
        <f>Lundi!$M$45</f>
        <v>0</v>
      </c>
      <c r="AT21" s="288">
        <f>Lundi!$N$45</f>
        <v>0</v>
      </c>
      <c r="AU21" s="289">
        <f>Lundi!$M$47</f>
        <v>0</v>
      </c>
      <c r="AV21" s="290">
        <f>Lundi!$N$47</f>
        <v>0</v>
      </c>
      <c r="AW21" s="287">
        <f>Lundi!$M$49</f>
        <v>0</v>
      </c>
      <c r="AX21" s="288">
        <f>Lundi!$N$49</f>
        <v>0</v>
      </c>
      <c r="AY21" s="289">
        <f>Lundi!$M$51</f>
        <v>0</v>
      </c>
      <c r="AZ21" s="290">
        <f>Lundi!$N$51</f>
        <v>0</v>
      </c>
      <c r="BA21" s="287">
        <f>Lundi!$M$53</f>
        <v>0</v>
      </c>
      <c r="BB21" s="288">
        <f>Lundi!$N$53</f>
        <v>0</v>
      </c>
    </row>
    <row r="22" spans="1:54" s="52" customFormat="1" ht="18" customHeight="1">
      <c r="A22" s="513"/>
      <c r="B22" s="462"/>
      <c r="C22" s="69"/>
      <c r="D22" s="69"/>
      <c r="E22" s="69"/>
      <c r="F22" s="69"/>
      <c r="G22" s="444" t="str">
        <f>$G$8</f>
        <v>C01+ULIS</v>
      </c>
      <c r="H22" s="445"/>
      <c r="I22" s="444" t="str">
        <f>$I$8</f>
        <v>C02-30</v>
      </c>
      <c r="J22" s="445"/>
      <c r="K22" s="444" t="str">
        <f>$K$8</f>
        <v>C03-46</v>
      </c>
      <c r="L22" s="445"/>
      <c r="M22" s="444" t="str">
        <f>$M$8</f>
        <v>C04-34</v>
      </c>
      <c r="N22" s="445"/>
      <c r="O22" s="444" t="str">
        <f>$O$8</f>
        <v>C07 - 16</v>
      </c>
      <c r="P22" s="445"/>
      <c r="Q22" s="444" t="str">
        <f>$Q$8</f>
        <v>C07b-36</v>
      </c>
      <c r="R22" s="445"/>
      <c r="S22" s="444" t="str">
        <f>$S$8</f>
        <v>C08-18</v>
      </c>
      <c r="T22" s="445"/>
      <c r="U22" s="444" t="str">
        <f>$U$8</f>
        <v>C09-54</v>
      </c>
      <c r="V22" s="445"/>
      <c r="W22" s="444" t="str">
        <f>$W$8</f>
        <v>C11 - 24</v>
      </c>
      <c r="X22" s="445"/>
      <c r="Y22" s="444" t="str">
        <f>$Y$8</f>
        <v>C12 - 30</v>
      </c>
      <c r="Z22" s="445"/>
      <c r="AA22" s="444" t="str">
        <f>$AA$8</f>
        <v>C13 - 36</v>
      </c>
      <c r="AB22" s="445"/>
      <c r="AC22" s="444" t="str">
        <f>$AC$8</f>
        <v>C15-18</v>
      </c>
      <c r="AD22" s="445"/>
      <c r="AE22" s="444" t="str">
        <f>$AE$8</f>
        <v>C15b</v>
      </c>
      <c r="AF22" s="445"/>
      <c r="AG22" s="444" t="str">
        <f>$AG$8</f>
        <v>C16-24</v>
      </c>
      <c r="AH22" s="445"/>
      <c r="AI22" s="444" t="str">
        <f>$AI$8</f>
        <v>C17-28</v>
      </c>
      <c r="AJ22" s="445"/>
      <c r="AK22" s="444" t="str">
        <f>$AK$8</f>
        <v>C18-19</v>
      </c>
      <c r="AL22" s="445"/>
      <c r="AM22" s="488" t="str">
        <f>$AM$8</f>
        <v>D01-12</v>
      </c>
      <c r="AN22" s="489"/>
      <c r="AO22" s="488" t="str">
        <f>$AO$8</f>
        <v>D02-34</v>
      </c>
      <c r="AP22" s="489"/>
      <c r="AQ22" s="488" t="str">
        <f>$AQ$8</f>
        <v>D03-32</v>
      </c>
      <c r="AR22" s="489"/>
      <c r="AS22" s="488" t="str">
        <f>$AS$8</f>
        <v>D05-24</v>
      </c>
      <c r="AT22" s="489"/>
      <c r="AU22" s="488" t="str">
        <f>$AU$8</f>
        <v>D10-24</v>
      </c>
      <c r="AV22" s="489"/>
      <c r="AW22" s="291"/>
      <c r="AX22" s="292"/>
      <c r="AY22" s="292"/>
      <c r="AZ22" s="292"/>
      <c r="BA22" s="292"/>
      <c r="BB22" s="293"/>
    </row>
    <row r="23" spans="1:54" s="52" customFormat="1" ht="34.5" customHeight="1">
      <c r="A23" s="513"/>
      <c r="B23" s="462"/>
      <c r="C23" s="69"/>
      <c r="D23" s="69"/>
      <c r="E23" s="69"/>
      <c r="F23" s="69"/>
      <c r="G23" s="434">
        <f>(Lundi!$L$54)</f>
        <v>0</v>
      </c>
      <c r="H23" s="435"/>
      <c r="I23" s="434">
        <f>(Lundi!$L$56)</f>
        <v>0</v>
      </c>
      <c r="J23" s="435"/>
      <c r="K23" s="434">
        <f>(Lundi!$L$58)</f>
        <v>0</v>
      </c>
      <c r="L23" s="435"/>
      <c r="M23" s="434">
        <f>(Lundi!$L$60)</f>
        <v>0</v>
      </c>
      <c r="N23" s="435"/>
      <c r="O23" s="434">
        <f>(Lundi!$L$62)</f>
        <v>0</v>
      </c>
      <c r="P23" s="435"/>
      <c r="Q23" s="434">
        <f>(Lundi!$L$64)</f>
        <v>0</v>
      </c>
      <c r="R23" s="435"/>
      <c r="S23" s="434">
        <f>(Lundi!$L$66)</f>
        <v>0</v>
      </c>
      <c r="T23" s="435"/>
      <c r="U23" s="434">
        <f>(Lundi!$L$68)</f>
        <v>0</v>
      </c>
      <c r="V23" s="435"/>
      <c r="W23" s="434">
        <f>(Lundi!$L$70)</f>
        <v>0</v>
      </c>
      <c r="X23" s="435"/>
      <c r="Y23" s="434">
        <f>(Lundi!$L$72)</f>
        <v>0</v>
      </c>
      <c r="Z23" s="435"/>
      <c r="AA23" s="434">
        <f>(Lundi!$L$74)</f>
        <v>0</v>
      </c>
      <c r="AB23" s="435"/>
      <c r="AC23" s="434">
        <f>(Lundi!$L$76)</f>
        <v>0</v>
      </c>
      <c r="AD23" s="435"/>
      <c r="AE23" s="434">
        <f>(Lundi!$L$78)</f>
        <v>0</v>
      </c>
      <c r="AF23" s="435"/>
      <c r="AG23" s="434">
        <f>(Lundi!$L$80)</f>
        <v>0</v>
      </c>
      <c r="AH23" s="435"/>
      <c r="AI23" s="434">
        <f>(Lundi!$L$82)</f>
        <v>0</v>
      </c>
      <c r="AJ23" s="435"/>
      <c r="AK23" s="434">
        <f>(Lundi!$L$84)</f>
        <v>0</v>
      </c>
      <c r="AL23" s="435"/>
      <c r="AM23" s="434">
        <f>(Lundi!$L$86)</f>
        <v>0</v>
      </c>
      <c r="AN23" s="435"/>
      <c r="AO23" s="434">
        <f>(Lundi!$L$88)</f>
        <v>0</v>
      </c>
      <c r="AP23" s="435"/>
      <c r="AQ23" s="434">
        <f>(Lundi!$L$90)</f>
        <v>0</v>
      </c>
      <c r="AR23" s="435"/>
      <c r="AS23" s="434">
        <f>(Lundi!$L$92)</f>
        <v>0</v>
      </c>
      <c r="AT23" s="435"/>
      <c r="AU23" s="434">
        <f>(Lundi!$L$94)</f>
        <v>0</v>
      </c>
      <c r="AV23" s="435"/>
      <c r="AW23" s="294"/>
      <c r="AX23" s="295"/>
      <c r="AY23" s="295"/>
      <c r="AZ23" s="295"/>
      <c r="BA23" s="295"/>
      <c r="BB23" s="296"/>
    </row>
    <row r="24" spans="1:54" s="322" customFormat="1" ht="19.5" customHeight="1">
      <c r="A24" s="513"/>
      <c r="B24" s="462"/>
      <c r="C24" s="69"/>
      <c r="D24" s="69"/>
      <c r="E24" s="69"/>
      <c r="F24" s="69"/>
      <c r="G24" s="432">
        <f>(Lundi!$L$55)</f>
        <v>0</v>
      </c>
      <c r="H24" s="433"/>
      <c r="I24" s="432">
        <f>(Lundi!$L$57)</f>
        <v>0</v>
      </c>
      <c r="J24" s="433"/>
      <c r="K24" s="432">
        <f>(Lundi!$L$59)</f>
        <v>0</v>
      </c>
      <c r="L24" s="433"/>
      <c r="M24" s="432">
        <f>(Lundi!$L$61)</f>
        <v>0</v>
      </c>
      <c r="N24" s="433"/>
      <c r="O24" s="432">
        <f>(Lundi!$L$63)</f>
        <v>0</v>
      </c>
      <c r="P24" s="433"/>
      <c r="Q24" s="432">
        <f>(Lundi!$L$65)</f>
        <v>0</v>
      </c>
      <c r="R24" s="433"/>
      <c r="S24" s="432">
        <f>(Lundi!$L$67)</f>
        <v>0</v>
      </c>
      <c r="T24" s="433"/>
      <c r="U24" s="432">
        <f>(Lundi!$L$69)</f>
        <v>0</v>
      </c>
      <c r="V24" s="433"/>
      <c r="W24" s="432">
        <f>(Lundi!$L$71)</f>
        <v>0</v>
      </c>
      <c r="X24" s="433"/>
      <c r="Y24" s="432">
        <f>(Lundi!$L$73)</f>
        <v>0</v>
      </c>
      <c r="Z24" s="433"/>
      <c r="AA24" s="432">
        <f>(Lundi!$L$75)</f>
        <v>0</v>
      </c>
      <c r="AB24" s="433"/>
      <c r="AC24" s="432">
        <f>(Lundi!$L$77)</f>
        <v>0</v>
      </c>
      <c r="AD24" s="433"/>
      <c r="AE24" s="432">
        <f>(Lundi!$L$79)</f>
        <v>0</v>
      </c>
      <c r="AF24" s="433"/>
      <c r="AG24" s="432">
        <f>(Lundi!$L$81)</f>
        <v>0</v>
      </c>
      <c r="AH24" s="433"/>
      <c r="AI24" s="432">
        <f>(Lundi!$L$83)</f>
        <v>0</v>
      </c>
      <c r="AJ24" s="433"/>
      <c r="AK24" s="432">
        <f>(Lundi!$L$85)</f>
        <v>0</v>
      </c>
      <c r="AL24" s="433"/>
      <c r="AM24" s="432">
        <f>(Lundi!$L$87)</f>
        <v>0</v>
      </c>
      <c r="AN24" s="433"/>
      <c r="AO24" s="432">
        <f>(Lundi!$L$89)</f>
        <v>0</v>
      </c>
      <c r="AP24" s="433"/>
      <c r="AQ24" s="432">
        <f>(Lundi!$L$91)</f>
        <v>0</v>
      </c>
      <c r="AR24" s="433"/>
      <c r="AS24" s="432">
        <f>(Lundi!$L$93)</f>
        <v>0</v>
      </c>
      <c r="AT24" s="433"/>
      <c r="AU24" s="432">
        <f>(Lundi!$L$95)</f>
        <v>0</v>
      </c>
      <c r="AV24" s="433"/>
      <c r="AW24" s="323"/>
      <c r="AX24" s="324"/>
      <c r="AY24" s="324"/>
      <c r="AZ24" s="324"/>
      <c r="BA24" s="324"/>
      <c r="BB24" s="325"/>
    </row>
    <row r="25" spans="1:54" s="52" customFormat="1" ht="19.5" customHeight="1">
      <c r="A25" s="513"/>
      <c r="B25" s="462"/>
      <c r="C25" s="69"/>
      <c r="D25" s="69"/>
      <c r="E25" s="69"/>
      <c r="F25" s="69"/>
      <c r="G25" s="458">
        <f>Lundi!$J$54</f>
        <v>0</v>
      </c>
      <c r="H25" s="459"/>
      <c r="I25" s="458">
        <f>Lundi!$J$56</f>
        <v>0</v>
      </c>
      <c r="J25" s="459"/>
      <c r="K25" s="458">
        <f>Lundi!$J$58</f>
        <v>0</v>
      </c>
      <c r="L25" s="459"/>
      <c r="M25" s="458">
        <f>Lundi!$J$60</f>
        <v>0</v>
      </c>
      <c r="N25" s="459"/>
      <c r="O25" s="458" t="str">
        <f>Lundi!$J$62</f>
        <v>CAHUT</v>
      </c>
      <c r="P25" s="459"/>
      <c r="Q25" s="458" t="str">
        <f>Lundi!$J$64</f>
        <v>CAHUT</v>
      </c>
      <c r="R25" s="459"/>
      <c r="S25" s="458" t="str">
        <f>Lundi!$J$66</f>
        <v>GRELET</v>
      </c>
      <c r="T25" s="459"/>
      <c r="U25" s="458">
        <f>Lundi!$J$68</f>
        <v>0</v>
      </c>
      <c r="V25" s="459"/>
      <c r="W25" s="458" t="str">
        <f>Lundi!$J$70</f>
        <v>POLICE - FATMI</v>
      </c>
      <c r="X25" s="459"/>
      <c r="Y25" s="458">
        <f>Lundi!$J$72</f>
        <v>0</v>
      </c>
      <c r="Z25" s="459"/>
      <c r="AA25" s="458">
        <f>Lundi!$J$74</f>
        <v>0</v>
      </c>
      <c r="AB25" s="459"/>
      <c r="AC25" s="458">
        <f>Lundi!$J$76</f>
        <v>0</v>
      </c>
      <c r="AD25" s="459"/>
      <c r="AE25" s="458">
        <f>Lundi!$J$78</f>
        <v>0</v>
      </c>
      <c r="AF25" s="459"/>
      <c r="AG25" s="458">
        <f>Lundi!$J$80</f>
        <v>0</v>
      </c>
      <c r="AH25" s="459"/>
      <c r="AI25" s="458">
        <f>Lundi!$J$82</f>
        <v>0</v>
      </c>
      <c r="AJ25" s="459"/>
      <c r="AK25" s="458">
        <f>Lundi!$J$84</f>
        <v>0</v>
      </c>
      <c r="AL25" s="459"/>
      <c r="AM25" s="458">
        <f>Lundi!$J$86</f>
        <v>0</v>
      </c>
      <c r="AN25" s="459"/>
      <c r="AO25" s="458">
        <f>Lundi!$J$88</f>
        <v>0</v>
      </c>
      <c r="AP25" s="459"/>
      <c r="AQ25" s="458">
        <f>Lundi!$J$90</f>
        <v>0</v>
      </c>
      <c r="AR25" s="459"/>
      <c r="AS25" s="458">
        <f>Lundi!$J$92</f>
        <v>0</v>
      </c>
      <c r="AT25" s="459"/>
      <c r="AU25" s="458">
        <f>Lundi!$J$94</f>
        <v>0</v>
      </c>
      <c r="AV25" s="459"/>
      <c r="AW25" s="294"/>
      <c r="AX25" s="295"/>
      <c r="AY25" s="295"/>
      <c r="AZ25" s="295"/>
      <c r="BA25" s="295"/>
      <c r="BB25" s="296"/>
    </row>
    <row r="26" spans="1:54" s="52" customFormat="1" ht="19.5" customHeight="1">
      <c r="A26" s="513"/>
      <c r="B26" s="462"/>
      <c r="C26" s="69"/>
      <c r="D26" s="69"/>
      <c r="E26" s="69"/>
      <c r="F26" s="69"/>
      <c r="G26" s="282">
        <f>Lundi!$J$55</f>
        <v>0</v>
      </c>
      <c r="H26" s="283">
        <f>Lundi!$K$55</f>
        <v>0</v>
      </c>
      <c r="I26" s="282">
        <f>Lundi!$J$57</f>
        <v>0</v>
      </c>
      <c r="J26" s="283">
        <f>Lundi!$K$57</f>
        <v>0</v>
      </c>
      <c r="K26" s="282">
        <f>Lundi!$J$59</f>
        <v>0</v>
      </c>
      <c r="L26" s="283">
        <f>Lundi!$K$59</f>
        <v>0</v>
      </c>
      <c r="M26" s="282">
        <f>Lundi!$J$61</f>
        <v>0</v>
      </c>
      <c r="N26" s="283">
        <f>Lundi!$K$61</f>
        <v>0</v>
      </c>
      <c r="O26" s="282">
        <f>Lundi!$J$63</f>
        <v>0.5625</v>
      </c>
      <c r="P26" s="283">
        <f>Lundi!$K$63</f>
        <v>0.58333333333333337</v>
      </c>
      <c r="Q26" s="282">
        <f>Lundi!$J$65</f>
        <v>0</v>
      </c>
      <c r="R26" s="283">
        <f>Lundi!$K$65</f>
        <v>0</v>
      </c>
      <c r="S26" s="282">
        <f>Lundi!$J$67</f>
        <v>0.5625</v>
      </c>
      <c r="T26" s="283">
        <f>Lundi!$K$67</f>
        <v>0.58333333333333337</v>
      </c>
      <c r="U26" s="282">
        <f>Lundi!$J$69</f>
        <v>0</v>
      </c>
      <c r="V26" s="283">
        <f>Lundi!$K$69</f>
        <v>0</v>
      </c>
      <c r="W26" s="282" t="str">
        <f>Lundi!$J$71</f>
        <v>14:00</v>
      </c>
      <c r="X26" s="283" t="str">
        <f>Lundi!$K$71</f>
        <v>16:00</v>
      </c>
      <c r="Y26" s="282">
        <f>Lundi!$J$73</f>
        <v>0</v>
      </c>
      <c r="Z26" s="283">
        <f>Lundi!$K$73</f>
        <v>0</v>
      </c>
      <c r="AA26" s="282">
        <f>Lundi!$J$75</f>
        <v>0</v>
      </c>
      <c r="AB26" s="283">
        <f>Lundi!$K$75</f>
        <v>0</v>
      </c>
      <c r="AC26" s="282">
        <f>Lundi!$J$77</f>
        <v>0</v>
      </c>
      <c r="AD26" s="283">
        <f>Lundi!$K$77</f>
        <v>0</v>
      </c>
      <c r="AE26" s="282">
        <f>Lundi!$J$79</f>
        <v>0</v>
      </c>
      <c r="AF26" s="283">
        <f>Lundi!$K$79</f>
        <v>0</v>
      </c>
      <c r="AG26" s="282">
        <f>Lundi!$J$81</f>
        <v>0</v>
      </c>
      <c r="AH26" s="283">
        <f>Lundi!$K$81</f>
        <v>0</v>
      </c>
      <c r="AI26" s="282">
        <f>Lundi!$J$83</f>
        <v>0</v>
      </c>
      <c r="AJ26" s="283">
        <f>Lundi!$K$83</f>
        <v>0</v>
      </c>
      <c r="AK26" s="282">
        <f>Lundi!$J$85</f>
        <v>0</v>
      </c>
      <c r="AL26" s="283">
        <f>Lundi!$K$85</f>
        <v>0</v>
      </c>
      <c r="AM26" s="282">
        <f>Lundi!$J$87</f>
        <v>0</v>
      </c>
      <c r="AN26" s="283">
        <f>Lundi!$K$87</f>
        <v>0</v>
      </c>
      <c r="AO26" s="282">
        <f>Lundi!$J$89</f>
        <v>0</v>
      </c>
      <c r="AP26" s="283">
        <f>Lundi!$K$89</f>
        <v>0</v>
      </c>
      <c r="AQ26" s="282">
        <f>Lundi!$J$91</f>
        <v>0</v>
      </c>
      <c r="AR26" s="283">
        <f>Lundi!$K$91</f>
        <v>0</v>
      </c>
      <c r="AS26" s="282">
        <f>Lundi!$J$93</f>
        <v>0</v>
      </c>
      <c r="AT26" s="283">
        <f>Lundi!$K$93</f>
        <v>0</v>
      </c>
      <c r="AU26" s="282">
        <f>Lundi!$J$95</f>
        <v>0</v>
      </c>
      <c r="AV26" s="283">
        <f>Lundi!$K$95</f>
        <v>0</v>
      </c>
      <c r="AW26" s="294"/>
      <c r="AX26" s="295"/>
      <c r="AY26" s="295"/>
      <c r="AZ26" s="295"/>
      <c r="BA26" s="295"/>
      <c r="BB26" s="296"/>
    </row>
    <row r="27" spans="1:54" s="52" customFormat="1" ht="19.5" customHeight="1">
      <c r="A27" s="513"/>
      <c r="B27" s="462"/>
      <c r="C27" s="69"/>
      <c r="D27" s="69"/>
      <c r="E27" s="69"/>
      <c r="F27" s="69"/>
      <c r="G27" s="458">
        <f>Lundi!$M$54</f>
        <v>0</v>
      </c>
      <c r="H27" s="459"/>
      <c r="I27" s="458">
        <f>Lundi!$M$56</f>
        <v>0</v>
      </c>
      <c r="J27" s="459"/>
      <c r="K27" s="458">
        <f>Lundi!$M$58</f>
        <v>0</v>
      </c>
      <c r="L27" s="459"/>
      <c r="M27" s="458">
        <f>Lundi!$M$60</f>
        <v>0</v>
      </c>
      <c r="N27" s="459"/>
      <c r="O27" s="458">
        <f>Lundi!$M$62</f>
        <v>0</v>
      </c>
      <c r="P27" s="459"/>
      <c r="Q27" s="458">
        <f>Lundi!$M$64</f>
        <v>0</v>
      </c>
      <c r="R27" s="459"/>
      <c r="S27" s="458">
        <f>Lundi!$M$66</f>
        <v>0</v>
      </c>
      <c r="T27" s="459"/>
      <c r="U27" s="458">
        <f>Lundi!$M$68</f>
        <v>0</v>
      </c>
      <c r="V27" s="459"/>
      <c r="W27" s="458">
        <f>Lundi!$M$70</f>
        <v>0</v>
      </c>
      <c r="X27" s="459"/>
      <c r="Y27" s="458">
        <f>Lundi!$M$72</f>
        <v>0</v>
      </c>
      <c r="Z27" s="459"/>
      <c r="AA27" s="458">
        <f>Lundi!$M$74</f>
        <v>0</v>
      </c>
      <c r="AB27" s="459"/>
      <c r="AC27" s="458">
        <f>Lundi!$M$76</f>
        <v>0</v>
      </c>
      <c r="AD27" s="459"/>
      <c r="AE27" s="458">
        <f>Lundi!$M$78</f>
        <v>0</v>
      </c>
      <c r="AF27" s="459"/>
      <c r="AG27" s="458">
        <f>Lundi!$M$80</f>
        <v>0</v>
      </c>
      <c r="AH27" s="459"/>
      <c r="AI27" s="458">
        <f>Lundi!$M$82</f>
        <v>0</v>
      </c>
      <c r="AJ27" s="459"/>
      <c r="AK27" s="458">
        <f>Lundi!$M$84</f>
        <v>0</v>
      </c>
      <c r="AL27" s="459"/>
      <c r="AM27" s="458">
        <f>Lundi!$M$86</f>
        <v>0</v>
      </c>
      <c r="AN27" s="459"/>
      <c r="AO27" s="458">
        <f>Lundi!$M$88</f>
        <v>0</v>
      </c>
      <c r="AP27" s="459"/>
      <c r="AQ27" s="458">
        <f>Lundi!$M$90</f>
        <v>0</v>
      </c>
      <c r="AR27" s="459"/>
      <c r="AS27" s="458">
        <f>Lundi!$M$92</f>
        <v>0</v>
      </c>
      <c r="AT27" s="459"/>
      <c r="AU27" s="458">
        <f>Lundi!$M$94</f>
        <v>0</v>
      </c>
      <c r="AV27" s="459"/>
      <c r="AW27" s="294"/>
      <c r="AX27" s="295"/>
      <c r="AY27" s="295"/>
      <c r="AZ27" s="295"/>
      <c r="BA27" s="295"/>
      <c r="BB27" s="296"/>
    </row>
    <row r="28" spans="1:54" s="52" customFormat="1" ht="19.5" customHeight="1" thickBot="1">
      <c r="A28" s="514"/>
      <c r="B28" s="463"/>
      <c r="C28" s="250"/>
      <c r="D28" s="250"/>
      <c r="E28" s="250"/>
      <c r="F28" s="250"/>
      <c r="G28" s="287">
        <f>Lundi!$M$55</f>
        <v>0</v>
      </c>
      <c r="H28" s="288">
        <f>Lundi!$N$55</f>
        <v>0</v>
      </c>
      <c r="I28" s="287">
        <f>Lundi!$M$57</f>
        <v>0</v>
      </c>
      <c r="J28" s="288">
        <f>Lundi!$N$57</f>
        <v>0</v>
      </c>
      <c r="K28" s="287">
        <f>Lundi!$M$59</f>
        <v>0</v>
      </c>
      <c r="L28" s="288">
        <f>Lundi!$N$59</f>
        <v>0</v>
      </c>
      <c r="M28" s="287">
        <f>Lundi!$M$61</f>
        <v>0</v>
      </c>
      <c r="N28" s="288">
        <f>Lundi!$N$61</f>
        <v>0</v>
      </c>
      <c r="O28" s="287">
        <f>Lundi!$M$63</f>
        <v>0</v>
      </c>
      <c r="P28" s="288">
        <f>Lundi!$N$63</f>
        <v>0</v>
      </c>
      <c r="Q28" s="287">
        <f>Lundi!$M$65</f>
        <v>0</v>
      </c>
      <c r="R28" s="288">
        <f>Lundi!$N$65</f>
        <v>0</v>
      </c>
      <c r="S28" s="287">
        <f>Lundi!$M$67</f>
        <v>0</v>
      </c>
      <c r="T28" s="288">
        <f>Lundi!$N$67</f>
        <v>0</v>
      </c>
      <c r="U28" s="287">
        <f>Lundi!$M$69</f>
        <v>0</v>
      </c>
      <c r="V28" s="288">
        <f>Lundi!$N$69</f>
        <v>0</v>
      </c>
      <c r="W28" s="287">
        <f>Lundi!$M$71</f>
        <v>0</v>
      </c>
      <c r="X28" s="288">
        <f>Lundi!$N$71</f>
        <v>0</v>
      </c>
      <c r="Y28" s="287">
        <f>Lundi!$M$73</f>
        <v>0</v>
      </c>
      <c r="Z28" s="288">
        <f>Lundi!$N$73</f>
        <v>0</v>
      </c>
      <c r="AA28" s="287">
        <f>Lundi!$M$75</f>
        <v>0</v>
      </c>
      <c r="AB28" s="288">
        <f>Lundi!$N$75</f>
        <v>0</v>
      </c>
      <c r="AC28" s="287">
        <f>Lundi!$M$77</f>
        <v>0</v>
      </c>
      <c r="AD28" s="288">
        <f>Lundi!$N$77</f>
        <v>0</v>
      </c>
      <c r="AE28" s="287">
        <f>Lundi!$M$79</f>
        <v>0</v>
      </c>
      <c r="AF28" s="288">
        <f>Lundi!$N$79</f>
        <v>0</v>
      </c>
      <c r="AG28" s="287">
        <f>Lundi!$M$81</f>
        <v>0</v>
      </c>
      <c r="AH28" s="288">
        <f>Lundi!$N$81</f>
        <v>0</v>
      </c>
      <c r="AI28" s="287">
        <f>Lundi!$M$83</f>
        <v>0</v>
      </c>
      <c r="AJ28" s="288">
        <f>Lundi!$N$83</f>
        <v>0</v>
      </c>
      <c r="AK28" s="287">
        <f>Lundi!$M$85</f>
        <v>0</v>
      </c>
      <c r="AL28" s="288">
        <f>Lundi!$N$85</f>
        <v>0</v>
      </c>
      <c r="AM28" s="287">
        <f>Lundi!$M$87</f>
        <v>0</v>
      </c>
      <c r="AN28" s="288">
        <f>Lundi!$N$87</f>
        <v>0</v>
      </c>
      <c r="AO28" s="287">
        <f>Lundi!$M$89</f>
        <v>0</v>
      </c>
      <c r="AP28" s="288">
        <f>Lundi!$N$89</f>
        <v>0</v>
      </c>
      <c r="AQ28" s="287">
        <f>Lundi!$M$91</f>
        <v>0</v>
      </c>
      <c r="AR28" s="288">
        <f>Lundi!$N$91</f>
        <v>0</v>
      </c>
      <c r="AS28" s="287">
        <f>Lundi!$M$93</f>
        <v>0</v>
      </c>
      <c r="AT28" s="288">
        <f>Lundi!$N$93</f>
        <v>0</v>
      </c>
      <c r="AU28" s="287">
        <f>Lundi!$M$95</f>
        <v>0</v>
      </c>
      <c r="AV28" s="288">
        <f>Lundi!$N$95</f>
        <v>0</v>
      </c>
      <c r="AW28" s="297"/>
      <c r="AX28" s="298"/>
      <c r="AY28" s="298"/>
      <c r="AZ28" s="298"/>
      <c r="BA28" s="298"/>
      <c r="BB28" s="299"/>
    </row>
    <row r="29" spans="1:54" s="315" customFormat="1" ht="39" customHeight="1" thickBot="1">
      <c r="A29" s="240"/>
      <c r="B29" s="313"/>
      <c r="C29" s="314"/>
      <c r="D29" s="314"/>
      <c r="E29" s="314"/>
      <c r="F29" s="314"/>
      <c r="G29" s="312"/>
      <c r="H29" s="312"/>
      <c r="I29" s="312"/>
      <c r="J29" s="312"/>
      <c r="K29" s="312"/>
      <c r="L29" s="312"/>
      <c r="M29" s="312"/>
      <c r="N29" s="312"/>
      <c r="O29" s="312"/>
      <c r="P29" s="312"/>
      <c r="Q29" s="312"/>
      <c r="R29" s="312"/>
      <c r="S29" s="312"/>
      <c r="T29" s="312"/>
      <c r="U29" s="312"/>
      <c r="V29" s="312"/>
      <c r="W29" s="312"/>
      <c r="X29" s="312"/>
      <c r="Y29" s="312"/>
      <c r="Z29" s="312"/>
      <c r="AA29" s="312"/>
      <c r="AB29" s="312"/>
      <c r="AC29" s="312"/>
      <c r="AD29" s="312"/>
      <c r="AE29" s="312"/>
      <c r="AF29" s="312"/>
      <c r="AG29" s="312"/>
      <c r="AH29" s="312"/>
      <c r="AI29" s="312"/>
      <c r="AJ29" s="312"/>
      <c r="AK29" s="312"/>
      <c r="AL29" s="312"/>
      <c r="AM29" s="312"/>
      <c r="AN29" s="312"/>
      <c r="AO29" s="312"/>
      <c r="AP29" s="312"/>
      <c r="AQ29" s="312"/>
      <c r="AR29" s="312"/>
      <c r="AS29" s="312"/>
      <c r="AT29" s="312"/>
      <c r="AU29" s="312"/>
      <c r="AV29" s="312"/>
      <c r="AW29" s="312"/>
      <c r="AX29" s="295"/>
      <c r="AY29" s="295"/>
      <c r="AZ29" s="295"/>
      <c r="BA29" s="295"/>
      <c r="BB29" s="312"/>
    </row>
    <row r="30" spans="1:54" s="2" customFormat="1" ht="18" customHeight="1" thickBot="1">
      <c r="A30" s="452" t="s">
        <v>274</v>
      </c>
      <c r="B30" s="456" t="s">
        <v>9</v>
      </c>
      <c r="C30" s="247"/>
      <c r="D30" s="248"/>
      <c r="E30" s="248"/>
      <c r="F30" s="248"/>
      <c r="G30" s="446" t="str">
        <f>$G$1</f>
        <v>A01-34</v>
      </c>
      <c r="H30" s="447"/>
      <c r="I30" s="446" t="str">
        <f>$I$1</f>
        <v>A02-34</v>
      </c>
      <c r="J30" s="447"/>
      <c r="K30" s="446" t="str">
        <f>$K$1</f>
        <v>A03-32</v>
      </c>
      <c r="L30" s="447"/>
      <c r="M30" s="446" t="str">
        <f>$M$1</f>
        <v>A06-40</v>
      </c>
      <c r="N30" s="447"/>
      <c r="O30" s="446" t="str">
        <f>$O$1</f>
        <v>A07-40</v>
      </c>
      <c r="P30" s="447"/>
      <c r="Q30" s="469" t="str">
        <f>$Q$1</f>
        <v>A11-34</v>
      </c>
      <c r="R30" s="470"/>
      <c r="S30" s="469" t="str">
        <f>$S$1</f>
        <v>A12-34</v>
      </c>
      <c r="T30" s="470"/>
      <c r="U30" s="469" t="str">
        <f>$U$1</f>
        <v>A13-34</v>
      </c>
      <c r="V30" s="470"/>
      <c r="W30" s="477" t="str">
        <f>$W$1</f>
        <v>A15-40</v>
      </c>
      <c r="X30" s="477"/>
      <c r="Y30" s="469" t="str">
        <f>$Y$1</f>
        <v>A16-36</v>
      </c>
      <c r="Z30" s="470"/>
      <c r="AA30" s="477" t="str">
        <f>$AA$1</f>
        <v>A17-19</v>
      </c>
      <c r="AB30" s="477"/>
      <c r="AC30" s="469" t="str">
        <f>$AC$1</f>
        <v>A18-35</v>
      </c>
      <c r="AD30" s="470"/>
      <c r="AE30" s="477" t="str">
        <f>$AE$1</f>
        <v>A19-34</v>
      </c>
      <c r="AF30" s="477"/>
      <c r="AG30" s="469" t="str">
        <f>$AG$1</f>
        <v>A20-40</v>
      </c>
      <c r="AH30" s="470"/>
      <c r="AI30" s="485" t="str">
        <f>$AI$1</f>
        <v>B10-34</v>
      </c>
      <c r="AJ30" s="485"/>
      <c r="AK30" s="481" t="str">
        <f>$AK$1</f>
        <v>B11-30</v>
      </c>
      <c r="AL30" s="482"/>
      <c r="AM30" s="485" t="str">
        <f>$AM$1</f>
        <v>B12-32</v>
      </c>
      <c r="AN30" s="485"/>
      <c r="AO30" s="481" t="str">
        <f>$AO$1</f>
        <v>B13-30</v>
      </c>
      <c r="AP30" s="482"/>
      <c r="AQ30" s="485" t="str">
        <f>$AQ$1</f>
        <v>B14-40</v>
      </c>
      <c r="AR30" s="485"/>
      <c r="AS30" s="481" t="str">
        <f>$AS$1</f>
        <v>B15-40</v>
      </c>
      <c r="AT30" s="482"/>
      <c r="AU30" s="486" t="str">
        <f>$AU$1</f>
        <v>B16-24</v>
      </c>
      <c r="AV30" s="486"/>
      <c r="AW30" s="481" t="str">
        <f>$AW$1</f>
        <v>B17-34</v>
      </c>
      <c r="AX30" s="497"/>
      <c r="AY30" s="490" t="str">
        <f>$AY$1</f>
        <v>B18-32</v>
      </c>
      <c r="AZ30" s="490"/>
      <c r="BA30" s="499" t="str">
        <f>$BA$1</f>
        <v>B19-24</v>
      </c>
      <c r="BB30" s="497"/>
    </row>
    <row r="31" spans="1:54" s="2" customFormat="1" ht="35.25" customHeight="1">
      <c r="A31" s="452"/>
      <c r="B31" s="456"/>
      <c r="C31" s="247"/>
      <c r="D31" s="248"/>
      <c r="E31" s="248"/>
      <c r="F31" s="248"/>
      <c r="G31" s="467">
        <f>(Mardi!$E$6)</f>
        <v>0</v>
      </c>
      <c r="H31" s="468"/>
      <c r="I31" s="467">
        <f>(Mardi!$E$8)</f>
        <v>0</v>
      </c>
      <c r="J31" s="468"/>
      <c r="K31" s="467">
        <f>(Mardi!$E$10)</f>
        <v>0</v>
      </c>
      <c r="L31" s="468"/>
      <c r="M31" s="467">
        <f>(Mardi!$E$12)</f>
        <v>0</v>
      </c>
      <c r="N31" s="468"/>
      <c r="O31" s="467">
        <f>(Mardi!$E$14)</f>
        <v>0</v>
      </c>
      <c r="P31" s="468"/>
      <c r="Q31" s="467">
        <f>(Mardi!$E$16)</f>
        <v>0</v>
      </c>
      <c r="R31" s="468"/>
      <c r="S31" s="467">
        <f>(Mardi!$E$18)</f>
        <v>0</v>
      </c>
      <c r="T31" s="468"/>
      <c r="U31" s="467">
        <f>(Mardi!$E$20)</f>
        <v>0</v>
      </c>
      <c r="V31" s="468"/>
      <c r="W31" s="467">
        <f>(Mardi!$E$22)</f>
        <v>0</v>
      </c>
      <c r="X31" s="468"/>
      <c r="Y31" s="467">
        <f>(Mardi!$E$24)</f>
        <v>0</v>
      </c>
      <c r="Z31" s="468"/>
      <c r="AA31" s="467">
        <f>(Mardi!$E$26)</f>
        <v>0</v>
      </c>
      <c r="AB31" s="468"/>
      <c r="AC31" s="467">
        <f>(Mardi!$E$28)</f>
        <v>0</v>
      </c>
      <c r="AD31" s="468"/>
      <c r="AE31" s="467">
        <f>(Mardi!$E$30)</f>
        <v>0</v>
      </c>
      <c r="AF31" s="468"/>
      <c r="AG31" s="467">
        <f>(Mardi!$E$32)</f>
        <v>0</v>
      </c>
      <c r="AH31" s="468"/>
      <c r="AI31" s="467">
        <f>(Mardi!$E$34)</f>
        <v>0</v>
      </c>
      <c r="AJ31" s="468"/>
      <c r="AK31" s="467">
        <f>(Mardi!$E$36)</f>
        <v>0</v>
      </c>
      <c r="AL31" s="468"/>
      <c r="AM31" s="467">
        <f>(Mardi!$E$38)</f>
        <v>0</v>
      </c>
      <c r="AN31" s="468"/>
      <c r="AO31" s="467">
        <f>(Mardi!$E$40)</f>
        <v>0</v>
      </c>
      <c r="AP31" s="468"/>
      <c r="AQ31" s="467">
        <f>(Mardi!$E$42)</f>
        <v>0</v>
      </c>
      <c r="AR31" s="468"/>
      <c r="AS31" s="467">
        <f>(Mardi!$E$44)</f>
        <v>0</v>
      </c>
      <c r="AT31" s="518"/>
      <c r="AU31" s="519">
        <f>(Mardi!$E$46)</f>
        <v>0</v>
      </c>
      <c r="AV31" s="520"/>
      <c r="AW31" s="467">
        <f>(Mardi!$E$48)</f>
        <v>0</v>
      </c>
      <c r="AX31" s="468"/>
      <c r="AY31" s="467">
        <f>(Mardi!$E$50)</f>
        <v>0</v>
      </c>
      <c r="AZ31" s="468"/>
      <c r="BA31" s="467">
        <f>(Mardi!$E$52)</f>
        <v>0</v>
      </c>
      <c r="BB31" s="468"/>
    </row>
    <row r="32" spans="1:54" s="2" customFormat="1" ht="18.75" customHeight="1" thickBot="1">
      <c r="A32" s="452"/>
      <c r="B32" s="456"/>
      <c r="C32" s="247"/>
      <c r="D32" s="248"/>
      <c r="E32" s="248"/>
      <c r="F32" s="248"/>
      <c r="G32" s="450">
        <f>(Mardi!$E$7)</f>
        <v>0</v>
      </c>
      <c r="H32" s="451"/>
      <c r="I32" s="450">
        <f>(Mardi!$E$9)</f>
        <v>0</v>
      </c>
      <c r="J32" s="451"/>
      <c r="K32" s="450">
        <f>(Mardi!$E$11)</f>
        <v>0</v>
      </c>
      <c r="L32" s="451"/>
      <c r="M32" s="450">
        <f>(Mardi!$E$13)</f>
        <v>0</v>
      </c>
      <c r="N32" s="451"/>
      <c r="O32" s="450">
        <f>(Mardi!$E$15)</f>
        <v>0</v>
      </c>
      <c r="P32" s="451"/>
      <c r="Q32" s="450">
        <f>(Mardi!$E$17)</f>
        <v>0</v>
      </c>
      <c r="R32" s="451"/>
      <c r="S32" s="450">
        <f>(Mardi!$E$19)</f>
        <v>0</v>
      </c>
      <c r="T32" s="451"/>
      <c r="U32" s="450">
        <f>(Mardi!$E$21)</f>
        <v>0</v>
      </c>
      <c r="V32" s="451"/>
      <c r="W32" s="450">
        <f>(Mardi!$E$23)</f>
        <v>0</v>
      </c>
      <c r="X32" s="451"/>
      <c r="Y32" s="450">
        <f>(Mardi!$E$25)</f>
        <v>0</v>
      </c>
      <c r="Z32" s="451"/>
      <c r="AA32" s="450">
        <f>(Mardi!$E$27)</f>
        <v>0</v>
      </c>
      <c r="AB32" s="451"/>
      <c r="AC32" s="450">
        <f>(Mardi!$E$29)</f>
        <v>0</v>
      </c>
      <c r="AD32" s="451"/>
      <c r="AE32" s="450">
        <f>(Mardi!$E$31)</f>
        <v>0</v>
      </c>
      <c r="AF32" s="451"/>
      <c r="AG32" s="450">
        <f>(Mardi!$E$33)</f>
        <v>0</v>
      </c>
      <c r="AH32" s="451"/>
      <c r="AI32" s="450">
        <f>(Mardi!$E$35)</f>
        <v>0</v>
      </c>
      <c r="AJ32" s="451"/>
      <c r="AK32" s="450">
        <f>(Mardi!$E$37)</f>
        <v>0</v>
      </c>
      <c r="AL32" s="451"/>
      <c r="AM32" s="450">
        <f>(Mardi!$E$39)</f>
        <v>0</v>
      </c>
      <c r="AN32" s="451"/>
      <c r="AO32" s="450">
        <f>(Mardi!$E$41)</f>
        <v>0</v>
      </c>
      <c r="AP32" s="451"/>
      <c r="AQ32" s="450">
        <f>(Mardi!$E$43)</f>
        <v>0</v>
      </c>
      <c r="AR32" s="451"/>
      <c r="AS32" s="450">
        <f>(Mardi!$E$45)</f>
        <v>0</v>
      </c>
      <c r="AT32" s="521"/>
      <c r="AU32" s="450">
        <f>(Mardi!$E$47)</f>
        <v>0</v>
      </c>
      <c r="AV32" s="451"/>
      <c r="AW32" s="450">
        <f>(Mardi!$E$49)</f>
        <v>0</v>
      </c>
      <c r="AX32" s="451"/>
      <c r="AY32" s="450">
        <f>(Mardi!$E$51)</f>
        <v>0</v>
      </c>
      <c r="AZ32" s="451"/>
      <c r="BA32" s="450">
        <f>(Mardi!$E$53)</f>
        <v>0</v>
      </c>
      <c r="BB32" s="451"/>
    </row>
    <row r="33" spans="1:54" s="52" customFormat="1" ht="19.5" customHeight="1">
      <c r="A33" s="453"/>
      <c r="B33" s="457"/>
      <c r="C33" s="243"/>
      <c r="D33" s="243"/>
      <c r="E33" s="243"/>
      <c r="F33" s="243"/>
      <c r="G33" s="440">
        <f>(Mardi!$C$6)</f>
        <v>0</v>
      </c>
      <c r="H33" s="441"/>
      <c r="I33" s="440">
        <f>(Mardi!$C$8)</f>
        <v>0</v>
      </c>
      <c r="J33" s="441"/>
      <c r="K33" s="440">
        <f>(Mardi!$C$10)</f>
        <v>0</v>
      </c>
      <c r="L33" s="441"/>
      <c r="M33" s="440">
        <f>(Mardi!$C$12)</f>
        <v>0</v>
      </c>
      <c r="N33" s="441"/>
      <c r="O33" s="440">
        <f>(Mardi!$C$14)</f>
        <v>0</v>
      </c>
      <c r="P33" s="441"/>
      <c r="Q33" s="440" t="str">
        <f>(Mardi!$C$16)</f>
        <v>ATIG</v>
      </c>
      <c r="R33" s="441"/>
      <c r="S33" s="440" t="str">
        <f>(Mardi!$C$18)</f>
        <v>MOLLE</v>
      </c>
      <c r="T33" s="441"/>
      <c r="U33" s="440" t="str">
        <f>(Mardi!$C$20)</f>
        <v>CAHUT</v>
      </c>
      <c r="V33" s="441"/>
      <c r="W33" s="436" t="str">
        <f>(Mardi!$C$22)</f>
        <v>CRESPO</v>
      </c>
      <c r="X33" s="437"/>
      <c r="Y33" s="440" t="str">
        <f>(Mardi!$C$24)</f>
        <v>PINOIT</v>
      </c>
      <c r="Z33" s="441"/>
      <c r="AA33" s="436" t="str">
        <f>(Mardi!$C$26)</f>
        <v>DESMONS</v>
      </c>
      <c r="AB33" s="437"/>
      <c r="AC33" s="440" t="str">
        <f>(Mardi!$C$28)</f>
        <v xml:space="preserve">CHERVIER </v>
      </c>
      <c r="AD33" s="441"/>
      <c r="AE33" s="436" t="str">
        <f>(Mardi!$C$30)</f>
        <v>GHANEM</v>
      </c>
      <c r="AF33" s="437"/>
      <c r="AG33" s="440" t="str">
        <f>(Mardi!$C$32)</f>
        <v>FAYARD</v>
      </c>
      <c r="AH33" s="441"/>
      <c r="AI33" s="436" t="str">
        <f>(Mardi!$C$34)</f>
        <v>GAUDY</v>
      </c>
      <c r="AJ33" s="437"/>
      <c r="AK33" s="440" t="str">
        <f>(Mardi!$C$36)</f>
        <v>BELLEMARE</v>
      </c>
      <c r="AL33" s="441"/>
      <c r="AM33" s="436" t="str">
        <f>(Mardi!$C$38)</f>
        <v>TAILLARD</v>
      </c>
      <c r="AN33" s="437"/>
      <c r="AO33" s="440" t="str">
        <f>(Mardi!$C$40)</f>
        <v>JACQUET</v>
      </c>
      <c r="AP33" s="441"/>
      <c r="AQ33" s="436" t="str">
        <f>(Mardi!$C$42)</f>
        <v>SNAUWAERT</v>
      </c>
      <c r="AR33" s="437"/>
      <c r="AS33" s="440" t="str">
        <f>(Mardi!$C$44)</f>
        <v>PRADEL</v>
      </c>
      <c r="AT33" s="437"/>
      <c r="AU33" s="440" t="str">
        <f>(Mardi!$C$46)</f>
        <v>LE</v>
      </c>
      <c r="AV33" s="441"/>
      <c r="AW33" s="440" t="str">
        <f>(Mardi!$C$48)</f>
        <v>VIBERT</v>
      </c>
      <c r="AX33" s="441"/>
      <c r="AY33" s="436" t="str">
        <f>(Mardi!$C$50)</f>
        <v>OUVRIER</v>
      </c>
      <c r="AZ33" s="437"/>
      <c r="BA33" s="440" t="str">
        <f>(Mardi!$C$52)</f>
        <v>WEYERMAN</v>
      </c>
      <c r="BB33" s="441"/>
    </row>
    <row r="34" spans="1:54" s="2" customFormat="1" ht="19.5" customHeight="1">
      <c r="A34" s="453"/>
      <c r="B34" s="457"/>
      <c r="C34" s="244"/>
      <c r="D34" s="244"/>
      <c r="E34" s="244"/>
      <c r="F34" s="244"/>
      <c r="G34" s="266">
        <f>Mardi!$C$7</f>
        <v>0</v>
      </c>
      <c r="H34" s="267">
        <f>Mardi!$D$7</f>
        <v>0</v>
      </c>
      <c r="I34" s="266">
        <f>Mardi!$C$9</f>
        <v>0</v>
      </c>
      <c r="J34" s="267">
        <f>Mardi!$D$9</f>
        <v>0</v>
      </c>
      <c r="K34" s="266">
        <f>Mardi!$C$11</f>
        <v>0</v>
      </c>
      <c r="L34" s="267">
        <f>Mardi!$D$11</f>
        <v>0</v>
      </c>
      <c r="M34" s="266">
        <f>Mardi!$C$13</f>
        <v>0</v>
      </c>
      <c r="N34" s="267">
        <f>Mardi!$D$13</f>
        <v>0</v>
      </c>
      <c r="O34" s="266">
        <f>Mardi!$C$15</f>
        <v>0</v>
      </c>
      <c r="P34" s="267">
        <f>Mardi!$D$15</f>
        <v>0</v>
      </c>
      <c r="Q34" s="266">
        <f>Mardi!$C$17</f>
        <v>0.375</v>
      </c>
      <c r="R34" s="267">
        <f>Mardi!$D$17</f>
        <v>0.5</v>
      </c>
      <c r="S34" s="266">
        <f>Mardi!$C$19</f>
        <v>0.375</v>
      </c>
      <c r="T34" s="267">
        <f>Mardi!$D$19</f>
        <v>0.5</v>
      </c>
      <c r="U34" s="266">
        <f>Mardi!$C$21</f>
        <v>0.375</v>
      </c>
      <c r="V34" s="267">
        <f>Mardi!$D$21</f>
        <v>0.5</v>
      </c>
      <c r="W34" s="268">
        <f>Mardi!$C$23</f>
        <v>0.375</v>
      </c>
      <c r="X34" s="269">
        <f>Mardi!$D$23</f>
        <v>0.5</v>
      </c>
      <c r="Y34" s="266">
        <f>Mardi!$C$25</f>
        <v>0.375</v>
      </c>
      <c r="Z34" s="267">
        <f>Mardi!$D$25</f>
        <v>0.5</v>
      </c>
      <c r="AA34" s="268">
        <f>Mardi!$C$27</f>
        <v>0.375</v>
      </c>
      <c r="AB34" s="269">
        <f>Mardi!$D$27</f>
        <v>0.5</v>
      </c>
      <c r="AC34" s="266">
        <f>Mardi!$C$29</f>
        <v>0.375</v>
      </c>
      <c r="AD34" s="267">
        <f>Mardi!$D$29</f>
        <v>0.5</v>
      </c>
      <c r="AE34" s="268">
        <f>Mardi!$C$31</f>
        <v>0.375</v>
      </c>
      <c r="AF34" s="269">
        <f>Mardi!$D$31</f>
        <v>0.5</v>
      </c>
      <c r="AG34" s="266">
        <f>Mardi!$C$33</f>
        <v>0.375</v>
      </c>
      <c r="AH34" s="267">
        <f>Mardi!$D$33</f>
        <v>0.5</v>
      </c>
      <c r="AI34" s="268">
        <f>Mardi!$C$35</f>
        <v>0.375</v>
      </c>
      <c r="AJ34" s="269">
        <f>Mardi!$D$35</f>
        <v>0.5</v>
      </c>
      <c r="AK34" s="266" t="str">
        <f>Mardi!$C$37</f>
        <v>09:00</v>
      </c>
      <c r="AL34" s="267">
        <f>Mardi!$D$37</f>
        <v>0.5</v>
      </c>
      <c r="AM34" s="268">
        <f>Mardi!$C$39</f>
        <v>0.375</v>
      </c>
      <c r="AN34" s="269">
        <f>Mardi!$D$39</f>
        <v>0.5</v>
      </c>
      <c r="AO34" s="266">
        <f>Mardi!$C$41</f>
        <v>0.375</v>
      </c>
      <c r="AP34" s="267">
        <f>Mardi!$D$41</f>
        <v>0.5</v>
      </c>
      <c r="AQ34" s="268">
        <f>Mardi!$C$43</f>
        <v>0.375</v>
      </c>
      <c r="AR34" s="270">
        <f>Mardi!$D$43</f>
        <v>0.5</v>
      </c>
      <c r="AS34" s="266">
        <f>Mardi!$C$45</f>
        <v>0.375</v>
      </c>
      <c r="AT34" s="269">
        <f>Mardi!$D$45</f>
        <v>0.5</v>
      </c>
      <c r="AU34" s="266">
        <f>Mardi!$C$47</f>
        <v>0.375</v>
      </c>
      <c r="AV34" s="267">
        <f>Mardi!$D$47</f>
        <v>0.5</v>
      </c>
      <c r="AW34" s="266">
        <f>Mardi!$C$49</f>
        <v>0.375</v>
      </c>
      <c r="AX34" s="267">
        <f>Mardi!$D$49</f>
        <v>0.5</v>
      </c>
      <c r="AY34" s="268">
        <f>Mardi!$C$51</f>
        <v>0.375</v>
      </c>
      <c r="AZ34" s="269">
        <f>Mardi!$D$51</f>
        <v>0.5</v>
      </c>
      <c r="BA34" s="266">
        <f>Mardi!$C$53</f>
        <v>0.375</v>
      </c>
      <c r="BB34" s="267">
        <f>Mardi!$D$53</f>
        <v>0.5</v>
      </c>
    </row>
    <row r="35" spans="1:54" s="52" customFormat="1" ht="19.5" customHeight="1">
      <c r="A35" s="453"/>
      <c r="B35" s="457"/>
      <c r="C35" s="244"/>
      <c r="D35" s="244"/>
      <c r="E35" s="244"/>
      <c r="F35" s="244"/>
      <c r="G35" s="440">
        <f>Mardi!$F$6</f>
        <v>0</v>
      </c>
      <c r="H35" s="441"/>
      <c r="I35" s="442">
        <f>Mardi!$F$8</f>
        <v>0</v>
      </c>
      <c r="J35" s="443"/>
      <c r="K35" s="440">
        <f>Mardi!$F$10</f>
        <v>0</v>
      </c>
      <c r="L35" s="441"/>
      <c r="M35" s="440">
        <f>Mardi!$F$12</f>
        <v>0</v>
      </c>
      <c r="N35" s="441"/>
      <c r="O35" s="440">
        <f>Mardi!$F$14</f>
        <v>0</v>
      </c>
      <c r="P35" s="441"/>
      <c r="Q35" s="440">
        <f>Mardi!$F$16</f>
        <v>0</v>
      </c>
      <c r="R35" s="441"/>
      <c r="S35" s="440">
        <f>Mardi!$F$18</f>
        <v>0</v>
      </c>
      <c r="T35" s="441"/>
      <c r="U35" s="440">
        <f>Mardi!$F$20</f>
        <v>0</v>
      </c>
      <c r="V35" s="441"/>
      <c r="W35" s="436">
        <f>Mardi!$F$22</f>
        <v>0</v>
      </c>
      <c r="X35" s="437"/>
      <c r="Y35" s="440">
        <f>Mardi!$F$24</f>
        <v>0</v>
      </c>
      <c r="Z35" s="441"/>
      <c r="AA35" s="436">
        <f>Mardi!$F$26</f>
        <v>0</v>
      </c>
      <c r="AB35" s="437"/>
      <c r="AC35" s="440">
        <f>Mardi!$F$28</f>
        <v>0</v>
      </c>
      <c r="AD35" s="441"/>
      <c r="AE35" s="436">
        <f>Mardi!$F$30</f>
        <v>0</v>
      </c>
      <c r="AF35" s="437"/>
      <c r="AG35" s="440">
        <f>Mardi!$F$32</f>
        <v>0</v>
      </c>
      <c r="AH35" s="441"/>
      <c r="AI35" s="436">
        <f>Mardi!$F$34</f>
        <v>0</v>
      </c>
      <c r="AJ35" s="437"/>
      <c r="AK35" s="440">
        <f>Mardi!$F$36</f>
        <v>0</v>
      </c>
      <c r="AL35" s="441"/>
      <c r="AM35" s="436">
        <f>Mardi!$F$38</f>
        <v>0</v>
      </c>
      <c r="AN35" s="437"/>
      <c r="AO35" s="440">
        <f>Mardi!$F$40</f>
        <v>0</v>
      </c>
      <c r="AP35" s="441"/>
      <c r="AQ35" s="436">
        <f>Mardi!$F$42</f>
        <v>0</v>
      </c>
      <c r="AR35" s="437"/>
      <c r="AS35" s="440">
        <f>Mardi!$F$44</f>
        <v>0</v>
      </c>
      <c r="AT35" s="437"/>
      <c r="AU35" s="440">
        <f>Mardi!$F$46</f>
        <v>0</v>
      </c>
      <c r="AV35" s="441"/>
      <c r="AW35" s="440">
        <f>Mardi!$F$48</f>
        <v>0</v>
      </c>
      <c r="AX35" s="441"/>
      <c r="AY35" s="436">
        <f>Mardi!$F$50</f>
        <v>0</v>
      </c>
      <c r="AZ35" s="437"/>
      <c r="BA35" s="440">
        <f>Mardi!$F$52</f>
        <v>0</v>
      </c>
      <c r="BB35" s="441"/>
    </row>
    <row r="36" spans="1:54" s="2" customFormat="1" ht="19.5" customHeight="1" thickBot="1">
      <c r="A36" s="453"/>
      <c r="B36" s="457"/>
      <c r="C36" s="244"/>
      <c r="D36" s="244"/>
      <c r="E36" s="244"/>
      <c r="F36" s="244"/>
      <c r="G36" s="276">
        <f>Mardi!$F$7</f>
        <v>0</v>
      </c>
      <c r="H36" s="277">
        <f>Mardi!$G$7</f>
        <v>0</v>
      </c>
      <c r="I36" s="276">
        <f>Mardi!$F$9</f>
        <v>0</v>
      </c>
      <c r="J36" s="277">
        <f>Mardi!$G$9</f>
        <v>0</v>
      </c>
      <c r="K36" s="276">
        <f>Mardi!$F$11</f>
        <v>0</v>
      </c>
      <c r="L36" s="277">
        <f>Mardi!$G$11</f>
        <v>0</v>
      </c>
      <c r="M36" s="276">
        <f>Mardi!$F$13</f>
        <v>0</v>
      </c>
      <c r="N36" s="277">
        <f>Mardi!$G$13</f>
        <v>0</v>
      </c>
      <c r="O36" s="276">
        <f>Mardi!$F$15</f>
        <v>0</v>
      </c>
      <c r="P36" s="277">
        <f>Mardi!$G$15</f>
        <v>0</v>
      </c>
      <c r="Q36" s="276">
        <f>Mardi!$F$17</f>
        <v>0</v>
      </c>
      <c r="R36" s="277">
        <f>Mardi!$G$17</f>
        <v>0</v>
      </c>
      <c r="S36" s="276">
        <f>Mardi!$F$19</f>
        <v>0</v>
      </c>
      <c r="T36" s="277">
        <f>Mardi!$G$19</f>
        <v>0</v>
      </c>
      <c r="U36" s="276">
        <f>Mardi!$F$21</f>
        <v>0</v>
      </c>
      <c r="V36" s="277">
        <f>Mardi!$G$21</f>
        <v>0</v>
      </c>
      <c r="W36" s="278">
        <f>Mardi!$F$23</f>
        <v>0</v>
      </c>
      <c r="X36" s="279">
        <f>Mardi!$G$23</f>
        <v>0</v>
      </c>
      <c r="Y36" s="276">
        <f>Mardi!$F$25</f>
        <v>0</v>
      </c>
      <c r="Z36" s="300">
        <f>Mardi!$G$25</f>
        <v>0</v>
      </c>
      <c r="AA36" s="278">
        <f>Mardi!$F$27</f>
        <v>0</v>
      </c>
      <c r="AB36" s="279">
        <f>Mardi!$G$27</f>
        <v>0</v>
      </c>
      <c r="AC36" s="276">
        <f>Mardi!$F$29</f>
        <v>0</v>
      </c>
      <c r="AD36" s="277">
        <f>Mardi!$G$29</f>
        <v>0</v>
      </c>
      <c r="AE36" s="278">
        <f>Mardi!$F$31</f>
        <v>0</v>
      </c>
      <c r="AF36" s="279">
        <f>Mardi!$G$31</f>
        <v>0</v>
      </c>
      <c r="AG36" s="276">
        <f>Mardi!$F$33</f>
        <v>0</v>
      </c>
      <c r="AH36" s="277">
        <f>Mardi!$G$33</f>
        <v>0</v>
      </c>
      <c r="AI36" s="278">
        <f>Mardi!$F$35</f>
        <v>0</v>
      </c>
      <c r="AJ36" s="279">
        <f>Mardi!$G$35</f>
        <v>0</v>
      </c>
      <c r="AK36" s="276">
        <f>Mardi!$F$37</f>
        <v>0</v>
      </c>
      <c r="AL36" s="277">
        <f>Mardi!$G$37</f>
        <v>0</v>
      </c>
      <c r="AM36" s="278">
        <f>Mardi!$F$39</f>
        <v>0</v>
      </c>
      <c r="AN36" s="279">
        <f>Mardi!$G$39</f>
        <v>0</v>
      </c>
      <c r="AO36" s="276">
        <f>Mardi!$F$41</f>
        <v>0</v>
      </c>
      <c r="AP36" s="277">
        <f>Mardi!$G$41</f>
        <v>0</v>
      </c>
      <c r="AQ36" s="278">
        <f>Mardi!$F$43</f>
        <v>0</v>
      </c>
      <c r="AR36" s="279">
        <f>Mardi!$G$43</f>
        <v>0</v>
      </c>
      <c r="AS36" s="276">
        <f>Mardi!$F$45</f>
        <v>0</v>
      </c>
      <c r="AT36" s="279">
        <f>Mardi!$G$45</f>
        <v>0</v>
      </c>
      <c r="AU36" s="271">
        <f>Mardi!$F$47</f>
        <v>0</v>
      </c>
      <c r="AV36" s="272">
        <f>Mardi!$G$47</f>
        <v>0</v>
      </c>
      <c r="AW36" s="276">
        <f>Mardi!$F$49</f>
        <v>0</v>
      </c>
      <c r="AX36" s="277">
        <f>Mardi!$G$49</f>
        <v>0</v>
      </c>
      <c r="AY36" s="278">
        <f>Mardi!$F$51</f>
        <v>0</v>
      </c>
      <c r="AZ36" s="279">
        <f>Mardi!$G$51</f>
        <v>0</v>
      </c>
      <c r="BA36" s="271">
        <f>Mardi!$F$53</f>
        <v>0</v>
      </c>
      <c r="BB36" s="272">
        <f>Mardi!$G$53</f>
        <v>0</v>
      </c>
    </row>
    <row r="37" spans="1:54" s="51" customFormat="1" ht="18" customHeight="1">
      <c r="A37" s="453"/>
      <c r="B37" s="457"/>
      <c r="C37" s="244"/>
      <c r="D37" s="244"/>
      <c r="E37" s="244"/>
      <c r="F37" s="244"/>
      <c r="G37" s="444" t="str">
        <f>$G$8</f>
        <v>C01+ULIS</v>
      </c>
      <c r="H37" s="445"/>
      <c r="I37" s="444" t="str">
        <f>$I$8</f>
        <v>C02-30</v>
      </c>
      <c r="J37" s="445"/>
      <c r="K37" s="444" t="str">
        <f>$K$8</f>
        <v>C03-46</v>
      </c>
      <c r="L37" s="445"/>
      <c r="M37" s="444" t="str">
        <f>$M$8</f>
        <v>C04-34</v>
      </c>
      <c r="N37" s="445"/>
      <c r="O37" s="444" t="str">
        <f>$O$8</f>
        <v>C07 - 16</v>
      </c>
      <c r="P37" s="445"/>
      <c r="Q37" s="444" t="str">
        <f>$Q$8</f>
        <v>C07b-36</v>
      </c>
      <c r="R37" s="445"/>
      <c r="S37" s="444" t="str">
        <f>$S$8</f>
        <v>C08-18</v>
      </c>
      <c r="T37" s="445"/>
      <c r="U37" s="444" t="str">
        <f>$U$8</f>
        <v>C09-54</v>
      </c>
      <c r="V37" s="445"/>
      <c r="W37" s="444" t="str">
        <f>$W$8</f>
        <v>C11 - 24</v>
      </c>
      <c r="X37" s="445"/>
      <c r="Y37" s="444" t="str">
        <f>$Y$8</f>
        <v>C12 - 30</v>
      </c>
      <c r="Z37" s="445"/>
      <c r="AA37" s="444" t="str">
        <f>$AA$8</f>
        <v>C13 - 36</v>
      </c>
      <c r="AB37" s="445"/>
      <c r="AC37" s="444" t="str">
        <f>$AC$8</f>
        <v>C15-18</v>
      </c>
      <c r="AD37" s="445"/>
      <c r="AE37" s="444" t="str">
        <f>$AE$8</f>
        <v>C15b</v>
      </c>
      <c r="AF37" s="445"/>
      <c r="AG37" s="444" t="str">
        <f>$AG$8</f>
        <v>C16-24</v>
      </c>
      <c r="AH37" s="445"/>
      <c r="AI37" s="444" t="str">
        <f>$AI$8</f>
        <v>C17-28</v>
      </c>
      <c r="AJ37" s="445"/>
      <c r="AK37" s="444" t="str">
        <f>$AK$8</f>
        <v>C18-19</v>
      </c>
      <c r="AL37" s="445"/>
      <c r="AM37" s="488" t="str">
        <f>$AM$8</f>
        <v>D01-12</v>
      </c>
      <c r="AN37" s="489"/>
      <c r="AO37" s="488" t="str">
        <f>$AO$8</f>
        <v>D02-34</v>
      </c>
      <c r="AP37" s="489"/>
      <c r="AQ37" s="488" t="str">
        <f>$AQ$8</f>
        <v>D03-32</v>
      </c>
      <c r="AR37" s="489"/>
      <c r="AS37" s="488" t="str">
        <f>$AS$8</f>
        <v>D05-24</v>
      </c>
      <c r="AT37" s="489"/>
      <c r="AU37" s="488" t="str">
        <f>$AU$8</f>
        <v>D10-24</v>
      </c>
      <c r="AV37" s="489"/>
      <c r="AW37" s="291"/>
      <c r="AX37" s="292"/>
      <c r="AY37" s="292"/>
      <c r="AZ37" s="292"/>
      <c r="BA37" s="291"/>
      <c r="BB37" s="293"/>
    </row>
    <row r="38" spans="1:54" s="51" customFormat="1" ht="35.25" customHeight="1">
      <c r="A38" s="453"/>
      <c r="B38" s="457"/>
      <c r="C38" s="244"/>
      <c r="D38" s="244"/>
      <c r="E38" s="244"/>
      <c r="F38" s="244"/>
      <c r="G38" s="467">
        <f>(Mardi!$E$54)</f>
        <v>0</v>
      </c>
      <c r="H38" s="468"/>
      <c r="I38" s="467">
        <f>(Mardi!$E$56)</f>
        <v>0</v>
      </c>
      <c r="J38" s="468"/>
      <c r="K38" s="467">
        <f>(Mardi!$E$58)</f>
        <v>0</v>
      </c>
      <c r="L38" s="468"/>
      <c r="M38" s="467">
        <f>(Mardi!$E$60)</f>
        <v>0</v>
      </c>
      <c r="N38" s="468"/>
      <c r="O38" s="467">
        <f>(Mardi!$E$62)</f>
        <v>0</v>
      </c>
      <c r="P38" s="468"/>
      <c r="Q38" s="467">
        <f>(Mardi!$E$64)</f>
        <v>0</v>
      </c>
      <c r="R38" s="468"/>
      <c r="S38" s="467">
        <f>(Mardi!$E$66)</f>
        <v>0</v>
      </c>
      <c r="T38" s="468"/>
      <c r="U38" s="467">
        <f>(Mardi!$E$68)</f>
        <v>0</v>
      </c>
      <c r="V38" s="468"/>
      <c r="W38" s="467">
        <f>(Mardi!$E$70)</f>
        <v>0</v>
      </c>
      <c r="X38" s="468"/>
      <c r="Y38" s="467">
        <f>(Mardi!$E$72)</f>
        <v>0</v>
      </c>
      <c r="Z38" s="468"/>
      <c r="AA38" s="467">
        <f>(Mardi!$E$74)</f>
        <v>0</v>
      </c>
      <c r="AB38" s="468"/>
      <c r="AC38" s="467">
        <f>(Mardi!$E$76)</f>
        <v>0</v>
      </c>
      <c r="AD38" s="468"/>
      <c r="AE38" s="467">
        <f>(Mardi!$E$78)</f>
        <v>0</v>
      </c>
      <c r="AF38" s="468"/>
      <c r="AG38" s="467">
        <f>(Mardi!$E$80)</f>
        <v>0</v>
      </c>
      <c r="AH38" s="468"/>
      <c r="AI38" s="467">
        <f>(Mardi!$E$82)</f>
        <v>0</v>
      </c>
      <c r="AJ38" s="468"/>
      <c r="AK38" s="467">
        <f>(Mardi!$E$84)</f>
        <v>0</v>
      </c>
      <c r="AL38" s="468"/>
      <c r="AM38" s="467">
        <f>(Mardi!$E$86)</f>
        <v>0</v>
      </c>
      <c r="AN38" s="468"/>
      <c r="AO38" s="467">
        <f>(Mardi!$E$88)</f>
        <v>0</v>
      </c>
      <c r="AP38" s="468"/>
      <c r="AQ38" s="467">
        <f>(Mardi!$E$90)</f>
        <v>0</v>
      </c>
      <c r="AR38" s="468"/>
      <c r="AS38" s="467">
        <f>(Mardi!$E$92)</f>
        <v>0</v>
      </c>
      <c r="AT38" s="468"/>
      <c r="AU38" s="467">
        <f>(Mardi!$E$94)</f>
        <v>0</v>
      </c>
      <c r="AV38" s="468"/>
      <c r="AW38" s="294"/>
      <c r="AX38" s="295"/>
      <c r="AY38" s="295"/>
      <c r="AZ38" s="295"/>
      <c r="BA38" s="294"/>
      <c r="BB38" s="296"/>
    </row>
    <row r="39" spans="1:54" s="326" customFormat="1" ht="19.5" customHeight="1">
      <c r="A39" s="453"/>
      <c r="B39" s="457"/>
      <c r="C39" s="244"/>
      <c r="D39" s="244"/>
      <c r="E39" s="244"/>
      <c r="F39" s="244"/>
      <c r="G39" s="450">
        <f>(Mardi!$E$55)</f>
        <v>0</v>
      </c>
      <c r="H39" s="451"/>
      <c r="I39" s="450">
        <f>(Mardi!$E$57)</f>
        <v>0</v>
      </c>
      <c r="J39" s="451"/>
      <c r="K39" s="450">
        <f>(Mardi!$E$59)</f>
        <v>0</v>
      </c>
      <c r="L39" s="451"/>
      <c r="M39" s="450">
        <f>(Mardi!$E$61)</f>
        <v>0</v>
      </c>
      <c r="N39" s="451"/>
      <c r="O39" s="450">
        <f>(Mardi!$E$63)</f>
        <v>0</v>
      </c>
      <c r="P39" s="451"/>
      <c r="Q39" s="450">
        <f>(Mardi!$E$65)</f>
        <v>0</v>
      </c>
      <c r="R39" s="451"/>
      <c r="S39" s="450">
        <f>(Mardi!$E$67)</f>
        <v>0</v>
      </c>
      <c r="T39" s="451"/>
      <c r="U39" s="450">
        <f>(Mardi!$E$69)</f>
        <v>0</v>
      </c>
      <c r="V39" s="451"/>
      <c r="W39" s="450">
        <f>(Mardi!$E$71)</f>
        <v>0</v>
      </c>
      <c r="X39" s="451"/>
      <c r="Y39" s="450">
        <f>(Mardi!$E$73)</f>
        <v>0</v>
      </c>
      <c r="Z39" s="451"/>
      <c r="AA39" s="450">
        <f>(Mardi!$E$75)</f>
        <v>0</v>
      </c>
      <c r="AB39" s="451"/>
      <c r="AC39" s="450">
        <f>(Mardi!$E$77)</f>
        <v>0</v>
      </c>
      <c r="AD39" s="451"/>
      <c r="AE39" s="450">
        <f>(Mardi!$E$79)</f>
        <v>0</v>
      </c>
      <c r="AF39" s="451"/>
      <c r="AG39" s="450">
        <f>(Mardi!$E$81)</f>
        <v>0</v>
      </c>
      <c r="AH39" s="451"/>
      <c r="AI39" s="450">
        <f>(Mardi!$E$83)</f>
        <v>0</v>
      </c>
      <c r="AJ39" s="451"/>
      <c r="AK39" s="450">
        <f>(Mardi!$E$85)</f>
        <v>0</v>
      </c>
      <c r="AL39" s="451"/>
      <c r="AM39" s="450">
        <f>(Mardi!$E$87)</f>
        <v>0</v>
      </c>
      <c r="AN39" s="451"/>
      <c r="AO39" s="450">
        <f>(Mardi!$E$89)</f>
        <v>0</v>
      </c>
      <c r="AP39" s="451"/>
      <c r="AQ39" s="450">
        <f>(Mardi!$E$91)</f>
        <v>0</v>
      </c>
      <c r="AR39" s="451"/>
      <c r="AS39" s="450">
        <f>(Mardi!$E$93)</f>
        <v>0</v>
      </c>
      <c r="AT39" s="451"/>
      <c r="AU39" s="450">
        <f>(Mardi!$E$95)</f>
        <v>0</v>
      </c>
      <c r="AV39" s="451"/>
      <c r="AW39" s="323"/>
      <c r="AX39" s="324"/>
      <c r="AY39" s="324"/>
      <c r="AZ39" s="324"/>
      <c r="BA39" s="323"/>
      <c r="BB39" s="325"/>
    </row>
    <row r="40" spans="1:54" s="2" customFormat="1" ht="19.5" customHeight="1">
      <c r="A40" s="453"/>
      <c r="B40" s="457"/>
      <c r="C40" s="244"/>
      <c r="D40" s="244"/>
      <c r="E40" s="244"/>
      <c r="F40" s="244"/>
      <c r="G40" s="440" t="str">
        <f>(Mardi!$C$54)</f>
        <v>MONTANDON</v>
      </c>
      <c r="H40" s="437"/>
      <c r="I40" s="440" t="str">
        <f>(Mardi!$C$56)</f>
        <v>GUERIN</v>
      </c>
      <c r="J40" s="441"/>
      <c r="K40" s="440">
        <f>(Mardi!$C$58)</f>
        <v>0</v>
      </c>
      <c r="L40" s="441"/>
      <c r="M40" s="440">
        <f>(Mardi!$C$60)</f>
        <v>0</v>
      </c>
      <c r="N40" s="441"/>
      <c r="O40" s="440" t="str">
        <f>(Mardi!$C$62)</f>
        <v>MEFTAH</v>
      </c>
      <c r="P40" s="441"/>
      <c r="Q40" s="440" t="str">
        <f>(Mardi!$C$64)</f>
        <v>MEFTAH</v>
      </c>
      <c r="R40" s="441"/>
      <c r="S40" s="440">
        <f>(Mardi!$C$66)</f>
        <v>0</v>
      </c>
      <c r="T40" s="441"/>
      <c r="U40" s="440">
        <f>(Mardi!$C$68)</f>
        <v>0</v>
      </c>
      <c r="V40" s="441"/>
      <c r="W40" s="440" t="str">
        <f>(Mardi!$C$70)</f>
        <v>COLAS</v>
      </c>
      <c r="X40" s="441"/>
      <c r="Y40" s="440" t="str">
        <f>(Mardi!$C$72)</f>
        <v>DIONE</v>
      </c>
      <c r="Z40" s="441"/>
      <c r="AA40" s="440" t="str">
        <f>(Mardi!$C$74)</f>
        <v>EL OUARDI</v>
      </c>
      <c r="AB40" s="441"/>
      <c r="AC40" s="440" t="str">
        <f>(Mardi!$C$76)</f>
        <v>SILVARES</v>
      </c>
      <c r="AD40" s="441"/>
      <c r="AE40" s="440" t="str">
        <f>(Mardi!$C$78)</f>
        <v>LE CUNF</v>
      </c>
      <c r="AF40" s="441"/>
      <c r="AG40" s="440" t="str">
        <f>(Mardi!$C$80)</f>
        <v>PIOGER</v>
      </c>
      <c r="AH40" s="441"/>
      <c r="AI40" s="440" t="str">
        <f>(Mardi!$C$82)</f>
        <v>PIVERT</v>
      </c>
      <c r="AJ40" s="441"/>
      <c r="AK40" s="440" t="str">
        <f>(Mardi!$C$84)</f>
        <v>POIREE</v>
      </c>
      <c r="AL40" s="441"/>
      <c r="AM40" s="440">
        <f>(Mardi!$C$86)</f>
        <v>0</v>
      </c>
      <c r="AN40" s="441"/>
      <c r="AO40" s="440">
        <f>(Mardi!$C$88)</f>
        <v>0</v>
      </c>
      <c r="AP40" s="441"/>
      <c r="AQ40" s="440">
        <f>(Mardi!$C$90)</f>
        <v>0</v>
      </c>
      <c r="AR40" s="441"/>
      <c r="AS40" s="440">
        <f>(Mardi!$C$92)</f>
        <v>0</v>
      </c>
      <c r="AT40" s="441"/>
      <c r="AU40" s="440">
        <f>(Mardi!$C$94)</f>
        <v>0</v>
      </c>
      <c r="AV40" s="441"/>
      <c r="AW40" s="294"/>
      <c r="AX40" s="295"/>
      <c r="AY40" s="295"/>
      <c r="AZ40" s="295"/>
      <c r="BA40" s="294"/>
      <c r="BB40" s="296"/>
    </row>
    <row r="41" spans="1:54" s="51" customFormat="1" ht="19.5" customHeight="1">
      <c r="A41" s="453"/>
      <c r="B41" s="457"/>
      <c r="C41" s="244"/>
      <c r="D41" s="244"/>
      <c r="E41" s="244"/>
      <c r="F41" s="244"/>
      <c r="G41" s="268">
        <f>Mardi!$C$55</f>
        <v>0.35416666666666669</v>
      </c>
      <c r="H41" s="269">
        <f>Mardi!$D$55</f>
        <v>0.375</v>
      </c>
      <c r="I41" s="266">
        <f>Mardi!$C$57</f>
        <v>0.35416666666666669</v>
      </c>
      <c r="J41" s="267">
        <f>Mardi!$D$57</f>
        <v>0.375</v>
      </c>
      <c r="K41" s="266">
        <f>Mardi!$C$59</f>
        <v>0</v>
      </c>
      <c r="L41" s="267">
        <f>Mardi!$D$59</f>
        <v>0</v>
      </c>
      <c r="M41" s="266">
        <f>Mardi!$C$61</f>
        <v>0</v>
      </c>
      <c r="N41" s="267">
        <f>Mardi!$D$61</f>
        <v>0</v>
      </c>
      <c r="O41" s="266">
        <f>Mardi!$C$63</f>
        <v>0.35416666666666669</v>
      </c>
      <c r="P41" s="267">
        <f>Mardi!$D$63</f>
        <v>0.375</v>
      </c>
      <c r="Q41" s="266">
        <f>Mardi!$C$65</f>
        <v>0</v>
      </c>
      <c r="R41" s="267">
        <f>Mardi!$D$65</f>
        <v>0</v>
      </c>
      <c r="S41" s="266">
        <f>Mardi!$C$67</f>
        <v>0</v>
      </c>
      <c r="T41" s="267">
        <f>Mardi!$D$67</f>
        <v>0</v>
      </c>
      <c r="U41" s="266">
        <f>Mardi!$C$69</f>
        <v>0</v>
      </c>
      <c r="V41" s="267">
        <f>Mardi!$D$69</f>
        <v>0</v>
      </c>
      <c r="W41" s="266" t="str">
        <f>Mardi!$C$71</f>
        <v>09:00</v>
      </c>
      <c r="X41" s="267" t="str">
        <f>Mardi!$D$71</f>
        <v>10:30</v>
      </c>
      <c r="Y41" s="266" t="str">
        <f>Mardi!$C$73</f>
        <v>09:00</v>
      </c>
      <c r="Z41" s="267" t="str">
        <f>Mardi!$D$73</f>
        <v>10:30</v>
      </c>
      <c r="AA41" s="266" t="str">
        <f>Mardi!$C$75</f>
        <v>09:00</v>
      </c>
      <c r="AB41" s="267" t="str">
        <f>Mardi!$D$75</f>
        <v>10:30</v>
      </c>
      <c r="AC41" s="266">
        <f>Mardi!$C$77</f>
        <v>0.375</v>
      </c>
      <c r="AD41" s="267">
        <f>Mardi!$D$77</f>
        <v>0.45833333333333331</v>
      </c>
      <c r="AE41" s="266">
        <f>Mardi!$C$79</f>
        <v>0.375</v>
      </c>
      <c r="AF41" s="267">
        <f>Mardi!$D$79</f>
        <v>0.45833333333333331</v>
      </c>
      <c r="AG41" s="266" t="str">
        <f>Mardi!$C$81</f>
        <v>09:00</v>
      </c>
      <c r="AH41" s="267" t="str">
        <f>Mardi!$D$81</f>
        <v>10:30</v>
      </c>
      <c r="AI41" s="266" t="str">
        <f>Mardi!$C$83</f>
        <v>09:00</v>
      </c>
      <c r="AJ41" s="267" t="str">
        <f>Mardi!$D$83</f>
        <v>10:30</v>
      </c>
      <c r="AK41" s="266" t="str">
        <f>Mardi!$C$85</f>
        <v>09:00</v>
      </c>
      <c r="AL41" s="267" t="str">
        <f>Mardi!$D$85</f>
        <v>10:30</v>
      </c>
      <c r="AM41" s="266">
        <f>Mardi!$C$87</f>
        <v>0</v>
      </c>
      <c r="AN41" s="267">
        <f>Mardi!$D$87</f>
        <v>0</v>
      </c>
      <c r="AO41" s="266">
        <f>Mardi!$C$89</f>
        <v>0</v>
      </c>
      <c r="AP41" s="267">
        <f>Mardi!$D$89</f>
        <v>0</v>
      </c>
      <c r="AQ41" s="266">
        <f>Mardi!$C$91</f>
        <v>0</v>
      </c>
      <c r="AR41" s="267">
        <f>Mardi!$D$91</f>
        <v>0</v>
      </c>
      <c r="AS41" s="266">
        <f>Mardi!$C$93</f>
        <v>0</v>
      </c>
      <c r="AT41" s="267">
        <f>Mardi!$D$93</f>
        <v>0</v>
      </c>
      <c r="AU41" s="266">
        <f>Mardi!$C$95</f>
        <v>0</v>
      </c>
      <c r="AV41" s="267">
        <f>Mardi!$D$95</f>
        <v>0</v>
      </c>
      <c r="AW41" s="294"/>
      <c r="AX41" s="295"/>
      <c r="AY41" s="295"/>
      <c r="AZ41" s="295"/>
      <c r="BA41" s="294"/>
      <c r="BB41" s="296"/>
    </row>
    <row r="42" spans="1:54" s="51" customFormat="1" ht="19.5" customHeight="1">
      <c r="A42" s="454"/>
      <c r="B42" s="457"/>
      <c r="C42" s="244"/>
      <c r="D42" s="244"/>
      <c r="E42" s="244"/>
      <c r="F42" s="244"/>
      <c r="G42" s="436">
        <f>Mardi!$F$54</f>
        <v>0</v>
      </c>
      <c r="H42" s="437"/>
      <c r="I42" s="440">
        <f>Mardi!$F$56</f>
        <v>0</v>
      </c>
      <c r="J42" s="441"/>
      <c r="K42" s="440">
        <f>Mardi!$F$58</f>
        <v>0</v>
      </c>
      <c r="L42" s="441"/>
      <c r="M42" s="440">
        <f>Mardi!$F$60</f>
        <v>0</v>
      </c>
      <c r="N42" s="441"/>
      <c r="O42" s="440">
        <f>Mardi!$F$62</f>
        <v>0</v>
      </c>
      <c r="P42" s="441"/>
      <c r="Q42" s="440">
        <f>Mardi!$F$64</f>
        <v>0</v>
      </c>
      <c r="R42" s="441"/>
      <c r="S42" s="440">
        <f>Mardi!$F$66</f>
        <v>0</v>
      </c>
      <c r="T42" s="441"/>
      <c r="U42" s="440">
        <f>Mardi!$F$68</f>
        <v>0</v>
      </c>
      <c r="V42" s="441"/>
      <c r="W42" s="440">
        <f>Mardi!$F$70</f>
        <v>0</v>
      </c>
      <c r="X42" s="441"/>
      <c r="Y42" s="440">
        <f>Mardi!$F$72</f>
        <v>0</v>
      </c>
      <c r="Z42" s="441"/>
      <c r="AA42" s="440">
        <f>Mardi!$F$74</f>
        <v>0</v>
      </c>
      <c r="AB42" s="441"/>
      <c r="AC42" s="440">
        <f>Mardi!$F$76</f>
        <v>0</v>
      </c>
      <c r="AD42" s="441"/>
      <c r="AE42" s="440">
        <f>Mardi!$F$78</f>
        <v>0</v>
      </c>
      <c r="AF42" s="441"/>
      <c r="AG42" s="440">
        <f>Mardi!$F$80</f>
        <v>0</v>
      </c>
      <c r="AH42" s="441"/>
      <c r="AI42" s="440">
        <f>Mardi!$F$82</f>
        <v>0</v>
      </c>
      <c r="AJ42" s="441"/>
      <c r="AK42" s="440">
        <f>Mardi!$F$84</f>
        <v>0</v>
      </c>
      <c r="AL42" s="441"/>
      <c r="AM42" s="440">
        <f>Mardi!$F$86</f>
        <v>0</v>
      </c>
      <c r="AN42" s="441"/>
      <c r="AO42" s="440">
        <f>Mardi!$F$88</f>
        <v>0</v>
      </c>
      <c r="AP42" s="441"/>
      <c r="AQ42" s="440">
        <f>Mardi!$F$90</f>
        <v>0</v>
      </c>
      <c r="AR42" s="441"/>
      <c r="AS42" s="440">
        <f>Mardi!$F$92</f>
        <v>0</v>
      </c>
      <c r="AT42" s="441"/>
      <c r="AU42" s="440">
        <f>Mardi!$F$94</f>
        <v>0</v>
      </c>
      <c r="AV42" s="441"/>
      <c r="AW42" s="294"/>
      <c r="AX42" s="295"/>
      <c r="AY42" s="295"/>
      <c r="AZ42" s="295"/>
      <c r="BA42" s="294"/>
      <c r="BB42" s="296"/>
    </row>
    <row r="43" spans="1:54" s="51" customFormat="1" ht="19.5" customHeight="1" thickBot="1">
      <c r="A43" s="454"/>
      <c r="B43" s="457"/>
      <c r="C43" s="245"/>
      <c r="D43" s="245"/>
      <c r="E43" s="245"/>
      <c r="F43" s="245"/>
      <c r="G43" s="278">
        <f>Mardi!$F$55</f>
        <v>0</v>
      </c>
      <c r="H43" s="279">
        <f>Mardi!$G$55</f>
        <v>0</v>
      </c>
      <c r="I43" s="276">
        <f>Mardi!$F$57</f>
        <v>0</v>
      </c>
      <c r="J43" s="277">
        <f>Mardi!$G$57</f>
        <v>0</v>
      </c>
      <c r="K43" s="276">
        <f>Mardi!$F$59</f>
        <v>0</v>
      </c>
      <c r="L43" s="277">
        <f>Mardi!$G$59</f>
        <v>0</v>
      </c>
      <c r="M43" s="276">
        <f>Mardi!$F$61</f>
        <v>0</v>
      </c>
      <c r="N43" s="277">
        <f>Mardi!$G$61</f>
        <v>0</v>
      </c>
      <c r="O43" s="276">
        <f>Mardi!$F$63</f>
        <v>0</v>
      </c>
      <c r="P43" s="277">
        <f>Mardi!$G$63</f>
        <v>0</v>
      </c>
      <c r="Q43" s="276">
        <f>Mardi!$F$65</f>
        <v>0</v>
      </c>
      <c r="R43" s="277">
        <f>Mardi!$G$65</f>
        <v>0</v>
      </c>
      <c r="S43" s="276">
        <f>Mardi!$F$67</f>
        <v>0</v>
      </c>
      <c r="T43" s="277">
        <f>Mardi!$G$67</f>
        <v>0</v>
      </c>
      <c r="U43" s="276">
        <f>Mardi!$F$69</f>
        <v>0</v>
      </c>
      <c r="V43" s="277">
        <f>Mardi!$G$69</f>
        <v>0</v>
      </c>
      <c r="W43" s="276">
        <f>Mardi!$F$71</f>
        <v>0</v>
      </c>
      <c r="X43" s="277">
        <f>Mardi!$G$71</f>
        <v>0</v>
      </c>
      <c r="Y43" s="276">
        <f>Mardi!$F$73</f>
        <v>0</v>
      </c>
      <c r="Z43" s="277">
        <f>Mardi!$G$73</f>
        <v>0</v>
      </c>
      <c r="AA43" s="276">
        <f>Mardi!$F$75</f>
        <v>0</v>
      </c>
      <c r="AB43" s="277">
        <f>Mardi!$G$75</f>
        <v>0</v>
      </c>
      <c r="AC43" s="276">
        <f>Mardi!$F$77</f>
        <v>0</v>
      </c>
      <c r="AD43" s="277">
        <f>Mardi!$G$77</f>
        <v>0</v>
      </c>
      <c r="AE43" s="276">
        <f>Mardi!$F$79</f>
        <v>0</v>
      </c>
      <c r="AF43" s="277">
        <f>Mardi!$G$79</f>
        <v>0</v>
      </c>
      <c r="AG43" s="276">
        <f>Mardi!$F$81</f>
        <v>0</v>
      </c>
      <c r="AH43" s="277">
        <f>Mardi!$G$81</f>
        <v>0</v>
      </c>
      <c r="AI43" s="276">
        <f>Mardi!$F$83</f>
        <v>0</v>
      </c>
      <c r="AJ43" s="277">
        <f>Mardi!$G$83</f>
        <v>0</v>
      </c>
      <c r="AK43" s="276">
        <f>Mardi!$F$85</f>
        <v>0</v>
      </c>
      <c r="AL43" s="277">
        <f>Mardi!$G$85</f>
        <v>0</v>
      </c>
      <c r="AM43" s="276">
        <f>Mardi!$F$87</f>
        <v>0</v>
      </c>
      <c r="AN43" s="277">
        <f>Mardi!$G$87</f>
        <v>0</v>
      </c>
      <c r="AO43" s="276">
        <f>Mardi!$F$89</f>
        <v>0</v>
      </c>
      <c r="AP43" s="277">
        <f>Mardi!$G$89</f>
        <v>0</v>
      </c>
      <c r="AQ43" s="276">
        <f>Mardi!$F$91</f>
        <v>0</v>
      </c>
      <c r="AR43" s="277">
        <f>Mardi!$G$91</f>
        <v>0</v>
      </c>
      <c r="AS43" s="276">
        <f>Mardi!$F$93</f>
        <v>0</v>
      </c>
      <c r="AT43" s="277">
        <f>Mardi!$G$93</f>
        <v>0</v>
      </c>
      <c r="AU43" s="276">
        <f>Mardi!$F$95</f>
        <v>0</v>
      </c>
      <c r="AV43" s="277">
        <f>Mardi!$G$95</f>
        <v>0</v>
      </c>
      <c r="AW43" s="297"/>
      <c r="AX43" s="298"/>
      <c r="AY43" s="298"/>
      <c r="AZ43" s="298"/>
      <c r="BA43" s="297"/>
      <c r="BB43" s="299"/>
    </row>
    <row r="44" spans="1:54" s="51" customFormat="1" ht="18" customHeight="1" thickBot="1">
      <c r="A44" s="454"/>
      <c r="B44" s="507" t="s">
        <v>130</v>
      </c>
      <c r="C44" s="246"/>
      <c r="D44" s="246"/>
      <c r="E44" s="246"/>
      <c r="F44" s="246"/>
      <c r="G44" s="464" t="str">
        <f>$G$1</f>
        <v>A01-34</v>
      </c>
      <c r="H44" s="465"/>
      <c r="I44" s="464" t="str">
        <f>$I$1</f>
        <v>A02-34</v>
      </c>
      <c r="J44" s="465"/>
      <c r="K44" s="464" t="str">
        <f>$K$1</f>
        <v>A03-32</v>
      </c>
      <c r="L44" s="465"/>
      <c r="M44" s="464" t="str">
        <f>$M$1</f>
        <v>A06-40</v>
      </c>
      <c r="N44" s="465"/>
      <c r="O44" s="464" t="str">
        <f>$O$1</f>
        <v>A07-40</v>
      </c>
      <c r="P44" s="465"/>
      <c r="Q44" s="500" t="str">
        <f>$Q$1</f>
        <v>A11-34</v>
      </c>
      <c r="R44" s="501"/>
      <c r="S44" s="500" t="str">
        <f>$S$1</f>
        <v>A12-34</v>
      </c>
      <c r="T44" s="501"/>
      <c r="U44" s="500" t="str">
        <f>$U$1</f>
        <v>A13-34</v>
      </c>
      <c r="V44" s="501"/>
      <c r="W44" s="502" t="str">
        <f>$W$1</f>
        <v>A15-40</v>
      </c>
      <c r="X44" s="502"/>
      <c r="Y44" s="500" t="str">
        <f>$Y$1</f>
        <v>A16-36</v>
      </c>
      <c r="Z44" s="501"/>
      <c r="AA44" s="502" t="str">
        <f>$AA$1</f>
        <v>A17-19</v>
      </c>
      <c r="AB44" s="502"/>
      <c r="AC44" s="500" t="str">
        <f>$AC$1</f>
        <v>A18-35</v>
      </c>
      <c r="AD44" s="501"/>
      <c r="AE44" s="502" t="str">
        <f>$AE$1</f>
        <v>A19-34</v>
      </c>
      <c r="AF44" s="502"/>
      <c r="AG44" s="500" t="str">
        <f>$AG$1</f>
        <v>A20-40</v>
      </c>
      <c r="AH44" s="501"/>
      <c r="AI44" s="490" t="str">
        <f>$AI$1</f>
        <v>B10-34</v>
      </c>
      <c r="AJ44" s="490"/>
      <c r="AK44" s="499" t="str">
        <f>$AK$1</f>
        <v>B11-30</v>
      </c>
      <c r="AL44" s="497"/>
      <c r="AM44" s="490" t="str">
        <f>$AM$1</f>
        <v>B12-32</v>
      </c>
      <c r="AN44" s="490"/>
      <c r="AO44" s="499" t="str">
        <f>$AO$1</f>
        <v>B13-30</v>
      </c>
      <c r="AP44" s="497"/>
      <c r="AQ44" s="490" t="str">
        <f>$AQ$1</f>
        <v>B14-40</v>
      </c>
      <c r="AR44" s="490"/>
      <c r="AS44" s="499" t="str">
        <f>$AS$1</f>
        <v>B15-40</v>
      </c>
      <c r="AT44" s="497"/>
      <c r="AU44" s="490" t="str">
        <f>$AU$1</f>
        <v>B16-24</v>
      </c>
      <c r="AV44" s="490"/>
      <c r="AW44" s="499" t="str">
        <f>$AW$1</f>
        <v>B17-34</v>
      </c>
      <c r="AX44" s="497"/>
      <c r="AY44" s="490" t="str">
        <f>$AY$1</f>
        <v>B18-32</v>
      </c>
      <c r="AZ44" s="490"/>
      <c r="BA44" s="499" t="str">
        <f>$BA$1</f>
        <v>B19-24</v>
      </c>
      <c r="BB44" s="497"/>
    </row>
    <row r="45" spans="1:54" s="51" customFormat="1" ht="34.5" customHeight="1">
      <c r="A45" s="454"/>
      <c r="B45" s="461"/>
      <c r="C45" s="247"/>
      <c r="D45" s="247"/>
      <c r="E45" s="247"/>
      <c r="F45" s="247"/>
      <c r="G45" s="434">
        <f>(Mardi!$L$6)</f>
        <v>0</v>
      </c>
      <c r="H45" s="435"/>
      <c r="I45" s="434">
        <f>(Mardi!$L$8)</f>
        <v>0</v>
      </c>
      <c r="J45" s="435"/>
      <c r="K45" s="434">
        <f>(Mardi!$L$10)</f>
        <v>0</v>
      </c>
      <c r="L45" s="435"/>
      <c r="M45" s="434">
        <f>(Mardi!$L$12)</f>
        <v>0</v>
      </c>
      <c r="N45" s="435"/>
      <c r="O45" s="434">
        <f>(Mardi!$L$14)</f>
        <v>0</v>
      </c>
      <c r="P45" s="435"/>
      <c r="Q45" s="434">
        <f>(Mardi!$L$16)</f>
        <v>0</v>
      </c>
      <c r="R45" s="435"/>
      <c r="S45" s="434">
        <f>(Mardi!$L$18)</f>
        <v>0</v>
      </c>
      <c r="T45" s="435"/>
      <c r="U45" s="434">
        <f>(Mardi!$L$20)</f>
        <v>0</v>
      </c>
      <c r="V45" s="435"/>
      <c r="W45" s="434">
        <f>(Mardi!$L$22)</f>
        <v>0</v>
      </c>
      <c r="X45" s="435"/>
      <c r="Y45" s="434">
        <f>(Mardi!$L$24)</f>
        <v>0</v>
      </c>
      <c r="Z45" s="435"/>
      <c r="AA45" s="434">
        <f>(Mardi!$L$26)</f>
        <v>0</v>
      </c>
      <c r="AB45" s="435"/>
      <c r="AC45" s="434">
        <f>(Mardi!$L$28)</f>
        <v>0</v>
      </c>
      <c r="AD45" s="435"/>
      <c r="AE45" s="434">
        <f>(Mardi!$L$30)</f>
        <v>0</v>
      </c>
      <c r="AF45" s="435"/>
      <c r="AG45" s="434">
        <f>(Mardi!$L$32)</f>
        <v>0</v>
      </c>
      <c r="AH45" s="435"/>
      <c r="AI45" s="434">
        <f>(Mardi!$L$34)</f>
        <v>0</v>
      </c>
      <c r="AJ45" s="435"/>
      <c r="AK45" s="434">
        <f>(Mardi!$L$36)</f>
        <v>0</v>
      </c>
      <c r="AL45" s="435"/>
      <c r="AM45" s="434">
        <f>(Mardi!$L$38)</f>
        <v>0</v>
      </c>
      <c r="AN45" s="435"/>
      <c r="AO45" s="434">
        <f>(Mardi!$L$40)</f>
        <v>0</v>
      </c>
      <c r="AP45" s="435"/>
      <c r="AQ45" s="434">
        <f>(Mardi!$L$42)</f>
        <v>0</v>
      </c>
      <c r="AR45" s="435"/>
      <c r="AS45" s="434">
        <f>(Mardi!$L$44)</f>
        <v>0</v>
      </c>
      <c r="AT45" s="491"/>
      <c r="AU45" s="522">
        <f>(Mardi!$L$46)</f>
        <v>0</v>
      </c>
      <c r="AV45" s="523"/>
      <c r="AW45" s="434">
        <f>(Mardi!$L$48)</f>
        <v>0</v>
      </c>
      <c r="AX45" s="435"/>
      <c r="AY45" s="434">
        <f>(Mardi!$L$50)</f>
        <v>0</v>
      </c>
      <c r="AZ45" s="435"/>
      <c r="BA45" s="434">
        <f>(Mardi!$L$52)</f>
        <v>0</v>
      </c>
      <c r="BB45" s="435"/>
    </row>
    <row r="46" spans="1:54" s="51" customFormat="1" ht="18.75" customHeight="1">
      <c r="A46" s="454"/>
      <c r="B46" s="461"/>
      <c r="C46" s="247"/>
      <c r="D46" s="247"/>
      <c r="E46" s="247"/>
      <c r="F46" s="247"/>
      <c r="G46" s="432">
        <f>(Mardi!$L$7)</f>
        <v>0</v>
      </c>
      <c r="H46" s="433"/>
      <c r="I46" s="432">
        <f>(Mardi!$L$9)</f>
        <v>0</v>
      </c>
      <c r="J46" s="433"/>
      <c r="K46" s="432">
        <f>(Mardi!$L$11)</f>
        <v>0</v>
      </c>
      <c r="L46" s="433"/>
      <c r="M46" s="432">
        <f>(Mardi!$L$13)</f>
        <v>0</v>
      </c>
      <c r="N46" s="433"/>
      <c r="O46" s="432">
        <f>(Mardi!$L$15)</f>
        <v>0</v>
      </c>
      <c r="P46" s="433"/>
      <c r="Q46" s="432">
        <f>(Mardi!$L$17)</f>
        <v>0</v>
      </c>
      <c r="R46" s="433"/>
      <c r="S46" s="432">
        <f>(Mardi!$L$19)</f>
        <v>0</v>
      </c>
      <c r="T46" s="433"/>
      <c r="U46" s="432">
        <f>(Mardi!$L$21)</f>
        <v>0</v>
      </c>
      <c r="V46" s="433"/>
      <c r="W46" s="432">
        <f>(Mardi!$L$23)</f>
        <v>0</v>
      </c>
      <c r="X46" s="433"/>
      <c r="Y46" s="432">
        <f>(Mardi!$L$25)</f>
        <v>0</v>
      </c>
      <c r="Z46" s="433"/>
      <c r="AA46" s="432">
        <f>(Mardi!$L$27)</f>
        <v>0</v>
      </c>
      <c r="AB46" s="433"/>
      <c r="AC46" s="432">
        <f>(Mardi!$L$29)</f>
        <v>0</v>
      </c>
      <c r="AD46" s="433"/>
      <c r="AE46" s="432">
        <f>(Mardi!$L$31)</f>
        <v>0</v>
      </c>
      <c r="AF46" s="433"/>
      <c r="AG46" s="432">
        <f>(Mardi!$L$33)</f>
        <v>0</v>
      </c>
      <c r="AH46" s="433"/>
      <c r="AI46" s="432">
        <f>(Mardi!$L$35)</f>
        <v>0</v>
      </c>
      <c r="AJ46" s="433"/>
      <c r="AK46" s="432">
        <f>(Mardi!$L$37)</f>
        <v>0</v>
      </c>
      <c r="AL46" s="433"/>
      <c r="AM46" s="432">
        <f>(Mardi!$L$39)</f>
        <v>0</v>
      </c>
      <c r="AN46" s="433"/>
      <c r="AO46" s="432">
        <f>(Mardi!$L$41)</f>
        <v>0</v>
      </c>
      <c r="AP46" s="433"/>
      <c r="AQ46" s="432">
        <f>(Mardi!$L$43)</f>
        <v>0</v>
      </c>
      <c r="AR46" s="433"/>
      <c r="AS46" s="432">
        <f>(Mardi!$L$45)</f>
        <v>0</v>
      </c>
      <c r="AT46" s="524"/>
      <c r="AU46" s="432">
        <f>(Mardi!$L$47)</f>
        <v>0</v>
      </c>
      <c r="AV46" s="433"/>
      <c r="AW46" s="432">
        <f>(Mardi!$L$49)</f>
        <v>0</v>
      </c>
      <c r="AX46" s="433"/>
      <c r="AY46" s="432">
        <f>(Mardi!$L$51)</f>
        <v>0</v>
      </c>
      <c r="AZ46" s="433"/>
      <c r="BA46" s="432">
        <f>(Mardi!$L$53)</f>
        <v>0</v>
      </c>
      <c r="BB46" s="433"/>
    </row>
    <row r="47" spans="1:54" s="51" customFormat="1" ht="19.5" customHeight="1">
      <c r="A47" s="454"/>
      <c r="B47" s="462"/>
      <c r="C47" s="249"/>
      <c r="D47" s="249"/>
      <c r="E47" s="249"/>
      <c r="F47" s="249"/>
      <c r="G47" s="458">
        <f>Mardi!$J$6</f>
        <v>0</v>
      </c>
      <c r="H47" s="459"/>
      <c r="I47" s="458">
        <f>Mardi!$J$8</f>
        <v>0</v>
      </c>
      <c r="J47" s="459"/>
      <c r="K47" s="458">
        <f>Mardi!$J$10</f>
        <v>0</v>
      </c>
      <c r="L47" s="459"/>
      <c r="M47" s="458">
        <f>Mardi!$J$12</f>
        <v>0</v>
      </c>
      <c r="N47" s="459"/>
      <c r="O47" s="458">
        <f>Mardi!$J$14</f>
        <v>0</v>
      </c>
      <c r="P47" s="459"/>
      <c r="Q47" s="458" t="str">
        <f>Mardi!$J$16</f>
        <v>BENGUELLAZ</v>
      </c>
      <c r="R47" s="459"/>
      <c r="S47" s="458" t="str">
        <f>Mardi!$J$18</f>
        <v>ALCOUFFE</v>
      </c>
      <c r="T47" s="459"/>
      <c r="U47" s="458" t="str">
        <f>Mardi!$J$20</f>
        <v>ALCOUFFE</v>
      </c>
      <c r="V47" s="459"/>
      <c r="W47" s="466" t="str">
        <f>Mardi!$J$22</f>
        <v>FARROUJI</v>
      </c>
      <c r="X47" s="466"/>
      <c r="Y47" s="458" t="str">
        <f>Mardi!$J$24</f>
        <v>BOUILLET</v>
      </c>
      <c r="Z47" s="459"/>
      <c r="AA47" s="466" t="str">
        <f>Mardi!$J$26</f>
        <v>DUCROT</v>
      </c>
      <c r="AB47" s="466"/>
      <c r="AC47" s="458" t="str">
        <f>Mardi!$J$28</f>
        <v>PIVERT</v>
      </c>
      <c r="AD47" s="459"/>
      <c r="AE47" s="466" t="str">
        <f>Mardi!$J$30</f>
        <v>POIREE</v>
      </c>
      <c r="AF47" s="466"/>
      <c r="AG47" s="458" t="str">
        <f>Mardi!$J$32</f>
        <v>FAYARD</v>
      </c>
      <c r="AH47" s="459"/>
      <c r="AI47" s="466" t="str">
        <f>Mardi!$J$34</f>
        <v>GAUDY</v>
      </c>
      <c r="AJ47" s="466"/>
      <c r="AK47" s="458" t="str">
        <f>Mardi!$J$36</f>
        <v>DUMANT</v>
      </c>
      <c r="AL47" s="459"/>
      <c r="AM47" s="466" t="str">
        <f>Mardi!$J$38</f>
        <v>GRELET</v>
      </c>
      <c r="AN47" s="466"/>
      <c r="AO47" s="458" t="str">
        <f>Mardi!$J$40</f>
        <v>MACHADO</v>
      </c>
      <c r="AP47" s="459"/>
      <c r="AQ47" s="466" t="str">
        <f>Mardi!$J$42</f>
        <v>MASSALSKY</v>
      </c>
      <c r="AR47" s="466"/>
      <c r="AS47" s="458" t="str">
        <f>Mardi!$J$44</f>
        <v>TAYOL</v>
      </c>
      <c r="AT47" s="459"/>
      <c r="AU47" s="466" t="str">
        <f>Mardi!$J$46</f>
        <v>LE</v>
      </c>
      <c r="AV47" s="466"/>
      <c r="AW47" s="458">
        <f>Mardi!$J$48</f>
        <v>0</v>
      </c>
      <c r="AX47" s="459"/>
      <c r="AY47" s="466" t="str">
        <f>Mardi!$J$50</f>
        <v>OUVRIER</v>
      </c>
      <c r="AZ47" s="466"/>
      <c r="BA47" s="458" t="str">
        <f>Mardi!$J$52</f>
        <v>WEYERMAN</v>
      </c>
      <c r="BB47" s="459"/>
    </row>
    <row r="48" spans="1:54" s="51" customFormat="1" ht="19.5" customHeight="1">
      <c r="A48" s="454"/>
      <c r="B48" s="462"/>
      <c r="C48" s="69"/>
      <c r="D48" s="69"/>
      <c r="E48" s="69"/>
      <c r="F48" s="69"/>
      <c r="G48" s="282">
        <f>Mardi!$J$7</f>
        <v>0</v>
      </c>
      <c r="H48" s="283">
        <f>Mardi!$K$7</f>
        <v>0</v>
      </c>
      <c r="I48" s="282">
        <f>Mardi!$J$9</f>
        <v>0</v>
      </c>
      <c r="J48" s="283">
        <f>Mardi!$K$9</f>
        <v>0</v>
      </c>
      <c r="K48" s="282">
        <f>Mardi!$J$11</f>
        <v>0</v>
      </c>
      <c r="L48" s="283">
        <f>Mardi!$K$11</f>
        <v>0</v>
      </c>
      <c r="M48" s="282">
        <f>Mardi!$J$13</f>
        <v>0</v>
      </c>
      <c r="N48" s="283">
        <f>Mardi!$K$13</f>
        <v>0</v>
      </c>
      <c r="O48" s="282">
        <f>Mardi!$J$15</f>
        <v>0</v>
      </c>
      <c r="P48" s="283">
        <f>Mardi!$K$15</f>
        <v>0</v>
      </c>
      <c r="Q48" s="282" t="str">
        <f>Mardi!$J$17</f>
        <v>14:00</v>
      </c>
      <c r="R48" s="283" t="str">
        <f>Mardi!$K$17</f>
        <v>16:00</v>
      </c>
      <c r="S48" s="282" t="str">
        <f>Mardi!$J$19</f>
        <v>14:00</v>
      </c>
      <c r="T48" s="283" t="str">
        <f>Mardi!$K$19</f>
        <v>16:00</v>
      </c>
      <c r="U48" s="282" t="str">
        <f>Mardi!$J$21</f>
        <v>14:00</v>
      </c>
      <c r="V48" s="283" t="str">
        <f>Mardi!$K$21</f>
        <v>16:00</v>
      </c>
      <c r="W48" s="284" t="str">
        <f>Mardi!$J$23</f>
        <v>14:00</v>
      </c>
      <c r="X48" s="285" t="str">
        <f>Mardi!$K$23</f>
        <v>16:00</v>
      </c>
      <c r="Y48" s="282" t="str">
        <f>Mardi!$J$25</f>
        <v>14:00</v>
      </c>
      <c r="Z48" s="286" t="str">
        <f>Mardi!$K$25</f>
        <v>16:00</v>
      </c>
      <c r="AA48" s="284" t="str">
        <f>Mardi!$J$27</f>
        <v>14:00</v>
      </c>
      <c r="AB48" s="285" t="str">
        <f>Mardi!$K$27</f>
        <v>16:00</v>
      </c>
      <c r="AC48" s="282" t="str">
        <f>Mardi!$J$29</f>
        <v>14:00</v>
      </c>
      <c r="AD48" s="283" t="str">
        <f>Mardi!$K$29</f>
        <v>16:00</v>
      </c>
      <c r="AE48" s="284" t="str">
        <f>Mardi!$J$31</f>
        <v>14:00</v>
      </c>
      <c r="AF48" s="285" t="str">
        <f>Mardi!$K$31</f>
        <v>16:00</v>
      </c>
      <c r="AG48" s="282" t="str">
        <f>Mardi!$J$33</f>
        <v>14:00</v>
      </c>
      <c r="AH48" s="283" t="str">
        <f>Mardi!$K$33</f>
        <v>16:00</v>
      </c>
      <c r="AI48" s="284" t="str">
        <f>Mardi!$J$35</f>
        <v>14:00</v>
      </c>
      <c r="AJ48" s="285" t="str">
        <f>Mardi!$K$35</f>
        <v>16:00</v>
      </c>
      <c r="AK48" s="282" t="str">
        <f>Mardi!$J$37</f>
        <v>14:00</v>
      </c>
      <c r="AL48" s="283" t="str">
        <f>Mardi!$K$37</f>
        <v>16:00</v>
      </c>
      <c r="AM48" s="284" t="str">
        <f>Mardi!$J$39</f>
        <v>14:00</v>
      </c>
      <c r="AN48" s="285" t="str">
        <f>Mardi!$K$39</f>
        <v>16:00</v>
      </c>
      <c r="AO48" s="282" t="str">
        <f>Mardi!$J$41</f>
        <v>14:00</v>
      </c>
      <c r="AP48" s="283" t="str">
        <f>Mardi!$K$41</f>
        <v>16:00</v>
      </c>
      <c r="AQ48" s="284" t="str">
        <f>Mardi!$J$43</f>
        <v>14:00</v>
      </c>
      <c r="AR48" s="285" t="str">
        <f>Mardi!$K$43</f>
        <v>16:00</v>
      </c>
      <c r="AS48" s="282" t="str">
        <f>Mardi!$J$45</f>
        <v>14:00</v>
      </c>
      <c r="AT48" s="283" t="str">
        <f>Mardi!$K$45</f>
        <v>16:00</v>
      </c>
      <c r="AU48" s="284" t="str">
        <f>Mardi!$J$47</f>
        <v>14:00</v>
      </c>
      <c r="AV48" s="285" t="str">
        <f>Mardi!$K$47</f>
        <v>16:00</v>
      </c>
      <c r="AW48" s="282">
        <f>Mardi!$J$49</f>
        <v>0</v>
      </c>
      <c r="AX48" s="283">
        <f>Mardi!$K$49</f>
        <v>0</v>
      </c>
      <c r="AY48" s="284" t="str">
        <f>Mardi!$J$51</f>
        <v>14:00</v>
      </c>
      <c r="AZ48" s="285" t="str">
        <f>Mardi!$K$51</f>
        <v>16:00</v>
      </c>
      <c r="BA48" s="282" t="str">
        <f>Mardi!$J$53</f>
        <v>14:00</v>
      </c>
      <c r="BB48" s="283" t="str">
        <f>Mardi!$K$53</f>
        <v>16:00</v>
      </c>
    </row>
    <row r="49" spans="1:54" s="51" customFormat="1" ht="19.5" customHeight="1">
      <c r="A49" s="454"/>
      <c r="B49" s="462"/>
      <c r="C49" s="69"/>
      <c r="D49" s="69"/>
      <c r="E49" s="69"/>
      <c r="F49" s="69"/>
      <c r="G49" s="458">
        <f>Mardi!$M$6</f>
        <v>0</v>
      </c>
      <c r="H49" s="459"/>
      <c r="I49" s="458">
        <f>Mardi!$M$8</f>
        <v>0</v>
      </c>
      <c r="J49" s="459"/>
      <c r="K49" s="458">
        <f>Mardi!$M$10</f>
        <v>0</v>
      </c>
      <c r="L49" s="459"/>
      <c r="M49" s="458">
        <f>Mardi!$M$12</f>
        <v>0</v>
      </c>
      <c r="N49" s="459"/>
      <c r="O49" s="458">
        <f>Mardi!$M$14</f>
        <v>0</v>
      </c>
      <c r="P49" s="459"/>
      <c r="Q49" s="458">
        <f>Mardi!$M$16</f>
        <v>0</v>
      </c>
      <c r="R49" s="459"/>
      <c r="S49" s="458">
        <f>Mardi!$M$18</f>
        <v>0</v>
      </c>
      <c r="T49" s="459"/>
      <c r="U49" s="458">
        <f>Mardi!$M$20</f>
        <v>0</v>
      </c>
      <c r="V49" s="459"/>
      <c r="W49" s="466">
        <f>Mardi!$M$22</f>
        <v>0</v>
      </c>
      <c r="X49" s="466"/>
      <c r="Y49" s="458">
        <f>Mardi!$M$24</f>
        <v>0</v>
      </c>
      <c r="Z49" s="459"/>
      <c r="AA49" s="466">
        <f>Mardi!$M$26</f>
        <v>0</v>
      </c>
      <c r="AB49" s="466"/>
      <c r="AC49" s="458">
        <f>Mardi!$M$28</f>
        <v>0</v>
      </c>
      <c r="AD49" s="459"/>
      <c r="AE49" s="466">
        <f>Mardi!$M$30</f>
        <v>0</v>
      </c>
      <c r="AF49" s="466"/>
      <c r="AG49" s="458">
        <f>Mardi!$M$32</f>
        <v>0</v>
      </c>
      <c r="AH49" s="459"/>
      <c r="AI49" s="466">
        <f>Mardi!$M$34</f>
        <v>0</v>
      </c>
      <c r="AJ49" s="466"/>
      <c r="AK49" s="458">
        <f>Mardi!$M$36</f>
        <v>0</v>
      </c>
      <c r="AL49" s="459"/>
      <c r="AM49" s="466">
        <f>Mardi!$M$38</f>
        <v>0</v>
      </c>
      <c r="AN49" s="466"/>
      <c r="AO49" s="458">
        <f>Mardi!$M$40</f>
        <v>0</v>
      </c>
      <c r="AP49" s="459"/>
      <c r="AQ49" s="466">
        <f>Mardi!$M$42</f>
        <v>0</v>
      </c>
      <c r="AR49" s="466"/>
      <c r="AS49" s="458">
        <f>Mardi!$M$44</f>
        <v>0</v>
      </c>
      <c r="AT49" s="459"/>
      <c r="AU49" s="466">
        <f>Mardi!$M$46</f>
        <v>0</v>
      </c>
      <c r="AV49" s="466"/>
      <c r="AW49" s="458">
        <f>Mardi!$M$48</f>
        <v>0</v>
      </c>
      <c r="AX49" s="459"/>
      <c r="AY49" s="466">
        <f>Mardi!$M$50</f>
        <v>0</v>
      </c>
      <c r="AZ49" s="466"/>
      <c r="BA49" s="458">
        <f>Mardi!$M$52</f>
        <v>0</v>
      </c>
      <c r="BB49" s="459"/>
    </row>
    <row r="50" spans="1:54" s="51" customFormat="1" ht="19.5" customHeight="1" thickBot="1">
      <c r="A50" s="454"/>
      <c r="B50" s="462"/>
      <c r="C50" s="69"/>
      <c r="D50" s="69"/>
      <c r="E50" s="69"/>
      <c r="F50" s="69"/>
      <c r="G50" s="287">
        <f>Mardi!$M$7</f>
        <v>0</v>
      </c>
      <c r="H50" s="288">
        <f>Mardi!$N$7</f>
        <v>0</v>
      </c>
      <c r="I50" s="287">
        <f>Mardi!$M$9</f>
        <v>0</v>
      </c>
      <c r="J50" s="288">
        <f>Mardi!$N$9</f>
        <v>0</v>
      </c>
      <c r="K50" s="287">
        <f>Mardi!$M$11</f>
        <v>0</v>
      </c>
      <c r="L50" s="288">
        <f>Mardi!$N$11</f>
        <v>0</v>
      </c>
      <c r="M50" s="287">
        <f>Mardi!$M$13</f>
        <v>0</v>
      </c>
      <c r="N50" s="288">
        <f>Mardi!$N$13</f>
        <v>0</v>
      </c>
      <c r="O50" s="287">
        <f>Mardi!$M$15</f>
        <v>0</v>
      </c>
      <c r="P50" s="288">
        <f>Mardi!$N$15</f>
        <v>0</v>
      </c>
      <c r="Q50" s="287">
        <f>Mardi!$M$17</f>
        <v>0</v>
      </c>
      <c r="R50" s="288">
        <f>Mardi!$N$17</f>
        <v>0</v>
      </c>
      <c r="S50" s="287">
        <f>Mardi!$M$19</f>
        <v>0</v>
      </c>
      <c r="T50" s="288">
        <f>Mardi!$N$19</f>
        <v>0</v>
      </c>
      <c r="U50" s="287">
        <f>Mardi!$M$21</f>
        <v>0</v>
      </c>
      <c r="V50" s="288">
        <f>Mardi!$N$21</f>
        <v>0</v>
      </c>
      <c r="W50" s="289">
        <f>Mardi!$M$23</f>
        <v>0</v>
      </c>
      <c r="X50" s="290">
        <f>Mardi!$N$23</f>
        <v>0</v>
      </c>
      <c r="Y50" s="287">
        <f>Mardi!$M$25</f>
        <v>0</v>
      </c>
      <c r="Z50" s="288">
        <f>Mardi!$N$25</f>
        <v>0</v>
      </c>
      <c r="AA50" s="289">
        <f>Mardi!$M$27</f>
        <v>0</v>
      </c>
      <c r="AB50" s="290">
        <f>Mardi!$N$27</f>
        <v>0</v>
      </c>
      <c r="AC50" s="287">
        <f>Mardi!$M$29</f>
        <v>0</v>
      </c>
      <c r="AD50" s="288">
        <f>Mardi!$N$29</f>
        <v>0</v>
      </c>
      <c r="AE50" s="289">
        <f>Mardi!$M$31</f>
        <v>0</v>
      </c>
      <c r="AF50" s="290">
        <f>Mardi!$N$31</f>
        <v>0</v>
      </c>
      <c r="AG50" s="287">
        <f>Mardi!$M$33</f>
        <v>0</v>
      </c>
      <c r="AH50" s="288">
        <f>Mardi!$N$33</f>
        <v>0</v>
      </c>
      <c r="AI50" s="289">
        <f>Mardi!$M$35</f>
        <v>0</v>
      </c>
      <c r="AJ50" s="290">
        <f>Mardi!$N$35</f>
        <v>0</v>
      </c>
      <c r="AK50" s="287">
        <f>Mardi!$M$37</f>
        <v>0</v>
      </c>
      <c r="AL50" s="288">
        <f>Mardi!$N$37</f>
        <v>0</v>
      </c>
      <c r="AM50" s="289">
        <f>Mardi!$M$39</f>
        <v>0</v>
      </c>
      <c r="AN50" s="290">
        <f>Mardi!$N$39</f>
        <v>0</v>
      </c>
      <c r="AO50" s="287">
        <f>Mardi!$M$41</f>
        <v>0</v>
      </c>
      <c r="AP50" s="288">
        <f>Mardi!$N$41</f>
        <v>0</v>
      </c>
      <c r="AQ50" s="289">
        <f>Mardi!$M$43</f>
        <v>0</v>
      </c>
      <c r="AR50" s="290">
        <f>Mardi!$N$43</f>
        <v>0</v>
      </c>
      <c r="AS50" s="287">
        <f>Mardi!$M$45</f>
        <v>0</v>
      </c>
      <c r="AT50" s="288">
        <f>Mardi!$N$45</f>
        <v>0</v>
      </c>
      <c r="AU50" s="289">
        <f>Mardi!$M$47</f>
        <v>0</v>
      </c>
      <c r="AV50" s="290">
        <f>Mardi!$N$47</f>
        <v>0</v>
      </c>
      <c r="AW50" s="287">
        <f>Mardi!$M$49</f>
        <v>0</v>
      </c>
      <c r="AX50" s="288">
        <f>Mardi!$N$49</f>
        <v>0</v>
      </c>
      <c r="AY50" s="289">
        <f>Mardi!$M$51</f>
        <v>0</v>
      </c>
      <c r="AZ50" s="290">
        <f>Mardi!$N$51</f>
        <v>0</v>
      </c>
      <c r="BA50" s="287">
        <f>Mardi!$M$53</f>
        <v>0</v>
      </c>
      <c r="BB50" s="288">
        <f>Mardi!$N$53</f>
        <v>0</v>
      </c>
    </row>
    <row r="51" spans="1:54" s="51" customFormat="1" ht="18" customHeight="1">
      <c r="A51" s="454"/>
      <c r="B51" s="462"/>
      <c r="C51" s="69"/>
      <c r="D51" s="69"/>
      <c r="E51" s="69"/>
      <c r="F51" s="69"/>
      <c r="G51" s="444" t="str">
        <f>$G$8</f>
        <v>C01+ULIS</v>
      </c>
      <c r="H51" s="445"/>
      <c r="I51" s="444" t="str">
        <f>$I$8</f>
        <v>C02-30</v>
      </c>
      <c r="J51" s="445"/>
      <c r="K51" s="444" t="str">
        <f>$K$8</f>
        <v>C03-46</v>
      </c>
      <c r="L51" s="445"/>
      <c r="M51" s="444" t="str">
        <f>$M$8</f>
        <v>C04-34</v>
      </c>
      <c r="N51" s="445"/>
      <c r="O51" s="444" t="str">
        <f>$O$8</f>
        <v>C07 - 16</v>
      </c>
      <c r="P51" s="445"/>
      <c r="Q51" s="444" t="str">
        <f>$Q$8</f>
        <v>C07b-36</v>
      </c>
      <c r="R51" s="445"/>
      <c r="S51" s="444" t="str">
        <f>$S$8</f>
        <v>C08-18</v>
      </c>
      <c r="T51" s="445"/>
      <c r="U51" s="444" t="str">
        <f>$U$8</f>
        <v>C09-54</v>
      </c>
      <c r="V51" s="445"/>
      <c r="W51" s="444" t="str">
        <f>$W$8</f>
        <v>C11 - 24</v>
      </c>
      <c r="X51" s="445"/>
      <c r="Y51" s="444" t="str">
        <f>$Y$8</f>
        <v>C12 - 30</v>
      </c>
      <c r="Z51" s="445"/>
      <c r="AA51" s="444" t="str">
        <f>$AA$8</f>
        <v>C13 - 36</v>
      </c>
      <c r="AB51" s="445"/>
      <c r="AC51" s="444" t="str">
        <f>$AC$8</f>
        <v>C15-18</v>
      </c>
      <c r="AD51" s="445"/>
      <c r="AE51" s="444" t="str">
        <f>$AE$8</f>
        <v>C15b</v>
      </c>
      <c r="AF51" s="445"/>
      <c r="AG51" s="444" t="str">
        <f>$AG$8</f>
        <v>C16-24</v>
      </c>
      <c r="AH51" s="445"/>
      <c r="AI51" s="444" t="str">
        <f>$AI$8</f>
        <v>C17-28</v>
      </c>
      <c r="AJ51" s="445"/>
      <c r="AK51" s="444" t="str">
        <f>$AK$8</f>
        <v>C18-19</v>
      </c>
      <c r="AL51" s="445"/>
      <c r="AM51" s="488" t="str">
        <f>$AM$8</f>
        <v>D01-12</v>
      </c>
      <c r="AN51" s="489"/>
      <c r="AO51" s="488" t="str">
        <f>$AO$8</f>
        <v>D02-34</v>
      </c>
      <c r="AP51" s="489"/>
      <c r="AQ51" s="488" t="str">
        <f>$AQ$8</f>
        <v>D03-32</v>
      </c>
      <c r="AR51" s="489"/>
      <c r="AS51" s="488" t="str">
        <f>$AS$8</f>
        <v>D05-24</v>
      </c>
      <c r="AT51" s="489"/>
      <c r="AU51" s="488" t="str">
        <f>$AU$8</f>
        <v>D10-24</v>
      </c>
      <c r="AV51" s="489"/>
      <c r="AW51" s="291"/>
      <c r="AX51" s="292"/>
      <c r="AY51" s="292"/>
      <c r="AZ51" s="292"/>
      <c r="BA51" s="292"/>
      <c r="BB51" s="293"/>
    </row>
    <row r="52" spans="1:54" s="51" customFormat="1" ht="34.5" customHeight="1">
      <c r="A52" s="454"/>
      <c r="B52" s="462"/>
      <c r="C52" s="69"/>
      <c r="D52" s="69"/>
      <c r="E52" s="69"/>
      <c r="F52" s="69"/>
      <c r="G52" s="434">
        <f>(Mardi!$L$54)</f>
        <v>0</v>
      </c>
      <c r="H52" s="435"/>
      <c r="I52" s="434">
        <f>(Mardi!$L$56)</f>
        <v>0</v>
      </c>
      <c r="J52" s="435"/>
      <c r="K52" s="434">
        <f>(Mardi!$L$58)</f>
        <v>0</v>
      </c>
      <c r="L52" s="435"/>
      <c r="M52" s="434">
        <f>(Mardi!$L$60)</f>
        <v>0</v>
      </c>
      <c r="N52" s="435"/>
      <c r="O52" s="434">
        <f>(Mardi!$L$62)</f>
        <v>0</v>
      </c>
      <c r="P52" s="435"/>
      <c r="Q52" s="434">
        <f>(Mardi!$L$64)</f>
        <v>0</v>
      </c>
      <c r="R52" s="435"/>
      <c r="S52" s="434">
        <f>(Mardi!$L$66)</f>
        <v>0</v>
      </c>
      <c r="T52" s="435"/>
      <c r="U52" s="434">
        <f>(Mardi!$L$68)</f>
        <v>0</v>
      </c>
      <c r="V52" s="435"/>
      <c r="W52" s="434">
        <f>(Mardi!$L$70)</f>
        <v>0</v>
      </c>
      <c r="X52" s="435"/>
      <c r="Y52" s="434">
        <f>(Mardi!$L$72)</f>
        <v>0</v>
      </c>
      <c r="Z52" s="435"/>
      <c r="AA52" s="434">
        <f>(Mardi!$L$74)</f>
        <v>0</v>
      </c>
      <c r="AB52" s="435"/>
      <c r="AC52" s="434">
        <f>(Mardi!$L$76)</f>
        <v>0</v>
      </c>
      <c r="AD52" s="435"/>
      <c r="AE52" s="434">
        <f>(Mardi!$L$78)</f>
        <v>0</v>
      </c>
      <c r="AF52" s="435"/>
      <c r="AG52" s="434">
        <f>(Mardi!$L$80)</f>
        <v>0</v>
      </c>
      <c r="AH52" s="435"/>
      <c r="AI52" s="434">
        <f>(Mardi!$L$82)</f>
        <v>0</v>
      </c>
      <c r="AJ52" s="435"/>
      <c r="AK52" s="434">
        <f>(Mardi!$L$84)</f>
        <v>0</v>
      </c>
      <c r="AL52" s="435"/>
      <c r="AM52" s="434">
        <f>(Mardi!$L$86)</f>
        <v>0</v>
      </c>
      <c r="AN52" s="435"/>
      <c r="AO52" s="434">
        <f>(Mardi!$L$88)</f>
        <v>0</v>
      </c>
      <c r="AP52" s="435"/>
      <c r="AQ52" s="434">
        <f>(Mardi!$L$90)</f>
        <v>0</v>
      </c>
      <c r="AR52" s="435"/>
      <c r="AS52" s="434">
        <f>(Mardi!$L$92)</f>
        <v>0</v>
      </c>
      <c r="AT52" s="435"/>
      <c r="AU52" s="434">
        <f>(Mardi!$L$94)</f>
        <v>0</v>
      </c>
      <c r="AV52" s="435"/>
      <c r="AW52" s="294"/>
      <c r="AX52" s="295"/>
      <c r="AY52" s="295"/>
      <c r="AZ52" s="295"/>
      <c r="BA52" s="295"/>
      <c r="BB52" s="296"/>
    </row>
    <row r="53" spans="1:54" s="51" customFormat="1" ht="18.75" customHeight="1">
      <c r="A53" s="454"/>
      <c r="B53" s="462"/>
      <c r="C53" s="69"/>
      <c r="D53" s="69"/>
      <c r="E53" s="69"/>
      <c r="F53" s="69"/>
      <c r="G53" s="432">
        <f>(Mardi!$L$55)</f>
        <v>0</v>
      </c>
      <c r="H53" s="433"/>
      <c r="I53" s="432">
        <f>(Mardi!$L$57)</f>
        <v>0</v>
      </c>
      <c r="J53" s="433"/>
      <c r="K53" s="432">
        <f>(Mardi!$L$59)</f>
        <v>0</v>
      </c>
      <c r="L53" s="433"/>
      <c r="M53" s="432">
        <f>(Mardi!$L$61)</f>
        <v>0</v>
      </c>
      <c r="N53" s="433"/>
      <c r="O53" s="432">
        <f>(Mardi!$L$63)</f>
        <v>0</v>
      </c>
      <c r="P53" s="433"/>
      <c r="Q53" s="432">
        <f>(Mardi!$L$65)</f>
        <v>0</v>
      </c>
      <c r="R53" s="433"/>
      <c r="S53" s="432">
        <f>(Mardi!$L$67)</f>
        <v>0</v>
      </c>
      <c r="T53" s="433"/>
      <c r="U53" s="432">
        <f>(Mardi!$L$69)</f>
        <v>0</v>
      </c>
      <c r="V53" s="433"/>
      <c r="W53" s="432">
        <f>(Mardi!$L$71)</f>
        <v>0</v>
      </c>
      <c r="X53" s="433"/>
      <c r="Y53" s="432">
        <f>(Mardi!$L$73)</f>
        <v>0</v>
      </c>
      <c r="Z53" s="433"/>
      <c r="AA53" s="432">
        <f>(Mardi!$L$75)</f>
        <v>0</v>
      </c>
      <c r="AB53" s="433"/>
      <c r="AC53" s="432">
        <f>(Mardi!$L$77)</f>
        <v>0</v>
      </c>
      <c r="AD53" s="433"/>
      <c r="AE53" s="432">
        <f>(Mardi!$L$79)</f>
        <v>0</v>
      </c>
      <c r="AF53" s="433"/>
      <c r="AG53" s="432">
        <f>(Mardi!$L$81)</f>
        <v>0</v>
      </c>
      <c r="AH53" s="433"/>
      <c r="AI53" s="432">
        <f>(Mardi!$L$83)</f>
        <v>0</v>
      </c>
      <c r="AJ53" s="433"/>
      <c r="AK53" s="432">
        <f>(Mardi!$L$85)</f>
        <v>0</v>
      </c>
      <c r="AL53" s="433"/>
      <c r="AM53" s="432">
        <f>(Mardi!$L$87)</f>
        <v>0</v>
      </c>
      <c r="AN53" s="433"/>
      <c r="AO53" s="432">
        <f>(Mardi!$L$89)</f>
        <v>0</v>
      </c>
      <c r="AP53" s="433"/>
      <c r="AQ53" s="432">
        <f>(Mardi!$L$91)</f>
        <v>0</v>
      </c>
      <c r="AR53" s="433"/>
      <c r="AS53" s="432">
        <f>(Mardi!$L$93)</f>
        <v>0</v>
      </c>
      <c r="AT53" s="433"/>
      <c r="AU53" s="432">
        <f>(Mardi!$L$95)</f>
        <v>0</v>
      </c>
      <c r="AV53" s="433"/>
      <c r="AW53" s="294"/>
      <c r="AX53" s="295"/>
      <c r="AY53" s="295"/>
      <c r="AZ53" s="295"/>
      <c r="BA53" s="295"/>
      <c r="BB53" s="296"/>
    </row>
    <row r="54" spans="1:54" s="51" customFormat="1" ht="19.5" customHeight="1">
      <c r="A54" s="454"/>
      <c r="B54" s="462"/>
      <c r="C54" s="69"/>
      <c r="D54" s="69"/>
      <c r="E54" s="69"/>
      <c r="F54" s="69"/>
      <c r="G54" s="458" t="str">
        <f>Mardi!$J$54</f>
        <v>DUVAL</v>
      </c>
      <c r="H54" s="466"/>
      <c r="I54" s="458" t="str">
        <f>Mardi!$J$56</f>
        <v>DOUAI</v>
      </c>
      <c r="J54" s="459"/>
      <c r="K54" s="458" t="str">
        <f>Mardi!$J$58</f>
        <v>DOUAI</v>
      </c>
      <c r="L54" s="459"/>
      <c r="M54" s="458">
        <f>Mardi!$J$60</f>
        <v>0</v>
      </c>
      <c r="N54" s="459"/>
      <c r="O54" s="458" t="str">
        <f>Mardi!$J$62</f>
        <v>CRESPO</v>
      </c>
      <c r="P54" s="459"/>
      <c r="Q54" s="458" t="str">
        <f>Mardi!$J$64</f>
        <v>CRESPO</v>
      </c>
      <c r="R54" s="459"/>
      <c r="S54" s="458">
        <f>Mardi!$J$66</f>
        <v>0</v>
      </c>
      <c r="T54" s="459"/>
      <c r="U54" s="458">
        <f>Mardi!$J$68</f>
        <v>0</v>
      </c>
      <c r="V54" s="459"/>
      <c r="W54" s="458" t="str">
        <f>Mardi!$J$70</f>
        <v>BOUDHRIOUA</v>
      </c>
      <c r="X54" s="459"/>
      <c r="Y54" s="458" t="str">
        <f>Mardi!$J$72</f>
        <v>OULD SLIMANE</v>
      </c>
      <c r="Z54" s="459"/>
      <c r="AA54" s="458" t="str">
        <f>Mardi!$J$74</f>
        <v>SANCHEZ</v>
      </c>
      <c r="AB54" s="459"/>
      <c r="AC54" s="458" t="str">
        <f>Mardi!$J$76</f>
        <v>LOUNES</v>
      </c>
      <c r="AD54" s="459"/>
      <c r="AE54" s="458" t="str">
        <f>Mardi!$J$78</f>
        <v>SANZ</v>
      </c>
      <c r="AF54" s="459"/>
      <c r="AG54" s="458" t="str">
        <f>Mardi!$J$80</f>
        <v>SILVARES</v>
      </c>
      <c r="AH54" s="459"/>
      <c r="AI54" s="458" t="str">
        <f>Mardi!$J$82</f>
        <v>TOURTOIS</v>
      </c>
      <c r="AJ54" s="459"/>
      <c r="AK54" s="458" t="str">
        <f>Mardi!$J$84</f>
        <v>WAZANA</v>
      </c>
      <c r="AL54" s="459"/>
      <c r="AM54" s="458">
        <f>Mardi!$J$86</f>
        <v>0</v>
      </c>
      <c r="AN54" s="459"/>
      <c r="AO54" s="458">
        <f>Mardi!$J$88</f>
        <v>0</v>
      </c>
      <c r="AP54" s="459"/>
      <c r="AQ54" s="458">
        <f>Mardi!$J$90</f>
        <v>0</v>
      </c>
      <c r="AR54" s="459"/>
      <c r="AS54" s="458">
        <f>Mardi!$J$92</f>
        <v>0</v>
      </c>
      <c r="AT54" s="459"/>
      <c r="AU54" s="458">
        <f>Mardi!$J$94</f>
        <v>0</v>
      </c>
      <c r="AV54" s="459"/>
      <c r="AW54" s="294"/>
      <c r="AX54" s="295"/>
      <c r="AY54" s="295"/>
      <c r="AZ54" s="295"/>
      <c r="BA54" s="295"/>
      <c r="BB54" s="296"/>
    </row>
    <row r="55" spans="1:54" s="51" customFormat="1" ht="19.5" customHeight="1">
      <c r="A55" s="454"/>
      <c r="B55" s="462"/>
      <c r="C55" s="69"/>
      <c r="D55" s="69"/>
      <c r="E55" s="69"/>
      <c r="F55" s="69"/>
      <c r="G55" s="284">
        <f>Mardi!$J$55</f>
        <v>0.5625</v>
      </c>
      <c r="H55" s="285">
        <f>Mardi!$K$55</f>
        <v>0.58333333333333337</v>
      </c>
      <c r="I55" s="282">
        <f>Mardi!$J$57</f>
        <v>0.5625</v>
      </c>
      <c r="J55" s="283">
        <f>Mardi!$K$57</f>
        <v>0.58333333333333337</v>
      </c>
      <c r="K55" s="282">
        <f>Mardi!$J$59</f>
        <v>0</v>
      </c>
      <c r="L55" s="283">
        <f>Mardi!$K$59</f>
        <v>0</v>
      </c>
      <c r="M55" s="282">
        <f>Mardi!$J$61</f>
        <v>0</v>
      </c>
      <c r="N55" s="283">
        <f>Mardi!$K$61</f>
        <v>0</v>
      </c>
      <c r="O55" s="282">
        <f>Mardi!$J$63</f>
        <v>0.5625</v>
      </c>
      <c r="P55" s="283">
        <f>Mardi!$K$63</f>
        <v>0.58333333333333337</v>
      </c>
      <c r="Q55" s="282">
        <f>Mardi!$J$65</f>
        <v>0</v>
      </c>
      <c r="R55" s="283">
        <f>Mardi!$K$65</f>
        <v>0</v>
      </c>
      <c r="S55" s="282">
        <f>Mardi!$J$67</f>
        <v>0</v>
      </c>
      <c r="T55" s="283">
        <f>Mardi!$K$67</f>
        <v>0</v>
      </c>
      <c r="U55" s="282">
        <f>Mardi!$J$69</f>
        <v>0</v>
      </c>
      <c r="V55" s="283">
        <f>Mardi!$K$69</f>
        <v>0</v>
      </c>
      <c r="W55" s="282" t="str">
        <f>Mardi!$J$71</f>
        <v>14:00</v>
      </c>
      <c r="X55" s="283" t="str">
        <f>Mardi!$K$71</f>
        <v>15:00</v>
      </c>
      <c r="Y55" s="282" t="str">
        <f>Mardi!$J$73</f>
        <v>14:00</v>
      </c>
      <c r="Z55" s="283" t="str">
        <f>Mardi!$K$73</f>
        <v>15:00</v>
      </c>
      <c r="AA55" s="282" t="str">
        <f>Mardi!$J$75</f>
        <v>14:00</v>
      </c>
      <c r="AB55" s="283" t="str">
        <f>Mardi!$K$75</f>
        <v>15:00</v>
      </c>
      <c r="AC55" s="282" t="str">
        <f>Mardi!$J$77</f>
        <v>14:00</v>
      </c>
      <c r="AD55" s="283" t="str">
        <f>Mardi!$K$77</f>
        <v>15:30</v>
      </c>
      <c r="AE55" s="282" t="str">
        <f>Mardi!$J$79</f>
        <v>14:00</v>
      </c>
      <c r="AF55" s="283" t="str">
        <f>Mardi!$K$79</f>
        <v>15:30</v>
      </c>
      <c r="AG55" s="282" t="str">
        <f>Mardi!$J$81</f>
        <v>14:00</v>
      </c>
      <c r="AH55" s="283" t="str">
        <f>Mardi!$K$81</f>
        <v>15:00</v>
      </c>
      <c r="AI55" s="282" t="str">
        <f>Mardi!$J$83</f>
        <v>14:00</v>
      </c>
      <c r="AJ55" s="283" t="str">
        <f>Mardi!$K$83</f>
        <v>15:00</v>
      </c>
      <c r="AK55" s="282" t="str">
        <f>Mardi!$J$85</f>
        <v>14:00</v>
      </c>
      <c r="AL55" s="283" t="str">
        <f>Mardi!$K$85</f>
        <v>15:00</v>
      </c>
      <c r="AM55" s="282">
        <f>Mardi!$J$87</f>
        <v>0</v>
      </c>
      <c r="AN55" s="283">
        <f>Mardi!$K$87</f>
        <v>0</v>
      </c>
      <c r="AO55" s="282">
        <f>Mardi!$J$89</f>
        <v>0</v>
      </c>
      <c r="AP55" s="283">
        <f>Mardi!$K$89</f>
        <v>0</v>
      </c>
      <c r="AQ55" s="282">
        <f>Mardi!$J$91</f>
        <v>0</v>
      </c>
      <c r="AR55" s="283">
        <f>Mardi!$K$91</f>
        <v>0</v>
      </c>
      <c r="AS55" s="282">
        <f>Mardi!$J$93</f>
        <v>0</v>
      </c>
      <c r="AT55" s="283">
        <f>Mardi!$K$93</f>
        <v>0</v>
      </c>
      <c r="AU55" s="282">
        <f>Mardi!$J$95</f>
        <v>0</v>
      </c>
      <c r="AV55" s="283">
        <f>Mardi!$K$95</f>
        <v>0</v>
      </c>
      <c r="AW55" s="294"/>
      <c r="AX55" s="295"/>
      <c r="AY55" s="295"/>
      <c r="AZ55" s="295"/>
      <c r="BA55" s="295"/>
      <c r="BB55" s="296"/>
    </row>
    <row r="56" spans="1:54" s="51" customFormat="1" ht="19.5" customHeight="1">
      <c r="A56" s="454"/>
      <c r="B56" s="462"/>
      <c r="C56" s="69"/>
      <c r="D56" s="69"/>
      <c r="E56" s="69"/>
      <c r="F56" s="69"/>
      <c r="G56" s="466">
        <f>Mardi!$M$54</f>
        <v>0</v>
      </c>
      <c r="H56" s="466"/>
      <c r="I56" s="458">
        <f>Mardi!$M$56</f>
        <v>0</v>
      </c>
      <c r="J56" s="459"/>
      <c r="K56" s="458">
        <f>Mardi!$M$58</f>
        <v>0</v>
      </c>
      <c r="L56" s="459"/>
      <c r="M56" s="458">
        <f>Mardi!$M$60</f>
        <v>0</v>
      </c>
      <c r="N56" s="459"/>
      <c r="O56" s="458">
        <f>Mardi!$M$62</f>
        <v>0</v>
      </c>
      <c r="P56" s="459"/>
      <c r="Q56" s="458">
        <f>Mardi!$M$64</f>
        <v>0</v>
      </c>
      <c r="R56" s="459"/>
      <c r="S56" s="458">
        <f>Mardi!$M$66</f>
        <v>0</v>
      </c>
      <c r="T56" s="459"/>
      <c r="U56" s="458">
        <f>Mardi!$M$68</f>
        <v>0</v>
      </c>
      <c r="V56" s="459"/>
      <c r="W56" s="458">
        <f>Mardi!$M$70</f>
        <v>0</v>
      </c>
      <c r="X56" s="459"/>
      <c r="Y56" s="458">
        <f>Mardi!$M$72</f>
        <v>0</v>
      </c>
      <c r="Z56" s="459"/>
      <c r="AA56" s="458">
        <f>Mardi!$M$74</f>
        <v>0</v>
      </c>
      <c r="AB56" s="459"/>
      <c r="AC56" s="458">
        <f>Mardi!$M$76</f>
        <v>0</v>
      </c>
      <c r="AD56" s="459"/>
      <c r="AE56" s="458">
        <f>Mardi!$M$78</f>
        <v>0</v>
      </c>
      <c r="AF56" s="459"/>
      <c r="AG56" s="458">
        <f>Mardi!$M$80</f>
        <v>0</v>
      </c>
      <c r="AH56" s="459"/>
      <c r="AI56" s="458">
        <f>Mardi!$M$82</f>
        <v>0</v>
      </c>
      <c r="AJ56" s="459"/>
      <c r="AK56" s="458">
        <f>Mardi!$M$84</f>
        <v>0</v>
      </c>
      <c r="AL56" s="459"/>
      <c r="AM56" s="458">
        <f>Mardi!$M$86</f>
        <v>0</v>
      </c>
      <c r="AN56" s="459"/>
      <c r="AO56" s="458">
        <f>Mardi!$M$88</f>
        <v>0</v>
      </c>
      <c r="AP56" s="459"/>
      <c r="AQ56" s="458">
        <f>Mardi!$M$90</f>
        <v>0</v>
      </c>
      <c r="AR56" s="459"/>
      <c r="AS56" s="458">
        <f>Mardi!$M$92</f>
        <v>0</v>
      </c>
      <c r="AT56" s="459"/>
      <c r="AU56" s="458">
        <f>Mardi!$M$94</f>
        <v>0</v>
      </c>
      <c r="AV56" s="459"/>
      <c r="AW56" s="294"/>
      <c r="AX56" s="295"/>
      <c r="AY56" s="295"/>
      <c r="AZ56" s="295"/>
      <c r="BA56" s="295"/>
      <c r="BB56" s="296"/>
    </row>
    <row r="57" spans="1:54" s="51" customFormat="1" ht="19.5" customHeight="1" thickBot="1">
      <c r="A57" s="455"/>
      <c r="B57" s="463"/>
      <c r="C57" s="250"/>
      <c r="D57" s="250"/>
      <c r="E57" s="250"/>
      <c r="F57" s="250"/>
      <c r="G57" s="289">
        <f>Mardi!$M$55</f>
        <v>0</v>
      </c>
      <c r="H57" s="290">
        <f>Mardi!$N$55</f>
        <v>0</v>
      </c>
      <c r="I57" s="287">
        <f>Mardi!$M$57</f>
        <v>0</v>
      </c>
      <c r="J57" s="288">
        <f>Mardi!$N$57</f>
        <v>0</v>
      </c>
      <c r="K57" s="287">
        <f>Mardi!$M$59</f>
        <v>0</v>
      </c>
      <c r="L57" s="288">
        <f>Mardi!$N$59</f>
        <v>0</v>
      </c>
      <c r="M57" s="287">
        <f>Mardi!$M$61</f>
        <v>0</v>
      </c>
      <c r="N57" s="288">
        <f>Mardi!$N$61</f>
        <v>0</v>
      </c>
      <c r="O57" s="287">
        <f>Mardi!$M$63</f>
        <v>0</v>
      </c>
      <c r="P57" s="288">
        <f>Mardi!$N$63</f>
        <v>0</v>
      </c>
      <c r="Q57" s="287">
        <f>Mardi!$M$65</f>
        <v>0</v>
      </c>
      <c r="R57" s="288">
        <f>Mardi!$N$65</f>
        <v>0</v>
      </c>
      <c r="S57" s="287">
        <f>Mardi!$M$67</f>
        <v>0</v>
      </c>
      <c r="T57" s="288">
        <f>Mardi!$N$67</f>
        <v>0</v>
      </c>
      <c r="U57" s="287">
        <f>Mardi!$M$69</f>
        <v>0</v>
      </c>
      <c r="V57" s="288">
        <f>Mardi!$N$69</f>
        <v>0</v>
      </c>
      <c r="W57" s="287">
        <f>Mardi!$M$71</f>
        <v>0</v>
      </c>
      <c r="X57" s="288">
        <f>Mardi!$N$71</f>
        <v>0</v>
      </c>
      <c r="Y57" s="287">
        <f>Mardi!$M$73</f>
        <v>0</v>
      </c>
      <c r="Z57" s="288">
        <f>Mardi!$N$73</f>
        <v>0</v>
      </c>
      <c r="AA57" s="287">
        <f>Mardi!$M$75</f>
        <v>0</v>
      </c>
      <c r="AB57" s="288">
        <f>Mardi!$N$75</f>
        <v>0</v>
      </c>
      <c r="AC57" s="287">
        <f>Mardi!$M$77</f>
        <v>0</v>
      </c>
      <c r="AD57" s="288">
        <f>Mardi!$N$77</f>
        <v>0</v>
      </c>
      <c r="AE57" s="287">
        <f>Mardi!$M$79</f>
        <v>0</v>
      </c>
      <c r="AF57" s="288">
        <f>Mardi!$N$79</f>
        <v>0</v>
      </c>
      <c r="AG57" s="287">
        <f>Mardi!$M$81</f>
        <v>0</v>
      </c>
      <c r="AH57" s="288">
        <f>Mardi!$N$81</f>
        <v>0</v>
      </c>
      <c r="AI57" s="287">
        <f>Mardi!$M$83</f>
        <v>0</v>
      </c>
      <c r="AJ57" s="288">
        <f>Mardi!$N$83</f>
        <v>0</v>
      </c>
      <c r="AK57" s="287">
        <f>Mardi!$M$85</f>
        <v>0</v>
      </c>
      <c r="AL57" s="288">
        <f>Mardi!$N$85</f>
        <v>0</v>
      </c>
      <c r="AM57" s="287">
        <f>Mardi!$M$87</f>
        <v>0</v>
      </c>
      <c r="AN57" s="288">
        <f>Mardi!$N$87</f>
        <v>0</v>
      </c>
      <c r="AO57" s="287">
        <f>Mardi!$M$89</f>
        <v>0</v>
      </c>
      <c r="AP57" s="288">
        <f>Mardi!$N$89</f>
        <v>0</v>
      </c>
      <c r="AQ57" s="287">
        <f>Mardi!$M$91</f>
        <v>0</v>
      </c>
      <c r="AR57" s="288">
        <f>Mardi!$N$91</f>
        <v>0</v>
      </c>
      <c r="AS57" s="287">
        <f>Mardi!$M$93</f>
        <v>0</v>
      </c>
      <c r="AT57" s="288">
        <f>Mardi!$N$93</f>
        <v>0</v>
      </c>
      <c r="AU57" s="287">
        <f>Mardi!$M$95</f>
        <v>0</v>
      </c>
      <c r="AV57" s="288">
        <f>Mardi!$N$95</f>
        <v>0</v>
      </c>
      <c r="AW57" s="297"/>
      <c r="AX57" s="298"/>
      <c r="AY57" s="298"/>
      <c r="AZ57" s="298"/>
      <c r="BA57" s="298"/>
      <c r="BB57" s="299"/>
    </row>
    <row r="58" spans="1:54" s="317" customFormat="1" ht="39" customHeight="1" thickBot="1">
      <c r="A58" s="316"/>
      <c r="B58" s="313"/>
      <c r="C58" s="314"/>
      <c r="D58" s="314"/>
      <c r="E58" s="314"/>
      <c r="F58" s="314"/>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2"/>
      <c r="AE58" s="312"/>
      <c r="AF58" s="312"/>
      <c r="AG58" s="312"/>
      <c r="AH58" s="312"/>
      <c r="AI58" s="312"/>
      <c r="AJ58" s="312"/>
      <c r="AK58" s="312"/>
      <c r="AL58" s="312"/>
      <c r="AM58" s="312"/>
      <c r="AN58" s="312"/>
      <c r="AO58" s="312"/>
      <c r="AP58" s="312"/>
      <c r="AQ58" s="312"/>
      <c r="AR58" s="312"/>
      <c r="AS58" s="312"/>
      <c r="AT58" s="312"/>
      <c r="AU58" s="312"/>
      <c r="AV58" s="312"/>
      <c r="AW58" s="312"/>
      <c r="AX58" s="312"/>
      <c r="AY58" s="312"/>
      <c r="AZ58" s="312"/>
      <c r="BA58" s="312"/>
      <c r="BB58" s="312"/>
    </row>
    <row r="59" spans="1:54" s="2" customFormat="1" ht="18" customHeight="1">
      <c r="A59" s="452" t="s">
        <v>275</v>
      </c>
      <c r="B59" s="456" t="s">
        <v>9</v>
      </c>
      <c r="C59" s="247"/>
      <c r="D59" s="248"/>
      <c r="E59" s="248"/>
      <c r="F59" s="248"/>
      <c r="G59" s="446" t="str">
        <f>$G$1</f>
        <v>A01-34</v>
      </c>
      <c r="H59" s="447"/>
      <c r="I59" s="446" t="str">
        <f>$I$1</f>
        <v>A02-34</v>
      </c>
      <c r="J59" s="447"/>
      <c r="K59" s="446" t="str">
        <f>$K$1</f>
        <v>A03-32</v>
      </c>
      <c r="L59" s="447"/>
      <c r="M59" s="446" t="str">
        <f>$M$1</f>
        <v>A06-40</v>
      </c>
      <c r="N59" s="447"/>
      <c r="O59" s="446" t="str">
        <f>$O$1</f>
        <v>A07-40</v>
      </c>
      <c r="P59" s="447"/>
      <c r="Q59" s="469" t="str">
        <f>$Q$1</f>
        <v>A11-34</v>
      </c>
      <c r="R59" s="470"/>
      <c r="S59" s="469" t="str">
        <f>$S$1</f>
        <v>A12-34</v>
      </c>
      <c r="T59" s="470"/>
      <c r="U59" s="469" t="str">
        <f>$U$1</f>
        <v>A13-34</v>
      </c>
      <c r="V59" s="470"/>
      <c r="W59" s="477" t="str">
        <f>$W$1</f>
        <v>A15-40</v>
      </c>
      <c r="X59" s="477"/>
      <c r="Y59" s="469" t="str">
        <f>$Y$1</f>
        <v>A16-36</v>
      </c>
      <c r="Z59" s="470"/>
      <c r="AA59" s="477" t="str">
        <f>$AA$1</f>
        <v>A17-19</v>
      </c>
      <c r="AB59" s="477"/>
      <c r="AC59" s="469" t="str">
        <f>$AC$1</f>
        <v>A18-35</v>
      </c>
      <c r="AD59" s="470"/>
      <c r="AE59" s="477" t="str">
        <f>$AE$1</f>
        <v>A19-34</v>
      </c>
      <c r="AF59" s="477"/>
      <c r="AG59" s="469" t="str">
        <f>$AG$1</f>
        <v>A20-40</v>
      </c>
      <c r="AH59" s="470"/>
      <c r="AI59" s="485" t="str">
        <f>$AI$1</f>
        <v>B10-34</v>
      </c>
      <c r="AJ59" s="485"/>
      <c r="AK59" s="481" t="str">
        <f>$AK$1</f>
        <v>B11-30</v>
      </c>
      <c r="AL59" s="482"/>
      <c r="AM59" s="485" t="str">
        <f>$AM$1</f>
        <v>B12-32</v>
      </c>
      <c r="AN59" s="485"/>
      <c r="AO59" s="481" t="str">
        <f>$AO$1</f>
        <v>B13-30</v>
      </c>
      <c r="AP59" s="482"/>
      <c r="AQ59" s="485" t="str">
        <f>$AQ$1</f>
        <v>B14-40</v>
      </c>
      <c r="AR59" s="485"/>
      <c r="AS59" s="481" t="str">
        <f>$AS$1</f>
        <v>B15-40</v>
      </c>
      <c r="AT59" s="482"/>
      <c r="AU59" s="485" t="str">
        <f>$AU$1</f>
        <v>B16-24</v>
      </c>
      <c r="AV59" s="485"/>
      <c r="AW59" s="481" t="str">
        <f>$AW$1</f>
        <v>B17-34</v>
      </c>
      <c r="AX59" s="482"/>
      <c r="AY59" s="485" t="str">
        <f>$AY$1</f>
        <v>B18-32</v>
      </c>
      <c r="AZ59" s="485"/>
      <c r="BA59" s="481" t="str">
        <f>$BA$1</f>
        <v>B19-24</v>
      </c>
      <c r="BB59" s="482"/>
    </row>
    <row r="60" spans="1:54" s="2" customFormat="1" ht="35.25" customHeight="1">
      <c r="A60" s="452"/>
      <c r="B60" s="456"/>
      <c r="C60" s="247"/>
      <c r="D60" s="248"/>
      <c r="E60" s="248"/>
      <c r="F60" s="248"/>
      <c r="G60" s="467">
        <f>(Mercredi!$E$6)</f>
        <v>0</v>
      </c>
      <c r="H60" s="468"/>
      <c r="I60" s="467">
        <f>(Mercredi!$E$8)</f>
        <v>0</v>
      </c>
      <c r="J60" s="468"/>
      <c r="K60" s="467">
        <f>(Mercredi!$E$10)</f>
        <v>0</v>
      </c>
      <c r="L60" s="468"/>
      <c r="M60" s="467">
        <f>(Mercredi!$E$12)</f>
        <v>0</v>
      </c>
      <c r="N60" s="468"/>
      <c r="O60" s="467">
        <f>(Mercredi!$E$14)</f>
        <v>0</v>
      </c>
      <c r="P60" s="468"/>
      <c r="Q60" s="467">
        <f>(Mercredi!$E$16)</f>
        <v>0</v>
      </c>
      <c r="R60" s="468"/>
      <c r="S60" s="467">
        <f>(Mercredi!$E$18)</f>
        <v>0</v>
      </c>
      <c r="T60" s="468"/>
      <c r="U60" s="467">
        <f>(Mercredi!$E$20)</f>
        <v>0</v>
      </c>
      <c r="V60" s="468"/>
      <c r="W60" s="467">
        <f>(Mercredi!$E$22)</f>
        <v>0</v>
      </c>
      <c r="X60" s="468"/>
      <c r="Y60" s="467">
        <f>(Mercredi!$E$24)</f>
        <v>0</v>
      </c>
      <c r="Z60" s="468"/>
      <c r="AA60" s="467">
        <f>(Mercredi!$E$26)</f>
        <v>0</v>
      </c>
      <c r="AB60" s="468"/>
      <c r="AC60" s="467">
        <f>(Mercredi!$E$28)</f>
        <v>0</v>
      </c>
      <c r="AD60" s="468"/>
      <c r="AE60" s="467">
        <f>(Mercredi!$E$30)</f>
        <v>0</v>
      </c>
      <c r="AF60" s="468"/>
      <c r="AG60" s="467">
        <f>(Mercredi!$E$32)</f>
        <v>0</v>
      </c>
      <c r="AH60" s="468"/>
      <c r="AI60" s="467">
        <f>(Mercredi!$E$34)</f>
        <v>0</v>
      </c>
      <c r="AJ60" s="468"/>
      <c r="AK60" s="467">
        <f>(Mercredi!$E$36)</f>
        <v>0</v>
      </c>
      <c r="AL60" s="468"/>
      <c r="AM60" s="467">
        <f>(Mercredi!$E$38)</f>
        <v>0</v>
      </c>
      <c r="AN60" s="468"/>
      <c r="AO60" s="467">
        <f>(Mercredi!$E$40)</f>
        <v>0</v>
      </c>
      <c r="AP60" s="468"/>
      <c r="AQ60" s="467">
        <f>(Mercredi!$E$42)</f>
        <v>0</v>
      </c>
      <c r="AR60" s="468"/>
      <c r="AS60" s="467">
        <f>(Mercredi!$E$44)</f>
        <v>0</v>
      </c>
      <c r="AT60" s="468"/>
      <c r="AU60" s="467">
        <f>(Mercredi!$E$46)</f>
        <v>0</v>
      </c>
      <c r="AV60" s="468"/>
      <c r="AW60" s="467">
        <f>(Mercredi!$E$48)</f>
        <v>0</v>
      </c>
      <c r="AX60" s="468"/>
      <c r="AY60" s="467">
        <f>(Mercredi!$E$50)</f>
        <v>0</v>
      </c>
      <c r="AZ60" s="468"/>
      <c r="BA60" s="467">
        <f>(Mercredi!$E$52)</f>
        <v>0</v>
      </c>
      <c r="BB60" s="468"/>
    </row>
    <row r="61" spans="1:54" s="2" customFormat="1" ht="19.5" customHeight="1" thickBot="1">
      <c r="A61" s="452"/>
      <c r="B61" s="456"/>
      <c r="C61" s="247"/>
      <c r="D61" s="248"/>
      <c r="E61" s="248"/>
      <c r="F61" s="248"/>
      <c r="G61" s="450">
        <f>(Mercredi!$E$7)</f>
        <v>0</v>
      </c>
      <c r="H61" s="451"/>
      <c r="I61" s="450">
        <f>(Mercredi!$E$9)</f>
        <v>0</v>
      </c>
      <c r="J61" s="451"/>
      <c r="K61" s="450">
        <f>(Mercredi!$E$11)</f>
        <v>0</v>
      </c>
      <c r="L61" s="451"/>
      <c r="M61" s="450">
        <f>(Mercredi!$E$13)</f>
        <v>0</v>
      </c>
      <c r="N61" s="451"/>
      <c r="O61" s="450">
        <f>(Mercredi!$E$15)</f>
        <v>0</v>
      </c>
      <c r="P61" s="451"/>
      <c r="Q61" s="450">
        <f>(Mercredi!$E$17)</f>
        <v>0</v>
      </c>
      <c r="R61" s="451"/>
      <c r="S61" s="450">
        <f>(Mercredi!$E$19)</f>
        <v>0</v>
      </c>
      <c r="T61" s="451"/>
      <c r="U61" s="450">
        <f>(Mercredi!$E$21)</f>
        <v>0</v>
      </c>
      <c r="V61" s="451"/>
      <c r="W61" s="450">
        <f>(Mercredi!$E$23)</f>
        <v>0</v>
      </c>
      <c r="X61" s="451"/>
      <c r="Y61" s="450">
        <f>(Mercredi!$E$25)</f>
        <v>0</v>
      </c>
      <c r="Z61" s="451"/>
      <c r="AA61" s="450">
        <f>(Mercredi!$E$27)</f>
        <v>0</v>
      </c>
      <c r="AB61" s="451"/>
      <c r="AC61" s="450">
        <f>(Mercredi!$E$29)</f>
        <v>0</v>
      </c>
      <c r="AD61" s="451"/>
      <c r="AE61" s="450">
        <f>(Mercredi!$E$31)</f>
        <v>0</v>
      </c>
      <c r="AF61" s="451"/>
      <c r="AG61" s="450">
        <f>(Mercredi!$E$33)</f>
        <v>0</v>
      </c>
      <c r="AH61" s="451"/>
      <c r="AI61" s="450">
        <f>(Mercredi!$E$35)</f>
        <v>0</v>
      </c>
      <c r="AJ61" s="451"/>
      <c r="AK61" s="450">
        <f>(Mercredi!$E$37)</f>
        <v>0</v>
      </c>
      <c r="AL61" s="451"/>
      <c r="AM61" s="450">
        <f>(Mercredi!$E$39)</f>
        <v>0</v>
      </c>
      <c r="AN61" s="451"/>
      <c r="AO61" s="450">
        <f>(Mercredi!$E$41)</f>
        <v>0</v>
      </c>
      <c r="AP61" s="451"/>
      <c r="AQ61" s="450">
        <f>(Mercredi!$E$43)</f>
        <v>0</v>
      </c>
      <c r="AR61" s="451"/>
      <c r="AS61" s="450">
        <f>(Mercredi!$E$45)</f>
        <v>0</v>
      </c>
      <c r="AT61" s="451"/>
      <c r="AU61" s="450">
        <f>(Mercredi!$E$47)</f>
        <v>0</v>
      </c>
      <c r="AV61" s="451"/>
      <c r="AW61" s="450">
        <f>(Mercredi!$E$49)</f>
        <v>0</v>
      </c>
      <c r="AX61" s="451"/>
      <c r="AY61" s="450">
        <f>(Mercredi!$E$51)</f>
        <v>0</v>
      </c>
      <c r="AZ61" s="451"/>
      <c r="BA61" s="450">
        <f>(Mercredi!$E$53)</f>
        <v>0</v>
      </c>
      <c r="BB61" s="451"/>
    </row>
    <row r="62" spans="1:54" s="51" customFormat="1" ht="19.5" customHeight="1">
      <c r="A62" s="453"/>
      <c r="B62" s="457"/>
      <c r="C62" s="243"/>
      <c r="D62" s="243"/>
      <c r="E62" s="243"/>
      <c r="F62" s="243"/>
      <c r="G62" s="440">
        <f>(Mercredi!$C$6)</f>
        <v>0</v>
      </c>
      <c r="H62" s="441"/>
      <c r="I62" s="440">
        <f>(Mercredi!$C$8)</f>
        <v>0</v>
      </c>
      <c r="J62" s="441"/>
      <c r="K62" s="440">
        <f>(Mercredi!$C$10)</f>
        <v>0</v>
      </c>
      <c r="L62" s="441"/>
      <c r="M62" s="440">
        <f>(Mercredi!$C$12)</f>
        <v>0</v>
      </c>
      <c r="N62" s="441"/>
      <c r="O62" s="440">
        <f>(Mercredi!$C$14)</f>
        <v>0</v>
      </c>
      <c r="P62" s="441"/>
      <c r="Q62" s="440">
        <f>(Mercredi!$C$16)</f>
        <v>0</v>
      </c>
      <c r="R62" s="441"/>
      <c r="S62" s="440">
        <f>(Mercredi!$C$18)</f>
        <v>0</v>
      </c>
      <c r="T62" s="441"/>
      <c r="U62" s="440">
        <f>(Mercredi!$C$20)</f>
        <v>0</v>
      </c>
      <c r="V62" s="441"/>
      <c r="W62" s="436">
        <f>(Mercredi!$C$22)</f>
        <v>0</v>
      </c>
      <c r="X62" s="437"/>
      <c r="Y62" s="440">
        <f>(Mercredi!$C$24)</f>
        <v>0</v>
      </c>
      <c r="Z62" s="441"/>
      <c r="AA62" s="436">
        <f>(Mercredi!$C$26)</f>
        <v>0</v>
      </c>
      <c r="AB62" s="437"/>
      <c r="AC62" s="440">
        <f>(Mercredi!$C$28)</f>
        <v>0</v>
      </c>
      <c r="AD62" s="441"/>
      <c r="AE62" s="436">
        <f>(Mercredi!$C$30)</f>
        <v>0</v>
      </c>
      <c r="AF62" s="437"/>
      <c r="AG62" s="440">
        <f>(Mercredi!$C$32)</f>
        <v>0</v>
      </c>
      <c r="AH62" s="441"/>
      <c r="AI62" s="436">
        <f>(Mercredi!$C$34)</f>
        <v>0</v>
      </c>
      <c r="AJ62" s="437"/>
      <c r="AK62" s="440">
        <f>(Mercredi!$C$36)</f>
        <v>0</v>
      </c>
      <c r="AL62" s="441"/>
      <c r="AM62" s="436">
        <f>(Mercredi!$C$38)</f>
        <v>0</v>
      </c>
      <c r="AN62" s="437"/>
      <c r="AO62" s="440">
        <f>(Mercredi!$C$40)</f>
        <v>0</v>
      </c>
      <c r="AP62" s="441"/>
      <c r="AQ62" s="436">
        <f>(Mercredi!$C$42)</f>
        <v>0</v>
      </c>
      <c r="AR62" s="437"/>
      <c r="AS62" s="440">
        <f>(Mercredi!$C$44)</f>
        <v>0</v>
      </c>
      <c r="AT62" s="441"/>
      <c r="AU62" s="436">
        <f>(Mercredi!$C$46)</f>
        <v>0</v>
      </c>
      <c r="AV62" s="437"/>
      <c r="AW62" s="440">
        <f>(Mercredi!$C$48)</f>
        <v>0</v>
      </c>
      <c r="AX62" s="441"/>
      <c r="AY62" s="436">
        <f>(Mercredi!$C$50)</f>
        <v>0</v>
      </c>
      <c r="AZ62" s="437"/>
      <c r="BA62" s="440">
        <f>(Mercredi!$C$52)</f>
        <v>0</v>
      </c>
      <c r="BB62" s="441"/>
    </row>
    <row r="63" spans="1:54" s="2" customFormat="1" ht="19.5" customHeight="1">
      <c r="A63" s="453"/>
      <c r="B63" s="457"/>
      <c r="C63" s="244"/>
      <c r="D63" s="244"/>
      <c r="E63" s="244"/>
      <c r="F63" s="244"/>
      <c r="G63" s="266">
        <f>Mercredi!$C$7</f>
        <v>0</v>
      </c>
      <c r="H63" s="267">
        <f>Mercredi!$D$7</f>
        <v>0</v>
      </c>
      <c r="I63" s="266">
        <f>Mercredi!$C$9</f>
        <v>0</v>
      </c>
      <c r="J63" s="267">
        <f>Mercredi!$D$9</f>
        <v>0</v>
      </c>
      <c r="K63" s="266">
        <f>Mercredi!$C$11</f>
        <v>0</v>
      </c>
      <c r="L63" s="267">
        <f>Mercredi!$D$11</f>
        <v>0</v>
      </c>
      <c r="M63" s="266">
        <f>Mercredi!$C$13</f>
        <v>0</v>
      </c>
      <c r="N63" s="267">
        <f>Mercredi!$D$13</f>
        <v>0</v>
      </c>
      <c r="O63" s="266">
        <f>Mercredi!$C$15</f>
        <v>0</v>
      </c>
      <c r="P63" s="267">
        <f>Mercredi!$D$15</f>
        <v>0</v>
      </c>
      <c r="Q63" s="266">
        <f>Mercredi!$C$17</f>
        <v>0</v>
      </c>
      <c r="R63" s="267">
        <f>Mercredi!$D$17</f>
        <v>0</v>
      </c>
      <c r="S63" s="266">
        <f>Mercredi!$C$19</f>
        <v>0</v>
      </c>
      <c r="T63" s="267">
        <f>Mercredi!$D$19</f>
        <v>0</v>
      </c>
      <c r="U63" s="266">
        <f>Mercredi!$C$21</f>
        <v>0</v>
      </c>
      <c r="V63" s="267">
        <f>Mercredi!$D$21</f>
        <v>0</v>
      </c>
      <c r="W63" s="268">
        <f>Mercredi!$C$23</f>
        <v>0</v>
      </c>
      <c r="X63" s="269">
        <f>Mercredi!$D$23</f>
        <v>0</v>
      </c>
      <c r="Y63" s="266">
        <f>Mercredi!$C$25</f>
        <v>0</v>
      </c>
      <c r="Z63" s="267">
        <f>Mercredi!$D$25</f>
        <v>0</v>
      </c>
      <c r="AA63" s="268">
        <f>Mercredi!$C$27</f>
        <v>0</v>
      </c>
      <c r="AB63" s="269">
        <f>Mercredi!$D$27</f>
        <v>0</v>
      </c>
      <c r="AC63" s="266">
        <f>Mercredi!$C$29</f>
        <v>0</v>
      </c>
      <c r="AD63" s="267">
        <f>Mercredi!$D$29</f>
        <v>0</v>
      </c>
      <c r="AE63" s="268">
        <f>Mercredi!$C$31</f>
        <v>0</v>
      </c>
      <c r="AF63" s="269">
        <f>Mercredi!$D$31</f>
        <v>0</v>
      </c>
      <c r="AG63" s="266">
        <f>Mercredi!$C$33</f>
        <v>0</v>
      </c>
      <c r="AH63" s="267">
        <f>Mercredi!$D$33</f>
        <v>0</v>
      </c>
      <c r="AI63" s="268">
        <f>Mercredi!$C$35</f>
        <v>0</v>
      </c>
      <c r="AJ63" s="269">
        <f>Mercredi!$D$35</f>
        <v>0</v>
      </c>
      <c r="AK63" s="266">
        <f>Mercredi!$C$37</f>
        <v>0</v>
      </c>
      <c r="AL63" s="267">
        <f>Mercredi!$D$37</f>
        <v>0</v>
      </c>
      <c r="AM63" s="268">
        <f>Mercredi!$C$39</f>
        <v>0</v>
      </c>
      <c r="AN63" s="269">
        <f>Mercredi!$D$39</f>
        <v>0</v>
      </c>
      <c r="AO63" s="266">
        <f>Mercredi!$C$41</f>
        <v>0</v>
      </c>
      <c r="AP63" s="267">
        <f>Mercredi!$D$41</f>
        <v>0</v>
      </c>
      <c r="AQ63" s="268">
        <f>Mercredi!$C$43</f>
        <v>0</v>
      </c>
      <c r="AR63" s="270">
        <f>Mercredi!$D$43</f>
        <v>0</v>
      </c>
      <c r="AS63" s="266">
        <f>Mercredi!$C$45</f>
        <v>0</v>
      </c>
      <c r="AT63" s="267">
        <f>Mercredi!$D$45</f>
        <v>0</v>
      </c>
      <c r="AU63" s="268">
        <f>Mercredi!$C$47</f>
        <v>0</v>
      </c>
      <c r="AV63" s="269">
        <f>Mercredi!$D$47</f>
        <v>0</v>
      </c>
      <c r="AW63" s="266">
        <f>Mercredi!$C$49</f>
        <v>0</v>
      </c>
      <c r="AX63" s="267">
        <f>Mercredi!$D$49</f>
        <v>0</v>
      </c>
      <c r="AY63" s="268">
        <f>Mercredi!$C$51</f>
        <v>0</v>
      </c>
      <c r="AZ63" s="269">
        <f>Mercredi!$D$51</f>
        <v>0</v>
      </c>
      <c r="BA63" s="266">
        <f>Mercredi!$C$53</f>
        <v>0</v>
      </c>
      <c r="BB63" s="267">
        <f>Mercredi!$D$53</f>
        <v>0</v>
      </c>
    </row>
    <row r="64" spans="1:54" s="51" customFormat="1" ht="19.5" customHeight="1">
      <c r="A64" s="453"/>
      <c r="B64" s="457"/>
      <c r="C64" s="244"/>
      <c r="D64" s="244"/>
      <c r="E64" s="244"/>
      <c r="F64" s="244"/>
      <c r="G64" s="440">
        <f>Mercredi!$F$6</f>
        <v>0</v>
      </c>
      <c r="H64" s="441"/>
      <c r="I64" s="442">
        <f>Mercredi!$F$8</f>
        <v>0</v>
      </c>
      <c r="J64" s="443"/>
      <c r="K64" s="440">
        <f>Mercredi!$F$10</f>
        <v>0</v>
      </c>
      <c r="L64" s="441"/>
      <c r="M64" s="440">
        <f>Mercredi!$F$12</f>
        <v>0</v>
      </c>
      <c r="N64" s="441"/>
      <c r="O64" s="440">
        <f>Mercredi!$F$14</f>
        <v>0</v>
      </c>
      <c r="P64" s="441"/>
      <c r="Q64" s="440">
        <f>Mercredi!$F$16</f>
        <v>0</v>
      </c>
      <c r="R64" s="441"/>
      <c r="S64" s="440">
        <f>Mercredi!$F$18</f>
        <v>0</v>
      </c>
      <c r="T64" s="441"/>
      <c r="U64" s="440">
        <f>Mercredi!$F$20</f>
        <v>0</v>
      </c>
      <c r="V64" s="441"/>
      <c r="W64" s="436">
        <f>Mercredi!$F$22</f>
        <v>0</v>
      </c>
      <c r="X64" s="437"/>
      <c r="Y64" s="440">
        <f>Mercredi!$F$24</f>
        <v>0</v>
      </c>
      <c r="Z64" s="441"/>
      <c r="AA64" s="436">
        <f>Mercredi!$F$26</f>
        <v>0</v>
      </c>
      <c r="AB64" s="437"/>
      <c r="AC64" s="440">
        <f>Mercredi!$F$28</f>
        <v>0</v>
      </c>
      <c r="AD64" s="441"/>
      <c r="AE64" s="436">
        <f>Mercredi!$F$30</f>
        <v>0</v>
      </c>
      <c r="AF64" s="437"/>
      <c r="AG64" s="440">
        <f>Mercredi!$F$32</f>
        <v>0</v>
      </c>
      <c r="AH64" s="441"/>
      <c r="AI64" s="436">
        <f>Mercredi!$F$34</f>
        <v>0</v>
      </c>
      <c r="AJ64" s="437"/>
      <c r="AK64" s="440">
        <f>Mercredi!$F$36</f>
        <v>0</v>
      </c>
      <c r="AL64" s="441"/>
      <c r="AM64" s="436">
        <f>Mercredi!$F$38</f>
        <v>0</v>
      </c>
      <c r="AN64" s="437"/>
      <c r="AO64" s="440">
        <f>Mercredi!$F$40</f>
        <v>0</v>
      </c>
      <c r="AP64" s="441"/>
      <c r="AQ64" s="436">
        <f>Mercredi!$F$42</f>
        <v>0</v>
      </c>
      <c r="AR64" s="437"/>
      <c r="AS64" s="440">
        <f>Mercredi!$F$44</f>
        <v>0</v>
      </c>
      <c r="AT64" s="441"/>
      <c r="AU64" s="436">
        <f>Mercredi!$F$46</f>
        <v>0</v>
      </c>
      <c r="AV64" s="437"/>
      <c r="AW64" s="440">
        <f>Mercredi!$F$48</f>
        <v>0</v>
      </c>
      <c r="AX64" s="441"/>
      <c r="AY64" s="436">
        <f>Mercredi!$F$50</f>
        <v>0</v>
      </c>
      <c r="AZ64" s="437"/>
      <c r="BA64" s="440">
        <f>Mercredi!$F$52</f>
        <v>0</v>
      </c>
      <c r="BB64" s="441"/>
    </row>
    <row r="65" spans="1:54" s="2" customFormat="1" ht="19.5" customHeight="1" thickBot="1">
      <c r="A65" s="453"/>
      <c r="B65" s="457"/>
      <c r="C65" s="244"/>
      <c r="D65" s="244"/>
      <c r="E65" s="244"/>
      <c r="F65" s="244"/>
      <c r="G65" s="276">
        <f>Mercredi!$F$7</f>
        <v>0</v>
      </c>
      <c r="H65" s="277">
        <f>Mercredi!$G$7</f>
        <v>0</v>
      </c>
      <c r="I65" s="276">
        <f>Mercredi!$F$9</f>
        <v>0</v>
      </c>
      <c r="J65" s="277">
        <f>Mercredi!$G$9</f>
        <v>0</v>
      </c>
      <c r="K65" s="276">
        <f>Mercredi!$F$11</f>
        <v>0</v>
      </c>
      <c r="L65" s="277">
        <f>Mercredi!$G$11</f>
        <v>0</v>
      </c>
      <c r="M65" s="276">
        <f>Mercredi!$F$13</f>
        <v>0</v>
      </c>
      <c r="N65" s="277">
        <f>Mercredi!$G$13</f>
        <v>0</v>
      </c>
      <c r="O65" s="276">
        <f>Mercredi!$F$15</f>
        <v>0</v>
      </c>
      <c r="P65" s="277">
        <f>Mercredi!$G$15</f>
        <v>0</v>
      </c>
      <c r="Q65" s="276">
        <f>Mercredi!$F$17</f>
        <v>0</v>
      </c>
      <c r="R65" s="277">
        <f>Mercredi!$G$17</f>
        <v>0</v>
      </c>
      <c r="S65" s="276">
        <f>Mercredi!$F$19</f>
        <v>0</v>
      </c>
      <c r="T65" s="277">
        <f>Mercredi!$G$19</f>
        <v>0</v>
      </c>
      <c r="U65" s="276">
        <f>Mercredi!$F$21</f>
        <v>0</v>
      </c>
      <c r="V65" s="277">
        <f>Mercredi!$G$21</f>
        <v>0</v>
      </c>
      <c r="W65" s="278">
        <f>Mercredi!$F$23</f>
        <v>0</v>
      </c>
      <c r="X65" s="279">
        <f>Mercredi!$G$23</f>
        <v>0</v>
      </c>
      <c r="Y65" s="276">
        <f>Mercredi!$F$25</f>
        <v>0</v>
      </c>
      <c r="Z65" s="300">
        <f>Mercredi!$G$25</f>
        <v>0</v>
      </c>
      <c r="AA65" s="278">
        <f>Mercredi!$F$27</f>
        <v>0</v>
      </c>
      <c r="AB65" s="279">
        <f>Mercredi!$G$27</f>
        <v>0</v>
      </c>
      <c r="AC65" s="276">
        <f>Mercredi!$F$29</f>
        <v>0</v>
      </c>
      <c r="AD65" s="277">
        <f>Mercredi!$G$29</f>
        <v>0</v>
      </c>
      <c r="AE65" s="278">
        <f>Mercredi!$F$31</f>
        <v>0</v>
      </c>
      <c r="AF65" s="279">
        <f>Mercredi!$G$31</f>
        <v>0</v>
      </c>
      <c r="AG65" s="276">
        <f>Mercredi!$F$33</f>
        <v>0</v>
      </c>
      <c r="AH65" s="277">
        <f>Mercredi!$G$33</f>
        <v>0</v>
      </c>
      <c r="AI65" s="278">
        <f>Mercredi!$F$35</f>
        <v>0</v>
      </c>
      <c r="AJ65" s="279">
        <f>Mercredi!$G$35</f>
        <v>0</v>
      </c>
      <c r="AK65" s="276">
        <f>Mercredi!$F$37</f>
        <v>0</v>
      </c>
      <c r="AL65" s="277">
        <f>Mercredi!$G$37</f>
        <v>0</v>
      </c>
      <c r="AM65" s="278">
        <f>Mercredi!$F$39</f>
        <v>0</v>
      </c>
      <c r="AN65" s="279">
        <f>Mercredi!$G$39</f>
        <v>0</v>
      </c>
      <c r="AO65" s="276">
        <f>Mercredi!$F$41</f>
        <v>0</v>
      </c>
      <c r="AP65" s="277">
        <f>Mercredi!$G$41</f>
        <v>0</v>
      </c>
      <c r="AQ65" s="278">
        <f>Mercredi!$F$43</f>
        <v>0</v>
      </c>
      <c r="AR65" s="279">
        <f>Mercredi!$G$43</f>
        <v>0</v>
      </c>
      <c r="AS65" s="276">
        <f>Mercredi!$F$45</f>
        <v>0</v>
      </c>
      <c r="AT65" s="277">
        <f>Mercredi!$G$45</f>
        <v>0</v>
      </c>
      <c r="AU65" s="278">
        <f>Mercredi!$F$47</f>
        <v>0</v>
      </c>
      <c r="AV65" s="279">
        <f>Mercredi!$G$47</f>
        <v>0</v>
      </c>
      <c r="AW65" s="276">
        <f>Mercredi!$F$49</f>
        <v>0</v>
      </c>
      <c r="AX65" s="277">
        <f>Mercredi!$G$49</f>
        <v>0</v>
      </c>
      <c r="AY65" s="278">
        <f>Mercredi!$F$51</f>
        <v>0</v>
      </c>
      <c r="AZ65" s="279">
        <f>Mercredi!$G$51</f>
        <v>0</v>
      </c>
      <c r="BA65" s="276">
        <f>Mercredi!$F$53</f>
        <v>0</v>
      </c>
      <c r="BB65" s="277">
        <f>Mercredi!$G$53</f>
        <v>0</v>
      </c>
    </row>
    <row r="66" spans="1:54" s="51" customFormat="1" ht="18" customHeight="1">
      <c r="A66" s="453"/>
      <c r="B66" s="457"/>
      <c r="C66" s="244"/>
      <c r="D66" s="244"/>
      <c r="E66" s="244"/>
      <c r="F66" s="244"/>
      <c r="G66" s="444" t="str">
        <f>$G$8</f>
        <v>C01+ULIS</v>
      </c>
      <c r="H66" s="445"/>
      <c r="I66" s="444" t="str">
        <f>$I$8</f>
        <v>C02-30</v>
      </c>
      <c r="J66" s="445"/>
      <c r="K66" s="444" t="str">
        <f>$K$8</f>
        <v>C03-46</v>
      </c>
      <c r="L66" s="445"/>
      <c r="M66" s="444" t="str">
        <f>$M$8</f>
        <v>C04-34</v>
      </c>
      <c r="N66" s="445"/>
      <c r="O66" s="444" t="str">
        <f>$O$8</f>
        <v>C07 - 16</v>
      </c>
      <c r="P66" s="445"/>
      <c r="Q66" s="444" t="str">
        <f>$Q$8</f>
        <v>C07b-36</v>
      </c>
      <c r="R66" s="445"/>
      <c r="S66" s="444" t="str">
        <f>$S$8</f>
        <v>C08-18</v>
      </c>
      <c r="T66" s="445"/>
      <c r="U66" s="444" t="str">
        <f>$U$8</f>
        <v>C09-54</v>
      </c>
      <c r="V66" s="445"/>
      <c r="W66" s="444" t="str">
        <f>$W$8</f>
        <v>C11 - 24</v>
      </c>
      <c r="X66" s="445"/>
      <c r="Y66" s="444" t="str">
        <f>$Y$8</f>
        <v>C12 - 30</v>
      </c>
      <c r="Z66" s="445"/>
      <c r="AA66" s="444" t="str">
        <f>$AA$8</f>
        <v>C13 - 36</v>
      </c>
      <c r="AB66" s="445"/>
      <c r="AC66" s="444" t="str">
        <f>$AC$8</f>
        <v>C15-18</v>
      </c>
      <c r="AD66" s="445"/>
      <c r="AE66" s="444" t="str">
        <f>$AE$8</f>
        <v>C15b</v>
      </c>
      <c r="AF66" s="445"/>
      <c r="AG66" s="444" t="str">
        <f>$AG$8</f>
        <v>C16-24</v>
      </c>
      <c r="AH66" s="445"/>
      <c r="AI66" s="444" t="str">
        <f>$AI$8</f>
        <v>C17-28</v>
      </c>
      <c r="AJ66" s="445"/>
      <c r="AK66" s="444" t="str">
        <f>$AK$8</f>
        <v>C18-19</v>
      </c>
      <c r="AL66" s="445"/>
      <c r="AM66" s="488" t="str">
        <f>$AM$8</f>
        <v>D01-12</v>
      </c>
      <c r="AN66" s="489"/>
      <c r="AO66" s="488" t="str">
        <f>$AO$8</f>
        <v>D02-34</v>
      </c>
      <c r="AP66" s="489"/>
      <c r="AQ66" s="488" t="str">
        <f>$AQ$8</f>
        <v>D03-32</v>
      </c>
      <c r="AR66" s="489"/>
      <c r="AS66" s="488" t="str">
        <f>$AS$8</f>
        <v>D05-24</v>
      </c>
      <c r="AT66" s="489"/>
      <c r="AU66" s="488" t="str">
        <f>$AU$8</f>
        <v>D10-24</v>
      </c>
      <c r="AV66" s="489"/>
      <c r="AW66" s="291"/>
      <c r="AX66" s="292"/>
      <c r="AY66" s="292"/>
      <c r="AZ66" s="292"/>
      <c r="BA66" s="292"/>
      <c r="BB66" s="293"/>
    </row>
    <row r="67" spans="1:54" s="51" customFormat="1" ht="35.25" customHeight="1">
      <c r="A67" s="453"/>
      <c r="B67" s="457"/>
      <c r="C67" s="244"/>
      <c r="D67" s="244"/>
      <c r="E67" s="244"/>
      <c r="F67" s="244"/>
      <c r="G67" s="467">
        <f>(Mercredi!$E$54)</f>
        <v>0</v>
      </c>
      <c r="H67" s="468"/>
      <c r="I67" s="467">
        <f>(Mercredi!$E$56)</f>
        <v>0</v>
      </c>
      <c r="J67" s="468"/>
      <c r="K67" s="467">
        <f>(Mercredi!$E$58)</f>
        <v>0</v>
      </c>
      <c r="L67" s="468"/>
      <c r="M67" s="467">
        <f>(Mercredi!$E$60)</f>
        <v>0</v>
      </c>
      <c r="N67" s="468"/>
      <c r="O67" s="467">
        <f>(Mercredi!$E$62)</f>
        <v>0</v>
      </c>
      <c r="P67" s="468"/>
      <c r="Q67" s="467">
        <f>(Mercredi!$E$64)</f>
        <v>0</v>
      </c>
      <c r="R67" s="468"/>
      <c r="S67" s="467">
        <f>(Mercredi!$E$66)</f>
        <v>0</v>
      </c>
      <c r="T67" s="468"/>
      <c r="U67" s="467">
        <f>(Mercredi!$E$68)</f>
        <v>0</v>
      </c>
      <c r="V67" s="468"/>
      <c r="W67" s="467">
        <f>(Mercredi!$E$70)</f>
        <v>0</v>
      </c>
      <c r="X67" s="468"/>
      <c r="Y67" s="467">
        <f>(Mercredi!$E$72)</f>
        <v>0</v>
      </c>
      <c r="Z67" s="468"/>
      <c r="AA67" s="467">
        <f>(Mercredi!$E$74)</f>
        <v>0</v>
      </c>
      <c r="AB67" s="468"/>
      <c r="AC67" s="467">
        <f>(Mercredi!$E$76)</f>
        <v>0</v>
      </c>
      <c r="AD67" s="468"/>
      <c r="AE67" s="467">
        <f>(Mercredi!$E$78)</f>
        <v>0</v>
      </c>
      <c r="AF67" s="468"/>
      <c r="AG67" s="467">
        <f>(Mercredi!$E$80)</f>
        <v>0</v>
      </c>
      <c r="AH67" s="468"/>
      <c r="AI67" s="467">
        <f>(Mercredi!$E$82)</f>
        <v>0</v>
      </c>
      <c r="AJ67" s="468"/>
      <c r="AK67" s="467">
        <f>(Mercredi!$E$84)</f>
        <v>0</v>
      </c>
      <c r="AL67" s="468"/>
      <c r="AM67" s="467">
        <f>(Mercredi!$E$86)</f>
        <v>0</v>
      </c>
      <c r="AN67" s="468"/>
      <c r="AO67" s="467">
        <f>(Mercredi!$E$88)</f>
        <v>0</v>
      </c>
      <c r="AP67" s="468"/>
      <c r="AQ67" s="467">
        <f>(Mercredi!$E$90)</f>
        <v>0</v>
      </c>
      <c r="AR67" s="468"/>
      <c r="AS67" s="467">
        <f>(Mercredi!$E$92)</f>
        <v>0</v>
      </c>
      <c r="AT67" s="468"/>
      <c r="AU67" s="467">
        <f>(Mercredi!$E$94)</f>
        <v>0</v>
      </c>
      <c r="AV67" s="468"/>
      <c r="AW67" s="294"/>
      <c r="AX67" s="295"/>
      <c r="AY67" s="295"/>
      <c r="AZ67" s="295"/>
      <c r="BA67" s="295"/>
      <c r="BB67" s="296"/>
    </row>
    <row r="68" spans="1:54" s="326" customFormat="1" ht="19.5" customHeight="1">
      <c r="A68" s="453"/>
      <c r="B68" s="457"/>
      <c r="C68" s="244"/>
      <c r="D68" s="244"/>
      <c r="E68" s="244"/>
      <c r="F68" s="244"/>
      <c r="G68" s="450">
        <f>(Mercredi!$E$55)</f>
        <v>0</v>
      </c>
      <c r="H68" s="451"/>
      <c r="I68" s="450">
        <f>(Mercredi!$E$57)</f>
        <v>0</v>
      </c>
      <c r="J68" s="451"/>
      <c r="K68" s="450">
        <f>(Mercredi!$E$59)</f>
        <v>0</v>
      </c>
      <c r="L68" s="451"/>
      <c r="M68" s="450">
        <f>(Mercredi!$E$61)</f>
        <v>0</v>
      </c>
      <c r="N68" s="451"/>
      <c r="O68" s="450">
        <f>(Mercredi!$E$63)</f>
        <v>0</v>
      </c>
      <c r="P68" s="451"/>
      <c r="Q68" s="450">
        <f>(Mercredi!$E$65)</f>
        <v>0</v>
      </c>
      <c r="R68" s="451"/>
      <c r="S68" s="450">
        <f>(Mercredi!$E$67)</f>
        <v>0</v>
      </c>
      <c r="T68" s="451"/>
      <c r="U68" s="450">
        <f>(Mercredi!$E$69)</f>
        <v>0</v>
      </c>
      <c r="V68" s="451"/>
      <c r="W68" s="450">
        <f>(Mercredi!$E$71)</f>
        <v>0</v>
      </c>
      <c r="X68" s="451"/>
      <c r="Y68" s="450">
        <f>(Mercredi!$E$73)</f>
        <v>0</v>
      </c>
      <c r="Z68" s="451"/>
      <c r="AA68" s="450">
        <f>(Mercredi!$E$75)</f>
        <v>0</v>
      </c>
      <c r="AB68" s="451"/>
      <c r="AC68" s="450">
        <f>(Mercredi!$E$77)</f>
        <v>0</v>
      </c>
      <c r="AD68" s="451"/>
      <c r="AE68" s="450">
        <f>(Mercredi!$E$79)</f>
        <v>0</v>
      </c>
      <c r="AF68" s="451"/>
      <c r="AG68" s="450">
        <f>(Mercredi!$E$81)</f>
        <v>0</v>
      </c>
      <c r="AH68" s="451"/>
      <c r="AI68" s="450">
        <f>(Mercredi!$E$83)</f>
        <v>0</v>
      </c>
      <c r="AJ68" s="451"/>
      <c r="AK68" s="450">
        <f>(Mercredi!$E$85)</f>
        <v>0</v>
      </c>
      <c r="AL68" s="451"/>
      <c r="AM68" s="450">
        <f>(Mercredi!$E$87)</f>
        <v>0</v>
      </c>
      <c r="AN68" s="451"/>
      <c r="AO68" s="450">
        <f>(Mercredi!$E$89)</f>
        <v>0</v>
      </c>
      <c r="AP68" s="451"/>
      <c r="AQ68" s="450">
        <f>(Mercredi!$E$91)</f>
        <v>0</v>
      </c>
      <c r="AR68" s="451"/>
      <c r="AS68" s="450">
        <f>(Mercredi!$E$93)</f>
        <v>0</v>
      </c>
      <c r="AT68" s="451"/>
      <c r="AU68" s="450">
        <f>(Mercredi!$E$95)</f>
        <v>0</v>
      </c>
      <c r="AV68" s="451"/>
      <c r="AW68" s="323"/>
      <c r="AX68" s="324"/>
      <c r="AY68" s="324"/>
      <c r="AZ68" s="324"/>
      <c r="BA68" s="324"/>
      <c r="BB68" s="325"/>
    </row>
    <row r="69" spans="1:54" s="2" customFormat="1" ht="19.5" customHeight="1">
      <c r="A69" s="453"/>
      <c r="B69" s="457"/>
      <c r="C69" s="244"/>
      <c r="D69" s="244"/>
      <c r="E69" s="244"/>
      <c r="F69" s="244"/>
      <c r="G69" s="440">
        <f>(Mercredi!$C$54)</f>
        <v>0</v>
      </c>
      <c r="H69" s="437"/>
      <c r="I69" s="440">
        <f>(Mercredi!$C$56)</f>
        <v>0</v>
      </c>
      <c r="J69" s="441"/>
      <c r="K69" s="440">
        <f>(Mercredi!$C$58)</f>
        <v>0</v>
      </c>
      <c r="L69" s="441"/>
      <c r="M69" s="440">
        <f>(Mercredi!$C$60)</f>
        <v>0</v>
      </c>
      <c r="N69" s="441"/>
      <c r="O69" s="440">
        <f>(Mercredi!$C$62)</f>
        <v>0</v>
      </c>
      <c r="P69" s="441"/>
      <c r="Q69" s="440">
        <f>(Mercredi!$C$64)</f>
        <v>0</v>
      </c>
      <c r="R69" s="441"/>
      <c r="S69" s="440">
        <f>(Mercredi!$C$66)</f>
        <v>0</v>
      </c>
      <c r="T69" s="441"/>
      <c r="U69" s="440">
        <f>(Mercredi!$C$68)</f>
        <v>0</v>
      </c>
      <c r="V69" s="441"/>
      <c r="W69" s="440">
        <f>(Mercredi!$C$70)</f>
        <v>0</v>
      </c>
      <c r="X69" s="441"/>
      <c r="Y69" s="440">
        <f>(Mercredi!$C$72)</f>
        <v>0</v>
      </c>
      <c r="Z69" s="441"/>
      <c r="AA69" s="440">
        <f>(Mercredi!$C$74)</f>
        <v>0</v>
      </c>
      <c r="AB69" s="441"/>
      <c r="AC69" s="440">
        <f>(Mercredi!$C$76)</f>
        <v>0</v>
      </c>
      <c r="AD69" s="441"/>
      <c r="AE69" s="440">
        <f>(Mercredi!$C$78)</f>
        <v>0</v>
      </c>
      <c r="AF69" s="441"/>
      <c r="AG69" s="440">
        <f>(Mercredi!$C$80)</f>
        <v>0</v>
      </c>
      <c r="AH69" s="441"/>
      <c r="AI69" s="440">
        <f>(Mercredi!$C$82)</f>
        <v>0</v>
      </c>
      <c r="AJ69" s="441"/>
      <c r="AK69" s="440">
        <f>(Mercredi!$C$84)</f>
        <v>0</v>
      </c>
      <c r="AL69" s="441"/>
      <c r="AM69" s="440">
        <f>(Mercredi!$C$86)</f>
        <v>0</v>
      </c>
      <c r="AN69" s="441"/>
      <c r="AO69" s="440">
        <f>(Mercredi!$C$88)</f>
        <v>0</v>
      </c>
      <c r="AP69" s="441"/>
      <c r="AQ69" s="440">
        <f>(Mercredi!$C$90)</f>
        <v>0</v>
      </c>
      <c r="AR69" s="441"/>
      <c r="AS69" s="440">
        <f>(Mercredi!$C$92)</f>
        <v>0</v>
      </c>
      <c r="AT69" s="441"/>
      <c r="AU69" s="440">
        <f>(Mercredi!$C$94)</f>
        <v>0</v>
      </c>
      <c r="AV69" s="441"/>
      <c r="AW69" s="294"/>
      <c r="AX69" s="295"/>
      <c r="AY69" s="295"/>
      <c r="AZ69" s="295"/>
      <c r="BA69" s="295"/>
      <c r="BB69" s="296"/>
    </row>
    <row r="70" spans="1:54" s="51" customFormat="1" ht="19.5" customHeight="1">
      <c r="A70" s="453"/>
      <c r="B70" s="457"/>
      <c r="C70" s="244"/>
      <c r="D70" s="244"/>
      <c r="E70" s="244"/>
      <c r="F70" s="244"/>
      <c r="G70" s="268">
        <f>Mercredi!$C$55</f>
        <v>0</v>
      </c>
      <c r="H70" s="269">
        <f>Mercredi!$D$55</f>
        <v>0</v>
      </c>
      <c r="I70" s="266">
        <f>Mercredi!$C$57</f>
        <v>0</v>
      </c>
      <c r="J70" s="267">
        <f>Mercredi!$D$57</f>
        <v>0</v>
      </c>
      <c r="K70" s="266">
        <f>Mercredi!$C$59</f>
        <v>0</v>
      </c>
      <c r="L70" s="267">
        <f>Mercredi!$D$59</f>
        <v>0</v>
      </c>
      <c r="M70" s="266">
        <f>Mercredi!$C$61</f>
        <v>0</v>
      </c>
      <c r="N70" s="267">
        <f>Mercredi!$D$61</f>
        <v>0</v>
      </c>
      <c r="O70" s="266">
        <f>Mercredi!$C$63</f>
        <v>0</v>
      </c>
      <c r="P70" s="267">
        <f>Mercredi!$D$63</f>
        <v>0</v>
      </c>
      <c r="Q70" s="266">
        <f>Mercredi!$C$65</f>
        <v>0</v>
      </c>
      <c r="R70" s="267">
        <f>Mercredi!$D$65</f>
        <v>0</v>
      </c>
      <c r="S70" s="266">
        <f>Mercredi!$C$67</f>
        <v>0</v>
      </c>
      <c r="T70" s="267">
        <f>Mercredi!$D$67</f>
        <v>0</v>
      </c>
      <c r="U70" s="266">
        <f>Mercredi!$C$69</f>
        <v>0</v>
      </c>
      <c r="V70" s="267">
        <f>Mercredi!$D$69</f>
        <v>0</v>
      </c>
      <c r="W70" s="266">
        <f>Mercredi!$C$71</f>
        <v>0</v>
      </c>
      <c r="X70" s="267">
        <f>Mercredi!$D$71</f>
        <v>0</v>
      </c>
      <c r="Y70" s="266">
        <f>Mercredi!$C$73</f>
        <v>0</v>
      </c>
      <c r="Z70" s="267">
        <f>Mercredi!$D$73</f>
        <v>0</v>
      </c>
      <c r="AA70" s="266">
        <f>Mercredi!$C$75</f>
        <v>0</v>
      </c>
      <c r="AB70" s="267">
        <f>Mercredi!$D$75</f>
        <v>0</v>
      </c>
      <c r="AC70" s="266">
        <f>Mercredi!$C$77</f>
        <v>0</v>
      </c>
      <c r="AD70" s="267">
        <f>Mercredi!$D$77</f>
        <v>0</v>
      </c>
      <c r="AE70" s="266">
        <f>Mercredi!$C$79</f>
        <v>0</v>
      </c>
      <c r="AF70" s="267">
        <f>Mercredi!$D$79</f>
        <v>0</v>
      </c>
      <c r="AG70" s="266">
        <f>Mercredi!$C$81</f>
        <v>0</v>
      </c>
      <c r="AH70" s="267">
        <f>Mercredi!$D$81</f>
        <v>0</v>
      </c>
      <c r="AI70" s="266">
        <f>Mercredi!$C$83</f>
        <v>0</v>
      </c>
      <c r="AJ70" s="267">
        <f>Mercredi!$D$83</f>
        <v>0</v>
      </c>
      <c r="AK70" s="266">
        <f>Mercredi!$C$85</f>
        <v>0</v>
      </c>
      <c r="AL70" s="267">
        <f>Mercredi!$D$85</f>
        <v>0</v>
      </c>
      <c r="AM70" s="266">
        <f>Mercredi!$C$87</f>
        <v>0</v>
      </c>
      <c r="AN70" s="267">
        <f>Mercredi!$D$87</f>
        <v>0</v>
      </c>
      <c r="AO70" s="266">
        <f>Mercredi!$C$89</f>
        <v>0</v>
      </c>
      <c r="AP70" s="267">
        <f>Mercredi!$D$89</f>
        <v>0</v>
      </c>
      <c r="AQ70" s="266">
        <f>Mercredi!$C$91</f>
        <v>0</v>
      </c>
      <c r="AR70" s="267">
        <f>Mercredi!$D$91</f>
        <v>0</v>
      </c>
      <c r="AS70" s="266">
        <f>Mercredi!$C$93</f>
        <v>0</v>
      </c>
      <c r="AT70" s="267">
        <f>Mercredi!$D$93</f>
        <v>0</v>
      </c>
      <c r="AU70" s="266">
        <f>Mercredi!$C$95</f>
        <v>0</v>
      </c>
      <c r="AV70" s="267">
        <f>Mercredi!$D$95</f>
        <v>0</v>
      </c>
      <c r="AW70" s="294"/>
      <c r="AX70" s="295"/>
      <c r="AY70" s="295"/>
      <c r="AZ70" s="295"/>
      <c r="BA70" s="295"/>
      <c r="BB70" s="296"/>
    </row>
    <row r="71" spans="1:54" s="51" customFormat="1" ht="19.5" customHeight="1">
      <c r="A71" s="454"/>
      <c r="B71" s="457"/>
      <c r="C71" s="244"/>
      <c r="D71" s="244"/>
      <c r="E71" s="244"/>
      <c r="F71" s="244"/>
      <c r="G71" s="436">
        <f>Mercredi!$F$54</f>
        <v>0</v>
      </c>
      <c r="H71" s="437"/>
      <c r="I71" s="440">
        <f>Mercredi!$F$56</f>
        <v>0</v>
      </c>
      <c r="J71" s="441"/>
      <c r="K71" s="440">
        <f>Mercredi!$F$58</f>
        <v>0</v>
      </c>
      <c r="L71" s="441"/>
      <c r="M71" s="440">
        <f>Mercredi!$F$60</f>
        <v>0</v>
      </c>
      <c r="N71" s="441"/>
      <c r="O71" s="440">
        <f>Mercredi!$F$62</f>
        <v>0</v>
      </c>
      <c r="P71" s="441"/>
      <c r="Q71" s="440">
        <f>Mercredi!$F$64</f>
        <v>0</v>
      </c>
      <c r="R71" s="441"/>
      <c r="S71" s="440">
        <f>Mercredi!$F$66</f>
        <v>0</v>
      </c>
      <c r="T71" s="441"/>
      <c r="U71" s="440">
        <f>Mercredi!$F$68</f>
        <v>0</v>
      </c>
      <c r="V71" s="441"/>
      <c r="W71" s="440">
        <f>Mercredi!$F$70</f>
        <v>0</v>
      </c>
      <c r="X71" s="441"/>
      <c r="Y71" s="440">
        <f>Mercredi!$F$72</f>
        <v>0</v>
      </c>
      <c r="Z71" s="441"/>
      <c r="AA71" s="440">
        <f>Mercredi!$F$74</f>
        <v>0</v>
      </c>
      <c r="AB71" s="441"/>
      <c r="AC71" s="440">
        <f>Mercredi!$F$76</f>
        <v>0</v>
      </c>
      <c r="AD71" s="441"/>
      <c r="AE71" s="440">
        <f>Mercredi!$F$78</f>
        <v>0</v>
      </c>
      <c r="AF71" s="441"/>
      <c r="AG71" s="440">
        <f>Mercredi!$F$80</f>
        <v>0</v>
      </c>
      <c r="AH71" s="441"/>
      <c r="AI71" s="440">
        <f>Mercredi!$F$82</f>
        <v>0</v>
      </c>
      <c r="AJ71" s="441"/>
      <c r="AK71" s="440">
        <f>Mercredi!$F$84</f>
        <v>0</v>
      </c>
      <c r="AL71" s="441"/>
      <c r="AM71" s="440">
        <f>Mercredi!$F$86</f>
        <v>0</v>
      </c>
      <c r="AN71" s="441"/>
      <c r="AO71" s="440">
        <f>Mercredi!$F$88</f>
        <v>0</v>
      </c>
      <c r="AP71" s="441"/>
      <c r="AQ71" s="440">
        <f>Mercredi!$F$90</f>
        <v>0</v>
      </c>
      <c r="AR71" s="441"/>
      <c r="AS71" s="440">
        <f>Mercredi!$F$92</f>
        <v>0</v>
      </c>
      <c r="AT71" s="441"/>
      <c r="AU71" s="440">
        <f>Mercredi!$F$94</f>
        <v>0</v>
      </c>
      <c r="AV71" s="441"/>
      <c r="AW71" s="294"/>
      <c r="AX71" s="295"/>
      <c r="AY71" s="295"/>
      <c r="AZ71" s="295"/>
      <c r="BA71" s="295"/>
      <c r="BB71" s="296"/>
    </row>
    <row r="72" spans="1:54" s="51" customFormat="1" ht="19.5" customHeight="1" thickBot="1">
      <c r="A72" s="454"/>
      <c r="B72" s="460"/>
      <c r="C72" s="245"/>
      <c r="D72" s="245"/>
      <c r="E72" s="245"/>
      <c r="F72" s="245"/>
      <c r="G72" s="278">
        <f>Mercredi!$F$55</f>
        <v>0</v>
      </c>
      <c r="H72" s="279">
        <f>Mercredi!$G$55</f>
        <v>0</v>
      </c>
      <c r="I72" s="276">
        <f>Mercredi!$F$57</f>
        <v>0</v>
      </c>
      <c r="J72" s="277">
        <f>Mercredi!$G$57</f>
        <v>0</v>
      </c>
      <c r="K72" s="276">
        <f>Mercredi!$F$59</f>
        <v>0</v>
      </c>
      <c r="L72" s="277">
        <f>Mercredi!$G$59</f>
        <v>0</v>
      </c>
      <c r="M72" s="276">
        <f>Mercredi!$F$61</f>
        <v>0</v>
      </c>
      <c r="N72" s="277">
        <f>Mercredi!$G$61</f>
        <v>0</v>
      </c>
      <c r="O72" s="276">
        <f>Mercredi!$F$63</f>
        <v>0</v>
      </c>
      <c r="P72" s="277">
        <f>Mercredi!$G$63</f>
        <v>0</v>
      </c>
      <c r="Q72" s="276">
        <f>Mercredi!$F$65</f>
        <v>0</v>
      </c>
      <c r="R72" s="277">
        <f>Mercredi!$G$65</f>
        <v>0</v>
      </c>
      <c r="S72" s="276">
        <f>Mercredi!$F$67</f>
        <v>0</v>
      </c>
      <c r="T72" s="277">
        <f>Mercredi!$G$67</f>
        <v>0</v>
      </c>
      <c r="U72" s="276">
        <f>Mercredi!$F$69</f>
        <v>0</v>
      </c>
      <c r="V72" s="277">
        <f>Mercredi!$G$69</f>
        <v>0</v>
      </c>
      <c r="W72" s="276">
        <f>Mercredi!$F$71</f>
        <v>0</v>
      </c>
      <c r="X72" s="277">
        <f>Mercredi!$G$71</f>
        <v>0</v>
      </c>
      <c r="Y72" s="276">
        <f>Mercredi!$F$73</f>
        <v>0</v>
      </c>
      <c r="Z72" s="277">
        <f>Mercredi!$G$73</f>
        <v>0</v>
      </c>
      <c r="AA72" s="276">
        <f>Mercredi!$F$75</f>
        <v>0</v>
      </c>
      <c r="AB72" s="277">
        <f>Mercredi!$G$75</f>
        <v>0</v>
      </c>
      <c r="AC72" s="276">
        <f>Mercredi!$F$77</f>
        <v>0</v>
      </c>
      <c r="AD72" s="277">
        <f>Mercredi!$G$77</f>
        <v>0</v>
      </c>
      <c r="AE72" s="276">
        <f>Mercredi!$F$79</f>
        <v>0</v>
      </c>
      <c r="AF72" s="277">
        <f>Mercredi!$G$79</f>
        <v>0</v>
      </c>
      <c r="AG72" s="276">
        <f>Mercredi!$F$81</f>
        <v>0</v>
      </c>
      <c r="AH72" s="277">
        <f>Mercredi!$G$81</f>
        <v>0</v>
      </c>
      <c r="AI72" s="276">
        <f>Mercredi!$F$83</f>
        <v>0</v>
      </c>
      <c r="AJ72" s="277">
        <f>Mercredi!$G$83</f>
        <v>0</v>
      </c>
      <c r="AK72" s="276">
        <f>Mercredi!$F$85</f>
        <v>0</v>
      </c>
      <c r="AL72" s="277">
        <f>Mercredi!$G$85</f>
        <v>0</v>
      </c>
      <c r="AM72" s="276">
        <f>Mercredi!$F$87</f>
        <v>0</v>
      </c>
      <c r="AN72" s="277">
        <f>Mercredi!$G$87</f>
        <v>0</v>
      </c>
      <c r="AO72" s="276">
        <f>Mercredi!$F$89</f>
        <v>0</v>
      </c>
      <c r="AP72" s="277">
        <f>Mercredi!$G$89</f>
        <v>0</v>
      </c>
      <c r="AQ72" s="276">
        <f>Mercredi!$F$91</f>
        <v>0</v>
      </c>
      <c r="AR72" s="277">
        <f>Mercredi!$G$91</f>
        <v>0</v>
      </c>
      <c r="AS72" s="276">
        <f>Mercredi!$F$93</f>
        <v>0</v>
      </c>
      <c r="AT72" s="277">
        <f>Mercredi!$G$93</f>
        <v>0</v>
      </c>
      <c r="AU72" s="276">
        <f>Mercredi!$F$95</f>
        <v>0</v>
      </c>
      <c r="AV72" s="277">
        <f>Mercredi!$G$95</f>
        <v>0</v>
      </c>
      <c r="AW72" s="297"/>
      <c r="AX72" s="298"/>
      <c r="AY72" s="298"/>
      <c r="AZ72" s="298"/>
      <c r="BA72" s="298"/>
      <c r="BB72" s="299"/>
    </row>
    <row r="73" spans="1:54" s="51" customFormat="1" ht="18" customHeight="1" thickBot="1">
      <c r="A73" s="454"/>
      <c r="B73" s="461" t="s">
        <v>130</v>
      </c>
      <c r="C73" s="246"/>
      <c r="D73" s="246"/>
      <c r="E73" s="246"/>
      <c r="F73" s="246"/>
      <c r="G73" s="464" t="str">
        <f>$G$1</f>
        <v>A01-34</v>
      </c>
      <c r="H73" s="465"/>
      <c r="I73" s="464" t="str">
        <f>$I$1</f>
        <v>A02-34</v>
      </c>
      <c r="J73" s="465"/>
      <c r="K73" s="464" t="str">
        <f>$K$1</f>
        <v>A03-32</v>
      </c>
      <c r="L73" s="465"/>
      <c r="M73" s="464" t="str">
        <f>$M$1</f>
        <v>A06-40</v>
      </c>
      <c r="N73" s="465"/>
      <c r="O73" s="464" t="str">
        <f>$O$1</f>
        <v>A07-40</v>
      </c>
      <c r="P73" s="465"/>
      <c r="Q73" s="500" t="str">
        <f>$Q$1</f>
        <v>A11-34</v>
      </c>
      <c r="R73" s="501"/>
      <c r="S73" s="500" t="str">
        <f>$S$1</f>
        <v>A12-34</v>
      </c>
      <c r="T73" s="501"/>
      <c r="U73" s="500" t="str">
        <f>$U$1</f>
        <v>A13-34</v>
      </c>
      <c r="V73" s="501"/>
      <c r="W73" s="502" t="str">
        <f>$W$1</f>
        <v>A15-40</v>
      </c>
      <c r="X73" s="502"/>
      <c r="Y73" s="500" t="str">
        <f>$Y$1</f>
        <v>A16-36</v>
      </c>
      <c r="Z73" s="501"/>
      <c r="AA73" s="502" t="str">
        <f>$AA$1</f>
        <v>A17-19</v>
      </c>
      <c r="AB73" s="502"/>
      <c r="AC73" s="500" t="str">
        <f>$AC$1</f>
        <v>A18-35</v>
      </c>
      <c r="AD73" s="501"/>
      <c r="AE73" s="502" t="str">
        <f>$AE$1</f>
        <v>A19-34</v>
      </c>
      <c r="AF73" s="502"/>
      <c r="AG73" s="500" t="str">
        <f>$AG$1</f>
        <v>A20-40</v>
      </c>
      <c r="AH73" s="501"/>
      <c r="AI73" s="490" t="str">
        <f>$AI$1</f>
        <v>B10-34</v>
      </c>
      <c r="AJ73" s="490"/>
      <c r="AK73" s="499" t="str">
        <f>$AK$1</f>
        <v>B11-30</v>
      </c>
      <c r="AL73" s="497"/>
      <c r="AM73" s="490" t="str">
        <f>$AM$1</f>
        <v>B12-32</v>
      </c>
      <c r="AN73" s="490"/>
      <c r="AO73" s="499" t="str">
        <f>$AO$1</f>
        <v>B13-30</v>
      </c>
      <c r="AP73" s="497"/>
      <c r="AQ73" s="490" t="str">
        <f>$AQ$1</f>
        <v>B14-40</v>
      </c>
      <c r="AR73" s="490"/>
      <c r="AS73" s="499" t="str">
        <f>$AS$1</f>
        <v>B15-40</v>
      </c>
      <c r="AT73" s="497"/>
      <c r="AU73" s="490" t="str">
        <f>$AU$1</f>
        <v>B16-24</v>
      </c>
      <c r="AV73" s="490"/>
      <c r="AW73" s="499" t="str">
        <f>$AW$1</f>
        <v>B17-34</v>
      </c>
      <c r="AX73" s="497"/>
      <c r="AY73" s="490" t="str">
        <f>$AY$1</f>
        <v>B18-32</v>
      </c>
      <c r="AZ73" s="490"/>
      <c r="BA73" s="499" t="str">
        <f>$BA$1</f>
        <v>B19-24</v>
      </c>
      <c r="BB73" s="497"/>
    </row>
    <row r="74" spans="1:54" s="51" customFormat="1" ht="34.5" customHeight="1">
      <c r="A74" s="454"/>
      <c r="B74" s="461"/>
      <c r="C74" s="247"/>
      <c r="D74" s="247"/>
      <c r="E74" s="247"/>
      <c r="F74" s="247"/>
      <c r="G74" s="434">
        <f>(Mercredi!$L$6)</f>
        <v>0</v>
      </c>
      <c r="H74" s="435"/>
      <c r="I74" s="434">
        <f>(Mercredi!$L$8)</f>
        <v>0</v>
      </c>
      <c r="J74" s="435"/>
      <c r="K74" s="434">
        <f>(Mercredi!$L$10)</f>
        <v>0</v>
      </c>
      <c r="L74" s="435"/>
      <c r="M74" s="434">
        <f>(Mercredi!$L$12)</f>
        <v>0</v>
      </c>
      <c r="N74" s="435"/>
      <c r="O74" s="434">
        <f>(Mercredi!$L$14)</f>
        <v>0</v>
      </c>
      <c r="P74" s="435"/>
      <c r="Q74" s="434">
        <f>(Mercredi!$L$16)</f>
        <v>0</v>
      </c>
      <c r="R74" s="435"/>
      <c r="S74" s="434">
        <f>(Mercredi!$L$18)</f>
        <v>0</v>
      </c>
      <c r="T74" s="435"/>
      <c r="U74" s="434">
        <f>(Mercredi!$L$20)</f>
        <v>0</v>
      </c>
      <c r="V74" s="435"/>
      <c r="W74" s="434">
        <f>(Mercredi!$L$22)</f>
        <v>0</v>
      </c>
      <c r="X74" s="435"/>
      <c r="Y74" s="434">
        <f>(Mercredi!$L$24)</f>
        <v>0</v>
      </c>
      <c r="Z74" s="435"/>
      <c r="AA74" s="434">
        <f>(Mercredi!$L$26)</f>
        <v>0</v>
      </c>
      <c r="AB74" s="435"/>
      <c r="AC74" s="434">
        <f>(Mercredi!$L$28)</f>
        <v>0</v>
      </c>
      <c r="AD74" s="435"/>
      <c r="AE74" s="434">
        <f>(Mercredi!$L$30)</f>
        <v>0</v>
      </c>
      <c r="AF74" s="435"/>
      <c r="AG74" s="434">
        <f>(Mercredi!$L$32)</f>
        <v>0</v>
      </c>
      <c r="AH74" s="435"/>
      <c r="AI74" s="434">
        <f>(Mercredi!$L$34)</f>
        <v>0</v>
      </c>
      <c r="AJ74" s="435"/>
      <c r="AK74" s="434">
        <f>(Mercredi!$L$36)</f>
        <v>0</v>
      </c>
      <c r="AL74" s="435"/>
      <c r="AM74" s="434">
        <f>(Mercredi!$L$38)</f>
        <v>0</v>
      </c>
      <c r="AN74" s="435"/>
      <c r="AO74" s="434">
        <f>(Mercredi!$L$40)</f>
        <v>0</v>
      </c>
      <c r="AP74" s="435"/>
      <c r="AQ74" s="434">
        <f>(Mercredi!$L$42)</f>
        <v>0</v>
      </c>
      <c r="AR74" s="435"/>
      <c r="AS74" s="434">
        <f>(Mercredi!$L$44)</f>
        <v>0</v>
      </c>
      <c r="AT74" s="435"/>
      <c r="AU74" s="434">
        <f>(Mercredi!$L$46)</f>
        <v>0</v>
      </c>
      <c r="AV74" s="435"/>
      <c r="AW74" s="434">
        <f>(Mercredi!$L$48)</f>
        <v>0</v>
      </c>
      <c r="AX74" s="435"/>
      <c r="AY74" s="434">
        <f>(Mercredi!$L$50)</f>
        <v>0</v>
      </c>
      <c r="AZ74" s="435"/>
      <c r="BA74" s="434">
        <f>(Mercredi!$L$52)</f>
        <v>0</v>
      </c>
      <c r="BB74" s="435"/>
    </row>
    <row r="75" spans="1:54" s="51" customFormat="1" ht="18.75" customHeight="1">
      <c r="A75" s="454"/>
      <c r="B75" s="461"/>
      <c r="C75" s="247"/>
      <c r="D75" s="247"/>
      <c r="E75" s="247"/>
      <c r="F75" s="247"/>
      <c r="G75" s="432">
        <f>(Mercredi!$L$7)</f>
        <v>0</v>
      </c>
      <c r="H75" s="433"/>
      <c r="I75" s="432">
        <f>(Mercredi!$L$9)</f>
        <v>0</v>
      </c>
      <c r="J75" s="433"/>
      <c r="K75" s="432">
        <f>(Mercredi!$L$11)</f>
        <v>0</v>
      </c>
      <c r="L75" s="433"/>
      <c r="M75" s="432">
        <f>(Mercredi!$L$13)</f>
        <v>0</v>
      </c>
      <c r="N75" s="433"/>
      <c r="O75" s="432">
        <f>(Mercredi!$L$15)</f>
        <v>0</v>
      </c>
      <c r="P75" s="433"/>
      <c r="Q75" s="432">
        <f>(Mercredi!$L$17)</f>
        <v>0</v>
      </c>
      <c r="R75" s="433"/>
      <c r="S75" s="432">
        <f>(Mercredi!$L$19)</f>
        <v>0</v>
      </c>
      <c r="T75" s="433"/>
      <c r="U75" s="432">
        <f>(Mercredi!$L$21)</f>
        <v>0</v>
      </c>
      <c r="V75" s="433"/>
      <c r="W75" s="432">
        <f>(Mercredi!$L$23)</f>
        <v>0</v>
      </c>
      <c r="X75" s="433"/>
      <c r="Y75" s="432">
        <f>(Mercredi!$L$25)</f>
        <v>0</v>
      </c>
      <c r="Z75" s="433"/>
      <c r="AA75" s="432">
        <f>(Mercredi!$L$27)</f>
        <v>0</v>
      </c>
      <c r="AB75" s="433"/>
      <c r="AC75" s="432">
        <f>(Mercredi!$L$29)</f>
        <v>0</v>
      </c>
      <c r="AD75" s="433"/>
      <c r="AE75" s="432">
        <f>(Mercredi!$L$31)</f>
        <v>0</v>
      </c>
      <c r="AF75" s="433"/>
      <c r="AG75" s="432">
        <f>(Mercredi!$L$33)</f>
        <v>0</v>
      </c>
      <c r="AH75" s="433"/>
      <c r="AI75" s="432">
        <f>(Mercredi!$L$35)</f>
        <v>0</v>
      </c>
      <c r="AJ75" s="433"/>
      <c r="AK75" s="432">
        <f>(Mercredi!$L$37)</f>
        <v>0</v>
      </c>
      <c r="AL75" s="433"/>
      <c r="AM75" s="432">
        <f>(Mercredi!$L$39)</f>
        <v>0</v>
      </c>
      <c r="AN75" s="433"/>
      <c r="AO75" s="432">
        <f>(Mercredi!$L$41)</f>
        <v>0</v>
      </c>
      <c r="AP75" s="433"/>
      <c r="AQ75" s="432">
        <f>(Mercredi!$L$43)</f>
        <v>0</v>
      </c>
      <c r="AR75" s="433"/>
      <c r="AS75" s="432">
        <f>(Mercredi!$L$45)</f>
        <v>0</v>
      </c>
      <c r="AT75" s="433"/>
      <c r="AU75" s="432">
        <f>(Mercredi!$L$47)</f>
        <v>0</v>
      </c>
      <c r="AV75" s="433"/>
      <c r="AW75" s="432">
        <f>(Mercredi!$L$49)</f>
        <v>0</v>
      </c>
      <c r="AX75" s="433"/>
      <c r="AY75" s="432">
        <f>(Mercredi!$L$51)</f>
        <v>0</v>
      </c>
      <c r="AZ75" s="433"/>
      <c r="BA75" s="432">
        <f>(Mercredi!$L$53)</f>
        <v>0</v>
      </c>
      <c r="BB75" s="433"/>
    </row>
    <row r="76" spans="1:54" s="51" customFormat="1" ht="19.5" customHeight="1">
      <c r="A76" s="454"/>
      <c r="B76" s="462"/>
      <c r="C76" s="249"/>
      <c r="D76" s="249"/>
      <c r="E76" s="249"/>
      <c r="F76" s="249"/>
      <c r="G76" s="458">
        <f>Mercredi!$J$6</f>
        <v>0</v>
      </c>
      <c r="H76" s="459"/>
      <c r="I76" s="458">
        <f>Mercredi!$J$8</f>
        <v>0</v>
      </c>
      <c r="J76" s="459"/>
      <c r="K76" s="458">
        <f>Mercredi!$J$10</f>
        <v>0</v>
      </c>
      <c r="L76" s="459"/>
      <c r="M76" s="458">
        <f>Mercredi!$J$12</f>
        <v>0</v>
      </c>
      <c r="N76" s="459"/>
      <c r="O76" s="458">
        <f>Mercredi!$J$14</f>
        <v>0</v>
      </c>
      <c r="P76" s="459"/>
      <c r="Q76" s="458">
        <f>Mercredi!$J$16</f>
        <v>0</v>
      </c>
      <c r="R76" s="459"/>
      <c r="S76" s="458">
        <f>Mercredi!$J$18</f>
        <v>0</v>
      </c>
      <c r="T76" s="459"/>
      <c r="U76" s="458">
        <f>Mercredi!$J$20</f>
        <v>0</v>
      </c>
      <c r="V76" s="459"/>
      <c r="W76" s="466">
        <f>Mercredi!$J$22</f>
        <v>0</v>
      </c>
      <c r="X76" s="466"/>
      <c r="Y76" s="458">
        <f>Mercredi!$J$24</f>
        <v>0</v>
      </c>
      <c r="Z76" s="459"/>
      <c r="AA76" s="466">
        <f>Mercredi!$J$26</f>
        <v>0</v>
      </c>
      <c r="AB76" s="466"/>
      <c r="AC76" s="458">
        <f>Mercredi!$J$28</f>
        <v>0</v>
      </c>
      <c r="AD76" s="459"/>
      <c r="AE76" s="466">
        <f>Mercredi!$J$30</f>
        <v>0</v>
      </c>
      <c r="AF76" s="466"/>
      <c r="AG76" s="458">
        <f>Mercredi!$J$32</f>
        <v>0</v>
      </c>
      <c r="AH76" s="459"/>
      <c r="AI76" s="466">
        <f>Mercredi!$J$34</f>
        <v>0</v>
      </c>
      <c r="AJ76" s="466"/>
      <c r="AK76" s="458">
        <f>Mercredi!$J$36</f>
        <v>0</v>
      </c>
      <c r="AL76" s="459"/>
      <c r="AM76" s="466">
        <f>Mercredi!$J$38</f>
        <v>0</v>
      </c>
      <c r="AN76" s="466"/>
      <c r="AO76" s="458">
        <f>Mercredi!$J$40</f>
        <v>0</v>
      </c>
      <c r="AP76" s="459"/>
      <c r="AQ76" s="466">
        <f>Mercredi!$J$42</f>
        <v>0</v>
      </c>
      <c r="AR76" s="466"/>
      <c r="AS76" s="458">
        <f>Mercredi!$J$44</f>
        <v>0</v>
      </c>
      <c r="AT76" s="459"/>
      <c r="AU76" s="466">
        <f>Mercredi!$J$46</f>
        <v>0</v>
      </c>
      <c r="AV76" s="466"/>
      <c r="AW76" s="458">
        <f>Mercredi!$J$48</f>
        <v>0</v>
      </c>
      <c r="AX76" s="459"/>
      <c r="AY76" s="466">
        <f>Mercredi!$J$50</f>
        <v>0</v>
      </c>
      <c r="AZ76" s="466"/>
      <c r="BA76" s="458">
        <f>Mercredi!$J$52</f>
        <v>0</v>
      </c>
      <c r="BB76" s="459"/>
    </row>
    <row r="77" spans="1:54" s="51" customFormat="1" ht="19.5" customHeight="1">
      <c r="A77" s="454"/>
      <c r="B77" s="462"/>
      <c r="C77" s="69"/>
      <c r="D77" s="69"/>
      <c r="E77" s="69"/>
      <c r="F77" s="69"/>
      <c r="G77" s="282">
        <f>Mercredi!$J$7</f>
        <v>0</v>
      </c>
      <c r="H77" s="283">
        <f>Mercredi!$K$7</f>
        <v>0</v>
      </c>
      <c r="I77" s="282">
        <f>Mercredi!$J$9</f>
        <v>0</v>
      </c>
      <c r="J77" s="283">
        <f>Mercredi!$K$9</f>
        <v>0</v>
      </c>
      <c r="K77" s="282">
        <f>Mercredi!$J$11</f>
        <v>0</v>
      </c>
      <c r="L77" s="283">
        <f>Mercredi!$K$11</f>
        <v>0</v>
      </c>
      <c r="M77" s="282">
        <f>Mercredi!$J$13</f>
        <v>0</v>
      </c>
      <c r="N77" s="283">
        <f>Mercredi!$K$13</f>
        <v>0</v>
      </c>
      <c r="O77" s="282">
        <f>Mercredi!$J$15</f>
        <v>0</v>
      </c>
      <c r="P77" s="283">
        <f>Mercredi!$K$15</f>
        <v>0</v>
      </c>
      <c r="Q77" s="282">
        <f>Mercredi!$J$17</f>
        <v>0</v>
      </c>
      <c r="R77" s="283">
        <f>Mercredi!$K$17</f>
        <v>0</v>
      </c>
      <c r="S77" s="282">
        <f>Mercredi!$J$19</f>
        <v>0</v>
      </c>
      <c r="T77" s="283">
        <f>Mercredi!$K$19</f>
        <v>0</v>
      </c>
      <c r="U77" s="282">
        <f>Mercredi!$J$21</f>
        <v>0</v>
      </c>
      <c r="V77" s="283">
        <f>Mercredi!$K$21</f>
        <v>0</v>
      </c>
      <c r="W77" s="284">
        <f>Mercredi!$J$23</f>
        <v>0</v>
      </c>
      <c r="X77" s="285">
        <f>Mercredi!$K$23</f>
        <v>0</v>
      </c>
      <c r="Y77" s="282">
        <f>Mercredi!$J$25</f>
        <v>0</v>
      </c>
      <c r="Z77" s="286">
        <f>Mercredi!$K$25</f>
        <v>0</v>
      </c>
      <c r="AA77" s="284">
        <f>Mercredi!$J$27</f>
        <v>0</v>
      </c>
      <c r="AB77" s="285">
        <f>Mercredi!$K$27</f>
        <v>0</v>
      </c>
      <c r="AC77" s="282">
        <f>Mercredi!$J$29</f>
        <v>0</v>
      </c>
      <c r="AD77" s="283">
        <f>Mercredi!$K$29</f>
        <v>0</v>
      </c>
      <c r="AE77" s="284">
        <f>Mercredi!$J$31</f>
        <v>0</v>
      </c>
      <c r="AF77" s="285">
        <f>Mercredi!$K$31</f>
        <v>0</v>
      </c>
      <c r="AG77" s="282">
        <f>Mercredi!$J$33</f>
        <v>0</v>
      </c>
      <c r="AH77" s="283">
        <f>Mercredi!$K$33</f>
        <v>0</v>
      </c>
      <c r="AI77" s="284">
        <f>Mercredi!$J$35</f>
        <v>0</v>
      </c>
      <c r="AJ77" s="285">
        <f>Mercredi!$K$35</f>
        <v>0</v>
      </c>
      <c r="AK77" s="282">
        <f>Mercredi!$J$37</f>
        <v>0</v>
      </c>
      <c r="AL77" s="283">
        <f>Mercredi!$K$37</f>
        <v>0</v>
      </c>
      <c r="AM77" s="284">
        <f>Mercredi!$J$39</f>
        <v>0</v>
      </c>
      <c r="AN77" s="285">
        <f>Mercredi!$K$39</f>
        <v>0</v>
      </c>
      <c r="AO77" s="282">
        <f>Mercredi!$J$41</f>
        <v>0</v>
      </c>
      <c r="AP77" s="283">
        <f>Mercredi!$K$41</f>
        <v>0</v>
      </c>
      <c r="AQ77" s="284">
        <f>Mercredi!$J$43</f>
        <v>0</v>
      </c>
      <c r="AR77" s="285">
        <f>Mercredi!$K$43</f>
        <v>0</v>
      </c>
      <c r="AS77" s="282">
        <f>Mercredi!$J$45</f>
        <v>0</v>
      </c>
      <c r="AT77" s="283">
        <f>Mercredi!$K$45</f>
        <v>0</v>
      </c>
      <c r="AU77" s="284">
        <f>Mercredi!$J$47</f>
        <v>0</v>
      </c>
      <c r="AV77" s="285">
        <f>Mercredi!$K$47</f>
        <v>0</v>
      </c>
      <c r="AW77" s="282">
        <f>Mercredi!$J$49</f>
        <v>0</v>
      </c>
      <c r="AX77" s="283">
        <f>Mercredi!$K$49</f>
        <v>0</v>
      </c>
      <c r="AY77" s="284">
        <f>Mercredi!$J$51</f>
        <v>0</v>
      </c>
      <c r="AZ77" s="285">
        <f>Mercredi!$K$51</f>
        <v>0</v>
      </c>
      <c r="BA77" s="282">
        <f>Mercredi!$J$53</f>
        <v>0</v>
      </c>
      <c r="BB77" s="283">
        <f>Mercredi!$K$53</f>
        <v>0</v>
      </c>
    </row>
    <row r="78" spans="1:54" s="51" customFormat="1" ht="19.5" customHeight="1">
      <c r="A78" s="454"/>
      <c r="B78" s="462"/>
      <c r="C78" s="69"/>
      <c r="D78" s="69"/>
      <c r="E78" s="69"/>
      <c r="F78" s="69"/>
      <c r="G78" s="458">
        <f>Mercredi!$M$6</f>
        <v>0</v>
      </c>
      <c r="H78" s="459"/>
      <c r="I78" s="458">
        <f>Mercredi!$M$8</f>
        <v>0</v>
      </c>
      <c r="J78" s="459"/>
      <c r="K78" s="458">
        <f>Mercredi!$M$10</f>
        <v>0</v>
      </c>
      <c r="L78" s="459"/>
      <c r="M78" s="458">
        <f>Mercredi!$M$12</f>
        <v>0</v>
      </c>
      <c r="N78" s="459"/>
      <c r="O78" s="458">
        <f>Mercredi!$M$14</f>
        <v>0</v>
      </c>
      <c r="P78" s="459"/>
      <c r="Q78" s="458">
        <f>Mercredi!$M$16</f>
        <v>0</v>
      </c>
      <c r="R78" s="459"/>
      <c r="S78" s="458">
        <f>Mercredi!$M$18</f>
        <v>0</v>
      </c>
      <c r="T78" s="459"/>
      <c r="U78" s="458">
        <f>Mercredi!$M$20</f>
        <v>0</v>
      </c>
      <c r="V78" s="459"/>
      <c r="W78" s="466">
        <f>Mercredi!$M$22</f>
        <v>0</v>
      </c>
      <c r="X78" s="466"/>
      <c r="Y78" s="458">
        <f>Mercredi!$M$24</f>
        <v>0</v>
      </c>
      <c r="Z78" s="459"/>
      <c r="AA78" s="466">
        <f>Mercredi!$M$26</f>
        <v>0</v>
      </c>
      <c r="AB78" s="466"/>
      <c r="AC78" s="458">
        <f>Mercredi!$M$28</f>
        <v>0</v>
      </c>
      <c r="AD78" s="459"/>
      <c r="AE78" s="466">
        <f>Mercredi!$M$30</f>
        <v>0</v>
      </c>
      <c r="AF78" s="466"/>
      <c r="AG78" s="458">
        <f>Mercredi!$M$32</f>
        <v>0</v>
      </c>
      <c r="AH78" s="459"/>
      <c r="AI78" s="466">
        <f>Mercredi!$M$34</f>
        <v>0</v>
      </c>
      <c r="AJ78" s="466"/>
      <c r="AK78" s="458">
        <f>Mercredi!$M$36</f>
        <v>0</v>
      </c>
      <c r="AL78" s="459"/>
      <c r="AM78" s="466">
        <f>Mercredi!$M$38</f>
        <v>0</v>
      </c>
      <c r="AN78" s="466"/>
      <c r="AO78" s="458">
        <f>Mercredi!$M$40</f>
        <v>0</v>
      </c>
      <c r="AP78" s="459"/>
      <c r="AQ78" s="466">
        <f>Mercredi!$M$42</f>
        <v>0</v>
      </c>
      <c r="AR78" s="466"/>
      <c r="AS78" s="458">
        <f>Mercredi!$M$44</f>
        <v>0</v>
      </c>
      <c r="AT78" s="459"/>
      <c r="AU78" s="466">
        <f>Mercredi!$M$46</f>
        <v>0</v>
      </c>
      <c r="AV78" s="466"/>
      <c r="AW78" s="458">
        <f>Mercredi!$M$48</f>
        <v>0</v>
      </c>
      <c r="AX78" s="459"/>
      <c r="AY78" s="466">
        <f>Mercredi!$M$50</f>
        <v>0</v>
      </c>
      <c r="AZ78" s="466"/>
      <c r="BA78" s="458">
        <f>Mercredi!$M$52</f>
        <v>0</v>
      </c>
      <c r="BB78" s="459"/>
    </row>
    <row r="79" spans="1:54" s="51" customFormat="1" ht="19.5" customHeight="1" thickBot="1">
      <c r="A79" s="454"/>
      <c r="B79" s="462"/>
      <c r="C79" s="69"/>
      <c r="D79" s="69"/>
      <c r="E79" s="69"/>
      <c r="F79" s="69"/>
      <c r="G79" s="287">
        <f>Mercredi!$M$7</f>
        <v>0</v>
      </c>
      <c r="H79" s="288">
        <f>Mercredi!$N$7</f>
        <v>0</v>
      </c>
      <c r="I79" s="287">
        <f>Mercredi!$M$9</f>
        <v>0</v>
      </c>
      <c r="J79" s="288">
        <f>Mercredi!$N$9</f>
        <v>0</v>
      </c>
      <c r="K79" s="287">
        <f>Mercredi!$M$11</f>
        <v>0</v>
      </c>
      <c r="L79" s="288">
        <f>Mercredi!$N$11</f>
        <v>0</v>
      </c>
      <c r="M79" s="287">
        <f>Mercredi!$M$13</f>
        <v>0</v>
      </c>
      <c r="N79" s="288">
        <f>Mercredi!$N$13</f>
        <v>0</v>
      </c>
      <c r="O79" s="287">
        <f>Mercredi!$M$15</f>
        <v>0</v>
      </c>
      <c r="P79" s="288">
        <f>Mercredi!$N$15</f>
        <v>0</v>
      </c>
      <c r="Q79" s="287">
        <f>Mercredi!$M$17</f>
        <v>0</v>
      </c>
      <c r="R79" s="288">
        <f>Mercredi!$N$17</f>
        <v>0</v>
      </c>
      <c r="S79" s="287">
        <f>Mercredi!$M$19</f>
        <v>0</v>
      </c>
      <c r="T79" s="288">
        <f>Mercredi!$N$19</f>
        <v>0</v>
      </c>
      <c r="U79" s="287">
        <f>Mercredi!$M$21</f>
        <v>0</v>
      </c>
      <c r="V79" s="288">
        <f>Mercredi!$N$21</f>
        <v>0</v>
      </c>
      <c r="W79" s="289">
        <f>Mercredi!$M$23</f>
        <v>0</v>
      </c>
      <c r="X79" s="290">
        <f>Mercredi!$N$23</f>
        <v>0</v>
      </c>
      <c r="Y79" s="287">
        <f>Mercredi!$M$25</f>
        <v>0</v>
      </c>
      <c r="Z79" s="288">
        <f>Mercredi!$N$25</f>
        <v>0</v>
      </c>
      <c r="AA79" s="289">
        <f>Mercredi!$M$27</f>
        <v>0</v>
      </c>
      <c r="AB79" s="290">
        <f>Mercredi!$N$27</f>
        <v>0</v>
      </c>
      <c r="AC79" s="287">
        <f>Mercredi!$M$29</f>
        <v>0</v>
      </c>
      <c r="AD79" s="288">
        <f>Mercredi!$N$29</f>
        <v>0</v>
      </c>
      <c r="AE79" s="289">
        <f>Mercredi!$M$31</f>
        <v>0</v>
      </c>
      <c r="AF79" s="290">
        <f>Mercredi!$N$31</f>
        <v>0</v>
      </c>
      <c r="AG79" s="287">
        <f>Mercredi!$M$33</f>
        <v>0</v>
      </c>
      <c r="AH79" s="288">
        <f>Mercredi!$N$33</f>
        <v>0</v>
      </c>
      <c r="AI79" s="289">
        <f>Mercredi!$M$35</f>
        <v>0</v>
      </c>
      <c r="AJ79" s="290">
        <f>Mercredi!$N$35</f>
        <v>0</v>
      </c>
      <c r="AK79" s="287">
        <f>Mercredi!$M$37</f>
        <v>0</v>
      </c>
      <c r="AL79" s="288">
        <f>Mercredi!$N$37</f>
        <v>0</v>
      </c>
      <c r="AM79" s="289">
        <f>Mercredi!$M$39</f>
        <v>0</v>
      </c>
      <c r="AN79" s="290">
        <f>Mercredi!$N$39</f>
        <v>0</v>
      </c>
      <c r="AO79" s="287">
        <f>Mercredi!$M$41</f>
        <v>0</v>
      </c>
      <c r="AP79" s="288">
        <f>Mercredi!$N$41</f>
        <v>0</v>
      </c>
      <c r="AQ79" s="289">
        <f>Mercredi!$M$43</f>
        <v>0</v>
      </c>
      <c r="AR79" s="290">
        <f>Mercredi!$N$43</f>
        <v>0</v>
      </c>
      <c r="AS79" s="287">
        <f>Mercredi!$M$45</f>
        <v>0</v>
      </c>
      <c r="AT79" s="288">
        <f>Mercredi!$N$45</f>
        <v>0</v>
      </c>
      <c r="AU79" s="289">
        <f>Mercredi!$M$47</f>
        <v>0</v>
      </c>
      <c r="AV79" s="290">
        <f>Mercredi!$N$47</f>
        <v>0</v>
      </c>
      <c r="AW79" s="287">
        <f>Mercredi!$M$49</f>
        <v>0</v>
      </c>
      <c r="AX79" s="288">
        <f>Mercredi!$N$49</f>
        <v>0</v>
      </c>
      <c r="AY79" s="289">
        <f>Mercredi!$M$51</f>
        <v>0</v>
      </c>
      <c r="AZ79" s="290">
        <f>Mercredi!$N$51</f>
        <v>0</v>
      </c>
      <c r="BA79" s="287">
        <f>Mercredi!$M$53</f>
        <v>0</v>
      </c>
      <c r="BB79" s="288">
        <f>Mercredi!$N$53</f>
        <v>0</v>
      </c>
    </row>
    <row r="80" spans="1:54" s="51" customFormat="1" ht="18" customHeight="1">
      <c r="A80" s="454"/>
      <c r="B80" s="462"/>
      <c r="C80" s="69"/>
      <c r="D80" s="69"/>
      <c r="E80" s="69"/>
      <c r="F80" s="69"/>
      <c r="G80" s="444" t="str">
        <f>$G$8</f>
        <v>C01+ULIS</v>
      </c>
      <c r="H80" s="445"/>
      <c r="I80" s="444" t="str">
        <f>$I$8</f>
        <v>C02-30</v>
      </c>
      <c r="J80" s="445"/>
      <c r="K80" s="444" t="str">
        <f>$K$8</f>
        <v>C03-46</v>
      </c>
      <c r="L80" s="445"/>
      <c r="M80" s="444" t="str">
        <f>$M$8</f>
        <v>C04-34</v>
      </c>
      <c r="N80" s="445"/>
      <c r="O80" s="444" t="str">
        <f>$O$8</f>
        <v>C07 - 16</v>
      </c>
      <c r="P80" s="445"/>
      <c r="Q80" s="444" t="str">
        <f>$Q$8</f>
        <v>C07b-36</v>
      </c>
      <c r="R80" s="445"/>
      <c r="S80" s="444" t="str">
        <f>$S$8</f>
        <v>C08-18</v>
      </c>
      <c r="T80" s="445"/>
      <c r="U80" s="444" t="str">
        <f>$U$8</f>
        <v>C09-54</v>
      </c>
      <c r="V80" s="445"/>
      <c r="W80" s="444" t="str">
        <f>$W$8</f>
        <v>C11 - 24</v>
      </c>
      <c r="X80" s="445"/>
      <c r="Y80" s="444" t="str">
        <f>$Y$8</f>
        <v>C12 - 30</v>
      </c>
      <c r="Z80" s="445"/>
      <c r="AA80" s="444" t="str">
        <f>$AA$8</f>
        <v>C13 - 36</v>
      </c>
      <c r="AB80" s="445"/>
      <c r="AC80" s="444" t="str">
        <f>$AC$8</f>
        <v>C15-18</v>
      </c>
      <c r="AD80" s="445"/>
      <c r="AE80" s="444" t="str">
        <f>$AE$8</f>
        <v>C15b</v>
      </c>
      <c r="AF80" s="445"/>
      <c r="AG80" s="444" t="str">
        <f>$AG$8</f>
        <v>C16-24</v>
      </c>
      <c r="AH80" s="445"/>
      <c r="AI80" s="444" t="str">
        <f>$AI$8</f>
        <v>C17-28</v>
      </c>
      <c r="AJ80" s="445"/>
      <c r="AK80" s="444" t="str">
        <f>$AK$8</f>
        <v>C18-19</v>
      </c>
      <c r="AL80" s="445"/>
      <c r="AM80" s="488" t="str">
        <f>$AM$8</f>
        <v>D01-12</v>
      </c>
      <c r="AN80" s="489"/>
      <c r="AO80" s="488" t="str">
        <f>$AO$8</f>
        <v>D02-34</v>
      </c>
      <c r="AP80" s="489"/>
      <c r="AQ80" s="488" t="str">
        <f>$AQ$8</f>
        <v>D03-32</v>
      </c>
      <c r="AR80" s="489"/>
      <c r="AS80" s="488" t="str">
        <f>$AS$8</f>
        <v>D05-24</v>
      </c>
      <c r="AT80" s="489"/>
      <c r="AU80" s="488" t="str">
        <f>$AU$8</f>
        <v>D10-24</v>
      </c>
      <c r="AV80" s="489"/>
      <c r="AW80" s="291"/>
      <c r="AX80" s="292"/>
      <c r="AY80" s="292"/>
      <c r="AZ80" s="292"/>
      <c r="BA80" s="292"/>
      <c r="BB80" s="293"/>
    </row>
    <row r="81" spans="1:54" s="51" customFormat="1" ht="34.5" customHeight="1">
      <c r="A81" s="454"/>
      <c r="B81" s="462"/>
      <c r="C81" s="69"/>
      <c r="D81" s="69"/>
      <c r="E81" s="69"/>
      <c r="F81" s="69"/>
      <c r="G81" s="434">
        <f>(Mercredi!$L$54)</f>
        <v>0</v>
      </c>
      <c r="H81" s="435"/>
      <c r="I81" s="434">
        <f>(Mercredi!$L$56)</f>
        <v>0</v>
      </c>
      <c r="J81" s="435"/>
      <c r="K81" s="434">
        <f>(Mercredi!$L$58)</f>
        <v>0</v>
      </c>
      <c r="L81" s="435"/>
      <c r="M81" s="434">
        <f>(Mercredi!$L$60)</f>
        <v>0</v>
      </c>
      <c r="N81" s="435"/>
      <c r="O81" s="434">
        <f>(Mercredi!$L$62)</f>
        <v>0</v>
      </c>
      <c r="P81" s="435"/>
      <c r="Q81" s="434">
        <f>(Mercredi!$L$64)</f>
        <v>0</v>
      </c>
      <c r="R81" s="435"/>
      <c r="S81" s="434">
        <f>(Mercredi!$L$66)</f>
        <v>0</v>
      </c>
      <c r="T81" s="435"/>
      <c r="U81" s="434">
        <f>(Mercredi!$L$68)</f>
        <v>0</v>
      </c>
      <c r="V81" s="435"/>
      <c r="W81" s="434">
        <f>(Mercredi!$L$70)</f>
        <v>0</v>
      </c>
      <c r="X81" s="435"/>
      <c r="Y81" s="434">
        <f>(Mercredi!$L$72)</f>
        <v>0</v>
      </c>
      <c r="Z81" s="435"/>
      <c r="AA81" s="434">
        <f>(Mercredi!$L$74)</f>
        <v>0</v>
      </c>
      <c r="AB81" s="435"/>
      <c r="AC81" s="434">
        <f>(Mercredi!$L$76)</f>
        <v>0</v>
      </c>
      <c r="AD81" s="435"/>
      <c r="AE81" s="434">
        <f>(Mercredi!$L$78)</f>
        <v>0</v>
      </c>
      <c r="AF81" s="435"/>
      <c r="AG81" s="434">
        <f>(Mercredi!$L$80)</f>
        <v>0</v>
      </c>
      <c r="AH81" s="435"/>
      <c r="AI81" s="434">
        <f>(Mercredi!$L$82)</f>
        <v>0</v>
      </c>
      <c r="AJ81" s="435"/>
      <c r="AK81" s="434">
        <f>(Mercredi!$L$84)</f>
        <v>0</v>
      </c>
      <c r="AL81" s="435"/>
      <c r="AM81" s="434">
        <f>(Mercredi!$L$86)</f>
        <v>0</v>
      </c>
      <c r="AN81" s="435"/>
      <c r="AO81" s="434">
        <f>(Mercredi!$L$88)</f>
        <v>0</v>
      </c>
      <c r="AP81" s="435"/>
      <c r="AQ81" s="434">
        <f>(Mercredi!$L$90)</f>
        <v>0</v>
      </c>
      <c r="AR81" s="435"/>
      <c r="AS81" s="434">
        <f>(Mercredi!$L$92)</f>
        <v>0</v>
      </c>
      <c r="AT81" s="435"/>
      <c r="AU81" s="434">
        <f>(Mercredi!$L$94)</f>
        <v>0</v>
      </c>
      <c r="AV81" s="435"/>
      <c r="AW81" s="294"/>
      <c r="AX81" s="295"/>
      <c r="AY81" s="295"/>
      <c r="AZ81" s="295"/>
      <c r="BA81" s="295"/>
      <c r="BB81" s="296"/>
    </row>
    <row r="82" spans="1:54" s="51" customFormat="1" ht="18.75" customHeight="1">
      <c r="A82" s="454"/>
      <c r="B82" s="462"/>
      <c r="C82" s="69"/>
      <c r="D82" s="69"/>
      <c r="E82" s="69"/>
      <c r="F82" s="69"/>
      <c r="G82" s="432">
        <f>(Mercredi!$L$55)</f>
        <v>0</v>
      </c>
      <c r="H82" s="433"/>
      <c r="I82" s="432">
        <f>(Mercredi!$L$57)</f>
        <v>0</v>
      </c>
      <c r="J82" s="433"/>
      <c r="K82" s="432">
        <f>(Mercredi!$L$59)</f>
        <v>0</v>
      </c>
      <c r="L82" s="433"/>
      <c r="M82" s="432">
        <f>(Mercredi!$L$61)</f>
        <v>0</v>
      </c>
      <c r="N82" s="433"/>
      <c r="O82" s="432">
        <f>(Mercredi!$L$63)</f>
        <v>0</v>
      </c>
      <c r="P82" s="433"/>
      <c r="Q82" s="432">
        <f>(Mercredi!$L$65)</f>
        <v>0</v>
      </c>
      <c r="R82" s="433"/>
      <c r="S82" s="432">
        <f>(Mercredi!$L$67)</f>
        <v>0</v>
      </c>
      <c r="T82" s="433"/>
      <c r="U82" s="432">
        <f>(Mercredi!$L$69)</f>
        <v>0</v>
      </c>
      <c r="V82" s="433"/>
      <c r="W82" s="432">
        <f>(Mercredi!$L$71)</f>
        <v>0</v>
      </c>
      <c r="X82" s="433"/>
      <c r="Y82" s="432">
        <f>(Mercredi!$L$73)</f>
        <v>0</v>
      </c>
      <c r="Z82" s="433"/>
      <c r="AA82" s="432">
        <f>(Mercredi!$L$75)</f>
        <v>0</v>
      </c>
      <c r="AB82" s="433"/>
      <c r="AC82" s="432">
        <f>(Mercredi!$L$77)</f>
        <v>0</v>
      </c>
      <c r="AD82" s="433"/>
      <c r="AE82" s="432">
        <f>(Mercredi!$L$79)</f>
        <v>0</v>
      </c>
      <c r="AF82" s="433"/>
      <c r="AG82" s="432">
        <f>(Mercredi!$L$81)</f>
        <v>0</v>
      </c>
      <c r="AH82" s="433"/>
      <c r="AI82" s="432">
        <f>(Mercredi!$L$83)</f>
        <v>0</v>
      </c>
      <c r="AJ82" s="433"/>
      <c r="AK82" s="432">
        <f>(Mercredi!$L$85)</f>
        <v>0</v>
      </c>
      <c r="AL82" s="433"/>
      <c r="AM82" s="432">
        <f>(Mercredi!$L$87)</f>
        <v>0</v>
      </c>
      <c r="AN82" s="433"/>
      <c r="AO82" s="432">
        <f>(Mercredi!$L$89)</f>
        <v>0</v>
      </c>
      <c r="AP82" s="433"/>
      <c r="AQ82" s="432">
        <f>(Mercredi!$L$91)</f>
        <v>0</v>
      </c>
      <c r="AR82" s="433"/>
      <c r="AS82" s="432">
        <f>(Mercredi!$L$93)</f>
        <v>0</v>
      </c>
      <c r="AT82" s="433"/>
      <c r="AU82" s="432">
        <f>(Mercredi!$L$95)</f>
        <v>0</v>
      </c>
      <c r="AV82" s="433"/>
      <c r="AW82" s="294"/>
      <c r="AX82" s="295"/>
      <c r="AY82" s="295"/>
      <c r="AZ82" s="295"/>
      <c r="BA82" s="295"/>
      <c r="BB82" s="296"/>
    </row>
    <row r="83" spans="1:54" s="51" customFormat="1" ht="19.5" customHeight="1">
      <c r="A83" s="454"/>
      <c r="B83" s="462"/>
      <c r="C83" s="69"/>
      <c r="D83" s="69"/>
      <c r="E83" s="69"/>
      <c r="F83" s="69"/>
      <c r="G83" s="458">
        <f>Mercredi!$J$54</f>
        <v>0</v>
      </c>
      <c r="H83" s="466"/>
      <c r="I83" s="458">
        <f>Mercredi!$J$56</f>
        <v>0</v>
      </c>
      <c r="J83" s="459"/>
      <c r="K83" s="458">
        <f>Mercredi!$J$58</f>
        <v>0</v>
      </c>
      <c r="L83" s="459"/>
      <c r="M83" s="458">
        <f>Mercredi!$J$60</f>
        <v>0</v>
      </c>
      <c r="N83" s="459"/>
      <c r="O83" s="458">
        <f>Mercredi!$J$62</f>
        <v>0</v>
      </c>
      <c r="P83" s="459"/>
      <c r="Q83" s="458">
        <f>Mercredi!$J$64</f>
        <v>0</v>
      </c>
      <c r="R83" s="459"/>
      <c r="S83" s="458">
        <f>Mercredi!$J$66</f>
        <v>0</v>
      </c>
      <c r="T83" s="459"/>
      <c r="U83" s="458">
        <f>Mercredi!$J$68</f>
        <v>0</v>
      </c>
      <c r="V83" s="459"/>
      <c r="W83" s="458">
        <f>Mercredi!$J$70</f>
        <v>0</v>
      </c>
      <c r="X83" s="459"/>
      <c r="Y83" s="458">
        <f>Mercredi!$J$72</f>
        <v>0</v>
      </c>
      <c r="Z83" s="459"/>
      <c r="AA83" s="458">
        <f>Mercredi!$J$74</f>
        <v>0</v>
      </c>
      <c r="AB83" s="459"/>
      <c r="AC83" s="458">
        <f>Mercredi!$J$76</f>
        <v>0</v>
      </c>
      <c r="AD83" s="459"/>
      <c r="AE83" s="458">
        <f>Mercredi!$J$78</f>
        <v>0</v>
      </c>
      <c r="AF83" s="459"/>
      <c r="AG83" s="458">
        <f>Mercredi!$J$80</f>
        <v>0</v>
      </c>
      <c r="AH83" s="459"/>
      <c r="AI83" s="458">
        <f>Mercredi!$J$82</f>
        <v>0</v>
      </c>
      <c r="AJ83" s="459"/>
      <c r="AK83" s="458">
        <f>Mercredi!$J$84</f>
        <v>0</v>
      </c>
      <c r="AL83" s="459"/>
      <c r="AM83" s="458">
        <f>Mercredi!$J$86</f>
        <v>0</v>
      </c>
      <c r="AN83" s="459"/>
      <c r="AO83" s="458">
        <f>Mercredi!$J$88</f>
        <v>0</v>
      </c>
      <c r="AP83" s="459"/>
      <c r="AQ83" s="458">
        <f>Mercredi!$J$90</f>
        <v>0</v>
      </c>
      <c r="AR83" s="459"/>
      <c r="AS83" s="458">
        <f>Mercredi!$J$92</f>
        <v>0</v>
      </c>
      <c r="AT83" s="459"/>
      <c r="AU83" s="458">
        <f>Mercredi!$J$94</f>
        <v>0</v>
      </c>
      <c r="AV83" s="459"/>
      <c r="AW83" s="294"/>
      <c r="AX83" s="295"/>
      <c r="AY83" s="295"/>
      <c r="AZ83" s="295"/>
      <c r="BA83" s="295"/>
      <c r="BB83" s="296"/>
    </row>
    <row r="84" spans="1:54" s="51" customFormat="1" ht="19.5" customHeight="1">
      <c r="A84" s="454"/>
      <c r="B84" s="462"/>
      <c r="C84" s="69"/>
      <c r="D84" s="69"/>
      <c r="E84" s="69"/>
      <c r="F84" s="69"/>
      <c r="G84" s="284">
        <f>Mercredi!$J$55</f>
        <v>0</v>
      </c>
      <c r="H84" s="285">
        <f>Mercredi!$K$55</f>
        <v>0</v>
      </c>
      <c r="I84" s="282">
        <f>Mercredi!$J$57</f>
        <v>0</v>
      </c>
      <c r="J84" s="283">
        <f>Mercredi!$K$57</f>
        <v>0</v>
      </c>
      <c r="K84" s="282">
        <f>Mercredi!$J$59</f>
        <v>0</v>
      </c>
      <c r="L84" s="283">
        <f>Mercredi!$K$59</f>
        <v>0</v>
      </c>
      <c r="M84" s="282">
        <f>Mercredi!$J$61</f>
        <v>0</v>
      </c>
      <c r="N84" s="283">
        <f>Mercredi!$K$61</f>
        <v>0</v>
      </c>
      <c r="O84" s="282">
        <f>Mercredi!$J$63</f>
        <v>0</v>
      </c>
      <c r="P84" s="283">
        <f>Mercredi!$K$63</f>
        <v>0</v>
      </c>
      <c r="Q84" s="282">
        <f>Mercredi!$J$65</f>
        <v>0</v>
      </c>
      <c r="R84" s="283">
        <f>Mercredi!$K$65</f>
        <v>0</v>
      </c>
      <c r="S84" s="282">
        <f>Mercredi!$J$67</f>
        <v>0</v>
      </c>
      <c r="T84" s="283">
        <f>Mercredi!$K$67</f>
        <v>0</v>
      </c>
      <c r="U84" s="282">
        <f>Mercredi!$J$69</f>
        <v>0</v>
      </c>
      <c r="V84" s="283">
        <f>Mercredi!$K$69</f>
        <v>0</v>
      </c>
      <c r="W84" s="282">
        <f>Mercredi!$J$71</f>
        <v>0</v>
      </c>
      <c r="X84" s="283">
        <f>Mercredi!$K$71</f>
        <v>0</v>
      </c>
      <c r="Y84" s="282">
        <f>Mercredi!$J$73</f>
        <v>0</v>
      </c>
      <c r="Z84" s="283">
        <f>Mercredi!$K$73</f>
        <v>0</v>
      </c>
      <c r="AA84" s="282">
        <f>Mercredi!$J$75</f>
        <v>0</v>
      </c>
      <c r="AB84" s="283">
        <f>Mercredi!$K$75</f>
        <v>0</v>
      </c>
      <c r="AC84" s="282">
        <f>Mercredi!$J$77</f>
        <v>0</v>
      </c>
      <c r="AD84" s="283">
        <f>Mercredi!$K$77</f>
        <v>0</v>
      </c>
      <c r="AE84" s="282">
        <f>Mercredi!$J$79</f>
        <v>0</v>
      </c>
      <c r="AF84" s="283">
        <f>Mercredi!$K$79</f>
        <v>0</v>
      </c>
      <c r="AG84" s="282">
        <f>Mercredi!$J$81</f>
        <v>0</v>
      </c>
      <c r="AH84" s="283">
        <f>Mercredi!$K$81</f>
        <v>0</v>
      </c>
      <c r="AI84" s="282">
        <f>Mercredi!$J$83</f>
        <v>0</v>
      </c>
      <c r="AJ84" s="283">
        <f>Mercredi!$K$83</f>
        <v>0</v>
      </c>
      <c r="AK84" s="282">
        <f>Mercredi!$J$85</f>
        <v>0</v>
      </c>
      <c r="AL84" s="283">
        <f>Mercredi!$K$85</f>
        <v>0</v>
      </c>
      <c r="AM84" s="282">
        <f>Mercredi!$J$87</f>
        <v>0</v>
      </c>
      <c r="AN84" s="283">
        <f>Mercredi!$K$87</f>
        <v>0</v>
      </c>
      <c r="AO84" s="282">
        <f>Mercredi!$J$89</f>
        <v>0</v>
      </c>
      <c r="AP84" s="283">
        <f>Mercredi!$K$89</f>
        <v>0</v>
      </c>
      <c r="AQ84" s="282">
        <f>Mercredi!$J$91</f>
        <v>0</v>
      </c>
      <c r="AR84" s="283">
        <f>Mercredi!$K$91</f>
        <v>0</v>
      </c>
      <c r="AS84" s="282">
        <f>Mercredi!$J$93</f>
        <v>0</v>
      </c>
      <c r="AT84" s="283">
        <f>Mercredi!$K$93</f>
        <v>0</v>
      </c>
      <c r="AU84" s="282">
        <f>Mercredi!$J$95</f>
        <v>0</v>
      </c>
      <c r="AV84" s="283">
        <f>Mercredi!$K$95</f>
        <v>0</v>
      </c>
      <c r="AW84" s="294"/>
      <c r="AX84" s="295"/>
      <c r="AY84" s="295"/>
      <c r="AZ84" s="295"/>
      <c r="BA84" s="295"/>
      <c r="BB84" s="296"/>
    </row>
    <row r="85" spans="1:54" s="51" customFormat="1" ht="19.5" customHeight="1">
      <c r="A85" s="454"/>
      <c r="B85" s="462"/>
      <c r="C85" s="69"/>
      <c r="D85" s="69"/>
      <c r="E85" s="69"/>
      <c r="F85" s="69"/>
      <c r="G85" s="466">
        <f>Mercredi!$M$54</f>
        <v>0</v>
      </c>
      <c r="H85" s="466"/>
      <c r="I85" s="458">
        <f>Mercredi!$M$56</f>
        <v>0</v>
      </c>
      <c r="J85" s="459"/>
      <c r="K85" s="458">
        <f>Mercredi!$M$58</f>
        <v>0</v>
      </c>
      <c r="L85" s="459"/>
      <c r="M85" s="458">
        <f>Mercredi!$M$60</f>
        <v>0</v>
      </c>
      <c r="N85" s="459"/>
      <c r="O85" s="458">
        <f>Mercredi!$M$62</f>
        <v>0</v>
      </c>
      <c r="P85" s="459"/>
      <c r="Q85" s="458">
        <f>Mercredi!$M$64</f>
        <v>0</v>
      </c>
      <c r="R85" s="459"/>
      <c r="S85" s="458">
        <f>Mercredi!$M$66</f>
        <v>0</v>
      </c>
      <c r="T85" s="459"/>
      <c r="U85" s="458">
        <f>Mercredi!$M$68</f>
        <v>0</v>
      </c>
      <c r="V85" s="459"/>
      <c r="W85" s="458">
        <f>Mercredi!$M$70</f>
        <v>0</v>
      </c>
      <c r="X85" s="459"/>
      <c r="Y85" s="458">
        <f>Mercredi!$M$72</f>
        <v>0</v>
      </c>
      <c r="Z85" s="459"/>
      <c r="AA85" s="458">
        <f>Mercredi!$M$74</f>
        <v>0</v>
      </c>
      <c r="AB85" s="459"/>
      <c r="AC85" s="458">
        <f>Mercredi!$M$76</f>
        <v>0</v>
      </c>
      <c r="AD85" s="459"/>
      <c r="AE85" s="458">
        <f>Mercredi!$M$78</f>
        <v>0</v>
      </c>
      <c r="AF85" s="459"/>
      <c r="AG85" s="458">
        <f>Mercredi!$M$80</f>
        <v>0</v>
      </c>
      <c r="AH85" s="459"/>
      <c r="AI85" s="458">
        <f>Mercredi!$M$82</f>
        <v>0</v>
      </c>
      <c r="AJ85" s="459"/>
      <c r="AK85" s="458">
        <f>Mercredi!$M$84</f>
        <v>0</v>
      </c>
      <c r="AL85" s="459"/>
      <c r="AM85" s="458">
        <f>Mercredi!$M$86</f>
        <v>0</v>
      </c>
      <c r="AN85" s="459"/>
      <c r="AO85" s="458">
        <f>Mercredi!$M$88</f>
        <v>0</v>
      </c>
      <c r="AP85" s="459"/>
      <c r="AQ85" s="458">
        <f>Mercredi!$M$90</f>
        <v>0</v>
      </c>
      <c r="AR85" s="459"/>
      <c r="AS85" s="458">
        <f>Mercredi!$M$92</f>
        <v>0</v>
      </c>
      <c r="AT85" s="459"/>
      <c r="AU85" s="458">
        <f>Mercredi!$M$94</f>
        <v>0</v>
      </c>
      <c r="AV85" s="459"/>
      <c r="AW85" s="294"/>
      <c r="AX85" s="295"/>
      <c r="AY85" s="295"/>
      <c r="AZ85" s="295"/>
      <c r="BA85" s="295"/>
      <c r="BB85" s="296"/>
    </row>
    <row r="86" spans="1:54" s="51" customFormat="1" ht="19.5" customHeight="1" thickBot="1">
      <c r="A86" s="455"/>
      <c r="B86" s="463"/>
      <c r="C86" s="250"/>
      <c r="D86" s="250"/>
      <c r="E86" s="250"/>
      <c r="F86" s="250"/>
      <c r="G86" s="289">
        <f>Mercredi!$M$55</f>
        <v>0</v>
      </c>
      <c r="H86" s="290">
        <f>Mercredi!$N$55</f>
        <v>0</v>
      </c>
      <c r="I86" s="287">
        <f>Mercredi!$M$57</f>
        <v>0</v>
      </c>
      <c r="J86" s="288">
        <f>Mercredi!$N$57</f>
        <v>0</v>
      </c>
      <c r="K86" s="287">
        <f>Mercredi!$M$59</f>
        <v>0</v>
      </c>
      <c r="L86" s="288">
        <f>Mercredi!$N$59</f>
        <v>0</v>
      </c>
      <c r="M86" s="287">
        <f>Mercredi!$M$61</f>
        <v>0</v>
      </c>
      <c r="N86" s="288">
        <f>Mercredi!$N$61</f>
        <v>0</v>
      </c>
      <c r="O86" s="287">
        <f>Mercredi!$M$63</f>
        <v>0</v>
      </c>
      <c r="P86" s="288">
        <f>Mercredi!$N$63</f>
        <v>0</v>
      </c>
      <c r="Q86" s="287">
        <f>Mercredi!$M$65</f>
        <v>0</v>
      </c>
      <c r="R86" s="288">
        <f>Mercredi!$N$65</f>
        <v>0</v>
      </c>
      <c r="S86" s="287">
        <f>Mercredi!$M$67</f>
        <v>0</v>
      </c>
      <c r="T86" s="288">
        <f>Mercredi!$N$67</f>
        <v>0</v>
      </c>
      <c r="U86" s="287">
        <f>Mercredi!$M$69</f>
        <v>0</v>
      </c>
      <c r="V86" s="288">
        <f>Mercredi!$N$69</f>
        <v>0</v>
      </c>
      <c r="W86" s="287">
        <f>Mercredi!$M$71</f>
        <v>0</v>
      </c>
      <c r="X86" s="288">
        <f>Mercredi!$N$71</f>
        <v>0</v>
      </c>
      <c r="Y86" s="287">
        <f>Mercredi!$M$73</f>
        <v>0</v>
      </c>
      <c r="Z86" s="288">
        <f>Mercredi!$N$73</f>
        <v>0</v>
      </c>
      <c r="AA86" s="287">
        <f>Mercredi!$M$75</f>
        <v>0</v>
      </c>
      <c r="AB86" s="288">
        <f>Mercredi!$N$75</f>
        <v>0</v>
      </c>
      <c r="AC86" s="287">
        <f>Mercredi!$M$77</f>
        <v>0</v>
      </c>
      <c r="AD86" s="288">
        <f>Mercredi!$N$77</f>
        <v>0</v>
      </c>
      <c r="AE86" s="287">
        <f>Mercredi!$M$79</f>
        <v>0</v>
      </c>
      <c r="AF86" s="288">
        <f>Mercredi!$N$79</f>
        <v>0</v>
      </c>
      <c r="AG86" s="287">
        <f>Mercredi!$M$81</f>
        <v>0</v>
      </c>
      <c r="AH86" s="288">
        <f>Mercredi!$N$81</f>
        <v>0</v>
      </c>
      <c r="AI86" s="287">
        <f>Mercredi!$M$83</f>
        <v>0</v>
      </c>
      <c r="AJ86" s="288">
        <f>Mercredi!$N$83</f>
        <v>0</v>
      </c>
      <c r="AK86" s="287">
        <f>Mercredi!$M$85</f>
        <v>0</v>
      </c>
      <c r="AL86" s="288">
        <f>Mercredi!$N$85</f>
        <v>0</v>
      </c>
      <c r="AM86" s="287">
        <f>Mercredi!$M$87</f>
        <v>0</v>
      </c>
      <c r="AN86" s="288">
        <f>Mercredi!$N$87</f>
        <v>0</v>
      </c>
      <c r="AO86" s="287">
        <f>Mercredi!$M$89</f>
        <v>0</v>
      </c>
      <c r="AP86" s="288">
        <f>Mercredi!$N$89</f>
        <v>0</v>
      </c>
      <c r="AQ86" s="287">
        <f>Mercredi!$M$91</f>
        <v>0</v>
      </c>
      <c r="AR86" s="288">
        <f>Mercredi!$N$91</f>
        <v>0</v>
      </c>
      <c r="AS86" s="287">
        <f>Mercredi!$M$93</f>
        <v>0</v>
      </c>
      <c r="AT86" s="288">
        <f>Mercredi!$N$93</f>
        <v>0</v>
      </c>
      <c r="AU86" s="287">
        <f>Mercredi!$M$95</f>
        <v>0</v>
      </c>
      <c r="AV86" s="288">
        <f>Mercredi!$N$95</f>
        <v>0</v>
      </c>
      <c r="AW86" s="297"/>
      <c r="AX86" s="298"/>
      <c r="AY86" s="298"/>
      <c r="AZ86" s="298"/>
      <c r="BA86" s="298"/>
      <c r="BB86" s="299"/>
    </row>
    <row r="87" spans="1:54" s="51" customFormat="1" ht="39" customHeight="1" thickBot="1">
      <c r="A87" s="316"/>
      <c r="B87" s="313"/>
      <c r="C87" s="314"/>
      <c r="D87" s="314"/>
      <c r="E87" s="314"/>
      <c r="F87" s="314"/>
      <c r="G87" s="312"/>
      <c r="H87" s="312"/>
      <c r="I87" s="312"/>
      <c r="J87" s="312"/>
      <c r="K87" s="312"/>
      <c r="L87" s="312"/>
      <c r="M87" s="312"/>
      <c r="N87" s="312"/>
      <c r="O87" s="312"/>
      <c r="P87" s="312"/>
      <c r="Q87" s="312"/>
      <c r="R87" s="312"/>
      <c r="S87" s="312"/>
      <c r="T87" s="312"/>
      <c r="U87" s="312"/>
      <c r="V87" s="312"/>
      <c r="W87" s="312"/>
      <c r="X87" s="312"/>
      <c r="Y87" s="312"/>
      <c r="Z87" s="312"/>
      <c r="AA87" s="312"/>
      <c r="AB87" s="312"/>
      <c r="AC87" s="312"/>
      <c r="AD87" s="312"/>
      <c r="AE87" s="312"/>
      <c r="AF87" s="312"/>
      <c r="AG87" s="312"/>
      <c r="AH87" s="312"/>
      <c r="AI87" s="312"/>
      <c r="AJ87" s="312"/>
      <c r="AK87" s="312"/>
      <c r="AL87" s="312"/>
      <c r="AM87" s="312"/>
      <c r="AN87" s="312"/>
      <c r="AO87" s="312"/>
      <c r="AP87" s="312"/>
      <c r="AQ87" s="312"/>
      <c r="AR87" s="312"/>
      <c r="AS87" s="312"/>
      <c r="AT87" s="312"/>
      <c r="AU87" s="312"/>
      <c r="AV87" s="312"/>
      <c r="AW87" s="312"/>
      <c r="AX87" s="312"/>
      <c r="AY87" s="312"/>
      <c r="AZ87" s="312"/>
      <c r="BA87" s="312"/>
      <c r="BB87" s="312"/>
    </row>
    <row r="88" spans="1:54" s="2" customFormat="1" ht="18" customHeight="1">
      <c r="A88" s="452" t="s">
        <v>276</v>
      </c>
      <c r="B88" s="456" t="s">
        <v>9</v>
      </c>
      <c r="C88" s="247"/>
      <c r="D88" s="248"/>
      <c r="E88" s="248"/>
      <c r="F88" s="248"/>
      <c r="G88" s="446" t="str">
        <f>$G$1</f>
        <v>A01-34</v>
      </c>
      <c r="H88" s="447"/>
      <c r="I88" s="446" t="str">
        <f>$I$1</f>
        <v>A02-34</v>
      </c>
      <c r="J88" s="447"/>
      <c r="K88" s="446" t="str">
        <f>$K$1</f>
        <v>A03-32</v>
      </c>
      <c r="L88" s="447"/>
      <c r="M88" s="446" t="str">
        <f>$M$1</f>
        <v>A06-40</v>
      </c>
      <c r="N88" s="447"/>
      <c r="O88" s="446" t="str">
        <f>$O$1</f>
        <v>A07-40</v>
      </c>
      <c r="P88" s="447"/>
      <c r="Q88" s="469" t="str">
        <f>$Q$1</f>
        <v>A11-34</v>
      </c>
      <c r="R88" s="470"/>
      <c r="S88" s="469" t="str">
        <f>$S$1</f>
        <v>A12-34</v>
      </c>
      <c r="T88" s="470"/>
      <c r="U88" s="469" t="str">
        <f>$U$1</f>
        <v>A13-34</v>
      </c>
      <c r="V88" s="470"/>
      <c r="W88" s="477" t="str">
        <f>$W$1</f>
        <v>A15-40</v>
      </c>
      <c r="X88" s="477"/>
      <c r="Y88" s="469" t="str">
        <f>$Y$1</f>
        <v>A16-36</v>
      </c>
      <c r="Z88" s="470"/>
      <c r="AA88" s="477" t="str">
        <f>$AA$1</f>
        <v>A17-19</v>
      </c>
      <c r="AB88" s="477"/>
      <c r="AC88" s="469" t="str">
        <f>$AC$1</f>
        <v>A18-35</v>
      </c>
      <c r="AD88" s="470"/>
      <c r="AE88" s="477" t="str">
        <f>$AE$1</f>
        <v>A19-34</v>
      </c>
      <c r="AF88" s="477"/>
      <c r="AG88" s="469" t="str">
        <f>$AG$1</f>
        <v>A20-40</v>
      </c>
      <c r="AH88" s="470"/>
      <c r="AI88" s="485" t="str">
        <f>$AI$1</f>
        <v>B10-34</v>
      </c>
      <c r="AJ88" s="485"/>
      <c r="AK88" s="481" t="str">
        <f>$AK$1</f>
        <v>B11-30</v>
      </c>
      <c r="AL88" s="482"/>
      <c r="AM88" s="485" t="str">
        <f>$AM$1</f>
        <v>B12-32</v>
      </c>
      <c r="AN88" s="485"/>
      <c r="AO88" s="481" t="str">
        <f>$AO$1</f>
        <v>B13-30</v>
      </c>
      <c r="AP88" s="482"/>
      <c r="AQ88" s="485" t="str">
        <f>$AQ$1</f>
        <v>B14-40</v>
      </c>
      <c r="AR88" s="485"/>
      <c r="AS88" s="481" t="str">
        <f>$AS$1</f>
        <v>B15-40</v>
      </c>
      <c r="AT88" s="482"/>
      <c r="AU88" s="485" t="str">
        <f>$AU$1</f>
        <v>B16-24</v>
      </c>
      <c r="AV88" s="485"/>
      <c r="AW88" s="481" t="str">
        <f>$AW$1</f>
        <v>B17-34</v>
      </c>
      <c r="AX88" s="482"/>
      <c r="AY88" s="485" t="str">
        <f>$AY$1</f>
        <v>B18-32</v>
      </c>
      <c r="AZ88" s="485"/>
      <c r="BA88" s="481" t="str">
        <f>$BA$1</f>
        <v>B19-24</v>
      </c>
      <c r="BB88" s="482"/>
    </row>
    <row r="89" spans="1:54" s="2" customFormat="1" ht="34.5" customHeight="1">
      <c r="A89" s="452"/>
      <c r="B89" s="456"/>
      <c r="C89" s="247"/>
      <c r="D89" s="248"/>
      <c r="E89" s="248"/>
      <c r="F89" s="248"/>
      <c r="G89" s="467">
        <f>(jeudi!$E$6)</f>
        <v>0</v>
      </c>
      <c r="H89" s="468"/>
      <c r="I89" s="467">
        <f>(jeudi!$E$8)</f>
        <v>0</v>
      </c>
      <c r="J89" s="468"/>
      <c r="K89" s="467">
        <f>(jeudi!$E$10)</f>
        <v>0</v>
      </c>
      <c r="L89" s="468"/>
      <c r="M89" s="467">
        <f>(jeudi!$E$12)</f>
        <v>0</v>
      </c>
      <c r="N89" s="468"/>
      <c r="O89" s="467">
        <f>(jeudi!$E$14)</f>
        <v>0</v>
      </c>
      <c r="P89" s="468"/>
      <c r="Q89" s="467">
        <f>(jeudi!$E$16)</f>
        <v>0</v>
      </c>
      <c r="R89" s="468"/>
      <c r="S89" s="467">
        <f>(jeudi!$E$18)</f>
        <v>0</v>
      </c>
      <c r="T89" s="468"/>
      <c r="U89" s="467">
        <f>(jeudi!$E$20)</f>
        <v>0</v>
      </c>
      <c r="V89" s="468"/>
      <c r="W89" s="467">
        <f>(jeudi!$E$22)</f>
        <v>0</v>
      </c>
      <c r="X89" s="468"/>
      <c r="Y89" s="467">
        <f>(jeudi!$E$24)</f>
        <v>0</v>
      </c>
      <c r="Z89" s="468"/>
      <c r="AA89" s="467">
        <f>(jeudi!$E$26)</f>
        <v>0</v>
      </c>
      <c r="AB89" s="468"/>
      <c r="AC89" s="467">
        <f>(jeudi!$E$28)</f>
        <v>0</v>
      </c>
      <c r="AD89" s="468"/>
      <c r="AE89" s="467">
        <f>(jeudi!$E$30)</f>
        <v>0</v>
      </c>
      <c r="AF89" s="468"/>
      <c r="AG89" s="467">
        <f>(jeudi!$E$32)</f>
        <v>0</v>
      </c>
      <c r="AH89" s="468"/>
      <c r="AI89" s="467">
        <f>(jeudi!$E$34)</f>
        <v>0</v>
      </c>
      <c r="AJ89" s="468"/>
      <c r="AK89" s="467">
        <f>(jeudi!$E$36)</f>
        <v>0</v>
      </c>
      <c r="AL89" s="468"/>
      <c r="AM89" s="467">
        <f>(jeudi!$E$38)</f>
        <v>0</v>
      </c>
      <c r="AN89" s="468"/>
      <c r="AO89" s="467">
        <f>(jeudi!$E$40)</f>
        <v>0</v>
      </c>
      <c r="AP89" s="468"/>
      <c r="AQ89" s="467">
        <f>(jeudi!$E$42)</f>
        <v>0</v>
      </c>
      <c r="AR89" s="468"/>
      <c r="AS89" s="467">
        <f>(jeudi!$E$44)</f>
        <v>0</v>
      </c>
      <c r="AT89" s="468"/>
      <c r="AU89" s="467">
        <f>(jeudi!$E$46)</f>
        <v>0</v>
      </c>
      <c r="AV89" s="468"/>
      <c r="AW89" s="467">
        <f>(jeudi!$E$48)</f>
        <v>0</v>
      </c>
      <c r="AX89" s="468"/>
      <c r="AY89" s="467">
        <f>(jeudi!$E$50)</f>
        <v>0</v>
      </c>
      <c r="AZ89" s="468"/>
      <c r="BA89" s="467">
        <f>(jeudi!$E$52)</f>
        <v>0</v>
      </c>
      <c r="BB89" s="468"/>
    </row>
    <row r="90" spans="1:54" s="2" customFormat="1" ht="19.5" customHeight="1" thickBot="1">
      <c r="A90" s="452"/>
      <c r="B90" s="456"/>
      <c r="C90" s="247"/>
      <c r="D90" s="248"/>
      <c r="E90" s="248"/>
      <c r="F90" s="248"/>
      <c r="G90" s="450">
        <f>(jeudi!$E$7)</f>
        <v>0</v>
      </c>
      <c r="H90" s="451"/>
      <c r="I90" s="450">
        <f>(jeudi!$E$9)</f>
        <v>0</v>
      </c>
      <c r="J90" s="451"/>
      <c r="K90" s="450">
        <f>(jeudi!$E$11)</f>
        <v>0</v>
      </c>
      <c r="L90" s="451"/>
      <c r="M90" s="450">
        <f>(jeudi!$E$13)</f>
        <v>0</v>
      </c>
      <c r="N90" s="451"/>
      <c r="O90" s="450">
        <f>(jeudi!$E$15)</f>
        <v>0</v>
      </c>
      <c r="P90" s="451"/>
      <c r="Q90" s="450">
        <f>(jeudi!$E$17)</f>
        <v>0</v>
      </c>
      <c r="R90" s="451"/>
      <c r="S90" s="450">
        <f>(jeudi!$E$19)</f>
        <v>0</v>
      </c>
      <c r="T90" s="451"/>
      <c r="U90" s="450">
        <f>(jeudi!$E$21)</f>
        <v>0</v>
      </c>
      <c r="V90" s="451"/>
      <c r="W90" s="450">
        <f>(jeudi!$E$23)</f>
        <v>0</v>
      </c>
      <c r="X90" s="451"/>
      <c r="Y90" s="450">
        <f>(jeudi!$E$25)</f>
        <v>0</v>
      </c>
      <c r="Z90" s="451"/>
      <c r="AA90" s="450">
        <f>(jeudi!$E$27)</f>
        <v>0</v>
      </c>
      <c r="AB90" s="451"/>
      <c r="AC90" s="450">
        <f>(jeudi!$E$29)</f>
        <v>0</v>
      </c>
      <c r="AD90" s="451"/>
      <c r="AE90" s="450">
        <f>(jeudi!$E$31)</f>
        <v>0</v>
      </c>
      <c r="AF90" s="451"/>
      <c r="AG90" s="450">
        <f>(jeudi!$E$33)</f>
        <v>0</v>
      </c>
      <c r="AH90" s="451"/>
      <c r="AI90" s="450">
        <f>(jeudi!$E$35)</f>
        <v>0</v>
      </c>
      <c r="AJ90" s="451"/>
      <c r="AK90" s="450">
        <f>(jeudi!$E$37)</f>
        <v>0</v>
      </c>
      <c r="AL90" s="451"/>
      <c r="AM90" s="450">
        <f>(jeudi!$E$39)</f>
        <v>0</v>
      </c>
      <c r="AN90" s="451"/>
      <c r="AO90" s="450">
        <f>(jeudi!$E$41)</f>
        <v>0</v>
      </c>
      <c r="AP90" s="451"/>
      <c r="AQ90" s="450">
        <f>(jeudi!$E$43)</f>
        <v>0</v>
      </c>
      <c r="AR90" s="451"/>
      <c r="AS90" s="450">
        <f>(jeudi!$E$45)</f>
        <v>0</v>
      </c>
      <c r="AT90" s="451"/>
      <c r="AU90" s="450">
        <f>(jeudi!$E$47)</f>
        <v>0</v>
      </c>
      <c r="AV90" s="451"/>
      <c r="AW90" s="450">
        <f>(jeudi!$E$49)</f>
        <v>0</v>
      </c>
      <c r="AX90" s="451"/>
      <c r="AY90" s="450">
        <f>(jeudi!$E$51)</f>
        <v>0</v>
      </c>
      <c r="AZ90" s="451"/>
      <c r="BA90" s="450">
        <f>(jeudi!$E$53)</f>
        <v>0</v>
      </c>
      <c r="BB90" s="451"/>
    </row>
    <row r="91" spans="1:54" s="51" customFormat="1" ht="19.5" customHeight="1">
      <c r="A91" s="453"/>
      <c r="B91" s="457"/>
      <c r="C91" s="243"/>
      <c r="D91" s="243"/>
      <c r="E91" s="243"/>
      <c r="F91" s="243"/>
      <c r="G91" s="440">
        <f>(jeudi!$C$6)</f>
        <v>0</v>
      </c>
      <c r="H91" s="441"/>
      <c r="I91" s="440">
        <f>(jeudi!$C$8)</f>
        <v>0</v>
      </c>
      <c r="J91" s="441"/>
      <c r="K91" s="440">
        <f>(jeudi!$C$10)</f>
        <v>0</v>
      </c>
      <c r="L91" s="441"/>
      <c r="M91" s="440">
        <f>(jeudi!$C$12)</f>
        <v>0</v>
      </c>
      <c r="N91" s="441"/>
      <c r="O91" s="440">
        <f>(jeudi!$C$14)</f>
        <v>0</v>
      </c>
      <c r="P91" s="441"/>
      <c r="Q91" s="440">
        <f>(jeudi!$C$16)</f>
        <v>0</v>
      </c>
      <c r="R91" s="441"/>
      <c r="S91" s="440">
        <f>(jeudi!$C$18)</f>
        <v>0</v>
      </c>
      <c r="T91" s="441"/>
      <c r="U91" s="440">
        <f>(jeudi!$C$20)</f>
        <v>0</v>
      </c>
      <c r="V91" s="441"/>
      <c r="W91" s="436">
        <f>(jeudi!$C$22)</f>
        <v>0</v>
      </c>
      <c r="X91" s="437"/>
      <c r="Y91" s="440">
        <f>(jeudi!$C$24)</f>
        <v>0</v>
      </c>
      <c r="Z91" s="441"/>
      <c r="AA91" s="436">
        <f>(jeudi!$C$26)</f>
        <v>0</v>
      </c>
      <c r="AB91" s="437"/>
      <c r="AC91" s="440">
        <f>(jeudi!$C$28)</f>
        <v>0</v>
      </c>
      <c r="AD91" s="441"/>
      <c r="AE91" s="436">
        <f>(jeudi!$C$30)</f>
        <v>0</v>
      </c>
      <c r="AF91" s="437"/>
      <c r="AG91" s="440">
        <f>(jeudi!$C$32)</f>
        <v>0</v>
      </c>
      <c r="AH91" s="441"/>
      <c r="AI91" s="436">
        <f>(jeudi!$C$34)</f>
        <v>0</v>
      </c>
      <c r="AJ91" s="437"/>
      <c r="AK91" s="440">
        <f>(jeudi!$C$36)</f>
        <v>0</v>
      </c>
      <c r="AL91" s="441"/>
      <c r="AM91" s="436">
        <f>(jeudi!$C$38)</f>
        <v>0</v>
      </c>
      <c r="AN91" s="437"/>
      <c r="AO91" s="440">
        <f>(jeudi!$C$40)</f>
        <v>0</v>
      </c>
      <c r="AP91" s="441"/>
      <c r="AQ91" s="436">
        <f>(jeudi!$C$42)</f>
        <v>0</v>
      </c>
      <c r="AR91" s="437"/>
      <c r="AS91" s="440">
        <f>(jeudi!$C$44)</f>
        <v>0</v>
      </c>
      <c r="AT91" s="441"/>
      <c r="AU91" s="436">
        <f>(jeudi!$C$46)</f>
        <v>0</v>
      </c>
      <c r="AV91" s="437"/>
      <c r="AW91" s="440">
        <f>(jeudi!$C$48)</f>
        <v>0</v>
      </c>
      <c r="AX91" s="441"/>
      <c r="AY91" s="436">
        <f>(jeudi!$C$50)</f>
        <v>0</v>
      </c>
      <c r="AZ91" s="437"/>
      <c r="BA91" s="440">
        <f>(jeudi!$C$52)</f>
        <v>0</v>
      </c>
      <c r="BB91" s="441"/>
    </row>
    <row r="92" spans="1:54" s="2" customFormat="1" ht="19.5" customHeight="1">
      <c r="A92" s="453"/>
      <c r="B92" s="457"/>
      <c r="C92" s="244"/>
      <c r="D92" s="244"/>
      <c r="E92" s="244"/>
      <c r="F92" s="244"/>
      <c r="G92" s="266">
        <f>jeudi!$C$7</f>
        <v>0</v>
      </c>
      <c r="H92" s="267">
        <f>jeudi!$D$7</f>
        <v>0</v>
      </c>
      <c r="I92" s="266">
        <f>jeudi!$C$9</f>
        <v>0</v>
      </c>
      <c r="J92" s="267">
        <f>jeudi!$D$9</f>
        <v>0</v>
      </c>
      <c r="K92" s="266">
        <f>jeudi!$C$11</f>
        <v>0</v>
      </c>
      <c r="L92" s="267">
        <f>jeudi!$D$11</f>
        <v>0</v>
      </c>
      <c r="M92" s="266">
        <f>jeudi!$C$13</f>
        <v>0</v>
      </c>
      <c r="N92" s="267">
        <f>jeudi!$D$13</f>
        <v>0</v>
      </c>
      <c r="O92" s="266">
        <f>jeudi!$C$15</f>
        <v>0</v>
      </c>
      <c r="P92" s="267">
        <f>jeudi!$D$15</f>
        <v>0</v>
      </c>
      <c r="Q92" s="266">
        <f>jeudi!$C$17</f>
        <v>0</v>
      </c>
      <c r="R92" s="267">
        <f>jeudi!$D$17</f>
        <v>0</v>
      </c>
      <c r="S92" s="266">
        <f>jeudi!$C$19</f>
        <v>0</v>
      </c>
      <c r="T92" s="267">
        <f>jeudi!$D$19</f>
        <v>0</v>
      </c>
      <c r="U92" s="266">
        <f>jeudi!$C$21</f>
        <v>0</v>
      </c>
      <c r="V92" s="267">
        <f>jeudi!$D$21</f>
        <v>0</v>
      </c>
      <c r="W92" s="268">
        <f>jeudi!$C$23</f>
        <v>0</v>
      </c>
      <c r="X92" s="269">
        <f>jeudi!$D$23</f>
        <v>0</v>
      </c>
      <c r="Y92" s="266">
        <f>jeudi!$C$25</f>
        <v>0</v>
      </c>
      <c r="Z92" s="267">
        <f>jeudi!$D$25</f>
        <v>0</v>
      </c>
      <c r="AA92" s="268">
        <f>jeudi!$C$27</f>
        <v>0</v>
      </c>
      <c r="AB92" s="269">
        <f>jeudi!$D$27</f>
        <v>0</v>
      </c>
      <c r="AC92" s="266">
        <f>jeudi!$C$29</f>
        <v>0</v>
      </c>
      <c r="AD92" s="267">
        <f>jeudi!$D$29</f>
        <v>0</v>
      </c>
      <c r="AE92" s="268">
        <f>jeudi!$C$31</f>
        <v>0</v>
      </c>
      <c r="AF92" s="269">
        <f>jeudi!$D$31</f>
        <v>0</v>
      </c>
      <c r="AG92" s="266">
        <f>jeudi!$C$33</f>
        <v>0</v>
      </c>
      <c r="AH92" s="267">
        <f>jeudi!$D$33</f>
        <v>0</v>
      </c>
      <c r="AI92" s="268">
        <f>jeudi!$C$35</f>
        <v>0</v>
      </c>
      <c r="AJ92" s="269">
        <f>jeudi!$D$35</f>
        <v>0</v>
      </c>
      <c r="AK92" s="266">
        <f>jeudi!$C$37</f>
        <v>0</v>
      </c>
      <c r="AL92" s="267">
        <f>jeudi!$D$37</f>
        <v>0</v>
      </c>
      <c r="AM92" s="268">
        <f>jeudi!$C$39</f>
        <v>0</v>
      </c>
      <c r="AN92" s="269">
        <f>jeudi!$D$39</f>
        <v>0</v>
      </c>
      <c r="AO92" s="266">
        <f>jeudi!$C$41</f>
        <v>0</v>
      </c>
      <c r="AP92" s="267">
        <f>jeudi!$D$41</f>
        <v>0</v>
      </c>
      <c r="AQ92" s="268">
        <f>jeudi!$C$43</f>
        <v>0</v>
      </c>
      <c r="AR92" s="270">
        <f>jeudi!$D$43</f>
        <v>0</v>
      </c>
      <c r="AS92" s="266">
        <f>jeudi!$C$45</f>
        <v>0</v>
      </c>
      <c r="AT92" s="267">
        <f>jeudi!$D$45</f>
        <v>0</v>
      </c>
      <c r="AU92" s="268">
        <f>jeudi!$C$47</f>
        <v>0</v>
      </c>
      <c r="AV92" s="269">
        <f>jeudi!$D$47</f>
        <v>0</v>
      </c>
      <c r="AW92" s="266">
        <f>jeudi!$C$49</f>
        <v>0</v>
      </c>
      <c r="AX92" s="267">
        <f>jeudi!$D$49</f>
        <v>0</v>
      </c>
      <c r="AY92" s="268">
        <f>jeudi!$C$51</f>
        <v>0</v>
      </c>
      <c r="AZ92" s="269">
        <f>jeudi!$D$51</f>
        <v>0</v>
      </c>
      <c r="BA92" s="266">
        <f>jeudi!$C$53</f>
        <v>0</v>
      </c>
      <c r="BB92" s="267">
        <f>jeudi!$D$53</f>
        <v>0</v>
      </c>
    </row>
    <row r="93" spans="1:54" s="51" customFormat="1" ht="19.5" customHeight="1">
      <c r="A93" s="453"/>
      <c r="B93" s="457"/>
      <c r="C93" s="244"/>
      <c r="D93" s="244"/>
      <c r="E93" s="244"/>
      <c r="F93" s="244"/>
      <c r="G93" s="440">
        <f>jeudi!$F$6</f>
        <v>0</v>
      </c>
      <c r="H93" s="441"/>
      <c r="I93" s="442">
        <f>jeudi!$F$8</f>
        <v>0</v>
      </c>
      <c r="J93" s="443"/>
      <c r="K93" s="440">
        <f>jeudi!$F$10</f>
        <v>0</v>
      </c>
      <c r="L93" s="441"/>
      <c r="M93" s="440">
        <f>jeudi!$F$12</f>
        <v>0</v>
      </c>
      <c r="N93" s="441"/>
      <c r="O93" s="440">
        <f>jeudi!$F$14</f>
        <v>0</v>
      </c>
      <c r="P93" s="441"/>
      <c r="Q93" s="440">
        <f>jeudi!$F$16</f>
        <v>0</v>
      </c>
      <c r="R93" s="441"/>
      <c r="S93" s="440">
        <f>jeudi!$F$18</f>
        <v>0</v>
      </c>
      <c r="T93" s="441"/>
      <c r="U93" s="440">
        <f>jeudi!$F$20</f>
        <v>0</v>
      </c>
      <c r="V93" s="441"/>
      <c r="W93" s="436">
        <f>jeudi!$F$22</f>
        <v>0</v>
      </c>
      <c r="X93" s="437"/>
      <c r="Y93" s="440">
        <f>jeudi!$F$24</f>
        <v>0</v>
      </c>
      <c r="Z93" s="441"/>
      <c r="AA93" s="436">
        <f>jeudi!$F$26</f>
        <v>0</v>
      </c>
      <c r="AB93" s="437"/>
      <c r="AC93" s="440">
        <f>jeudi!$F$28</f>
        <v>0</v>
      </c>
      <c r="AD93" s="441"/>
      <c r="AE93" s="436">
        <f>jeudi!$F$30</f>
        <v>0</v>
      </c>
      <c r="AF93" s="437"/>
      <c r="AG93" s="440">
        <f>jeudi!$F$32</f>
        <v>0</v>
      </c>
      <c r="AH93" s="441"/>
      <c r="AI93" s="436">
        <f>jeudi!$F$34</f>
        <v>0</v>
      </c>
      <c r="AJ93" s="437"/>
      <c r="AK93" s="440">
        <f>jeudi!$F$36</f>
        <v>0</v>
      </c>
      <c r="AL93" s="441"/>
      <c r="AM93" s="436">
        <f>jeudi!$F$38</f>
        <v>0</v>
      </c>
      <c r="AN93" s="437"/>
      <c r="AO93" s="440">
        <f>jeudi!$F$40</f>
        <v>0</v>
      </c>
      <c r="AP93" s="441"/>
      <c r="AQ93" s="436">
        <f>jeudi!$F$42</f>
        <v>0</v>
      </c>
      <c r="AR93" s="437"/>
      <c r="AS93" s="440">
        <f>jeudi!$F$44</f>
        <v>0</v>
      </c>
      <c r="AT93" s="441"/>
      <c r="AU93" s="436">
        <f>jeudi!$F$46</f>
        <v>0</v>
      </c>
      <c r="AV93" s="437"/>
      <c r="AW93" s="440">
        <f>jeudi!$F$48</f>
        <v>0</v>
      </c>
      <c r="AX93" s="441"/>
      <c r="AY93" s="436">
        <f>jeudi!$F$50</f>
        <v>0</v>
      </c>
      <c r="AZ93" s="437"/>
      <c r="BA93" s="440">
        <f>jeudi!$F$52</f>
        <v>0</v>
      </c>
      <c r="BB93" s="441"/>
    </row>
    <row r="94" spans="1:54" s="2" customFormat="1" ht="19.5" customHeight="1" thickBot="1">
      <c r="A94" s="453"/>
      <c r="B94" s="457"/>
      <c r="C94" s="244"/>
      <c r="D94" s="244"/>
      <c r="E94" s="244"/>
      <c r="F94" s="244"/>
      <c r="G94" s="276">
        <f>jeudi!$F$7</f>
        <v>0</v>
      </c>
      <c r="H94" s="277">
        <f>jeudi!$G$7</f>
        <v>0</v>
      </c>
      <c r="I94" s="276">
        <f>jeudi!$F$9</f>
        <v>0</v>
      </c>
      <c r="J94" s="277">
        <f>jeudi!$G$9</f>
        <v>0</v>
      </c>
      <c r="K94" s="276">
        <f>jeudi!$F$11</f>
        <v>0</v>
      </c>
      <c r="L94" s="277">
        <f>jeudi!$G$11</f>
        <v>0</v>
      </c>
      <c r="M94" s="276">
        <f>jeudi!$F$13</f>
        <v>0</v>
      </c>
      <c r="N94" s="277">
        <f>jeudi!$G$13</f>
        <v>0</v>
      </c>
      <c r="O94" s="276">
        <f>jeudi!$F$15</f>
        <v>0</v>
      </c>
      <c r="P94" s="277">
        <f>jeudi!$G$15</f>
        <v>0</v>
      </c>
      <c r="Q94" s="276">
        <f>jeudi!$F$17</f>
        <v>0</v>
      </c>
      <c r="R94" s="277">
        <f>jeudi!$G$17</f>
        <v>0</v>
      </c>
      <c r="S94" s="276">
        <f>jeudi!$F$19</f>
        <v>0</v>
      </c>
      <c r="T94" s="277">
        <f>jeudi!$G$19</f>
        <v>0</v>
      </c>
      <c r="U94" s="276">
        <f>jeudi!$F$21</f>
        <v>0</v>
      </c>
      <c r="V94" s="277">
        <f>jeudi!$G$21</f>
        <v>0</v>
      </c>
      <c r="W94" s="278">
        <f>jeudi!$F$23</f>
        <v>0</v>
      </c>
      <c r="X94" s="279">
        <f>jeudi!$G$23</f>
        <v>0</v>
      </c>
      <c r="Y94" s="276">
        <f>jeudi!$F$25</f>
        <v>0</v>
      </c>
      <c r="Z94" s="300">
        <f>jeudi!$G$25</f>
        <v>0</v>
      </c>
      <c r="AA94" s="278">
        <f>jeudi!$F$27</f>
        <v>0</v>
      </c>
      <c r="AB94" s="279">
        <f>jeudi!$G$27</f>
        <v>0</v>
      </c>
      <c r="AC94" s="276">
        <f>jeudi!$F$29</f>
        <v>0</v>
      </c>
      <c r="AD94" s="277">
        <f>jeudi!$G$29</f>
        <v>0</v>
      </c>
      <c r="AE94" s="278">
        <f>jeudi!$F$31</f>
        <v>0</v>
      </c>
      <c r="AF94" s="279">
        <f>jeudi!$G$31</f>
        <v>0</v>
      </c>
      <c r="AG94" s="276">
        <f>jeudi!$F$33</f>
        <v>0</v>
      </c>
      <c r="AH94" s="277">
        <f>jeudi!$G$33</f>
        <v>0</v>
      </c>
      <c r="AI94" s="278">
        <f>jeudi!$F$35</f>
        <v>0</v>
      </c>
      <c r="AJ94" s="279">
        <f>jeudi!$G$35</f>
        <v>0</v>
      </c>
      <c r="AK94" s="276">
        <f>jeudi!$F$37</f>
        <v>0</v>
      </c>
      <c r="AL94" s="277">
        <f>jeudi!$G$37</f>
        <v>0</v>
      </c>
      <c r="AM94" s="278">
        <f>jeudi!$F$39</f>
        <v>0</v>
      </c>
      <c r="AN94" s="279">
        <f>jeudi!$G$39</f>
        <v>0</v>
      </c>
      <c r="AO94" s="276">
        <f>jeudi!$F$41</f>
        <v>0</v>
      </c>
      <c r="AP94" s="277">
        <f>jeudi!$G$41</f>
        <v>0</v>
      </c>
      <c r="AQ94" s="278">
        <f>jeudi!$F$43</f>
        <v>0</v>
      </c>
      <c r="AR94" s="279">
        <f>jeudi!$G$43</f>
        <v>0</v>
      </c>
      <c r="AS94" s="276">
        <f>jeudi!$F$45</f>
        <v>0</v>
      </c>
      <c r="AT94" s="277">
        <f>jeudi!$G$45</f>
        <v>0</v>
      </c>
      <c r="AU94" s="278">
        <f>jeudi!$F$47</f>
        <v>0</v>
      </c>
      <c r="AV94" s="279">
        <f>jeudi!$G$47</f>
        <v>0</v>
      </c>
      <c r="AW94" s="276">
        <f>jeudi!$F$49</f>
        <v>0</v>
      </c>
      <c r="AX94" s="277">
        <f>jeudi!$G$49</f>
        <v>0</v>
      </c>
      <c r="AY94" s="278">
        <f>jeudi!$F$51</f>
        <v>0</v>
      </c>
      <c r="AZ94" s="279">
        <f>jeudi!$G$51</f>
        <v>0</v>
      </c>
      <c r="BA94" s="276">
        <f>jeudi!$F$53</f>
        <v>0</v>
      </c>
      <c r="BB94" s="277">
        <f>jeudi!$G$53</f>
        <v>0</v>
      </c>
    </row>
    <row r="95" spans="1:54" s="51" customFormat="1" ht="18" customHeight="1">
      <c r="A95" s="453"/>
      <c r="B95" s="457"/>
      <c r="C95" s="244"/>
      <c r="D95" s="244"/>
      <c r="E95" s="244"/>
      <c r="F95" s="244"/>
      <c r="G95" s="444" t="str">
        <f>$G$8</f>
        <v>C01+ULIS</v>
      </c>
      <c r="H95" s="445"/>
      <c r="I95" s="444" t="str">
        <f>$I$8</f>
        <v>C02-30</v>
      </c>
      <c r="J95" s="445"/>
      <c r="K95" s="444" t="str">
        <f>$K$8</f>
        <v>C03-46</v>
      </c>
      <c r="L95" s="445"/>
      <c r="M95" s="444" t="str">
        <f>$M$8</f>
        <v>C04-34</v>
      </c>
      <c r="N95" s="445"/>
      <c r="O95" s="444" t="str">
        <f>$O$8</f>
        <v>C07 - 16</v>
      </c>
      <c r="P95" s="445"/>
      <c r="Q95" s="444" t="str">
        <f>$Q$8</f>
        <v>C07b-36</v>
      </c>
      <c r="R95" s="445"/>
      <c r="S95" s="444" t="str">
        <f>$S$8</f>
        <v>C08-18</v>
      </c>
      <c r="T95" s="445"/>
      <c r="U95" s="444" t="str">
        <f>$U$8</f>
        <v>C09-54</v>
      </c>
      <c r="V95" s="445"/>
      <c r="W95" s="444" t="str">
        <f>$W$8</f>
        <v>C11 - 24</v>
      </c>
      <c r="X95" s="445"/>
      <c r="Y95" s="444" t="str">
        <f>$Y$8</f>
        <v>C12 - 30</v>
      </c>
      <c r="Z95" s="445"/>
      <c r="AA95" s="444" t="str">
        <f>$AA$8</f>
        <v>C13 - 36</v>
      </c>
      <c r="AB95" s="445"/>
      <c r="AC95" s="444" t="str">
        <f>$AC$8</f>
        <v>C15-18</v>
      </c>
      <c r="AD95" s="445"/>
      <c r="AE95" s="444" t="str">
        <f>$AE$8</f>
        <v>C15b</v>
      </c>
      <c r="AF95" s="445"/>
      <c r="AG95" s="444" t="str">
        <f>$AG$8</f>
        <v>C16-24</v>
      </c>
      <c r="AH95" s="445"/>
      <c r="AI95" s="444" t="str">
        <f>$AI$8</f>
        <v>C17-28</v>
      </c>
      <c r="AJ95" s="445"/>
      <c r="AK95" s="444" t="str">
        <f>$AK$8</f>
        <v>C18-19</v>
      </c>
      <c r="AL95" s="445"/>
      <c r="AM95" s="488" t="str">
        <f>$AM$8</f>
        <v>D01-12</v>
      </c>
      <c r="AN95" s="489"/>
      <c r="AO95" s="488" t="str">
        <f>$AO$8</f>
        <v>D02-34</v>
      </c>
      <c r="AP95" s="489"/>
      <c r="AQ95" s="488" t="str">
        <f>$AQ$8</f>
        <v>D03-32</v>
      </c>
      <c r="AR95" s="489"/>
      <c r="AS95" s="488" t="str">
        <f>$AS$8</f>
        <v>D05-24</v>
      </c>
      <c r="AT95" s="489"/>
      <c r="AU95" s="488" t="str">
        <f>$AU$8</f>
        <v>D10-24</v>
      </c>
      <c r="AV95" s="489"/>
      <c r="AW95" s="291"/>
      <c r="AX95" s="292"/>
      <c r="AY95" s="292"/>
      <c r="AZ95" s="292"/>
      <c r="BA95" s="292"/>
      <c r="BB95" s="293"/>
    </row>
    <row r="96" spans="1:54" s="51" customFormat="1" ht="34.5" customHeight="1">
      <c r="A96" s="453"/>
      <c r="B96" s="457"/>
      <c r="C96" s="244"/>
      <c r="D96" s="244"/>
      <c r="E96" s="244"/>
      <c r="F96" s="244"/>
      <c r="G96" s="467">
        <f>(jeudi!$E$54)</f>
        <v>0</v>
      </c>
      <c r="H96" s="468"/>
      <c r="I96" s="467">
        <f>(jeudi!$E$56)</f>
        <v>0</v>
      </c>
      <c r="J96" s="468"/>
      <c r="K96" s="467">
        <f>(jeudi!$E$58)</f>
        <v>0</v>
      </c>
      <c r="L96" s="468"/>
      <c r="M96" s="467">
        <f>(jeudi!$E$60)</f>
        <v>0</v>
      </c>
      <c r="N96" s="468"/>
      <c r="O96" s="467">
        <f>(jeudi!$E$62)</f>
        <v>0</v>
      </c>
      <c r="P96" s="468"/>
      <c r="Q96" s="467">
        <f>(jeudi!$E$64)</f>
        <v>0</v>
      </c>
      <c r="R96" s="468"/>
      <c r="S96" s="467">
        <f>(jeudi!$E$66)</f>
        <v>0</v>
      </c>
      <c r="T96" s="468"/>
      <c r="U96" s="467">
        <f>(jeudi!$E$68)</f>
        <v>0</v>
      </c>
      <c r="V96" s="468"/>
      <c r="W96" s="467">
        <f>(jeudi!$E$70)</f>
        <v>0</v>
      </c>
      <c r="X96" s="468"/>
      <c r="Y96" s="467">
        <f>(jeudi!$E$72)</f>
        <v>0</v>
      </c>
      <c r="Z96" s="468"/>
      <c r="AA96" s="467">
        <f>(jeudi!$E$74)</f>
        <v>0</v>
      </c>
      <c r="AB96" s="468"/>
      <c r="AC96" s="467">
        <f>(jeudi!$E$76)</f>
        <v>0</v>
      </c>
      <c r="AD96" s="468"/>
      <c r="AE96" s="467">
        <f>(jeudi!$E$78)</f>
        <v>0</v>
      </c>
      <c r="AF96" s="468"/>
      <c r="AG96" s="467">
        <f>(jeudi!$E$80)</f>
        <v>0</v>
      </c>
      <c r="AH96" s="468"/>
      <c r="AI96" s="467">
        <f>(jeudi!$E$82)</f>
        <v>0</v>
      </c>
      <c r="AJ96" s="468"/>
      <c r="AK96" s="467">
        <f>(jeudi!$E$84)</f>
        <v>0</v>
      </c>
      <c r="AL96" s="468"/>
      <c r="AM96" s="467">
        <f>(jeudi!$E$86)</f>
        <v>0</v>
      </c>
      <c r="AN96" s="468"/>
      <c r="AO96" s="467">
        <f>(jeudi!$E$88)</f>
        <v>0</v>
      </c>
      <c r="AP96" s="468"/>
      <c r="AQ96" s="467">
        <f>(jeudi!$E$90)</f>
        <v>0</v>
      </c>
      <c r="AR96" s="468"/>
      <c r="AS96" s="467">
        <f>(jeudi!$E$92)</f>
        <v>0</v>
      </c>
      <c r="AT96" s="468"/>
      <c r="AU96" s="467">
        <f>(jeudi!$E$94)</f>
        <v>0</v>
      </c>
      <c r="AV96" s="468"/>
      <c r="AW96" s="294"/>
      <c r="AX96" s="295"/>
      <c r="AY96" s="295"/>
      <c r="AZ96" s="295"/>
      <c r="BA96" s="295"/>
      <c r="BB96" s="296"/>
    </row>
    <row r="97" spans="1:54" s="326" customFormat="1" ht="19.5" customHeight="1">
      <c r="A97" s="453"/>
      <c r="B97" s="457"/>
      <c r="C97" s="244"/>
      <c r="D97" s="244"/>
      <c r="E97" s="244"/>
      <c r="F97" s="244"/>
      <c r="G97" s="450">
        <f>(jeudi!$E$55)</f>
        <v>0</v>
      </c>
      <c r="H97" s="451"/>
      <c r="I97" s="450">
        <f>(jeudi!$E$57)</f>
        <v>0</v>
      </c>
      <c r="J97" s="451"/>
      <c r="K97" s="450">
        <f>(jeudi!$E$59)</f>
        <v>0</v>
      </c>
      <c r="L97" s="451"/>
      <c r="M97" s="450">
        <f>(jeudi!$E$61)</f>
        <v>0</v>
      </c>
      <c r="N97" s="451"/>
      <c r="O97" s="450">
        <f>(jeudi!$E$63)</f>
        <v>0</v>
      </c>
      <c r="P97" s="451"/>
      <c r="Q97" s="450">
        <f>(jeudi!$E$65)</f>
        <v>0</v>
      </c>
      <c r="R97" s="451"/>
      <c r="S97" s="450">
        <f>(jeudi!$E$67)</f>
        <v>0</v>
      </c>
      <c r="T97" s="451"/>
      <c r="U97" s="450">
        <f>(jeudi!$E$69)</f>
        <v>0</v>
      </c>
      <c r="V97" s="451"/>
      <c r="W97" s="450">
        <f>(jeudi!$E$71)</f>
        <v>0</v>
      </c>
      <c r="X97" s="451"/>
      <c r="Y97" s="450">
        <f>(jeudi!$E$73)</f>
        <v>0</v>
      </c>
      <c r="Z97" s="451"/>
      <c r="AA97" s="450">
        <f>(jeudi!$E$75)</f>
        <v>0</v>
      </c>
      <c r="AB97" s="451"/>
      <c r="AC97" s="450">
        <f>(jeudi!$E$77)</f>
        <v>0</v>
      </c>
      <c r="AD97" s="451"/>
      <c r="AE97" s="450">
        <f>(jeudi!$E$79)</f>
        <v>0</v>
      </c>
      <c r="AF97" s="451"/>
      <c r="AG97" s="450">
        <f>(jeudi!$E$81)</f>
        <v>0</v>
      </c>
      <c r="AH97" s="451"/>
      <c r="AI97" s="450">
        <f>(jeudi!$E$83)</f>
        <v>0</v>
      </c>
      <c r="AJ97" s="451"/>
      <c r="AK97" s="450">
        <f>(jeudi!$E$85)</f>
        <v>0</v>
      </c>
      <c r="AL97" s="451"/>
      <c r="AM97" s="450">
        <f>(jeudi!$E$87)</f>
        <v>0</v>
      </c>
      <c r="AN97" s="451"/>
      <c r="AO97" s="450">
        <f>(jeudi!$E$89)</f>
        <v>0</v>
      </c>
      <c r="AP97" s="451"/>
      <c r="AQ97" s="450">
        <f>(jeudi!$E$91)</f>
        <v>0</v>
      </c>
      <c r="AR97" s="451"/>
      <c r="AS97" s="450">
        <f>(jeudi!$E$93)</f>
        <v>0</v>
      </c>
      <c r="AT97" s="451"/>
      <c r="AU97" s="450">
        <f>(jeudi!$E$95)</f>
        <v>0</v>
      </c>
      <c r="AV97" s="451"/>
      <c r="AW97" s="323"/>
      <c r="AX97" s="324"/>
      <c r="AY97" s="324"/>
      <c r="AZ97" s="324"/>
      <c r="BA97" s="324"/>
      <c r="BB97" s="325"/>
    </row>
    <row r="98" spans="1:54" s="2" customFormat="1" ht="19.5" customHeight="1">
      <c r="A98" s="453"/>
      <c r="B98" s="457"/>
      <c r="C98" s="244"/>
      <c r="D98" s="244"/>
      <c r="E98" s="244"/>
      <c r="F98" s="244"/>
      <c r="G98" s="440">
        <f>(jeudi!$C$54)</f>
        <v>0</v>
      </c>
      <c r="H98" s="437"/>
      <c r="I98" s="440">
        <f>(jeudi!$C$56)</f>
        <v>0</v>
      </c>
      <c r="J98" s="441"/>
      <c r="K98" s="440">
        <f>(jeudi!$C$58)</f>
        <v>0</v>
      </c>
      <c r="L98" s="441"/>
      <c r="M98" s="440">
        <f>(jeudi!$C$60)</f>
        <v>0</v>
      </c>
      <c r="N98" s="441"/>
      <c r="O98" s="440">
        <f>(jeudi!$C$62)</f>
        <v>0</v>
      </c>
      <c r="P98" s="441"/>
      <c r="Q98" s="440">
        <f>(jeudi!$C$64)</f>
        <v>0</v>
      </c>
      <c r="R98" s="441"/>
      <c r="S98" s="440">
        <f>(jeudi!$C$66)</f>
        <v>0</v>
      </c>
      <c r="T98" s="441"/>
      <c r="U98" s="440">
        <f>(jeudi!$C$68)</f>
        <v>0</v>
      </c>
      <c r="V98" s="441"/>
      <c r="W98" s="440">
        <f>(jeudi!$C$70)</f>
        <v>0</v>
      </c>
      <c r="X98" s="441"/>
      <c r="Y98" s="440">
        <f>(jeudi!$C$72)</f>
        <v>0</v>
      </c>
      <c r="Z98" s="441"/>
      <c r="AA98" s="440">
        <f>(jeudi!$C$74)</f>
        <v>0</v>
      </c>
      <c r="AB98" s="441"/>
      <c r="AC98" s="440">
        <f>(jeudi!$C$76)</f>
        <v>0</v>
      </c>
      <c r="AD98" s="441"/>
      <c r="AE98" s="440">
        <f>(jeudi!$C$78)</f>
        <v>0</v>
      </c>
      <c r="AF98" s="441"/>
      <c r="AG98" s="440">
        <f>(jeudi!$C$80)</f>
        <v>0</v>
      </c>
      <c r="AH98" s="441"/>
      <c r="AI98" s="440">
        <f>(jeudi!$C$82)</f>
        <v>0</v>
      </c>
      <c r="AJ98" s="441"/>
      <c r="AK98" s="440">
        <f>(jeudi!$C$84)</f>
        <v>0</v>
      </c>
      <c r="AL98" s="441"/>
      <c r="AM98" s="440">
        <f>(jeudi!$C$86)</f>
        <v>0</v>
      </c>
      <c r="AN98" s="441"/>
      <c r="AO98" s="440">
        <f>(jeudi!$C$88)</f>
        <v>0</v>
      </c>
      <c r="AP98" s="441"/>
      <c r="AQ98" s="440">
        <f>(jeudi!$C$90)</f>
        <v>0</v>
      </c>
      <c r="AR98" s="441"/>
      <c r="AS98" s="440">
        <f>(jeudi!$C$92)</f>
        <v>0</v>
      </c>
      <c r="AT98" s="441"/>
      <c r="AU98" s="440">
        <f>(jeudi!$C$94)</f>
        <v>0</v>
      </c>
      <c r="AV98" s="441"/>
      <c r="AW98" s="294"/>
      <c r="AX98" s="295"/>
      <c r="AY98" s="295"/>
      <c r="AZ98" s="295"/>
      <c r="BA98" s="295"/>
      <c r="BB98" s="296"/>
    </row>
    <row r="99" spans="1:54" s="51" customFormat="1" ht="19.5" customHeight="1">
      <c r="A99" s="453"/>
      <c r="B99" s="457"/>
      <c r="C99" s="244"/>
      <c r="D99" s="244"/>
      <c r="E99" s="244"/>
      <c r="F99" s="244"/>
      <c r="G99" s="268">
        <f>jeudi!$C$55</f>
        <v>0</v>
      </c>
      <c r="H99" s="269">
        <f>jeudi!$D$55</f>
        <v>0</v>
      </c>
      <c r="I99" s="266">
        <f>jeudi!$C$57</f>
        <v>0</v>
      </c>
      <c r="J99" s="267">
        <f>jeudi!$D$57</f>
        <v>0</v>
      </c>
      <c r="K99" s="266">
        <f>jeudi!$C$59</f>
        <v>0</v>
      </c>
      <c r="L99" s="267">
        <f>jeudi!$D$59</f>
        <v>0</v>
      </c>
      <c r="M99" s="266">
        <f>jeudi!$C$61</f>
        <v>0</v>
      </c>
      <c r="N99" s="267">
        <f>jeudi!$D$61</f>
        <v>0</v>
      </c>
      <c r="O99" s="266">
        <f>jeudi!$C$63</f>
        <v>0</v>
      </c>
      <c r="P99" s="267">
        <f>jeudi!$D$63</f>
        <v>0</v>
      </c>
      <c r="Q99" s="266">
        <f>jeudi!$C$65</f>
        <v>0</v>
      </c>
      <c r="R99" s="267">
        <f>jeudi!$D$65</f>
        <v>0</v>
      </c>
      <c r="S99" s="266">
        <f>jeudi!$C$67</f>
        <v>0</v>
      </c>
      <c r="T99" s="267">
        <f>jeudi!$D$67</f>
        <v>0</v>
      </c>
      <c r="U99" s="266">
        <f>jeudi!$C$69</f>
        <v>0</v>
      </c>
      <c r="V99" s="267">
        <f>jeudi!$D$69</f>
        <v>0</v>
      </c>
      <c r="W99" s="266">
        <f>jeudi!$C$71</f>
        <v>0</v>
      </c>
      <c r="X99" s="267">
        <f>jeudi!$D$71</f>
        <v>0</v>
      </c>
      <c r="Y99" s="266">
        <f>jeudi!$C$73</f>
        <v>0</v>
      </c>
      <c r="Z99" s="267">
        <f>jeudi!$D$73</f>
        <v>0</v>
      </c>
      <c r="AA99" s="266">
        <f>jeudi!$C$75</f>
        <v>0</v>
      </c>
      <c r="AB99" s="267">
        <f>jeudi!$D$75</f>
        <v>0</v>
      </c>
      <c r="AC99" s="266">
        <f>jeudi!$C$77</f>
        <v>0</v>
      </c>
      <c r="AD99" s="267">
        <f>jeudi!$D$77</f>
        <v>0</v>
      </c>
      <c r="AE99" s="266">
        <f>jeudi!$C$79</f>
        <v>0</v>
      </c>
      <c r="AF99" s="267">
        <f>jeudi!$D$79</f>
        <v>0</v>
      </c>
      <c r="AG99" s="266">
        <f>jeudi!$C$81</f>
        <v>0</v>
      </c>
      <c r="AH99" s="267">
        <f>jeudi!$D$81</f>
        <v>0</v>
      </c>
      <c r="AI99" s="266">
        <f>jeudi!$C$83</f>
        <v>0</v>
      </c>
      <c r="AJ99" s="267">
        <f>jeudi!$D$83</f>
        <v>0</v>
      </c>
      <c r="AK99" s="266">
        <f>jeudi!$C$85</f>
        <v>0</v>
      </c>
      <c r="AL99" s="267">
        <f>jeudi!$D$85</f>
        <v>0</v>
      </c>
      <c r="AM99" s="266">
        <f>jeudi!$C$87</f>
        <v>0</v>
      </c>
      <c r="AN99" s="267">
        <f>jeudi!$D$87</f>
        <v>0</v>
      </c>
      <c r="AO99" s="266">
        <f>jeudi!$C$89</f>
        <v>0</v>
      </c>
      <c r="AP99" s="267">
        <f>jeudi!$D$89</f>
        <v>0</v>
      </c>
      <c r="AQ99" s="266">
        <f>jeudi!$C$91</f>
        <v>0</v>
      </c>
      <c r="AR99" s="267">
        <f>jeudi!$D$91</f>
        <v>0</v>
      </c>
      <c r="AS99" s="266">
        <f>jeudi!$C$93</f>
        <v>0</v>
      </c>
      <c r="AT99" s="267">
        <f>jeudi!$D$93</f>
        <v>0</v>
      </c>
      <c r="AU99" s="266">
        <f>jeudi!$C$95</f>
        <v>0</v>
      </c>
      <c r="AV99" s="267">
        <f>jeudi!$D$95</f>
        <v>0</v>
      </c>
      <c r="AW99" s="294"/>
      <c r="AX99" s="295"/>
      <c r="AY99" s="295"/>
      <c r="AZ99" s="295"/>
      <c r="BA99" s="295"/>
      <c r="BB99" s="296"/>
    </row>
    <row r="100" spans="1:54" s="51" customFormat="1" ht="19.5" customHeight="1">
      <c r="A100" s="454"/>
      <c r="B100" s="457"/>
      <c r="C100" s="244"/>
      <c r="D100" s="244"/>
      <c r="E100" s="244"/>
      <c r="F100" s="244"/>
      <c r="G100" s="436">
        <f>jeudi!$F$54</f>
        <v>0</v>
      </c>
      <c r="H100" s="437"/>
      <c r="I100" s="440">
        <f>jeudi!$F$56</f>
        <v>0</v>
      </c>
      <c r="J100" s="441"/>
      <c r="K100" s="440">
        <f>jeudi!$F$58</f>
        <v>0</v>
      </c>
      <c r="L100" s="441"/>
      <c r="M100" s="440">
        <f>jeudi!$F$60</f>
        <v>0</v>
      </c>
      <c r="N100" s="441"/>
      <c r="O100" s="440">
        <f>jeudi!$F$62</f>
        <v>0</v>
      </c>
      <c r="P100" s="441"/>
      <c r="Q100" s="440">
        <f>jeudi!$F$64</f>
        <v>0</v>
      </c>
      <c r="R100" s="441"/>
      <c r="S100" s="440">
        <f>jeudi!$F$66</f>
        <v>0</v>
      </c>
      <c r="T100" s="441"/>
      <c r="U100" s="440">
        <f>jeudi!$F$68</f>
        <v>0</v>
      </c>
      <c r="V100" s="441"/>
      <c r="W100" s="440">
        <f>jeudi!$F$70</f>
        <v>0</v>
      </c>
      <c r="X100" s="441"/>
      <c r="Y100" s="440">
        <f>jeudi!$F$72</f>
        <v>0</v>
      </c>
      <c r="Z100" s="441"/>
      <c r="AA100" s="440">
        <f>jeudi!$F$74</f>
        <v>0</v>
      </c>
      <c r="AB100" s="441"/>
      <c r="AC100" s="440">
        <f>jeudi!$F$76</f>
        <v>0</v>
      </c>
      <c r="AD100" s="441"/>
      <c r="AE100" s="440">
        <f>jeudi!$F$78</f>
        <v>0</v>
      </c>
      <c r="AF100" s="441"/>
      <c r="AG100" s="440">
        <f>jeudi!$F$80</f>
        <v>0</v>
      </c>
      <c r="AH100" s="441"/>
      <c r="AI100" s="440">
        <f>jeudi!$F$82</f>
        <v>0</v>
      </c>
      <c r="AJ100" s="441"/>
      <c r="AK100" s="440">
        <f>jeudi!$F$84</f>
        <v>0</v>
      </c>
      <c r="AL100" s="441"/>
      <c r="AM100" s="440">
        <f>jeudi!$F$86</f>
        <v>0</v>
      </c>
      <c r="AN100" s="441"/>
      <c r="AO100" s="440">
        <f>jeudi!$F$88</f>
        <v>0</v>
      </c>
      <c r="AP100" s="441"/>
      <c r="AQ100" s="440">
        <f>jeudi!$F$90</f>
        <v>0</v>
      </c>
      <c r="AR100" s="441"/>
      <c r="AS100" s="440">
        <f>jeudi!$F$92</f>
        <v>0</v>
      </c>
      <c r="AT100" s="441"/>
      <c r="AU100" s="440">
        <f>jeudi!$F$94</f>
        <v>0</v>
      </c>
      <c r="AV100" s="441"/>
      <c r="AW100" s="294"/>
      <c r="AX100" s="295"/>
      <c r="AY100" s="295"/>
      <c r="AZ100" s="295"/>
      <c r="BA100" s="295"/>
      <c r="BB100" s="296"/>
    </row>
    <row r="101" spans="1:54" s="51" customFormat="1" ht="19.5" customHeight="1" thickBot="1">
      <c r="A101" s="454"/>
      <c r="B101" s="460"/>
      <c r="C101" s="245"/>
      <c r="D101" s="245"/>
      <c r="E101" s="245"/>
      <c r="F101" s="245"/>
      <c r="G101" s="278">
        <f>jeudi!$F$55</f>
        <v>0</v>
      </c>
      <c r="H101" s="279">
        <f>jeudi!$G$55</f>
        <v>0</v>
      </c>
      <c r="I101" s="276">
        <f>jeudi!$F$57</f>
        <v>0</v>
      </c>
      <c r="J101" s="277">
        <f>jeudi!$G$57</f>
        <v>0</v>
      </c>
      <c r="K101" s="276">
        <f>jeudi!$F$59</f>
        <v>0</v>
      </c>
      <c r="L101" s="277">
        <f>jeudi!$G$59</f>
        <v>0</v>
      </c>
      <c r="M101" s="276">
        <f>jeudi!$F$61</f>
        <v>0</v>
      </c>
      <c r="N101" s="277">
        <f>jeudi!$G$61</f>
        <v>0</v>
      </c>
      <c r="O101" s="276">
        <f>jeudi!$F$63</f>
        <v>0</v>
      </c>
      <c r="P101" s="277">
        <f>jeudi!$G$63</f>
        <v>0</v>
      </c>
      <c r="Q101" s="276">
        <f>jeudi!$F$65</f>
        <v>0</v>
      </c>
      <c r="R101" s="277">
        <f>jeudi!$G$65</f>
        <v>0</v>
      </c>
      <c r="S101" s="276">
        <f>jeudi!$F$67</f>
        <v>0</v>
      </c>
      <c r="T101" s="277">
        <f>jeudi!$G$67</f>
        <v>0</v>
      </c>
      <c r="U101" s="276">
        <f>jeudi!$F$69</f>
        <v>0</v>
      </c>
      <c r="V101" s="277">
        <f>jeudi!$G$69</f>
        <v>0</v>
      </c>
      <c r="W101" s="276">
        <f>jeudi!$F$71</f>
        <v>0</v>
      </c>
      <c r="X101" s="277">
        <f>jeudi!$G$71</f>
        <v>0</v>
      </c>
      <c r="Y101" s="276">
        <f>jeudi!$F$73</f>
        <v>0</v>
      </c>
      <c r="Z101" s="277">
        <f>jeudi!$G$73</f>
        <v>0</v>
      </c>
      <c r="AA101" s="276">
        <f>jeudi!$F$75</f>
        <v>0</v>
      </c>
      <c r="AB101" s="277">
        <f>jeudi!$G$75</f>
        <v>0</v>
      </c>
      <c r="AC101" s="276">
        <f>jeudi!$F$77</f>
        <v>0</v>
      </c>
      <c r="AD101" s="277">
        <f>jeudi!$G$77</f>
        <v>0</v>
      </c>
      <c r="AE101" s="276">
        <f>jeudi!$F$79</f>
        <v>0</v>
      </c>
      <c r="AF101" s="277">
        <f>jeudi!$G$79</f>
        <v>0</v>
      </c>
      <c r="AG101" s="276">
        <f>jeudi!$F$81</f>
        <v>0</v>
      </c>
      <c r="AH101" s="277">
        <f>jeudi!$G$81</f>
        <v>0</v>
      </c>
      <c r="AI101" s="276">
        <f>jeudi!$F$83</f>
        <v>0</v>
      </c>
      <c r="AJ101" s="277">
        <f>jeudi!$G$83</f>
        <v>0</v>
      </c>
      <c r="AK101" s="276">
        <f>jeudi!$F$85</f>
        <v>0</v>
      </c>
      <c r="AL101" s="277">
        <f>jeudi!$G$85</f>
        <v>0</v>
      </c>
      <c r="AM101" s="276">
        <f>jeudi!$F$87</f>
        <v>0</v>
      </c>
      <c r="AN101" s="277">
        <f>jeudi!$G$87</f>
        <v>0</v>
      </c>
      <c r="AO101" s="276">
        <f>jeudi!$F$89</f>
        <v>0</v>
      </c>
      <c r="AP101" s="277">
        <f>jeudi!$G$89</f>
        <v>0</v>
      </c>
      <c r="AQ101" s="276">
        <f>jeudi!$F$91</f>
        <v>0</v>
      </c>
      <c r="AR101" s="277">
        <f>jeudi!$G$91</f>
        <v>0</v>
      </c>
      <c r="AS101" s="276">
        <f>jeudi!$F$93</f>
        <v>0</v>
      </c>
      <c r="AT101" s="277">
        <f>jeudi!$G$93</f>
        <v>0</v>
      </c>
      <c r="AU101" s="276">
        <f>jeudi!$F$95</f>
        <v>0</v>
      </c>
      <c r="AV101" s="277">
        <f>jeudi!$G$95</f>
        <v>0</v>
      </c>
      <c r="AW101" s="297"/>
      <c r="AX101" s="298"/>
      <c r="AY101" s="298"/>
      <c r="AZ101" s="298"/>
      <c r="BA101" s="298"/>
      <c r="BB101" s="299"/>
    </row>
    <row r="102" spans="1:54" s="51" customFormat="1" ht="18" customHeight="1" thickBot="1">
      <c r="A102" s="454"/>
      <c r="B102" s="507" t="s">
        <v>130</v>
      </c>
      <c r="C102" s="246"/>
      <c r="D102" s="246"/>
      <c r="E102" s="246"/>
      <c r="F102" s="246"/>
      <c r="G102" s="464" t="str">
        <f>$G$1</f>
        <v>A01-34</v>
      </c>
      <c r="H102" s="465"/>
      <c r="I102" s="464" t="str">
        <f>$I$1</f>
        <v>A02-34</v>
      </c>
      <c r="J102" s="465"/>
      <c r="K102" s="464" t="str">
        <f>$K$1</f>
        <v>A03-32</v>
      </c>
      <c r="L102" s="465"/>
      <c r="M102" s="464" t="str">
        <f>$M$1</f>
        <v>A06-40</v>
      </c>
      <c r="N102" s="465"/>
      <c r="O102" s="464" t="str">
        <f>$O$1</f>
        <v>A07-40</v>
      </c>
      <c r="P102" s="465"/>
      <c r="Q102" s="500" t="str">
        <f>$Q$1</f>
        <v>A11-34</v>
      </c>
      <c r="R102" s="501"/>
      <c r="S102" s="500" t="str">
        <f>$S$1</f>
        <v>A12-34</v>
      </c>
      <c r="T102" s="501"/>
      <c r="U102" s="500" t="str">
        <f>$U$1</f>
        <v>A13-34</v>
      </c>
      <c r="V102" s="501"/>
      <c r="W102" s="502" t="str">
        <f>$W$1</f>
        <v>A15-40</v>
      </c>
      <c r="X102" s="502"/>
      <c r="Y102" s="500" t="str">
        <f>$Y$1</f>
        <v>A16-36</v>
      </c>
      <c r="Z102" s="501"/>
      <c r="AA102" s="502" t="str">
        <f>$AA$1</f>
        <v>A17-19</v>
      </c>
      <c r="AB102" s="502"/>
      <c r="AC102" s="500" t="str">
        <f>$AC$1</f>
        <v>A18-35</v>
      </c>
      <c r="AD102" s="501"/>
      <c r="AE102" s="502" t="str">
        <f>$AE$1</f>
        <v>A19-34</v>
      </c>
      <c r="AF102" s="502"/>
      <c r="AG102" s="500" t="str">
        <f>$AG$1</f>
        <v>A20-40</v>
      </c>
      <c r="AH102" s="501"/>
      <c r="AI102" s="490" t="str">
        <f>$AI$1</f>
        <v>B10-34</v>
      </c>
      <c r="AJ102" s="490"/>
      <c r="AK102" s="499" t="str">
        <f>$AK$1</f>
        <v>B11-30</v>
      </c>
      <c r="AL102" s="497"/>
      <c r="AM102" s="490" t="str">
        <f>$AM$1</f>
        <v>B12-32</v>
      </c>
      <c r="AN102" s="490"/>
      <c r="AO102" s="499" t="str">
        <f>$AO$1</f>
        <v>B13-30</v>
      </c>
      <c r="AP102" s="497"/>
      <c r="AQ102" s="490" t="str">
        <f>$AQ$1</f>
        <v>B14-40</v>
      </c>
      <c r="AR102" s="490"/>
      <c r="AS102" s="499" t="str">
        <f>$AS$1</f>
        <v>B15-40</v>
      </c>
      <c r="AT102" s="497"/>
      <c r="AU102" s="490" t="str">
        <f>$AU$1</f>
        <v>B16-24</v>
      </c>
      <c r="AV102" s="490"/>
      <c r="AW102" s="499" t="str">
        <f>$AW$1</f>
        <v>B17-34</v>
      </c>
      <c r="AX102" s="497"/>
      <c r="AY102" s="490" t="str">
        <f>$AY$1</f>
        <v>B18-32</v>
      </c>
      <c r="AZ102" s="490"/>
      <c r="BA102" s="499" t="str">
        <f>$BA$1</f>
        <v>B19-24</v>
      </c>
      <c r="BB102" s="497"/>
    </row>
    <row r="103" spans="1:54" s="51" customFormat="1" ht="34.5" customHeight="1">
      <c r="A103" s="454"/>
      <c r="B103" s="461"/>
      <c r="C103" s="247"/>
      <c r="D103" s="247"/>
      <c r="E103" s="247"/>
      <c r="F103" s="247"/>
      <c r="G103" s="434">
        <f>(jeudi!$L$6)</f>
        <v>0</v>
      </c>
      <c r="H103" s="435"/>
      <c r="I103" s="434">
        <f>(jeudi!$L$8)</f>
        <v>0</v>
      </c>
      <c r="J103" s="435"/>
      <c r="K103" s="434">
        <f>(jeudi!$L$10)</f>
        <v>0</v>
      </c>
      <c r="L103" s="435"/>
      <c r="M103" s="434">
        <f>(jeudi!$L$12)</f>
        <v>0</v>
      </c>
      <c r="N103" s="435"/>
      <c r="O103" s="434">
        <f>(jeudi!$L$14)</f>
        <v>0</v>
      </c>
      <c r="P103" s="435"/>
      <c r="Q103" s="434">
        <f>(jeudi!$L$16)</f>
        <v>0</v>
      </c>
      <c r="R103" s="435"/>
      <c r="S103" s="434">
        <f>(jeudi!$L$18)</f>
        <v>0</v>
      </c>
      <c r="T103" s="435"/>
      <c r="U103" s="434">
        <f>(jeudi!$L$20)</f>
        <v>0</v>
      </c>
      <c r="V103" s="435"/>
      <c r="W103" s="434">
        <f>(jeudi!$L$22)</f>
        <v>0</v>
      </c>
      <c r="X103" s="435"/>
      <c r="Y103" s="434">
        <f>(jeudi!$L$24)</f>
        <v>0</v>
      </c>
      <c r="Z103" s="435"/>
      <c r="AA103" s="434">
        <f>(jeudi!$L$26)</f>
        <v>0</v>
      </c>
      <c r="AB103" s="435"/>
      <c r="AC103" s="434">
        <f>(jeudi!$L$28)</f>
        <v>0</v>
      </c>
      <c r="AD103" s="435"/>
      <c r="AE103" s="434">
        <f>(jeudi!$L$30)</f>
        <v>0</v>
      </c>
      <c r="AF103" s="435"/>
      <c r="AG103" s="434">
        <f>(jeudi!$L$32)</f>
        <v>0</v>
      </c>
      <c r="AH103" s="435"/>
      <c r="AI103" s="434">
        <f>(jeudi!$L$34)</f>
        <v>0</v>
      </c>
      <c r="AJ103" s="435"/>
      <c r="AK103" s="434">
        <f>(jeudi!$L$36)</f>
        <v>0</v>
      </c>
      <c r="AL103" s="435"/>
      <c r="AM103" s="434">
        <f>(jeudi!$L$38)</f>
        <v>0</v>
      </c>
      <c r="AN103" s="435"/>
      <c r="AO103" s="434">
        <f>(jeudi!$L$40)</f>
        <v>0</v>
      </c>
      <c r="AP103" s="435"/>
      <c r="AQ103" s="434">
        <f>(jeudi!$L$42)</f>
        <v>0</v>
      </c>
      <c r="AR103" s="435"/>
      <c r="AS103" s="434">
        <f>(jeudi!$L$44)</f>
        <v>0</v>
      </c>
      <c r="AT103" s="435"/>
      <c r="AU103" s="434">
        <f>(jeudi!$L$46)</f>
        <v>0</v>
      </c>
      <c r="AV103" s="435"/>
      <c r="AW103" s="434">
        <f>(jeudi!$L$48)</f>
        <v>0</v>
      </c>
      <c r="AX103" s="435"/>
      <c r="AY103" s="434">
        <f>(jeudi!$L$50)</f>
        <v>0</v>
      </c>
      <c r="AZ103" s="435"/>
      <c r="BA103" s="434">
        <f>(jeudi!$L$52)</f>
        <v>0</v>
      </c>
      <c r="BB103" s="435"/>
    </row>
    <row r="104" spans="1:54" s="51" customFormat="1" ht="18.75" customHeight="1">
      <c r="A104" s="454"/>
      <c r="B104" s="461"/>
      <c r="C104" s="247"/>
      <c r="D104" s="247"/>
      <c r="E104" s="247"/>
      <c r="F104" s="247"/>
      <c r="G104" s="432">
        <f>(jeudi!$L$7)</f>
        <v>0</v>
      </c>
      <c r="H104" s="433"/>
      <c r="I104" s="432">
        <f>(jeudi!$L$9)</f>
        <v>0</v>
      </c>
      <c r="J104" s="433"/>
      <c r="K104" s="432">
        <f>(jeudi!$L$11)</f>
        <v>0</v>
      </c>
      <c r="L104" s="433"/>
      <c r="M104" s="432">
        <f>(jeudi!$L$13)</f>
        <v>0</v>
      </c>
      <c r="N104" s="433"/>
      <c r="O104" s="432">
        <f>(jeudi!$L$15)</f>
        <v>0</v>
      </c>
      <c r="P104" s="433"/>
      <c r="Q104" s="432">
        <f>(jeudi!$L$17)</f>
        <v>0</v>
      </c>
      <c r="R104" s="433"/>
      <c r="S104" s="432">
        <f>(jeudi!$L$19)</f>
        <v>0</v>
      </c>
      <c r="T104" s="433"/>
      <c r="U104" s="432">
        <f>(jeudi!$L$21)</f>
        <v>0</v>
      </c>
      <c r="V104" s="433"/>
      <c r="W104" s="432">
        <f>(jeudi!$L$23)</f>
        <v>0</v>
      </c>
      <c r="X104" s="433"/>
      <c r="Y104" s="432">
        <f>(jeudi!$L$25)</f>
        <v>0</v>
      </c>
      <c r="Z104" s="433"/>
      <c r="AA104" s="432">
        <f>(jeudi!$L$27)</f>
        <v>0</v>
      </c>
      <c r="AB104" s="433"/>
      <c r="AC104" s="432">
        <f>(jeudi!$L$29)</f>
        <v>0</v>
      </c>
      <c r="AD104" s="433"/>
      <c r="AE104" s="432">
        <f>(jeudi!$L$31)</f>
        <v>0</v>
      </c>
      <c r="AF104" s="433"/>
      <c r="AG104" s="432">
        <f>(jeudi!$L$33)</f>
        <v>0</v>
      </c>
      <c r="AH104" s="433"/>
      <c r="AI104" s="432">
        <f>(jeudi!$L$35)</f>
        <v>0</v>
      </c>
      <c r="AJ104" s="433"/>
      <c r="AK104" s="432">
        <f>(jeudi!$L$37)</f>
        <v>0</v>
      </c>
      <c r="AL104" s="433"/>
      <c r="AM104" s="432">
        <f>(jeudi!$L$39)</f>
        <v>0</v>
      </c>
      <c r="AN104" s="433"/>
      <c r="AO104" s="432">
        <f>(jeudi!$L$41)</f>
        <v>0</v>
      </c>
      <c r="AP104" s="433"/>
      <c r="AQ104" s="432">
        <f>(jeudi!$L$43)</f>
        <v>0</v>
      </c>
      <c r="AR104" s="433"/>
      <c r="AS104" s="432">
        <f>(jeudi!$L$45)</f>
        <v>0</v>
      </c>
      <c r="AT104" s="433"/>
      <c r="AU104" s="432">
        <f>(jeudi!$L$47)</f>
        <v>0</v>
      </c>
      <c r="AV104" s="433"/>
      <c r="AW104" s="432">
        <f>(jeudi!$L$49)</f>
        <v>0</v>
      </c>
      <c r="AX104" s="433"/>
      <c r="AY104" s="432">
        <f>(jeudi!$L$51)</f>
        <v>0</v>
      </c>
      <c r="AZ104" s="433"/>
      <c r="BA104" s="432">
        <f>(jeudi!$L$53)</f>
        <v>0</v>
      </c>
      <c r="BB104" s="433"/>
    </row>
    <row r="105" spans="1:54" s="51" customFormat="1" ht="19.5" customHeight="1">
      <c r="A105" s="454"/>
      <c r="B105" s="462"/>
      <c r="C105" s="249"/>
      <c r="D105" s="249"/>
      <c r="E105" s="249"/>
      <c r="F105" s="249"/>
      <c r="G105" s="508">
        <f>jeudi!$J$6</f>
        <v>0</v>
      </c>
      <c r="H105" s="509"/>
      <c r="I105" s="508">
        <f>jeudi!$J$8</f>
        <v>0</v>
      </c>
      <c r="J105" s="509"/>
      <c r="K105" s="508">
        <f>jeudi!$J$10</f>
        <v>0</v>
      </c>
      <c r="L105" s="509"/>
      <c r="M105" s="508">
        <f>jeudi!$J$12</f>
        <v>0</v>
      </c>
      <c r="N105" s="509"/>
      <c r="O105" s="508">
        <f>jeudi!$J$14</f>
        <v>0</v>
      </c>
      <c r="P105" s="509"/>
      <c r="Q105" s="508">
        <f>jeudi!$J$16</f>
        <v>0</v>
      </c>
      <c r="R105" s="509"/>
      <c r="S105" s="508">
        <f>jeudi!$J$18</f>
        <v>0</v>
      </c>
      <c r="T105" s="509"/>
      <c r="U105" s="508">
        <f>jeudi!$J$20</f>
        <v>0</v>
      </c>
      <c r="V105" s="509"/>
      <c r="W105" s="510">
        <f>jeudi!$J$22</f>
        <v>0</v>
      </c>
      <c r="X105" s="510"/>
      <c r="Y105" s="508">
        <f>jeudi!$J$24</f>
        <v>0</v>
      </c>
      <c r="Z105" s="509"/>
      <c r="AA105" s="510">
        <f>jeudi!$J$26</f>
        <v>0</v>
      </c>
      <c r="AB105" s="510"/>
      <c r="AC105" s="508">
        <f>jeudi!$J$28</f>
        <v>0</v>
      </c>
      <c r="AD105" s="509"/>
      <c r="AE105" s="510">
        <f>jeudi!$J$30</f>
        <v>0</v>
      </c>
      <c r="AF105" s="510"/>
      <c r="AG105" s="508">
        <f>jeudi!$J$32</f>
        <v>0</v>
      </c>
      <c r="AH105" s="509"/>
      <c r="AI105" s="510">
        <f>jeudi!$J$34</f>
        <v>0</v>
      </c>
      <c r="AJ105" s="510"/>
      <c r="AK105" s="508">
        <f>jeudi!$J$36</f>
        <v>0</v>
      </c>
      <c r="AL105" s="509"/>
      <c r="AM105" s="510">
        <f>jeudi!$J$38</f>
        <v>0</v>
      </c>
      <c r="AN105" s="510"/>
      <c r="AO105" s="508">
        <f>jeudi!$J$40</f>
        <v>0</v>
      </c>
      <c r="AP105" s="509"/>
      <c r="AQ105" s="510">
        <f>jeudi!$J$42</f>
        <v>0</v>
      </c>
      <c r="AR105" s="510"/>
      <c r="AS105" s="508">
        <f>jeudi!$J$44</f>
        <v>0</v>
      </c>
      <c r="AT105" s="509"/>
      <c r="AU105" s="510">
        <f>jeudi!$J$46</f>
        <v>0</v>
      </c>
      <c r="AV105" s="510"/>
      <c r="AW105" s="508">
        <f>jeudi!$J$48</f>
        <v>0</v>
      </c>
      <c r="AX105" s="509"/>
      <c r="AY105" s="510">
        <f>jeudi!$J$50</f>
        <v>0</v>
      </c>
      <c r="AZ105" s="510"/>
      <c r="BA105" s="508">
        <f>jeudi!$J$52</f>
        <v>0</v>
      </c>
      <c r="BB105" s="509"/>
    </row>
    <row r="106" spans="1:54" s="51" customFormat="1" ht="19.5" customHeight="1">
      <c r="A106" s="454"/>
      <c r="B106" s="462"/>
      <c r="C106" s="69"/>
      <c r="D106" s="69"/>
      <c r="E106" s="69"/>
      <c r="F106" s="69"/>
      <c r="G106" s="282">
        <f>jeudi!$J$7</f>
        <v>0</v>
      </c>
      <c r="H106" s="283">
        <f>jeudi!$K$7</f>
        <v>0</v>
      </c>
      <c r="I106" s="282">
        <f>jeudi!$J$9</f>
        <v>0</v>
      </c>
      <c r="J106" s="283">
        <f>jeudi!$K$9</f>
        <v>0</v>
      </c>
      <c r="K106" s="282">
        <f>jeudi!$J$11</f>
        <v>0</v>
      </c>
      <c r="L106" s="283">
        <f>jeudi!$K$11</f>
        <v>0</v>
      </c>
      <c r="M106" s="282">
        <f>jeudi!$J$13</f>
        <v>0</v>
      </c>
      <c r="N106" s="283">
        <f>jeudi!$K$13</f>
        <v>0</v>
      </c>
      <c r="O106" s="282">
        <f>jeudi!$J$15</f>
        <v>0</v>
      </c>
      <c r="P106" s="283">
        <f>jeudi!$K$15</f>
        <v>0</v>
      </c>
      <c r="Q106" s="282">
        <f>jeudi!$J$17</f>
        <v>0</v>
      </c>
      <c r="R106" s="283">
        <f>jeudi!$K$17</f>
        <v>0</v>
      </c>
      <c r="S106" s="282">
        <f>jeudi!$J$19</f>
        <v>0</v>
      </c>
      <c r="T106" s="283">
        <f>jeudi!$K$19</f>
        <v>0</v>
      </c>
      <c r="U106" s="282">
        <f>jeudi!$J$21</f>
        <v>0</v>
      </c>
      <c r="V106" s="283">
        <f>jeudi!$K$21</f>
        <v>0</v>
      </c>
      <c r="W106" s="284">
        <f>jeudi!$J$23</f>
        <v>0</v>
      </c>
      <c r="X106" s="285">
        <f>jeudi!$K$23</f>
        <v>0</v>
      </c>
      <c r="Y106" s="282">
        <f>jeudi!$J$25</f>
        <v>0</v>
      </c>
      <c r="Z106" s="286">
        <f>jeudi!$K$25</f>
        <v>0</v>
      </c>
      <c r="AA106" s="284">
        <f>jeudi!$J$27</f>
        <v>0</v>
      </c>
      <c r="AB106" s="285">
        <f>jeudi!$K$27</f>
        <v>0</v>
      </c>
      <c r="AC106" s="282">
        <f>jeudi!$J$29</f>
        <v>0</v>
      </c>
      <c r="AD106" s="283">
        <f>jeudi!$K$29</f>
        <v>0</v>
      </c>
      <c r="AE106" s="284">
        <f>jeudi!$J$31</f>
        <v>0</v>
      </c>
      <c r="AF106" s="285">
        <f>jeudi!$K$31</f>
        <v>0</v>
      </c>
      <c r="AG106" s="282">
        <f>jeudi!$J$33</f>
        <v>0</v>
      </c>
      <c r="AH106" s="283">
        <f>jeudi!$K$33</f>
        <v>0</v>
      </c>
      <c r="AI106" s="284">
        <f>jeudi!$J$35</f>
        <v>0</v>
      </c>
      <c r="AJ106" s="285">
        <f>jeudi!$K$35</f>
        <v>0</v>
      </c>
      <c r="AK106" s="282">
        <f>jeudi!$J$37</f>
        <v>0</v>
      </c>
      <c r="AL106" s="283">
        <f>jeudi!$K$37</f>
        <v>0</v>
      </c>
      <c r="AM106" s="284">
        <f>jeudi!$J$39</f>
        <v>0</v>
      </c>
      <c r="AN106" s="285">
        <f>jeudi!$K$39</f>
        <v>0</v>
      </c>
      <c r="AO106" s="282">
        <f>jeudi!$J$41</f>
        <v>0</v>
      </c>
      <c r="AP106" s="283">
        <f>jeudi!$K$41</f>
        <v>0</v>
      </c>
      <c r="AQ106" s="284">
        <f>jeudi!$J$43</f>
        <v>0</v>
      </c>
      <c r="AR106" s="285">
        <f>jeudi!$K$43</f>
        <v>0</v>
      </c>
      <c r="AS106" s="282">
        <f>jeudi!$J$45</f>
        <v>0</v>
      </c>
      <c r="AT106" s="283">
        <f>jeudi!$K$45</f>
        <v>0</v>
      </c>
      <c r="AU106" s="284">
        <f>jeudi!$J$47</f>
        <v>0</v>
      </c>
      <c r="AV106" s="285">
        <f>jeudi!$K$47</f>
        <v>0</v>
      </c>
      <c r="AW106" s="282">
        <f>jeudi!$J$49</f>
        <v>0</v>
      </c>
      <c r="AX106" s="283">
        <f>jeudi!$K$49</f>
        <v>0</v>
      </c>
      <c r="AY106" s="284">
        <f>jeudi!$J$51</f>
        <v>0</v>
      </c>
      <c r="AZ106" s="285">
        <f>jeudi!$K$51</f>
        <v>0</v>
      </c>
      <c r="BA106" s="282">
        <f>jeudi!$J$53</f>
        <v>0</v>
      </c>
      <c r="BB106" s="283">
        <f>jeudi!$K$53</f>
        <v>0</v>
      </c>
    </row>
    <row r="107" spans="1:54" s="51" customFormat="1" ht="19.5" customHeight="1">
      <c r="A107" s="454"/>
      <c r="B107" s="462"/>
      <c r="C107" s="69"/>
      <c r="D107" s="69"/>
      <c r="E107" s="69"/>
      <c r="F107" s="69"/>
      <c r="G107" s="458">
        <f>jeudi!$M$6</f>
        <v>0</v>
      </c>
      <c r="H107" s="459"/>
      <c r="I107" s="458">
        <f>jeudi!$M$8</f>
        <v>0</v>
      </c>
      <c r="J107" s="459"/>
      <c r="K107" s="458">
        <f>jeudi!$M$10</f>
        <v>0</v>
      </c>
      <c r="L107" s="459"/>
      <c r="M107" s="458">
        <f>jeudi!$M$12</f>
        <v>0</v>
      </c>
      <c r="N107" s="459"/>
      <c r="O107" s="458">
        <f>jeudi!$M$14</f>
        <v>0</v>
      </c>
      <c r="P107" s="459"/>
      <c r="Q107" s="458">
        <f>jeudi!$M$16</f>
        <v>0</v>
      </c>
      <c r="R107" s="459"/>
      <c r="S107" s="458">
        <f>jeudi!$M$18</f>
        <v>0</v>
      </c>
      <c r="T107" s="459"/>
      <c r="U107" s="458">
        <f>jeudi!$M$20</f>
        <v>0</v>
      </c>
      <c r="V107" s="459"/>
      <c r="W107" s="466">
        <f>jeudi!$M$22</f>
        <v>0</v>
      </c>
      <c r="X107" s="466"/>
      <c r="Y107" s="458">
        <f>jeudi!$M$24</f>
        <v>0</v>
      </c>
      <c r="Z107" s="459"/>
      <c r="AA107" s="466">
        <f>jeudi!$M$26</f>
        <v>0</v>
      </c>
      <c r="AB107" s="466"/>
      <c r="AC107" s="458">
        <f>jeudi!$M$28</f>
        <v>0</v>
      </c>
      <c r="AD107" s="459"/>
      <c r="AE107" s="466">
        <f>jeudi!$M$30</f>
        <v>0</v>
      </c>
      <c r="AF107" s="466"/>
      <c r="AG107" s="458">
        <f>jeudi!$M$32</f>
        <v>0</v>
      </c>
      <c r="AH107" s="459"/>
      <c r="AI107" s="466">
        <f>jeudi!$M$34</f>
        <v>0</v>
      </c>
      <c r="AJ107" s="466"/>
      <c r="AK107" s="458">
        <f>jeudi!$M$36</f>
        <v>0</v>
      </c>
      <c r="AL107" s="459"/>
      <c r="AM107" s="466">
        <f>jeudi!$M$38</f>
        <v>0</v>
      </c>
      <c r="AN107" s="466"/>
      <c r="AO107" s="458">
        <f>jeudi!$M$40</f>
        <v>0</v>
      </c>
      <c r="AP107" s="459"/>
      <c r="AQ107" s="466">
        <f>jeudi!$M$42</f>
        <v>0</v>
      </c>
      <c r="AR107" s="466"/>
      <c r="AS107" s="458">
        <f>jeudi!$M$44</f>
        <v>0</v>
      </c>
      <c r="AT107" s="459"/>
      <c r="AU107" s="466">
        <f>jeudi!$M$46</f>
        <v>0</v>
      </c>
      <c r="AV107" s="466"/>
      <c r="AW107" s="458">
        <f>jeudi!$M$48</f>
        <v>0</v>
      </c>
      <c r="AX107" s="459"/>
      <c r="AY107" s="466">
        <f>jeudi!$M$50</f>
        <v>0</v>
      </c>
      <c r="AZ107" s="466"/>
      <c r="BA107" s="458">
        <f>jeudi!$M$52</f>
        <v>0</v>
      </c>
      <c r="BB107" s="459"/>
    </row>
    <row r="108" spans="1:54" s="51" customFormat="1" ht="19.5" customHeight="1" thickBot="1">
      <c r="A108" s="454"/>
      <c r="B108" s="462"/>
      <c r="C108" s="69"/>
      <c r="D108" s="69"/>
      <c r="E108" s="69"/>
      <c r="F108" s="69"/>
      <c r="G108" s="287">
        <f>jeudi!$M$7</f>
        <v>0</v>
      </c>
      <c r="H108" s="288">
        <f>jeudi!$N$7</f>
        <v>0</v>
      </c>
      <c r="I108" s="287">
        <f>jeudi!$M$9</f>
        <v>0</v>
      </c>
      <c r="J108" s="288">
        <f>jeudi!$N$9</f>
        <v>0</v>
      </c>
      <c r="K108" s="287">
        <f>jeudi!$M$11</f>
        <v>0</v>
      </c>
      <c r="L108" s="288">
        <f>jeudi!$N$11</f>
        <v>0</v>
      </c>
      <c r="M108" s="287">
        <f>jeudi!$M$13</f>
        <v>0</v>
      </c>
      <c r="N108" s="288">
        <f>jeudi!$N$13</f>
        <v>0</v>
      </c>
      <c r="O108" s="287">
        <f>jeudi!$M$15</f>
        <v>0</v>
      </c>
      <c r="P108" s="288">
        <f>jeudi!$N$15</f>
        <v>0</v>
      </c>
      <c r="Q108" s="287">
        <f>jeudi!$M$17</f>
        <v>0</v>
      </c>
      <c r="R108" s="288">
        <f>jeudi!$N$17</f>
        <v>0</v>
      </c>
      <c r="S108" s="287">
        <f>jeudi!$M$19</f>
        <v>0</v>
      </c>
      <c r="T108" s="288">
        <f>jeudi!$N$19</f>
        <v>0</v>
      </c>
      <c r="U108" s="287">
        <f>jeudi!$M$21</f>
        <v>0</v>
      </c>
      <c r="V108" s="288">
        <f>jeudi!$N$21</f>
        <v>0</v>
      </c>
      <c r="W108" s="289">
        <f>jeudi!$M$23</f>
        <v>0</v>
      </c>
      <c r="X108" s="290">
        <f>jeudi!$N$23</f>
        <v>0</v>
      </c>
      <c r="Y108" s="287">
        <f>jeudi!$M$25</f>
        <v>0</v>
      </c>
      <c r="Z108" s="288">
        <f>jeudi!$N$25</f>
        <v>0</v>
      </c>
      <c r="AA108" s="289">
        <f>jeudi!$M$27</f>
        <v>0</v>
      </c>
      <c r="AB108" s="290">
        <f>jeudi!$N$27</f>
        <v>0</v>
      </c>
      <c r="AC108" s="287">
        <f>jeudi!$M$29</f>
        <v>0</v>
      </c>
      <c r="AD108" s="288">
        <f>jeudi!$N$29</f>
        <v>0</v>
      </c>
      <c r="AE108" s="289">
        <f>jeudi!$M$31</f>
        <v>0</v>
      </c>
      <c r="AF108" s="290">
        <f>jeudi!$N$31</f>
        <v>0</v>
      </c>
      <c r="AG108" s="287">
        <f>jeudi!$M$33</f>
        <v>0</v>
      </c>
      <c r="AH108" s="288">
        <f>jeudi!$N$33</f>
        <v>0</v>
      </c>
      <c r="AI108" s="289">
        <f>jeudi!$M$35</f>
        <v>0</v>
      </c>
      <c r="AJ108" s="290">
        <f>jeudi!$N$35</f>
        <v>0</v>
      </c>
      <c r="AK108" s="287">
        <f>jeudi!$M$37</f>
        <v>0</v>
      </c>
      <c r="AL108" s="288">
        <f>jeudi!$N$37</f>
        <v>0</v>
      </c>
      <c r="AM108" s="289">
        <f>jeudi!$M$39</f>
        <v>0</v>
      </c>
      <c r="AN108" s="290">
        <f>jeudi!$N$39</f>
        <v>0</v>
      </c>
      <c r="AO108" s="287">
        <f>jeudi!$M$41</f>
        <v>0</v>
      </c>
      <c r="AP108" s="288">
        <f>jeudi!$N$41</f>
        <v>0</v>
      </c>
      <c r="AQ108" s="289">
        <f>jeudi!$M$43</f>
        <v>0</v>
      </c>
      <c r="AR108" s="290">
        <f>jeudi!$N$43</f>
        <v>0</v>
      </c>
      <c r="AS108" s="287">
        <f>jeudi!$M$45</f>
        <v>0</v>
      </c>
      <c r="AT108" s="288">
        <f>jeudi!$N$45</f>
        <v>0</v>
      </c>
      <c r="AU108" s="289">
        <f>jeudi!$M$47</f>
        <v>0</v>
      </c>
      <c r="AV108" s="290">
        <f>jeudi!$N$47</f>
        <v>0</v>
      </c>
      <c r="AW108" s="287">
        <f>jeudi!$M$49</f>
        <v>0</v>
      </c>
      <c r="AX108" s="288">
        <f>jeudi!$N$49</f>
        <v>0</v>
      </c>
      <c r="AY108" s="289">
        <f>jeudi!$M$51</f>
        <v>0</v>
      </c>
      <c r="AZ108" s="290">
        <f>jeudi!$N$51</f>
        <v>0</v>
      </c>
      <c r="BA108" s="287">
        <f>jeudi!$M$53</f>
        <v>0</v>
      </c>
      <c r="BB108" s="288">
        <f>jeudi!$N$53</f>
        <v>0</v>
      </c>
    </row>
    <row r="109" spans="1:54" s="51" customFormat="1" ht="18" customHeight="1">
      <c r="A109" s="454"/>
      <c r="B109" s="462"/>
      <c r="C109" s="69"/>
      <c r="D109" s="69"/>
      <c r="E109" s="69"/>
      <c r="F109" s="69"/>
      <c r="G109" s="444" t="str">
        <f>$G$8</f>
        <v>C01+ULIS</v>
      </c>
      <c r="H109" s="445"/>
      <c r="I109" s="444" t="str">
        <f>$I$8</f>
        <v>C02-30</v>
      </c>
      <c r="J109" s="445"/>
      <c r="K109" s="444" t="str">
        <f>$K$8</f>
        <v>C03-46</v>
      </c>
      <c r="L109" s="445"/>
      <c r="M109" s="444" t="str">
        <f>$M$8</f>
        <v>C04-34</v>
      </c>
      <c r="N109" s="445"/>
      <c r="O109" s="444" t="str">
        <f>$O$8</f>
        <v>C07 - 16</v>
      </c>
      <c r="P109" s="445"/>
      <c r="Q109" s="444" t="str">
        <f>$Q$8</f>
        <v>C07b-36</v>
      </c>
      <c r="R109" s="445"/>
      <c r="S109" s="444" t="str">
        <f>$S$8</f>
        <v>C08-18</v>
      </c>
      <c r="T109" s="445"/>
      <c r="U109" s="444" t="str">
        <f>$U$8</f>
        <v>C09-54</v>
      </c>
      <c r="V109" s="445"/>
      <c r="W109" s="444" t="str">
        <f>$W$8</f>
        <v>C11 - 24</v>
      </c>
      <c r="X109" s="445"/>
      <c r="Y109" s="444" t="str">
        <f>$Y$8</f>
        <v>C12 - 30</v>
      </c>
      <c r="Z109" s="445"/>
      <c r="AA109" s="444" t="str">
        <f>$AA$8</f>
        <v>C13 - 36</v>
      </c>
      <c r="AB109" s="445"/>
      <c r="AC109" s="444" t="str">
        <f>$AC$8</f>
        <v>C15-18</v>
      </c>
      <c r="AD109" s="445"/>
      <c r="AE109" s="444" t="str">
        <f>$AE$8</f>
        <v>C15b</v>
      </c>
      <c r="AF109" s="445"/>
      <c r="AG109" s="444" t="str">
        <f>$AG$8</f>
        <v>C16-24</v>
      </c>
      <c r="AH109" s="445"/>
      <c r="AI109" s="444" t="str">
        <f>$AI$8</f>
        <v>C17-28</v>
      </c>
      <c r="AJ109" s="445"/>
      <c r="AK109" s="444" t="str">
        <f>$AK$8</f>
        <v>C18-19</v>
      </c>
      <c r="AL109" s="445"/>
      <c r="AM109" s="488" t="str">
        <f>$AM$8</f>
        <v>D01-12</v>
      </c>
      <c r="AN109" s="489"/>
      <c r="AO109" s="488" t="str">
        <f>$AO$8</f>
        <v>D02-34</v>
      </c>
      <c r="AP109" s="489"/>
      <c r="AQ109" s="488" t="str">
        <f>$AQ$8</f>
        <v>D03-32</v>
      </c>
      <c r="AR109" s="489"/>
      <c r="AS109" s="488" t="str">
        <f>$AS$8</f>
        <v>D05-24</v>
      </c>
      <c r="AT109" s="489"/>
      <c r="AU109" s="488" t="str">
        <f>$AU$8</f>
        <v>D10-24</v>
      </c>
      <c r="AV109" s="489"/>
      <c r="AW109" s="291"/>
      <c r="AX109" s="292"/>
      <c r="AY109" s="292"/>
      <c r="AZ109" s="292"/>
      <c r="BA109" s="292"/>
      <c r="BB109" s="293"/>
    </row>
    <row r="110" spans="1:54" s="51" customFormat="1" ht="34.5" customHeight="1">
      <c r="A110" s="454"/>
      <c r="B110" s="462"/>
      <c r="C110" s="69"/>
      <c r="D110" s="69"/>
      <c r="E110" s="69"/>
      <c r="F110" s="69"/>
      <c r="G110" s="434">
        <f>(jeudi!$L$54)</f>
        <v>0</v>
      </c>
      <c r="H110" s="435"/>
      <c r="I110" s="434">
        <f>(jeudi!$L$56)</f>
        <v>0</v>
      </c>
      <c r="J110" s="435"/>
      <c r="K110" s="434">
        <f>(jeudi!$L$58)</f>
        <v>0</v>
      </c>
      <c r="L110" s="435"/>
      <c r="M110" s="434">
        <f>(jeudi!$L$60)</f>
        <v>0</v>
      </c>
      <c r="N110" s="435"/>
      <c r="O110" s="434">
        <f>(jeudi!$L$62)</f>
        <v>0</v>
      </c>
      <c r="P110" s="435"/>
      <c r="Q110" s="434">
        <f>(jeudi!$L$64)</f>
        <v>0</v>
      </c>
      <c r="R110" s="435"/>
      <c r="S110" s="434">
        <f>(jeudi!$L$66)</f>
        <v>0</v>
      </c>
      <c r="T110" s="435"/>
      <c r="U110" s="434">
        <f>(jeudi!$L$68)</f>
        <v>0</v>
      </c>
      <c r="V110" s="435"/>
      <c r="W110" s="434">
        <f>(jeudi!$L$70)</f>
        <v>0</v>
      </c>
      <c r="X110" s="435"/>
      <c r="Y110" s="434">
        <f>(jeudi!$L$72)</f>
        <v>0</v>
      </c>
      <c r="Z110" s="435"/>
      <c r="AA110" s="434">
        <f>(jeudi!$L$74)</f>
        <v>0</v>
      </c>
      <c r="AB110" s="435"/>
      <c r="AC110" s="434">
        <f>(jeudi!$L$76)</f>
        <v>0</v>
      </c>
      <c r="AD110" s="435"/>
      <c r="AE110" s="434">
        <f>(jeudi!$L$78)</f>
        <v>0</v>
      </c>
      <c r="AF110" s="435"/>
      <c r="AG110" s="434">
        <f>(jeudi!$L$80)</f>
        <v>0</v>
      </c>
      <c r="AH110" s="435"/>
      <c r="AI110" s="434">
        <f>(jeudi!$L$82)</f>
        <v>0</v>
      </c>
      <c r="AJ110" s="435"/>
      <c r="AK110" s="434">
        <f>(jeudi!$L$84)</f>
        <v>0</v>
      </c>
      <c r="AL110" s="435"/>
      <c r="AM110" s="434">
        <f>(jeudi!$L$86)</f>
        <v>0</v>
      </c>
      <c r="AN110" s="435"/>
      <c r="AO110" s="434">
        <f>(jeudi!$L$88)</f>
        <v>0</v>
      </c>
      <c r="AP110" s="435"/>
      <c r="AQ110" s="434">
        <f>(jeudi!$L$90)</f>
        <v>0</v>
      </c>
      <c r="AR110" s="435"/>
      <c r="AS110" s="434">
        <f>(jeudi!$L$92)</f>
        <v>0</v>
      </c>
      <c r="AT110" s="435"/>
      <c r="AU110" s="434">
        <f>(jeudi!$L$94)</f>
        <v>0</v>
      </c>
      <c r="AV110" s="435"/>
      <c r="AW110" s="294"/>
      <c r="AX110" s="295"/>
      <c r="AY110" s="295"/>
      <c r="AZ110" s="295"/>
      <c r="BA110" s="295"/>
      <c r="BB110" s="296"/>
    </row>
    <row r="111" spans="1:54" s="51" customFormat="1" ht="18.75" customHeight="1">
      <c r="A111" s="454"/>
      <c r="B111" s="462"/>
      <c r="C111" s="69"/>
      <c r="D111" s="69"/>
      <c r="E111" s="69"/>
      <c r="F111" s="69"/>
      <c r="G111" s="432">
        <f>(jeudi!$L$55)</f>
        <v>0</v>
      </c>
      <c r="H111" s="433"/>
      <c r="I111" s="432">
        <f>(jeudi!$L$57)</f>
        <v>0</v>
      </c>
      <c r="J111" s="433"/>
      <c r="K111" s="432">
        <f>(jeudi!$L$59)</f>
        <v>0</v>
      </c>
      <c r="L111" s="433"/>
      <c r="M111" s="432">
        <f>(jeudi!$L$61)</f>
        <v>0</v>
      </c>
      <c r="N111" s="433"/>
      <c r="O111" s="432">
        <f>(jeudi!$L$63)</f>
        <v>0</v>
      </c>
      <c r="P111" s="433"/>
      <c r="Q111" s="432">
        <f>(jeudi!$L$65)</f>
        <v>0</v>
      </c>
      <c r="R111" s="433"/>
      <c r="S111" s="432">
        <f>(jeudi!$L$67)</f>
        <v>0</v>
      </c>
      <c r="T111" s="433"/>
      <c r="U111" s="432">
        <f>(jeudi!$L$69)</f>
        <v>0</v>
      </c>
      <c r="V111" s="433"/>
      <c r="W111" s="432">
        <f>(jeudi!$L$71)</f>
        <v>0</v>
      </c>
      <c r="X111" s="433"/>
      <c r="Y111" s="432">
        <f>(jeudi!$L$73)</f>
        <v>0</v>
      </c>
      <c r="Z111" s="433"/>
      <c r="AA111" s="432">
        <f>(jeudi!$L$75)</f>
        <v>0</v>
      </c>
      <c r="AB111" s="433"/>
      <c r="AC111" s="432">
        <f>(jeudi!$L$77)</f>
        <v>0</v>
      </c>
      <c r="AD111" s="433"/>
      <c r="AE111" s="432">
        <f>(jeudi!$L$79)</f>
        <v>0</v>
      </c>
      <c r="AF111" s="433"/>
      <c r="AG111" s="432">
        <f>(jeudi!$L$81)</f>
        <v>0</v>
      </c>
      <c r="AH111" s="433"/>
      <c r="AI111" s="432">
        <f>(jeudi!$L$83)</f>
        <v>0</v>
      </c>
      <c r="AJ111" s="433"/>
      <c r="AK111" s="432">
        <f>(jeudi!$L$85)</f>
        <v>0</v>
      </c>
      <c r="AL111" s="433"/>
      <c r="AM111" s="432">
        <f>(jeudi!$L$87)</f>
        <v>0</v>
      </c>
      <c r="AN111" s="433"/>
      <c r="AO111" s="432">
        <f>(jeudi!$L$89)</f>
        <v>0</v>
      </c>
      <c r="AP111" s="433"/>
      <c r="AQ111" s="432">
        <f>(jeudi!$L$91)</f>
        <v>0</v>
      </c>
      <c r="AR111" s="433"/>
      <c r="AS111" s="432">
        <f>(jeudi!$L$93)</f>
        <v>0</v>
      </c>
      <c r="AT111" s="433"/>
      <c r="AU111" s="432">
        <f>(jeudi!$L$95)</f>
        <v>0</v>
      </c>
      <c r="AV111" s="433"/>
      <c r="AW111" s="294"/>
      <c r="AX111" s="295"/>
      <c r="AY111" s="295"/>
      <c r="AZ111" s="295"/>
      <c r="BA111" s="295"/>
      <c r="BB111" s="296"/>
    </row>
    <row r="112" spans="1:54" s="51" customFormat="1" ht="19.5" customHeight="1">
      <c r="A112" s="454"/>
      <c r="B112" s="462"/>
      <c r="C112" s="69"/>
      <c r="D112" s="69"/>
      <c r="E112" s="69"/>
      <c r="F112" s="69"/>
      <c r="G112" s="458">
        <f>jeudi!$J$54</f>
        <v>0</v>
      </c>
      <c r="H112" s="466"/>
      <c r="I112" s="458">
        <f>jeudi!$J$56</f>
        <v>0</v>
      </c>
      <c r="J112" s="459"/>
      <c r="K112" s="458">
        <f>jeudi!$J$58</f>
        <v>0</v>
      </c>
      <c r="L112" s="459"/>
      <c r="M112" s="458">
        <f>jeudi!$J$60</f>
        <v>0</v>
      </c>
      <c r="N112" s="459"/>
      <c r="O112" s="458">
        <f>jeudi!$J$62</f>
        <v>0</v>
      </c>
      <c r="P112" s="459"/>
      <c r="Q112" s="458">
        <f>jeudi!$J$64</f>
        <v>0</v>
      </c>
      <c r="R112" s="459"/>
      <c r="S112" s="458">
        <f>jeudi!$J$66</f>
        <v>0</v>
      </c>
      <c r="T112" s="459"/>
      <c r="U112" s="458">
        <f>jeudi!$J$68</f>
        <v>0</v>
      </c>
      <c r="V112" s="459"/>
      <c r="W112" s="458">
        <f>jeudi!$J$70</f>
        <v>0</v>
      </c>
      <c r="X112" s="459"/>
      <c r="Y112" s="458">
        <f>jeudi!$J$72</f>
        <v>0</v>
      </c>
      <c r="Z112" s="459"/>
      <c r="AA112" s="458">
        <f>jeudi!$J$74</f>
        <v>0</v>
      </c>
      <c r="AB112" s="459"/>
      <c r="AC112" s="458">
        <f>jeudi!$J$76</f>
        <v>0</v>
      </c>
      <c r="AD112" s="459"/>
      <c r="AE112" s="458">
        <f>jeudi!$J$78</f>
        <v>0</v>
      </c>
      <c r="AF112" s="459"/>
      <c r="AG112" s="458">
        <f>jeudi!$J$80</f>
        <v>0</v>
      </c>
      <c r="AH112" s="459"/>
      <c r="AI112" s="458">
        <f>jeudi!$J$82</f>
        <v>0</v>
      </c>
      <c r="AJ112" s="459"/>
      <c r="AK112" s="458">
        <f>jeudi!$J$84</f>
        <v>0</v>
      </c>
      <c r="AL112" s="459"/>
      <c r="AM112" s="458">
        <f>jeudi!$J$86</f>
        <v>0</v>
      </c>
      <c r="AN112" s="459"/>
      <c r="AO112" s="458">
        <f>jeudi!$J$88</f>
        <v>0</v>
      </c>
      <c r="AP112" s="459"/>
      <c r="AQ112" s="458">
        <f>jeudi!$J$90</f>
        <v>0</v>
      </c>
      <c r="AR112" s="459"/>
      <c r="AS112" s="458">
        <f>jeudi!$J$92</f>
        <v>0</v>
      </c>
      <c r="AT112" s="459"/>
      <c r="AU112" s="458">
        <f>jeudi!$J$94</f>
        <v>0</v>
      </c>
      <c r="AV112" s="459"/>
      <c r="AW112" s="294"/>
      <c r="AX112" s="295"/>
      <c r="AY112" s="295"/>
      <c r="AZ112" s="295"/>
      <c r="BA112" s="295"/>
      <c r="BB112" s="296"/>
    </row>
    <row r="113" spans="1:54" s="51" customFormat="1" ht="19.5" customHeight="1">
      <c r="A113" s="454"/>
      <c r="B113" s="462"/>
      <c r="C113" s="69"/>
      <c r="D113" s="69"/>
      <c r="E113" s="69"/>
      <c r="F113" s="69"/>
      <c r="G113" s="284">
        <f>jeudi!$J$55</f>
        <v>0</v>
      </c>
      <c r="H113" s="285">
        <f>jeudi!$K$55</f>
        <v>0</v>
      </c>
      <c r="I113" s="282">
        <f>jeudi!$J$57</f>
        <v>0</v>
      </c>
      <c r="J113" s="283">
        <f>jeudi!$K$57</f>
        <v>0</v>
      </c>
      <c r="K113" s="282">
        <f>jeudi!$J$59</f>
        <v>0</v>
      </c>
      <c r="L113" s="283">
        <f>jeudi!$K$59</f>
        <v>0</v>
      </c>
      <c r="M113" s="282">
        <f>jeudi!$J$61</f>
        <v>0</v>
      </c>
      <c r="N113" s="283">
        <f>jeudi!$K$61</f>
        <v>0</v>
      </c>
      <c r="O113" s="282">
        <f>jeudi!$J$63</f>
        <v>0</v>
      </c>
      <c r="P113" s="283">
        <f>jeudi!$K$63</f>
        <v>0</v>
      </c>
      <c r="Q113" s="282">
        <f>jeudi!$J$65</f>
        <v>0</v>
      </c>
      <c r="R113" s="283">
        <f>jeudi!$K$65</f>
        <v>0</v>
      </c>
      <c r="S113" s="282">
        <f>jeudi!$J$67</f>
        <v>0</v>
      </c>
      <c r="T113" s="283">
        <f>jeudi!$K$67</f>
        <v>0</v>
      </c>
      <c r="U113" s="282">
        <f>jeudi!$J$69</f>
        <v>0</v>
      </c>
      <c r="V113" s="283">
        <f>jeudi!$K$69</f>
        <v>0</v>
      </c>
      <c r="W113" s="282">
        <f>jeudi!$J$71</f>
        <v>0</v>
      </c>
      <c r="X113" s="283">
        <f>jeudi!$K$71</f>
        <v>0</v>
      </c>
      <c r="Y113" s="282">
        <f>jeudi!$J$73</f>
        <v>0</v>
      </c>
      <c r="Z113" s="283">
        <f>jeudi!$K$73</f>
        <v>0</v>
      </c>
      <c r="AA113" s="282">
        <f>jeudi!$J$75</f>
        <v>0</v>
      </c>
      <c r="AB113" s="283">
        <f>jeudi!$K$75</f>
        <v>0</v>
      </c>
      <c r="AC113" s="282">
        <f>jeudi!$J$77</f>
        <v>0</v>
      </c>
      <c r="AD113" s="283">
        <f>jeudi!$K$77</f>
        <v>0</v>
      </c>
      <c r="AE113" s="282">
        <f>jeudi!$J$79</f>
        <v>0</v>
      </c>
      <c r="AF113" s="283">
        <f>jeudi!$K$79</f>
        <v>0</v>
      </c>
      <c r="AG113" s="282">
        <f>jeudi!$J$81</f>
        <v>0</v>
      </c>
      <c r="AH113" s="283">
        <f>jeudi!$K$81</f>
        <v>0</v>
      </c>
      <c r="AI113" s="282">
        <f>jeudi!$J$83</f>
        <v>0</v>
      </c>
      <c r="AJ113" s="283">
        <f>jeudi!$K$83</f>
        <v>0</v>
      </c>
      <c r="AK113" s="282">
        <f>jeudi!$J$85</f>
        <v>0</v>
      </c>
      <c r="AL113" s="283">
        <f>jeudi!$K$85</f>
        <v>0</v>
      </c>
      <c r="AM113" s="282">
        <f>jeudi!$J$87</f>
        <v>0</v>
      </c>
      <c r="AN113" s="283">
        <f>jeudi!$K$87</f>
        <v>0</v>
      </c>
      <c r="AO113" s="282">
        <f>jeudi!$J$89</f>
        <v>0</v>
      </c>
      <c r="AP113" s="283">
        <f>jeudi!$K$89</f>
        <v>0</v>
      </c>
      <c r="AQ113" s="282">
        <f>jeudi!$J$91</f>
        <v>0</v>
      </c>
      <c r="AR113" s="283">
        <f>jeudi!$K$91</f>
        <v>0</v>
      </c>
      <c r="AS113" s="282">
        <f>jeudi!$J$93</f>
        <v>0</v>
      </c>
      <c r="AT113" s="283">
        <f>jeudi!$K$93</f>
        <v>0</v>
      </c>
      <c r="AU113" s="282">
        <f>jeudi!$J$95</f>
        <v>0</v>
      </c>
      <c r="AV113" s="283">
        <f>jeudi!$K$95</f>
        <v>0</v>
      </c>
      <c r="AW113" s="294"/>
      <c r="AX113" s="295"/>
      <c r="AY113" s="295"/>
      <c r="AZ113" s="295"/>
      <c r="BA113" s="295"/>
      <c r="BB113" s="296"/>
    </row>
    <row r="114" spans="1:54" s="51" customFormat="1" ht="19.5" customHeight="1">
      <c r="A114" s="454"/>
      <c r="B114" s="462"/>
      <c r="C114" s="69"/>
      <c r="D114" s="69"/>
      <c r="E114" s="69"/>
      <c r="F114" s="69"/>
      <c r="G114" s="466">
        <f>jeudi!$M$54</f>
        <v>0</v>
      </c>
      <c r="H114" s="466"/>
      <c r="I114" s="458">
        <f>jeudi!$M$56</f>
        <v>0</v>
      </c>
      <c r="J114" s="459"/>
      <c r="K114" s="458">
        <f>jeudi!$M$58</f>
        <v>0</v>
      </c>
      <c r="L114" s="459"/>
      <c r="M114" s="458">
        <f>jeudi!$M$60</f>
        <v>0</v>
      </c>
      <c r="N114" s="459"/>
      <c r="O114" s="458">
        <f>jeudi!$M$62</f>
        <v>0</v>
      </c>
      <c r="P114" s="459"/>
      <c r="Q114" s="458">
        <f>jeudi!$M$64</f>
        <v>0</v>
      </c>
      <c r="R114" s="459"/>
      <c r="S114" s="458">
        <f>jeudi!$M$66</f>
        <v>0</v>
      </c>
      <c r="T114" s="459"/>
      <c r="U114" s="458">
        <f>jeudi!$M$68</f>
        <v>0</v>
      </c>
      <c r="V114" s="459"/>
      <c r="W114" s="458">
        <f>jeudi!$M$70</f>
        <v>0</v>
      </c>
      <c r="X114" s="459"/>
      <c r="Y114" s="458">
        <f>jeudi!$M$72</f>
        <v>0</v>
      </c>
      <c r="Z114" s="459"/>
      <c r="AA114" s="458">
        <f>jeudi!$M$74</f>
        <v>0</v>
      </c>
      <c r="AB114" s="459"/>
      <c r="AC114" s="458">
        <f>jeudi!$M$76</f>
        <v>0</v>
      </c>
      <c r="AD114" s="459"/>
      <c r="AE114" s="458">
        <f>jeudi!$M$78</f>
        <v>0</v>
      </c>
      <c r="AF114" s="459"/>
      <c r="AG114" s="458">
        <f>jeudi!$M$80</f>
        <v>0</v>
      </c>
      <c r="AH114" s="459"/>
      <c r="AI114" s="458">
        <f>jeudi!$M$82</f>
        <v>0</v>
      </c>
      <c r="AJ114" s="459"/>
      <c r="AK114" s="458">
        <f>jeudi!$M$84</f>
        <v>0</v>
      </c>
      <c r="AL114" s="459"/>
      <c r="AM114" s="458">
        <f>jeudi!$M$86</f>
        <v>0</v>
      </c>
      <c r="AN114" s="459"/>
      <c r="AO114" s="458">
        <f>jeudi!$M$88</f>
        <v>0</v>
      </c>
      <c r="AP114" s="459"/>
      <c r="AQ114" s="458">
        <f>jeudi!$M$90</f>
        <v>0</v>
      </c>
      <c r="AR114" s="459"/>
      <c r="AS114" s="458">
        <f>jeudi!$M$92</f>
        <v>0</v>
      </c>
      <c r="AT114" s="459"/>
      <c r="AU114" s="458">
        <f>jeudi!$M$94</f>
        <v>0</v>
      </c>
      <c r="AV114" s="459"/>
      <c r="AW114" s="294"/>
      <c r="AX114" s="295"/>
      <c r="AY114" s="295"/>
      <c r="AZ114" s="295"/>
      <c r="BA114" s="295"/>
      <c r="BB114" s="296"/>
    </row>
    <row r="115" spans="1:54" s="51" customFormat="1" ht="19.5" customHeight="1" thickBot="1">
      <c r="A115" s="455"/>
      <c r="B115" s="463"/>
      <c r="C115" s="250"/>
      <c r="D115" s="250"/>
      <c r="E115" s="250"/>
      <c r="F115" s="250"/>
      <c r="G115" s="289">
        <f>jeudi!$M$55</f>
        <v>0</v>
      </c>
      <c r="H115" s="290">
        <f>jeudi!$N$55</f>
        <v>0</v>
      </c>
      <c r="I115" s="287">
        <f>jeudi!$M$57</f>
        <v>0</v>
      </c>
      <c r="J115" s="288">
        <f>jeudi!$N$57</f>
        <v>0</v>
      </c>
      <c r="K115" s="287">
        <f>jeudi!$M$59</f>
        <v>0</v>
      </c>
      <c r="L115" s="288">
        <f>jeudi!$N$59</f>
        <v>0</v>
      </c>
      <c r="M115" s="287">
        <f>jeudi!$M$61</f>
        <v>0</v>
      </c>
      <c r="N115" s="288">
        <f>jeudi!$N$61</f>
        <v>0</v>
      </c>
      <c r="O115" s="287">
        <f>jeudi!$M$63</f>
        <v>0</v>
      </c>
      <c r="P115" s="288">
        <f>jeudi!$N$63</f>
        <v>0</v>
      </c>
      <c r="Q115" s="287">
        <f>jeudi!$M$65</f>
        <v>0</v>
      </c>
      <c r="R115" s="288">
        <f>jeudi!$N$65</f>
        <v>0</v>
      </c>
      <c r="S115" s="287">
        <f>jeudi!$M$67</f>
        <v>0</v>
      </c>
      <c r="T115" s="288">
        <f>jeudi!$N$67</f>
        <v>0</v>
      </c>
      <c r="U115" s="287">
        <f>jeudi!$M$69</f>
        <v>0</v>
      </c>
      <c r="V115" s="288">
        <f>jeudi!$N$69</f>
        <v>0</v>
      </c>
      <c r="W115" s="287">
        <f>jeudi!$M$71</f>
        <v>0</v>
      </c>
      <c r="X115" s="288">
        <f>jeudi!$N$71</f>
        <v>0</v>
      </c>
      <c r="Y115" s="287">
        <f>jeudi!$M$73</f>
        <v>0</v>
      </c>
      <c r="Z115" s="288">
        <f>jeudi!$N$73</f>
        <v>0</v>
      </c>
      <c r="AA115" s="287">
        <f>jeudi!$M$75</f>
        <v>0</v>
      </c>
      <c r="AB115" s="288">
        <f>jeudi!$N$75</f>
        <v>0</v>
      </c>
      <c r="AC115" s="287">
        <f>jeudi!$M$77</f>
        <v>0</v>
      </c>
      <c r="AD115" s="288">
        <f>jeudi!$N$77</f>
        <v>0</v>
      </c>
      <c r="AE115" s="287">
        <f>jeudi!$M$79</f>
        <v>0</v>
      </c>
      <c r="AF115" s="288">
        <f>jeudi!$N$79</f>
        <v>0</v>
      </c>
      <c r="AG115" s="287">
        <f>jeudi!$M$81</f>
        <v>0</v>
      </c>
      <c r="AH115" s="288">
        <f>jeudi!$N$81</f>
        <v>0</v>
      </c>
      <c r="AI115" s="287">
        <f>jeudi!$M$83</f>
        <v>0</v>
      </c>
      <c r="AJ115" s="288">
        <f>jeudi!$N$83</f>
        <v>0</v>
      </c>
      <c r="AK115" s="287">
        <f>jeudi!$M$85</f>
        <v>0</v>
      </c>
      <c r="AL115" s="288">
        <f>jeudi!$N$85</f>
        <v>0</v>
      </c>
      <c r="AM115" s="287">
        <f>jeudi!$M$87</f>
        <v>0</v>
      </c>
      <c r="AN115" s="288">
        <f>jeudi!$N$87</f>
        <v>0</v>
      </c>
      <c r="AO115" s="287">
        <f>jeudi!$M$89</f>
        <v>0</v>
      </c>
      <c r="AP115" s="288">
        <f>jeudi!$N$89</f>
        <v>0</v>
      </c>
      <c r="AQ115" s="287">
        <f>jeudi!$M$91</f>
        <v>0</v>
      </c>
      <c r="AR115" s="288">
        <f>jeudi!$N$91</f>
        <v>0</v>
      </c>
      <c r="AS115" s="287">
        <f>jeudi!$M$93</f>
        <v>0</v>
      </c>
      <c r="AT115" s="288">
        <f>jeudi!$N$93</f>
        <v>0</v>
      </c>
      <c r="AU115" s="287">
        <f>jeudi!$M$95</f>
        <v>0</v>
      </c>
      <c r="AV115" s="288">
        <f>jeudi!$N$95</f>
        <v>0</v>
      </c>
      <c r="AW115" s="297"/>
      <c r="AX115" s="298"/>
      <c r="AY115" s="298"/>
      <c r="AZ115" s="298"/>
      <c r="BA115" s="298"/>
      <c r="BB115" s="299"/>
    </row>
    <row r="116" spans="1:54" s="51" customFormat="1" ht="39" customHeight="1" thickBot="1">
      <c r="A116" s="316"/>
      <c r="B116" s="313"/>
      <c r="C116" s="314"/>
      <c r="D116" s="314"/>
      <c r="E116" s="314"/>
      <c r="F116" s="314"/>
      <c r="G116" s="312"/>
      <c r="H116" s="312"/>
      <c r="I116" s="312"/>
      <c r="J116" s="312"/>
      <c r="K116" s="312"/>
      <c r="L116" s="312"/>
      <c r="M116" s="312"/>
      <c r="N116" s="312"/>
      <c r="O116" s="312"/>
      <c r="P116" s="312"/>
      <c r="Q116" s="312"/>
      <c r="R116" s="312"/>
      <c r="S116" s="312"/>
      <c r="T116" s="312"/>
      <c r="U116" s="312"/>
      <c r="V116" s="312"/>
      <c r="W116" s="312"/>
      <c r="X116" s="312"/>
      <c r="Y116" s="312"/>
      <c r="Z116" s="312"/>
      <c r="AA116" s="312"/>
      <c r="AB116" s="312"/>
      <c r="AC116" s="312"/>
      <c r="AD116" s="312"/>
      <c r="AE116" s="312"/>
      <c r="AF116" s="312"/>
      <c r="AG116" s="312"/>
      <c r="AH116" s="312"/>
      <c r="AI116" s="312"/>
      <c r="AJ116" s="312"/>
      <c r="AK116" s="312"/>
      <c r="AL116" s="312"/>
      <c r="AM116" s="312"/>
      <c r="AN116" s="312"/>
      <c r="AO116" s="312"/>
      <c r="AP116" s="312"/>
      <c r="AQ116" s="312"/>
      <c r="AR116" s="312"/>
      <c r="AS116" s="312"/>
      <c r="AT116" s="312"/>
      <c r="AU116" s="312"/>
      <c r="AV116" s="312"/>
      <c r="AW116" s="312"/>
      <c r="AX116" s="312"/>
      <c r="AY116" s="312"/>
      <c r="AZ116" s="312"/>
      <c r="BA116" s="312"/>
      <c r="BB116" s="312"/>
    </row>
    <row r="117" spans="1:54" s="2" customFormat="1" ht="18" customHeight="1">
      <c r="A117" s="452" t="s">
        <v>277</v>
      </c>
      <c r="B117" s="456" t="s">
        <v>9</v>
      </c>
      <c r="C117" s="247"/>
      <c r="D117" s="248"/>
      <c r="E117" s="248"/>
      <c r="F117" s="248"/>
      <c r="G117" s="448" t="str">
        <f>$G$1</f>
        <v>A01-34</v>
      </c>
      <c r="H117" s="449"/>
      <c r="I117" s="448" t="str">
        <f>$I$1</f>
        <v>A02-34</v>
      </c>
      <c r="J117" s="449"/>
      <c r="K117" s="448" t="str">
        <f>$K$1</f>
        <v>A03-32</v>
      </c>
      <c r="L117" s="449"/>
      <c r="M117" s="448" t="str">
        <f>$M$1</f>
        <v>A06-40</v>
      </c>
      <c r="N117" s="449"/>
      <c r="O117" s="448" t="str">
        <f>$O$1</f>
        <v>A07-40</v>
      </c>
      <c r="P117" s="449"/>
      <c r="Q117" s="471" t="str">
        <f>$Q$1</f>
        <v>A11-34</v>
      </c>
      <c r="R117" s="472"/>
      <c r="S117" s="471" t="str">
        <f>$S$1</f>
        <v>A12-34</v>
      </c>
      <c r="T117" s="472"/>
      <c r="U117" s="471" t="str">
        <f>$U$1</f>
        <v>A13-34</v>
      </c>
      <c r="V117" s="472"/>
      <c r="W117" s="478" t="str">
        <f>$W$1</f>
        <v>A15-40</v>
      </c>
      <c r="X117" s="478"/>
      <c r="Y117" s="471" t="str">
        <f>$Y$1</f>
        <v>A16-36</v>
      </c>
      <c r="Z117" s="472"/>
      <c r="AA117" s="478" t="str">
        <f>$AA$1</f>
        <v>A17-19</v>
      </c>
      <c r="AB117" s="478"/>
      <c r="AC117" s="471" t="str">
        <f>$AC$1</f>
        <v>A18-35</v>
      </c>
      <c r="AD117" s="472"/>
      <c r="AE117" s="478" t="str">
        <f>$AE$1</f>
        <v>A19-34</v>
      </c>
      <c r="AF117" s="478"/>
      <c r="AG117" s="471" t="str">
        <f>$AG$1</f>
        <v>A20-40</v>
      </c>
      <c r="AH117" s="472"/>
      <c r="AI117" s="486" t="str">
        <f>$AI$1</f>
        <v>B10-34</v>
      </c>
      <c r="AJ117" s="486"/>
      <c r="AK117" s="483" t="str">
        <f>$AK$1</f>
        <v>B11-30</v>
      </c>
      <c r="AL117" s="484"/>
      <c r="AM117" s="486" t="str">
        <f>$AM$1</f>
        <v>B12-32</v>
      </c>
      <c r="AN117" s="486"/>
      <c r="AO117" s="483" t="str">
        <f>$AO$1</f>
        <v>B13-30</v>
      </c>
      <c r="AP117" s="484"/>
      <c r="AQ117" s="486" t="str">
        <f>$AQ$1</f>
        <v>B14-40</v>
      </c>
      <c r="AR117" s="486"/>
      <c r="AS117" s="483" t="str">
        <f>$AS$1</f>
        <v>B15-40</v>
      </c>
      <c r="AT117" s="484"/>
      <c r="AU117" s="486" t="str">
        <f>$AU$1</f>
        <v>B16-24</v>
      </c>
      <c r="AV117" s="486"/>
      <c r="AW117" s="483" t="str">
        <f>$AW$1</f>
        <v>B17-34</v>
      </c>
      <c r="AX117" s="484"/>
      <c r="AY117" s="486" t="str">
        <f>$AY$1</f>
        <v>B18-32</v>
      </c>
      <c r="AZ117" s="486"/>
      <c r="BA117" s="483" t="str">
        <f>$BA$1</f>
        <v>B19-24</v>
      </c>
      <c r="BB117" s="484"/>
    </row>
    <row r="118" spans="1:54" s="2" customFormat="1" ht="34.5" customHeight="1">
      <c r="A118" s="452"/>
      <c r="B118" s="456"/>
      <c r="C118" s="247"/>
      <c r="D118" s="248"/>
      <c r="E118" s="248"/>
      <c r="F118" s="248"/>
      <c r="G118" s="467">
        <f>(vendredi!$E$6)</f>
        <v>0</v>
      </c>
      <c r="H118" s="468"/>
      <c r="I118" s="467">
        <f>(vendredi!$E$8)</f>
        <v>0</v>
      </c>
      <c r="J118" s="468"/>
      <c r="K118" s="467">
        <f>(vendredi!$E$10)</f>
        <v>0</v>
      </c>
      <c r="L118" s="468"/>
      <c r="M118" s="467">
        <f>(vendredi!$E$12)</f>
        <v>0</v>
      </c>
      <c r="N118" s="468"/>
      <c r="O118" s="467">
        <f>(vendredi!$E$14)</f>
        <v>0</v>
      </c>
      <c r="P118" s="468"/>
      <c r="Q118" s="467">
        <f>(vendredi!$E$16)</f>
        <v>0</v>
      </c>
      <c r="R118" s="468"/>
      <c r="S118" s="467">
        <f>(vendredi!$E$18)</f>
        <v>0</v>
      </c>
      <c r="T118" s="468"/>
      <c r="U118" s="467">
        <f>(vendredi!$E$20)</f>
        <v>0</v>
      </c>
      <c r="V118" s="468"/>
      <c r="W118" s="467">
        <f>(vendredi!$E$22)</f>
        <v>0</v>
      </c>
      <c r="X118" s="468"/>
      <c r="Y118" s="467">
        <f>(vendredi!$E$24)</f>
        <v>0</v>
      </c>
      <c r="Z118" s="468"/>
      <c r="AA118" s="467">
        <f>(vendredi!$E$26)</f>
        <v>0</v>
      </c>
      <c r="AB118" s="468"/>
      <c r="AC118" s="467">
        <f>(vendredi!$E$28)</f>
        <v>0</v>
      </c>
      <c r="AD118" s="468"/>
      <c r="AE118" s="467">
        <f>(vendredi!$E$30)</f>
        <v>0</v>
      </c>
      <c r="AF118" s="468"/>
      <c r="AG118" s="467">
        <f>(vendredi!$E$32)</f>
        <v>0</v>
      </c>
      <c r="AH118" s="468"/>
      <c r="AI118" s="467">
        <f>(vendredi!$E$34)</f>
        <v>0</v>
      </c>
      <c r="AJ118" s="468"/>
      <c r="AK118" s="467">
        <f>(vendredi!$E$36)</f>
        <v>0</v>
      </c>
      <c r="AL118" s="468"/>
      <c r="AM118" s="467">
        <f>(vendredi!$E$38)</f>
        <v>0</v>
      </c>
      <c r="AN118" s="468"/>
      <c r="AO118" s="467">
        <f>(vendredi!$E$40)</f>
        <v>0</v>
      </c>
      <c r="AP118" s="468"/>
      <c r="AQ118" s="467">
        <f>(vendredi!$E$42)</f>
        <v>0</v>
      </c>
      <c r="AR118" s="468"/>
      <c r="AS118" s="467">
        <f>(vendredi!$E$44)</f>
        <v>0</v>
      </c>
      <c r="AT118" s="468"/>
      <c r="AU118" s="467">
        <f>(vendredi!$E$46)</f>
        <v>0</v>
      </c>
      <c r="AV118" s="468"/>
      <c r="AW118" s="467">
        <f>(vendredi!$E$48)</f>
        <v>0</v>
      </c>
      <c r="AX118" s="468"/>
      <c r="AY118" s="467">
        <f>(vendredi!$E$50)</f>
        <v>0</v>
      </c>
      <c r="AZ118" s="468"/>
      <c r="BA118" s="467">
        <f>(vendredi!$E$52)</f>
        <v>0</v>
      </c>
      <c r="BB118" s="468"/>
    </row>
    <row r="119" spans="1:54" s="2" customFormat="1" ht="19.5" customHeight="1" thickBot="1">
      <c r="A119" s="452"/>
      <c r="B119" s="456"/>
      <c r="C119" s="247"/>
      <c r="D119" s="248"/>
      <c r="E119" s="248"/>
      <c r="F119" s="248"/>
      <c r="G119" s="450">
        <f>(vendredi!$E$7)</f>
        <v>0</v>
      </c>
      <c r="H119" s="451"/>
      <c r="I119" s="450">
        <f>(vendredi!$E$9)</f>
        <v>0</v>
      </c>
      <c r="J119" s="451"/>
      <c r="K119" s="450">
        <f>(vendredi!$E$11)</f>
        <v>0</v>
      </c>
      <c r="L119" s="451"/>
      <c r="M119" s="450">
        <f>(vendredi!$E$13)</f>
        <v>0</v>
      </c>
      <c r="N119" s="451"/>
      <c r="O119" s="450">
        <f>(vendredi!$E$15)</f>
        <v>0</v>
      </c>
      <c r="P119" s="451"/>
      <c r="Q119" s="450">
        <f>(vendredi!$E$17)</f>
        <v>0</v>
      </c>
      <c r="R119" s="451"/>
      <c r="S119" s="450">
        <f>(vendredi!$E$19)</f>
        <v>0</v>
      </c>
      <c r="T119" s="451"/>
      <c r="U119" s="450">
        <f>(vendredi!$E$21)</f>
        <v>0</v>
      </c>
      <c r="V119" s="451"/>
      <c r="W119" s="450">
        <f>(vendredi!$E$23)</f>
        <v>0</v>
      </c>
      <c r="X119" s="451"/>
      <c r="Y119" s="450">
        <f>(vendredi!$E$25)</f>
        <v>0</v>
      </c>
      <c r="Z119" s="451"/>
      <c r="AA119" s="450">
        <f>(vendredi!$E$27)</f>
        <v>0</v>
      </c>
      <c r="AB119" s="451"/>
      <c r="AC119" s="450">
        <f>(vendredi!$E$29)</f>
        <v>0</v>
      </c>
      <c r="AD119" s="451"/>
      <c r="AE119" s="450">
        <f>(vendredi!$E$31)</f>
        <v>0</v>
      </c>
      <c r="AF119" s="451"/>
      <c r="AG119" s="450">
        <f>(vendredi!$E$33)</f>
        <v>0</v>
      </c>
      <c r="AH119" s="451"/>
      <c r="AI119" s="450">
        <f>(vendredi!$E$35)</f>
        <v>0</v>
      </c>
      <c r="AJ119" s="451"/>
      <c r="AK119" s="450">
        <f>(vendredi!$E$37)</f>
        <v>0</v>
      </c>
      <c r="AL119" s="451"/>
      <c r="AM119" s="450">
        <f>(vendredi!$E$39)</f>
        <v>0</v>
      </c>
      <c r="AN119" s="451"/>
      <c r="AO119" s="450">
        <f>(vendredi!$E$41)</f>
        <v>0</v>
      </c>
      <c r="AP119" s="451"/>
      <c r="AQ119" s="450">
        <f>(vendredi!$E$43)</f>
        <v>0</v>
      </c>
      <c r="AR119" s="451"/>
      <c r="AS119" s="450">
        <f>(vendredi!$E$45)</f>
        <v>0</v>
      </c>
      <c r="AT119" s="451"/>
      <c r="AU119" s="450">
        <f>(vendredi!$E$47)</f>
        <v>0</v>
      </c>
      <c r="AV119" s="451"/>
      <c r="AW119" s="450">
        <f>(vendredi!$E$49)</f>
        <v>0</v>
      </c>
      <c r="AX119" s="451"/>
      <c r="AY119" s="450">
        <f>(vendredi!$E$51)</f>
        <v>0</v>
      </c>
      <c r="AZ119" s="451"/>
      <c r="BA119" s="450">
        <f>(vendredi!$E$53)</f>
        <v>0</v>
      </c>
      <c r="BB119" s="451"/>
    </row>
    <row r="120" spans="1:54" s="51" customFormat="1" ht="19.5" customHeight="1">
      <c r="A120" s="453"/>
      <c r="B120" s="457"/>
      <c r="C120" s="243"/>
      <c r="D120" s="243"/>
      <c r="E120" s="243"/>
      <c r="F120" s="243"/>
      <c r="G120" s="440">
        <f>(vendredi!$C$6)</f>
        <v>0</v>
      </c>
      <c r="H120" s="441"/>
      <c r="I120" s="440">
        <f>(vendredi!$C$8)</f>
        <v>0</v>
      </c>
      <c r="J120" s="441"/>
      <c r="K120" s="440">
        <f>(vendredi!$C$10)</f>
        <v>0</v>
      </c>
      <c r="L120" s="441"/>
      <c r="M120" s="440">
        <f>(vendredi!$C$12)</f>
        <v>0</v>
      </c>
      <c r="N120" s="441"/>
      <c r="O120" s="440">
        <f>(vendredi!$C$14)</f>
        <v>0</v>
      </c>
      <c r="P120" s="441"/>
      <c r="Q120" s="440">
        <f>(vendredi!$C$16)</f>
        <v>0</v>
      </c>
      <c r="R120" s="441"/>
      <c r="S120" s="440">
        <f>(vendredi!$C$18)</f>
        <v>0</v>
      </c>
      <c r="T120" s="441"/>
      <c r="U120" s="440">
        <f>(vendredi!$C$20)</f>
        <v>0</v>
      </c>
      <c r="V120" s="441"/>
      <c r="W120" s="436">
        <f>(vendredi!$C$22)</f>
        <v>0</v>
      </c>
      <c r="X120" s="437"/>
      <c r="Y120" s="440">
        <f>(vendredi!$C$24)</f>
        <v>0</v>
      </c>
      <c r="Z120" s="441"/>
      <c r="AA120" s="436">
        <f>(vendredi!$C$26)</f>
        <v>0</v>
      </c>
      <c r="AB120" s="437"/>
      <c r="AC120" s="440">
        <f>(vendredi!$C$28)</f>
        <v>0</v>
      </c>
      <c r="AD120" s="441"/>
      <c r="AE120" s="436">
        <f>(vendredi!$C$30)</f>
        <v>0</v>
      </c>
      <c r="AF120" s="437"/>
      <c r="AG120" s="440">
        <f>(vendredi!$C$32)</f>
        <v>0</v>
      </c>
      <c r="AH120" s="441"/>
      <c r="AI120" s="436">
        <f>(vendredi!$C$34)</f>
        <v>0</v>
      </c>
      <c r="AJ120" s="437"/>
      <c r="AK120" s="440">
        <f>(vendredi!$C$36)</f>
        <v>0</v>
      </c>
      <c r="AL120" s="441"/>
      <c r="AM120" s="436">
        <f>(vendredi!$C$38)</f>
        <v>0</v>
      </c>
      <c r="AN120" s="437"/>
      <c r="AO120" s="440">
        <f>(vendredi!$C$40)</f>
        <v>0</v>
      </c>
      <c r="AP120" s="441"/>
      <c r="AQ120" s="436">
        <f>(vendredi!$C$42)</f>
        <v>0</v>
      </c>
      <c r="AR120" s="437"/>
      <c r="AS120" s="440">
        <f>(vendredi!$C$44)</f>
        <v>0</v>
      </c>
      <c r="AT120" s="441"/>
      <c r="AU120" s="436">
        <f>(vendredi!$C$46)</f>
        <v>0</v>
      </c>
      <c r="AV120" s="437"/>
      <c r="AW120" s="440">
        <f>(vendredi!$C$48)</f>
        <v>0</v>
      </c>
      <c r="AX120" s="441"/>
      <c r="AY120" s="436">
        <f>(vendredi!$C$50)</f>
        <v>0</v>
      </c>
      <c r="AZ120" s="437"/>
      <c r="BA120" s="440">
        <f>(vendredi!$C$52)</f>
        <v>0</v>
      </c>
      <c r="BB120" s="441"/>
    </row>
    <row r="121" spans="1:54" s="2" customFormat="1" ht="19.5" customHeight="1">
      <c r="A121" s="453"/>
      <c r="B121" s="457"/>
      <c r="C121" s="244"/>
      <c r="D121" s="244"/>
      <c r="E121" s="244"/>
      <c r="F121" s="244"/>
      <c r="G121" s="268">
        <f>vendredi!$C$7</f>
        <v>0</v>
      </c>
      <c r="H121" s="267">
        <f>vendredi!$D$7</f>
        <v>0</v>
      </c>
      <c r="I121" s="266">
        <f>vendredi!$C$9</f>
        <v>0</v>
      </c>
      <c r="J121" s="267">
        <f>vendredi!$D$9</f>
        <v>0</v>
      </c>
      <c r="K121" s="266">
        <f>vendredi!$C$11</f>
        <v>0</v>
      </c>
      <c r="L121" s="267">
        <f>vendredi!$D$11</f>
        <v>0</v>
      </c>
      <c r="M121" s="266">
        <f>vendredi!$C$13</f>
        <v>0</v>
      </c>
      <c r="N121" s="267">
        <f>vendredi!$D$13</f>
        <v>0</v>
      </c>
      <c r="O121" s="266">
        <f>vendredi!$C$15</f>
        <v>0</v>
      </c>
      <c r="P121" s="267">
        <f>vendredi!$D$15</f>
        <v>0</v>
      </c>
      <c r="Q121" s="266">
        <f>vendredi!$C$17</f>
        <v>0</v>
      </c>
      <c r="R121" s="267">
        <f>vendredi!$D$17</f>
        <v>0</v>
      </c>
      <c r="S121" s="266">
        <f>vendredi!$C$19</f>
        <v>0</v>
      </c>
      <c r="T121" s="267">
        <f>vendredi!$D$19</f>
        <v>0</v>
      </c>
      <c r="U121" s="266">
        <f>vendredi!$C$21</f>
        <v>0</v>
      </c>
      <c r="V121" s="267">
        <f>vendredi!$D$21</f>
        <v>0</v>
      </c>
      <c r="W121" s="268">
        <f>vendredi!$C$23</f>
        <v>0</v>
      </c>
      <c r="X121" s="269">
        <f>vendredi!$D$23</f>
        <v>0</v>
      </c>
      <c r="Y121" s="266">
        <f>vendredi!$C$25</f>
        <v>0</v>
      </c>
      <c r="Z121" s="267">
        <f>vendredi!$D$25</f>
        <v>0</v>
      </c>
      <c r="AA121" s="268">
        <f>vendredi!$C$27</f>
        <v>0</v>
      </c>
      <c r="AB121" s="269">
        <f>vendredi!$D$27</f>
        <v>0</v>
      </c>
      <c r="AC121" s="266">
        <f>vendredi!$C$29</f>
        <v>0</v>
      </c>
      <c r="AD121" s="267">
        <f>vendredi!$D$29</f>
        <v>0</v>
      </c>
      <c r="AE121" s="268">
        <f>vendredi!$C$31</f>
        <v>0</v>
      </c>
      <c r="AF121" s="269">
        <f>vendredi!$D$31</f>
        <v>0</v>
      </c>
      <c r="AG121" s="266">
        <f>vendredi!$C$33</f>
        <v>0</v>
      </c>
      <c r="AH121" s="267">
        <f>vendredi!$D$33</f>
        <v>0</v>
      </c>
      <c r="AI121" s="268">
        <f>vendredi!$C$35</f>
        <v>0</v>
      </c>
      <c r="AJ121" s="269">
        <f>vendredi!$D$35</f>
        <v>0</v>
      </c>
      <c r="AK121" s="266">
        <f>vendredi!$C$37</f>
        <v>0</v>
      </c>
      <c r="AL121" s="267">
        <f>vendredi!$D$37</f>
        <v>0</v>
      </c>
      <c r="AM121" s="268">
        <f>vendredi!$C$39</f>
        <v>0</v>
      </c>
      <c r="AN121" s="269">
        <f>vendredi!$D$39</f>
        <v>0</v>
      </c>
      <c r="AO121" s="266">
        <f>vendredi!$C$41</f>
        <v>0</v>
      </c>
      <c r="AP121" s="267">
        <f>vendredi!$D$41</f>
        <v>0</v>
      </c>
      <c r="AQ121" s="268">
        <f>vendredi!$C$43</f>
        <v>0</v>
      </c>
      <c r="AR121" s="270">
        <f>vendredi!$D$43</f>
        <v>0</v>
      </c>
      <c r="AS121" s="266">
        <f>vendredi!$C$45</f>
        <v>0</v>
      </c>
      <c r="AT121" s="267">
        <f>vendredi!$D$45</f>
        <v>0</v>
      </c>
      <c r="AU121" s="268">
        <f>vendredi!$C$47</f>
        <v>0</v>
      </c>
      <c r="AV121" s="269">
        <f>vendredi!$D$47</f>
        <v>0</v>
      </c>
      <c r="AW121" s="266">
        <f>vendredi!$C$49</f>
        <v>0</v>
      </c>
      <c r="AX121" s="267">
        <f>vendredi!$D$49</f>
        <v>0</v>
      </c>
      <c r="AY121" s="268">
        <f>vendredi!$C$51</f>
        <v>0</v>
      </c>
      <c r="AZ121" s="269">
        <f>vendredi!$D$51</f>
        <v>0</v>
      </c>
      <c r="BA121" s="266">
        <f>vendredi!$C$53</f>
        <v>0</v>
      </c>
      <c r="BB121" s="267">
        <f>vendredi!$D$53</f>
        <v>0</v>
      </c>
    </row>
    <row r="122" spans="1:54" s="51" customFormat="1" ht="19.5" customHeight="1">
      <c r="A122" s="453"/>
      <c r="B122" s="457"/>
      <c r="C122" s="244"/>
      <c r="D122" s="244"/>
      <c r="E122" s="244"/>
      <c r="F122" s="244"/>
      <c r="G122" s="436">
        <f>vendredi!$F$6</f>
        <v>0</v>
      </c>
      <c r="H122" s="441"/>
      <c r="I122" s="442">
        <f>vendredi!$F$8</f>
        <v>0</v>
      </c>
      <c r="J122" s="443"/>
      <c r="K122" s="440">
        <f>vendredi!$F$10</f>
        <v>0</v>
      </c>
      <c r="L122" s="441"/>
      <c r="M122" s="440">
        <f>vendredi!$F$12</f>
        <v>0</v>
      </c>
      <c r="N122" s="441"/>
      <c r="O122" s="440">
        <f>vendredi!$F$14</f>
        <v>0</v>
      </c>
      <c r="P122" s="441"/>
      <c r="Q122" s="440">
        <f>vendredi!$F$16</f>
        <v>0</v>
      </c>
      <c r="R122" s="441"/>
      <c r="S122" s="440">
        <f>vendredi!$F$18</f>
        <v>0</v>
      </c>
      <c r="T122" s="441"/>
      <c r="U122" s="440">
        <f>vendredi!$F$20</f>
        <v>0</v>
      </c>
      <c r="V122" s="441"/>
      <c r="W122" s="436">
        <f>vendredi!$F$22</f>
        <v>0</v>
      </c>
      <c r="X122" s="437"/>
      <c r="Y122" s="440">
        <f>vendredi!$F$24</f>
        <v>0</v>
      </c>
      <c r="Z122" s="441"/>
      <c r="AA122" s="436">
        <f>vendredi!$F$26</f>
        <v>0</v>
      </c>
      <c r="AB122" s="437"/>
      <c r="AC122" s="440">
        <f>vendredi!$F$28</f>
        <v>0</v>
      </c>
      <c r="AD122" s="441"/>
      <c r="AE122" s="436">
        <f>vendredi!$F$30</f>
        <v>0</v>
      </c>
      <c r="AF122" s="437"/>
      <c r="AG122" s="440">
        <f>vendredi!$F$32</f>
        <v>0</v>
      </c>
      <c r="AH122" s="441"/>
      <c r="AI122" s="436">
        <f>vendredi!$F$34</f>
        <v>0</v>
      </c>
      <c r="AJ122" s="437"/>
      <c r="AK122" s="440">
        <f>vendredi!$F$36</f>
        <v>0</v>
      </c>
      <c r="AL122" s="441"/>
      <c r="AM122" s="436">
        <f>vendredi!$F$38</f>
        <v>0</v>
      </c>
      <c r="AN122" s="437"/>
      <c r="AO122" s="440">
        <f>vendredi!$F$40</f>
        <v>0</v>
      </c>
      <c r="AP122" s="441"/>
      <c r="AQ122" s="436">
        <f>vendredi!$F$42</f>
        <v>0</v>
      </c>
      <c r="AR122" s="437"/>
      <c r="AS122" s="440">
        <f>vendredi!$F$44</f>
        <v>0</v>
      </c>
      <c r="AT122" s="441"/>
      <c r="AU122" s="436">
        <f>vendredi!$F$46</f>
        <v>0</v>
      </c>
      <c r="AV122" s="437"/>
      <c r="AW122" s="440">
        <f>vendredi!$F$48</f>
        <v>0</v>
      </c>
      <c r="AX122" s="441"/>
      <c r="AY122" s="436">
        <f>vendredi!$F$50</f>
        <v>0</v>
      </c>
      <c r="AZ122" s="437"/>
      <c r="BA122" s="440">
        <f>vendredi!$F$52</f>
        <v>0</v>
      </c>
      <c r="BB122" s="441"/>
    </row>
    <row r="123" spans="1:54" s="2" customFormat="1" ht="19.5" customHeight="1" thickBot="1">
      <c r="A123" s="453"/>
      <c r="B123" s="457"/>
      <c r="C123" s="244"/>
      <c r="D123" s="244"/>
      <c r="E123" s="244"/>
      <c r="F123" s="244"/>
      <c r="G123" s="278">
        <f>vendredi!$F$7</f>
        <v>0</v>
      </c>
      <c r="H123" s="277">
        <f>vendredi!$G$7</f>
        <v>0</v>
      </c>
      <c r="I123" s="276">
        <f>vendredi!$F$9</f>
        <v>0</v>
      </c>
      <c r="J123" s="277">
        <f>vendredi!$G$9</f>
        <v>0</v>
      </c>
      <c r="K123" s="276">
        <f>vendredi!$F$11</f>
        <v>0</v>
      </c>
      <c r="L123" s="277">
        <f>vendredi!$G$11</f>
        <v>0</v>
      </c>
      <c r="M123" s="276">
        <f>vendredi!$F$13</f>
        <v>0</v>
      </c>
      <c r="N123" s="277">
        <f>vendredi!$G$13</f>
        <v>0</v>
      </c>
      <c r="O123" s="276">
        <f>vendredi!$F$15</f>
        <v>0</v>
      </c>
      <c r="P123" s="277">
        <f>vendredi!$G$15</f>
        <v>0</v>
      </c>
      <c r="Q123" s="276">
        <f>vendredi!$F$17</f>
        <v>0</v>
      </c>
      <c r="R123" s="277">
        <f>vendredi!$G$17</f>
        <v>0</v>
      </c>
      <c r="S123" s="276">
        <f>vendredi!$F$19</f>
        <v>0</v>
      </c>
      <c r="T123" s="277">
        <f>vendredi!$G$19</f>
        <v>0</v>
      </c>
      <c r="U123" s="276">
        <f>vendredi!$F$21</f>
        <v>0</v>
      </c>
      <c r="V123" s="277">
        <f>vendredi!$G$21</f>
        <v>0</v>
      </c>
      <c r="W123" s="278">
        <f>vendredi!$F$23</f>
        <v>0</v>
      </c>
      <c r="X123" s="279">
        <f>vendredi!$G$23</f>
        <v>0</v>
      </c>
      <c r="Y123" s="276">
        <f>vendredi!$F$25</f>
        <v>0</v>
      </c>
      <c r="Z123" s="300">
        <f>vendredi!$G$25</f>
        <v>0</v>
      </c>
      <c r="AA123" s="278">
        <f>vendredi!$F$27</f>
        <v>0</v>
      </c>
      <c r="AB123" s="279">
        <f>vendredi!$G$27</f>
        <v>0</v>
      </c>
      <c r="AC123" s="276">
        <f>vendredi!$F$29</f>
        <v>0</v>
      </c>
      <c r="AD123" s="277">
        <f>vendredi!$G$29</f>
        <v>0</v>
      </c>
      <c r="AE123" s="278">
        <f>vendredi!$F$31</f>
        <v>0</v>
      </c>
      <c r="AF123" s="279">
        <f>vendredi!$G$31</f>
        <v>0</v>
      </c>
      <c r="AG123" s="276">
        <f>vendredi!$F$33</f>
        <v>0</v>
      </c>
      <c r="AH123" s="277">
        <f>vendredi!$G$33</f>
        <v>0</v>
      </c>
      <c r="AI123" s="278">
        <f>vendredi!$F$35</f>
        <v>0</v>
      </c>
      <c r="AJ123" s="279">
        <f>vendredi!$G$35</f>
        <v>0</v>
      </c>
      <c r="AK123" s="276">
        <f>vendredi!$F$37</f>
        <v>0</v>
      </c>
      <c r="AL123" s="277">
        <f>vendredi!$G$37</f>
        <v>0</v>
      </c>
      <c r="AM123" s="278">
        <f>vendredi!$F$39</f>
        <v>0</v>
      </c>
      <c r="AN123" s="279">
        <f>vendredi!$G$39</f>
        <v>0</v>
      </c>
      <c r="AO123" s="276">
        <f>vendredi!$F$41</f>
        <v>0</v>
      </c>
      <c r="AP123" s="277">
        <f>vendredi!$G$41</f>
        <v>0</v>
      </c>
      <c r="AQ123" s="278">
        <f>vendredi!$F$43</f>
        <v>0</v>
      </c>
      <c r="AR123" s="279">
        <f>vendredi!$G$43</f>
        <v>0</v>
      </c>
      <c r="AS123" s="276">
        <f>vendredi!$F$45</f>
        <v>0</v>
      </c>
      <c r="AT123" s="277">
        <f>vendredi!$G$45</f>
        <v>0</v>
      </c>
      <c r="AU123" s="278">
        <f>vendredi!$F$47</f>
        <v>0</v>
      </c>
      <c r="AV123" s="279">
        <f>vendredi!$G$47</f>
        <v>0</v>
      </c>
      <c r="AW123" s="276">
        <f>vendredi!$F$49</f>
        <v>0</v>
      </c>
      <c r="AX123" s="277">
        <f>vendredi!$G$49</f>
        <v>0</v>
      </c>
      <c r="AY123" s="278">
        <f>vendredi!$F$51</f>
        <v>0</v>
      </c>
      <c r="AZ123" s="279">
        <f>vendredi!$G$51</f>
        <v>0</v>
      </c>
      <c r="BA123" s="276">
        <f>vendredi!$F$53</f>
        <v>0</v>
      </c>
      <c r="BB123" s="277">
        <f>vendredi!$G$53</f>
        <v>0</v>
      </c>
    </row>
    <row r="124" spans="1:54" s="51" customFormat="1" ht="18" customHeight="1">
      <c r="A124" s="453"/>
      <c r="B124" s="457"/>
      <c r="C124" s="244"/>
      <c r="D124" s="244"/>
      <c r="E124" s="244"/>
      <c r="F124" s="244"/>
      <c r="G124" s="444" t="str">
        <f>$G$8</f>
        <v>C01+ULIS</v>
      </c>
      <c r="H124" s="445"/>
      <c r="I124" s="444" t="str">
        <f>$I$8</f>
        <v>C02-30</v>
      </c>
      <c r="J124" s="445"/>
      <c r="K124" s="444" t="str">
        <f>$K$8</f>
        <v>C03-46</v>
      </c>
      <c r="L124" s="445"/>
      <c r="M124" s="444" t="str">
        <f>$M$8</f>
        <v>C04-34</v>
      </c>
      <c r="N124" s="445"/>
      <c r="O124" s="444" t="str">
        <f>$O$8</f>
        <v>C07 - 16</v>
      </c>
      <c r="P124" s="445"/>
      <c r="Q124" s="444" t="str">
        <f>$Q$8</f>
        <v>C07b-36</v>
      </c>
      <c r="R124" s="445"/>
      <c r="S124" s="444" t="str">
        <f>$S$8</f>
        <v>C08-18</v>
      </c>
      <c r="T124" s="445"/>
      <c r="U124" s="444" t="str">
        <f>$U$8</f>
        <v>C09-54</v>
      </c>
      <c r="V124" s="445"/>
      <c r="W124" s="444" t="str">
        <f>$W$8</f>
        <v>C11 - 24</v>
      </c>
      <c r="X124" s="445"/>
      <c r="Y124" s="444" t="str">
        <f>$Y$8</f>
        <v>C12 - 30</v>
      </c>
      <c r="Z124" s="445"/>
      <c r="AA124" s="444" t="str">
        <f>$AA$8</f>
        <v>C13 - 36</v>
      </c>
      <c r="AB124" s="445"/>
      <c r="AC124" s="444" t="str">
        <f>$AC$8</f>
        <v>C15-18</v>
      </c>
      <c r="AD124" s="445"/>
      <c r="AE124" s="444" t="str">
        <f>$AE$8</f>
        <v>C15b</v>
      </c>
      <c r="AF124" s="445"/>
      <c r="AG124" s="444" t="str">
        <f>$AG$8</f>
        <v>C16-24</v>
      </c>
      <c r="AH124" s="445"/>
      <c r="AI124" s="444" t="str">
        <f>$AI$8</f>
        <v>C17-28</v>
      </c>
      <c r="AJ124" s="445"/>
      <c r="AK124" s="444" t="str">
        <f>$AK$8</f>
        <v>C18-19</v>
      </c>
      <c r="AL124" s="445"/>
      <c r="AM124" s="488" t="str">
        <f>$AM$8</f>
        <v>D01-12</v>
      </c>
      <c r="AN124" s="489"/>
      <c r="AO124" s="488" t="str">
        <f>$AO$8</f>
        <v>D02-34</v>
      </c>
      <c r="AP124" s="489"/>
      <c r="AQ124" s="488" t="str">
        <f>$AQ$8</f>
        <v>D03-32</v>
      </c>
      <c r="AR124" s="489"/>
      <c r="AS124" s="488" t="str">
        <f>$AS$8</f>
        <v>D05-24</v>
      </c>
      <c r="AT124" s="489"/>
      <c r="AU124" s="488" t="str">
        <f>$AU$8</f>
        <v>D10-24</v>
      </c>
      <c r="AV124" s="489"/>
      <c r="AW124" s="291"/>
      <c r="AX124" s="292"/>
      <c r="AY124" s="292"/>
      <c r="AZ124" s="292"/>
      <c r="BA124" s="292"/>
      <c r="BB124" s="293"/>
    </row>
    <row r="125" spans="1:54" s="51" customFormat="1" ht="34.5" customHeight="1">
      <c r="A125" s="453"/>
      <c r="B125" s="457"/>
      <c r="C125" s="244"/>
      <c r="D125" s="244"/>
      <c r="E125" s="244"/>
      <c r="F125" s="244"/>
      <c r="G125" s="467">
        <f>(vendredi!$E$54)</f>
        <v>0</v>
      </c>
      <c r="H125" s="468"/>
      <c r="I125" s="467">
        <f>(vendredi!$E$56)</f>
        <v>0</v>
      </c>
      <c r="J125" s="468"/>
      <c r="K125" s="467">
        <f>(vendredi!$E$58)</f>
        <v>0</v>
      </c>
      <c r="L125" s="468"/>
      <c r="M125" s="467">
        <f>(vendredi!$E$60)</f>
        <v>0</v>
      </c>
      <c r="N125" s="468"/>
      <c r="O125" s="467">
        <f>(vendredi!$E$62)</f>
        <v>0</v>
      </c>
      <c r="P125" s="468"/>
      <c r="Q125" s="467">
        <f>(vendredi!$E$64)</f>
        <v>0</v>
      </c>
      <c r="R125" s="468"/>
      <c r="S125" s="467">
        <f>(vendredi!$E$66)</f>
        <v>0</v>
      </c>
      <c r="T125" s="468"/>
      <c r="U125" s="467">
        <f>(vendredi!$E$68)</f>
        <v>0</v>
      </c>
      <c r="V125" s="468"/>
      <c r="W125" s="467">
        <f>(vendredi!$E$70)</f>
        <v>0</v>
      </c>
      <c r="X125" s="468"/>
      <c r="Y125" s="467">
        <f>(vendredi!$E$72)</f>
        <v>0</v>
      </c>
      <c r="Z125" s="468"/>
      <c r="AA125" s="467">
        <f>(vendredi!$E$74)</f>
        <v>0</v>
      </c>
      <c r="AB125" s="468"/>
      <c r="AC125" s="467">
        <f>(vendredi!$E$76)</f>
        <v>0</v>
      </c>
      <c r="AD125" s="468"/>
      <c r="AE125" s="467">
        <f>(vendredi!$E$78)</f>
        <v>0</v>
      </c>
      <c r="AF125" s="468"/>
      <c r="AG125" s="467">
        <f>(vendredi!$E$80)</f>
        <v>0</v>
      </c>
      <c r="AH125" s="468"/>
      <c r="AI125" s="467">
        <f>(vendredi!$E$82)</f>
        <v>0</v>
      </c>
      <c r="AJ125" s="468"/>
      <c r="AK125" s="467">
        <f>(vendredi!$E$84)</f>
        <v>0</v>
      </c>
      <c r="AL125" s="468"/>
      <c r="AM125" s="467">
        <f>(vendredi!$E$86)</f>
        <v>0</v>
      </c>
      <c r="AN125" s="468"/>
      <c r="AO125" s="467">
        <f>(vendredi!$E$88)</f>
        <v>0</v>
      </c>
      <c r="AP125" s="468"/>
      <c r="AQ125" s="467">
        <f>(vendredi!$E$90)</f>
        <v>0</v>
      </c>
      <c r="AR125" s="468"/>
      <c r="AS125" s="467">
        <f>(vendredi!$E$92)</f>
        <v>0</v>
      </c>
      <c r="AT125" s="468"/>
      <c r="AU125" s="467">
        <f>(vendredi!$E$94)</f>
        <v>0</v>
      </c>
      <c r="AV125" s="468"/>
      <c r="AW125" s="294"/>
      <c r="AX125" s="295"/>
      <c r="AY125" s="295"/>
      <c r="AZ125" s="295"/>
      <c r="BA125" s="295"/>
      <c r="BB125" s="296"/>
    </row>
    <row r="126" spans="1:54" s="326" customFormat="1" ht="19.5" customHeight="1">
      <c r="A126" s="453"/>
      <c r="B126" s="457"/>
      <c r="C126" s="244"/>
      <c r="D126" s="244"/>
      <c r="E126" s="244"/>
      <c r="F126" s="244"/>
      <c r="G126" s="450">
        <f>(vendredi!$E$55)</f>
        <v>0</v>
      </c>
      <c r="H126" s="451"/>
      <c r="I126" s="450">
        <f>(vendredi!$E$57)</f>
        <v>0</v>
      </c>
      <c r="J126" s="451"/>
      <c r="K126" s="450">
        <f>(vendredi!$E$59)</f>
        <v>0</v>
      </c>
      <c r="L126" s="451"/>
      <c r="M126" s="450">
        <f>(vendredi!$E$61)</f>
        <v>0</v>
      </c>
      <c r="N126" s="451"/>
      <c r="O126" s="450">
        <f>(vendredi!$E$63)</f>
        <v>0</v>
      </c>
      <c r="P126" s="451"/>
      <c r="Q126" s="450">
        <f>(vendredi!$E$65)</f>
        <v>0</v>
      </c>
      <c r="R126" s="451"/>
      <c r="S126" s="450">
        <f>(vendredi!$E$67)</f>
        <v>0</v>
      </c>
      <c r="T126" s="451"/>
      <c r="U126" s="450">
        <f>(vendredi!$E$69)</f>
        <v>0</v>
      </c>
      <c r="V126" s="451"/>
      <c r="W126" s="450">
        <f>(vendredi!$E$71)</f>
        <v>0</v>
      </c>
      <c r="X126" s="451"/>
      <c r="Y126" s="450">
        <f>(vendredi!$E$73)</f>
        <v>0</v>
      </c>
      <c r="Z126" s="451"/>
      <c r="AA126" s="450">
        <f>(vendredi!$E$75)</f>
        <v>0</v>
      </c>
      <c r="AB126" s="451"/>
      <c r="AC126" s="450">
        <f>(vendredi!$E$77)</f>
        <v>0</v>
      </c>
      <c r="AD126" s="451"/>
      <c r="AE126" s="450">
        <f>(vendredi!$E$79)</f>
        <v>0</v>
      </c>
      <c r="AF126" s="451"/>
      <c r="AG126" s="450">
        <f>(vendredi!$E$81)</f>
        <v>0</v>
      </c>
      <c r="AH126" s="451"/>
      <c r="AI126" s="450">
        <f>(vendredi!$E$83)</f>
        <v>0</v>
      </c>
      <c r="AJ126" s="451"/>
      <c r="AK126" s="450">
        <f>(vendredi!$E$85)</f>
        <v>0</v>
      </c>
      <c r="AL126" s="451"/>
      <c r="AM126" s="450">
        <f>(vendredi!$E$87)</f>
        <v>0</v>
      </c>
      <c r="AN126" s="451"/>
      <c r="AO126" s="450">
        <f>(vendredi!$E$89)</f>
        <v>0</v>
      </c>
      <c r="AP126" s="451"/>
      <c r="AQ126" s="450">
        <f>(vendredi!$E$91)</f>
        <v>0</v>
      </c>
      <c r="AR126" s="451"/>
      <c r="AS126" s="450">
        <f>(vendredi!$E$93)</f>
        <v>0</v>
      </c>
      <c r="AT126" s="451"/>
      <c r="AU126" s="450">
        <f>(vendredi!$E$95)</f>
        <v>0</v>
      </c>
      <c r="AV126" s="451"/>
      <c r="AW126" s="323"/>
      <c r="AX126" s="324"/>
      <c r="AY126" s="324"/>
      <c r="AZ126" s="324"/>
      <c r="BA126" s="324"/>
      <c r="BB126" s="325"/>
    </row>
    <row r="127" spans="1:54" s="2" customFormat="1" ht="19.5" customHeight="1">
      <c r="A127" s="453"/>
      <c r="B127" s="457"/>
      <c r="C127" s="244"/>
      <c r="D127" s="244"/>
      <c r="E127" s="244"/>
      <c r="F127" s="244"/>
      <c r="G127" s="436">
        <f>(vendredi!$C$54)</f>
        <v>0</v>
      </c>
      <c r="H127" s="437"/>
      <c r="I127" s="440">
        <f>(vendredi!$C$56)</f>
        <v>0</v>
      </c>
      <c r="J127" s="441"/>
      <c r="K127" s="440">
        <f>(vendredi!$C$58)</f>
        <v>0</v>
      </c>
      <c r="L127" s="441"/>
      <c r="M127" s="440">
        <f>(vendredi!$C$60)</f>
        <v>0</v>
      </c>
      <c r="N127" s="441"/>
      <c r="O127" s="440">
        <f>(vendredi!$C$62)</f>
        <v>0</v>
      </c>
      <c r="P127" s="441"/>
      <c r="Q127" s="440">
        <f>(vendredi!$C$64)</f>
        <v>0</v>
      </c>
      <c r="R127" s="441"/>
      <c r="S127" s="440">
        <f>(vendredi!$C$66)</f>
        <v>0</v>
      </c>
      <c r="T127" s="441"/>
      <c r="U127" s="440">
        <f>(vendredi!$C$68)</f>
        <v>0</v>
      </c>
      <c r="V127" s="441"/>
      <c r="W127" s="440">
        <f>(vendredi!$C$70)</f>
        <v>0</v>
      </c>
      <c r="X127" s="441"/>
      <c r="Y127" s="440">
        <f>(vendredi!$C$72)</f>
        <v>0</v>
      </c>
      <c r="Z127" s="441"/>
      <c r="AA127" s="440">
        <f>(vendredi!$C$74)</f>
        <v>0</v>
      </c>
      <c r="AB127" s="441"/>
      <c r="AC127" s="440">
        <f>(vendredi!$C$76)</f>
        <v>0</v>
      </c>
      <c r="AD127" s="441"/>
      <c r="AE127" s="440">
        <f>(vendredi!$C$78)</f>
        <v>0</v>
      </c>
      <c r="AF127" s="441"/>
      <c r="AG127" s="440">
        <f>(vendredi!$C$80)</f>
        <v>0</v>
      </c>
      <c r="AH127" s="441"/>
      <c r="AI127" s="440">
        <f>(vendredi!$C$82)</f>
        <v>0</v>
      </c>
      <c r="AJ127" s="441"/>
      <c r="AK127" s="440">
        <f>(vendredi!$C$84)</f>
        <v>0</v>
      </c>
      <c r="AL127" s="441"/>
      <c r="AM127" s="440">
        <f>(vendredi!$C$86)</f>
        <v>0</v>
      </c>
      <c r="AN127" s="441"/>
      <c r="AO127" s="440">
        <f>(vendredi!$C$88)</f>
        <v>0</v>
      </c>
      <c r="AP127" s="441"/>
      <c r="AQ127" s="440">
        <f>(vendredi!$C$90)</f>
        <v>0</v>
      </c>
      <c r="AR127" s="441"/>
      <c r="AS127" s="440">
        <f>(vendredi!$C$92)</f>
        <v>0</v>
      </c>
      <c r="AT127" s="441"/>
      <c r="AU127" s="440">
        <f>(vendredi!$C$94)</f>
        <v>0</v>
      </c>
      <c r="AV127" s="441"/>
      <c r="AW127" s="294"/>
      <c r="AX127" s="295"/>
      <c r="AY127" s="295"/>
      <c r="AZ127" s="295"/>
      <c r="BA127" s="295"/>
      <c r="BB127" s="296"/>
    </row>
    <row r="128" spans="1:54" s="51" customFormat="1" ht="21" customHeight="1">
      <c r="A128" s="453"/>
      <c r="B128" s="457"/>
      <c r="C128" s="244"/>
      <c r="D128" s="244"/>
      <c r="E128" s="244"/>
      <c r="F128" s="244"/>
      <c r="G128" s="268">
        <f>vendredi!$C$55</f>
        <v>0</v>
      </c>
      <c r="H128" s="269">
        <f>vendredi!$D$55</f>
        <v>0</v>
      </c>
      <c r="I128" s="266">
        <f>vendredi!$C$57</f>
        <v>0</v>
      </c>
      <c r="J128" s="267">
        <f>vendredi!$D$57</f>
        <v>0</v>
      </c>
      <c r="K128" s="266">
        <f>vendredi!$C$59</f>
        <v>0</v>
      </c>
      <c r="L128" s="267">
        <f>vendredi!$D$59</f>
        <v>0</v>
      </c>
      <c r="M128" s="266">
        <f>vendredi!$C$61</f>
        <v>0</v>
      </c>
      <c r="N128" s="267">
        <f>vendredi!$D$61</f>
        <v>0</v>
      </c>
      <c r="O128" s="266">
        <f>vendredi!$C$63</f>
        <v>0</v>
      </c>
      <c r="P128" s="267">
        <f>vendredi!$D$63</f>
        <v>0</v>
      </c>
      <c r="Q128" s="266">
        <f>vendredi!$C$65</f>
        <v>0</v>
      </c>
      <c r="R128" s="267">
        <f>vendredi!$D$65</f>
        <v>0</v>
      </c>
      <c r="S128" s="266">
        <f>vendredi!$C$67</f>
        <v>0</v>
      </c>
      <c r="T128" s="267">
        <f>vendredi!$D$67</f>
        <v>0</v>
      </c>
      <c r="U128" s="266">
        <f>vendredi!$C$69</f>
        <v>0</v>
      </c>
      <c r="V128" s="267">
        <f>vendredi!$D$69</f>
        <v>0</v>
      </c>
      <c r="W128" s="266">
        <f>vendredi!$C$71</f>
        <v>0</v>
      </c>
      <c r="X128" s="267">
        <f>vendredi!$D$71</f>
        <v>0</v>
      </c>
      <c r="Y128" s="266">
        <f>vendredi!$C$73</f>
        <v>0</v>
      </c>
      <c r="Z128" s="267">
        <f>vendredi!$D$73</f>
        <v>0</v>
      </c>
      <c r="AA128" s="266">
        <f>vendredi!$C$75</f>
        <v>0</v>
      </c>
      <c r="AB128" s="267">
        <f>vendredi!$D$75</f>
        <v>0</v>
      </c>
      <c r="AC128" s="266">
        <f>vendredi!$C$77</f>
        <v>0</v>
      </c>
      <c r="AD128" s="267">
        <f>vendredi!$D$77</f>
        <v>0</v>
      </c>
      <c r="AE128" s="266">
        <f>vendredi!$C$79</f>
        <v>0</v>
      </c>
      <c r="AF128" s="267">
        <f>vendredi!$D$79</f>
        <v>0</v>
      </c>
      <c r="AG128" s="266">
        <f>vendredi!$C$81</f>
        <v>0</v>
      </c>
      <c r="AH128" s="267">
        <f>vendredi!$D$81</f>
        <v>0</v>
      </c>
      <c r="AI128" s="266">
        <f>vendredi!$C$83</f>
        <v>0</v>
      </c>
      <c r="AJ128" s="267">
        <f>vendredi!$D$83</f>
        <v>0</v>
      </c>
      <c r="AK128" s="266">
        <f>vendredi!$C$85</f>
        <v>0</v>
      </c>
      <c r="AL128" s="267">
        <f>vendredi!$D$85</f>
        <v>0</v>
      </c>
      <c r="AM128" s="266">
        <f>vendredi!$C$87</f>
        <v>0</v>
      </c>
      <c r="AN128" s="267">
        <f>vendredi!$D$87</f>
        <v>0</v>
      </c>
      <c r="AO128" s="266">
        <f>vendredi!$C$89</f>
        <v>0</v>
      </c>
      <c r="AP128" s="267">
        <f>vendredi!$D$89</f>
        <v>0</v>
      </c>
      <c r="AQ128" s="266">
        <f>vendredi!$C$91</f>
        <v>0</v>
      </c>
      <c r="AR128" s="267">
        <f>vendredi!$D$91</f>
        <v>0</v>
      </c>
      <c r="AS128" s="266">
        <f>vendredi!$C$93</f>
        <v>0</v>
      </c>
      <c r="AT128" s="267">
        <f>vendredi!$D$93</f>
        <v>0</v>
      </c>
      <c r="AU128" s="266">
        <f>vendredi!$C$95</f>
        <v>0</v>
      </c>
      <c r="AV128" s="267">
        <f>vendredi!$D$95</f>
        <v>0</v>
      </c>
      <c r="AW128" s="294"/>
      <c r="AX128" s="295"/>
      <c r="AY128" s="295"/>
      <c r="AZ128" s="295"/>
      <c r="BA128" s="295"/>
      <c r="BB128" s="296"/>
    </row>
    <row r="129" spans="1:55" ht="21" customHeight="1">
      <c r="A129" s="454"/>
      <c r="B129" s="457"/>
      <c r="C129" s="244"/>
      <c r="D129" s="244"/>
      <c r="E129" s="244"/>
      <c r="F129" s="244"/>
      <c r="G129" s="436">
        <f>vendredi!$F$54</f>
        <v>0</v>
      </c>
      <c r="H129" s="437"/>
      <c r="I129" s="440">
        <f>vendredi!$F$56</f>
        <v>0</v>
      </c>
      <c r="J129" s="441"/>
      <c r="K129" s="440">
        <f>vendredi!$F$58</f>
        <v>0</v>
      </c>
      <c r="L129" s="441"/>
      <c r="M129" s="440">
        <f>vendredi!$F$60</f>
        <v>0</v>
      </c>
      <c r="N129" s="441"/>
      <c r="O129" s="440">
        <f>vendredi!$F$62</f>
        <v>0</v>
      </c>
      <c r="P129" s="441"/>
      <c r="Q129" s="440">
        <f>vendredi!$F$64</f>
        <v>0</v>
      </c>
      <c r="R129" s="441"/>
      <c r="S129" s="440">
        <f>vendredi!$F$66</f>
        <v>0</v>
      </c>
      <c r="T129" s="441"/>
      <c r="U129" s="440">
        <f>vendredi!$F$68</f>
        <v>0</v>
      </c>
      <c r="V129" s="441"/>
      <c r="W129" s="440">
        <f>vendredi!$F$70</f>
        <v>0</v>
      </c>
      <c r="X129" s="441"/>
      <c r="Y129" s="440">
        <f>vendredi!$F$72</f>
        <v>0</v>
      </c>
      <c r="Z129" s="441"/>
      <c r="AA129" s="440">
        <f>vendredi!$F$74</f>
        <v>0</v>
      </c>
      <c r="AB129" s="441"/>
      <c r="AC129" s="440">
        <f>vendredi!$F$76</f>
        <v>0</v>
      </c>
      <c r="AD129" s="441"/>
      <c r="AE129" s="440">
        <f>vendredi!$F$78</f>
        <v>0</v>
      </c>
      <c r="AF129" s="441"/>
      <c r="AG129" s="440">
        <f>vendredi!$F$80</f>
        <v>0</v>
      </c>
      <c r="AH129" s="441"/>
      <c r="AI129" s="440">
        <f>vendredi!$F$82</f>
        <v>0</v>
      </c>
      <c r="AJ129" s="441"/>
      <c r="AK129" s="440">
        <f>vendredi!$F$84</f>
        <v>0</v>
      </c>
      <c r="AL129" s="441"/>
      <c r="AM129" s="440">
        <f>vendredi!$F$86</f>
        <v>0</v>
      </c>
      <c r="AN129" s="441"/>
      <c r="AO129" s="440">
        <f>vendredi!$F$88</f>
        <v>0</v>
      </c>
      <c r="AP129" s="441"/>
      <c r="AQ129" s="440">
        <f>vendredi!$F$90</f>
        <v>0</v>
      </c>
      <c r="AR129" s="441"/>
      <c r="AS129" s="440">
        <f>vendredi!$F$92</f>
        <v>0</v>
      </c>
      <c r="AT129" s="441"/>
      <c r="AU129" s="440">
        <f>vendredi!$F$94</f>
        <v>0</v>
      </c>
      <c r="AV129" s="441"/>
      <c r="AW129" s="294"/>
      <c r="AX129" s="295"/>
      <c r="AY129" s="295"/>
      <c r="AZ129" s="295"/>
      <c r="BA129" s="295"/>
      <c r="BB129" s="296"/>
    </row>
    <row r="130" spans="1:55" ht="21" customHeight="1" thickBot="1">
      <c r="A130" s="454"/>
      <c r="B130" s="457"/>
      <c r="C130" s="245"/>
      <c r="D130" s="245"/>
      <c r="E130" s="245"/>
      <c r="F130" s="245"/>
      <c r="G130" s="278">
        <f>vendredi!$F$55</f>
        <v>0</v>
      </c>
      <c r="H130" s="279">
        <f>vendredi!$G$55</f>
        <v>0</v>
      </c>
      <c r="I130" s="276">
        <f>vendredi!$F$57</f>
        <v>0</v>
      </c>
      <c r="J130" s="277">
        <f>vendredi!$G$57</f>
        <v>0</v>
      </c>
      <c r="K130" s="276">
        <f>vendredi!$F$59</f>
        <v>0</v>
      </c>
      <c r="L130" s="277">
        <f>vendredi!$G$59</f>
        <v>0</v>
      </c>
      <c r="M130" s="276">
        <f>vendredi!$F$61</f>
        <v>0</v>
      </c>
      <c r="N130" s="277">
        <f>vendredi!$G$61</f>
        <v>0</v>
      </c>
      <c r="O130" s="276">
        <f>vendredi!$F$63</f>
        <v>0</v>
      </c>
      <c r="P130" s="277">
        <f>vendredi!$G$63</f>
        <v>0</v>
      </c>
      <c r="Q130" s="276">
        <f>vendredi!$F$65</f>
        <v>0</v>
      </c>
      <c r="R130" s="277">
        <f>vendredi!$G$65</f>
        <v>0</v>
      </c>
      <c r="S130" s="276">
        <f>vendredi!$F$67</f>
        <v>0</v>
      </c>
      <c r="T130" s="277">
        <f>vendredi!$G$67</f>
        <v>0</v>
      </c>
      <c r="U130" s="276">
        <f>vendredi!$F$69</f>
        <v>0</v>
      </c>
      <c r="V130" s="277">
        <f>vendredi!$G$69</f>
        <v>0</v>
      </c>
      <c r="W130" s="276">
        <f>vendredi!$F$71</f>
        <v>0</v>
      </c>
      <c r="X130" s="277">
        <f>vendredi!$G$71</f>
        <v>0</v>
      </c>
      <c r="Y130" s="276">
        <f>vendredi!$F$73</f>
        <v>0</v>
      </c>
      <c r="Z130" s="277">
        <f>vendredi!$G$73</f>
        <v>0</v>
      </c>
      <c r="AA130" s="276">
        <f>vendredi!$F$75</f>
        <v>0</v>
      </c>
      <c r="AB130" s="277">
        <f>vendredi!$G$75</f>
        <v>0</v>
      </c>
      <c r="AC130" s="276">
        <f>vendredi!$F$77</f>
        <v>0</v>
      </c>
      <c r="AD130" s="277">
        <f>vendredi!$G$77</f>
        <v>0</v>
      </c>
      <c r="AE130" s="276">
        <f>vendredi!$F$79</f>
        <v>0</v>
      </c>
      <c r="AF130" s="277">
        <f>vendredi!$G$79</f>
        <v>0</v>
      </c>
      <c r="AG130" s="276">
        <f>vendredi!$F$81</f>
        <v>0</v>
      </c>
      <c r="AH130" s="277">
        <f>vendredi!$G$81</f>
        <v>0</v>
      </c>
      <c r="AI130" s="276">
        <f>vendredi!$F$83</f>
        <v>0</v>
      </c>
      <c r="AJ130" s="277">
        <f>vendredi!$G$83</f>
        <v>0</v>
      </c>
      <c r="AK130" s="276">
        <f>vendredi!$F$85</f>
        <v>0</v>
      </c>
      <c r="AL130" s="277">
        <f>vendredi!$G$85</f>
        <v>0</v>
      </c>
      <c r="AM130" s="276">
        <f>vendredi!$F$87</f>
        <v>0</v>
      </c>
      <c r="AN130" s="277">
        <f>vendredi!$G$87</f>
        <v>0</v>
      </c>
      <c r="AO130" s="276">
        <f>vendredi!$F$89</f>
        <v>0</v>
      </c>
      <c r="AP130" s="277">
        <f>vendredi!$G$89</f>
        <v>0</v>
      </c>
      <c r="AQ130" s="276">
        <f>vendredi!$F$91</f>
        <v>0</v>
      </c>
      <c r="AR130" s="277">
        <f>vendredi!$G$91</f>
        <v>0</v>
      </c>
      <c r="AS130" s="276">
        <f>vendredi!$F$93</f>
        <v>0</v>
      </c>
      <c r="AT130" s="277">
        <f>vendredi!$G$93</f>
        <v>0</v>
      </c>
      <c r="AU130" s="276">
        <f>vendredi!$F$95</f>
        <v>0</v>
      </c>
      <c r="AV130" s="277">
        <f>vendredi!$G$95</f>
        <v>0</v>
      </c>
      <c r="AW130" s="297"/>
      <c r="AX130" s="298"/>
      <c r="AY130" s="298"/>
      <c r="AZ130" s="298"/>
      <c r="BA130" s="298"/>
      <c r="BB130" s="299"/>
    </row>
    <row r="131" spans="1:55" ht="18" customHeight="1" thickBot="1">
      <c r="A131" s="454"/>
      <c r="B131" s="507" t="s">
        <v>130</v>
      </c>
      <c r="C131" s="246"/>
      <c r="D131" s="246"/>
      <c r="E131" s="246"/>
      <c r="F131" s="246"/>
      <c r="G131" s="511" t="str">
        <f>$G$1</f>
        <v>A01-34</v>
      </c>
      <c r="H131" s="465"/>
      <c r="I131" s="464" t="str">
        <f>$I$1</f>
        <v>A02-34</v>
      </c>
      <c r="J131" s="465"/>
      <c r="K131" s="464" t="str">
        <f>$K$1</f>
        <v>A03-32</v>
      </c>
      <c r="L131" s="465"/>
      <c r="M131" s="464" t="str">
        <f>$M$1</f>
        <v>A06-40</v>
      </c>
      <c r="N131" s="465"/>
      <c r="O131" s="464" t="str">
        <f>$O$1</f>
        <v>A07-40</v>
      </c>
      <c r="P131" s="465"/>
      <c r="Q131" s="500" t="str">
        <f>$Q$1</f>
        <v>A11-34</v>
      </c>
      <c r="R131" s="501"/>
      <c r="S131" s="500" t="str">
        <f>$S$1</f>
        <v>A12-34</v>
      </c>
      <c r="T131" s="501"/>
      <c r="U131" s="500" t="str">
        <f>$U$1</f>
        <v>A13-34</v>
      </c>
      <c r="V131" s="501"/>
      <c r="W131" s="502" t="str">
        <f>$W$1</f>
        <v>A15-40</v>
      </c>
      <c r="X131" s="502"/>
      <c r="Y131" s="500" t="str">
        <f>$Y$1</f>
        <v>A16-36</v>
      </c>
      <c r="Z131" s="501"/>
      <c r="AA131" s="502" t="str">
        <f>$AA$1</f>
        <v>A17-19</v>
      </c>
      <c r="AB131" s="502"/>
      <c r="AC131" s="500" t="str">
        <f>$AC$1</f>
        <v>A18-35</v>
      </c>
      <c r="AD131" s="501"/>
      <c r="AE131" s="502" t="str">
        <f>$AE$1</f>
        <v>A19-34</v>
      </c>
      <c r="AF131" s="502"/>
      <c r="AG131" s="500" t="str">
        <f>$AG$1</f>
        <v>A20-40</v>
      </c>
      <c r="AH131" s="501"/>
      <c r="AI131" s="490" t="str">
        <f>$AI$1</f>
        <v>B10-34</v>
      </c>
      <c r="AJ131" s="490"/>
      <c r="AK131" s="499" t="str">
        <f>$AK$1</f>
        <v>B11-30</v>
      </c>
      <c r="AL131" s="497"/>
      <c r="AM131" s="490" t="str">
        <f>$AM$1</f>
        <v>B12-32</v>
      </c>
      <c r="AN131" s="490"/>
      <c r="AO131" s="499" t="str">
        <f>$AO$1</f>
        <v>B13-30</v>
      </c>
      <c r="AP131" s="497"/>
      <c r="AQ131" s="490" t="str">
        <f>$AQ$1</f>
        <v>B14-40</v>
      </c>
      <c r="AR131" s="490"/>
      <c r="AS131" s="499" t="str">
        <f>$AS$1</f>
        <v>B15-40</v>
      </c>
      <c r="AT131" s="497"/>
      <c r="AU131" s="490" t="str">
        <f>$AU$1</f>
        <v>B16-24</v>
      </c>
      <c r="AV131" s="490"/>
      <c r="AW131" s="499" t="str">
        <f>$AW$1</f>
        <v>B17-34</v>
      </c>
      <c r="AX131" s="497"/>
      <c r="AY131" s="490" t="str">
        <f>$AY$1</f>
        <v>B18-32</v>
      </c>
      <c r="AZ131" s="490"/>
      <c r="BA131" s="499" t="str">
        <f>$BA$1</f>
        <v>B19-24</v>
      </c>
      <c r="BB131" s="497"/>
    </row>
    <row r="132" spans="1:55" ht="34.5" customHeight="1">
      <c r="A132" s="454"/>
      <c r="B132" s="461"/>
      <c r="C132" s="247"/>
      <c r="D132" s="247"/>
      <c r="E132" s="247"/>
      <c r="F132" s="247"/>
      <c r="G132" s="434">
        <f>(vendredi!$L$6)</f>
        <v>0</v>
      </c>
      <c r="H132" s="435"/>
      <c r="I132" s="434">
        <f>(vendredi!$L$8)</f>
        <v>0</v>
      </c>
      <c r="J132" s="435"/>
      <c r="K132" s="434">
        <f>(vendredi!$L$10)</f>
        <v>0</v>
      </c>
      <c r="L132" s="435"/>
      <c r="M132" s="434">
        <f>(vendredi!$L$12)</f>
        <v>0</v>
      </c>
      <c r="N132" s="435"/>
      <c r="O132" s="434">
        <f>(vendredi!$L$14)</f>
        <v>0</v>
      </c>
      <c r="P132" s="435"/>
      <c r="Q132" s="434">
        <f>(vendredi!$L$16)</f>
        <v>0</v>
      </c>
      <c r="R132" s="435"/>
      <c r="S132" s="434">
        <f>(vendredi!$L$18)</f>
        <v>0</v>
      </c>
      <c r="T132" s="435"/>
      <c r="U132" s="434">
        <f>(vendredi!$L$20)</f>
        <v>0</v>
      </c>
      <c r="V132" s="435"/>
      <c r="W132" s="434">
        <f>(vendredi!$L$22)</f>
        <v>0</v>
      </c>
      <c r="X132" s="435"/>
      <c r="Y132" s="434">
        <f>(vendredi!$L$24)</f>
        <v>0</v>
      </c>
      <c r="Z132" s="435"/>
      <c r="AA132" s="434">
        <f>(vendredi!$L$26)</f>
        <v>0</v>
      </c>
      <c r="AB132" s="435"/>
      <c r="AC132" s="434">
        <f>(vendredi!$L$28)</f>
        <v>0</v>
      </c>
      <c r="AD132" s="435"/>
      <c r="AE132" s="434">
        <f>(vendredi!$L$30)</f>
        <v>0</v>
      </c>
      <c r="AF132" s="435"/>
      <c r="AG132" s="434">
        <f>(vendredi!$L$32)</f>
        <v>0</v>
      </c>
      <c r="AH132" s="435"/>
      <c r="AI132" s="434">
        <f>(vendredi!$L$34)</f>
        <v>0</v>
      </c>
      <c r="AJ132" s="435"/>
      <c r="AK132" s="434">
        <f>(vendredi!$L$36)</f>
        <v>0</v>
      </c>
      <c r="AL132" s="435"/>
      <c r="AM132" s="434">
        <f>(vendredi!$L$38)</f>
        <v>0</v>
      </c>
      <c r="AN132" s="435"/>
      <c r="AO132" s="434">
        <f>(vendredi!$L$40)</f>
        <v>0</v>
      </c>
      <c r="AP132" s="435"/>
      <c r="AQ132" s="434">
        <f>(vendredi!$L$42)</f>
        <v>0</v>
      </c>
      <c r="AR132" s="435"/>
      <c r="AS132" s="434">
        <f>(vendredi!$L$44)</f>
        <v>0</v>
      </c>
      <c r="AT132" s="435"/>
      <c r="AU132" s="434">
        <f>(vendredi!$L$46)</f>
        <v>0</v>
      </c>
      <c r="AV132" s="435"/>
      <c r="AW132" s="434">
        <f>(vendredi!$L$48)</f>
        <v>0</v>
      </c>
      <c r="AX132" s="435"/>
      <c r="AY132" s="434">
        <f>(vendredi!$L$50)</f>
        <v>0</v>
      </c>
      <c r="AZ132" s="435"/>
      <c r="BA132" s="434">
        <f>(vendredi!$L$52)</f>
        <v>0</v>
      </c>
      <c r="BB132" s="435"/>
      <c r="BC132" s="57"/>
    </row>
    <row r="133" spans="1:55" ht="18.75" customHeight="1">
      <c r="A133" s="454"/>
      <c r="B133" s="461"/>
      <c r="C133" s="247"/>
      <c r="D133" s="247"/>
      <c r="E133" s="247"/>
      <c r="F133" s="247"/>
      <c r="G133" s="432">
        <f>(vendredi!$L$7)</f>
        <v>0</v>
      </c>
      <c r="H133" s="433"/>
      <c r="I133" s="432">
        <f>(vendredi!$L$9)</f>
        <v>0</v>
      </c>
      <c r="J133" s="433"/>
      <c r="K133" s="432">
        <f>(vendredi!$L$11)</f>
        <v>0</v>
      </c>
      <c r="L133" s="433"/>
      <c r="M133" s="432">
        <f>(vendredi!$L$13)</f>
        <v>0</v>
      </c>
      <c r="N133" s="433"/>
      <c r="O133" s="432">
        <f>(vendredi!$L$15)</f>
        <v>0</v>
      </c>
      <c r="P133" s="433"/>
      <c r="Q133" s="432">
        <f>(vendredi!$L$17)</f>
        <v>0</v>
      </c>
      <c r="R133" s="433"/>
      <c r="S133" s="432">
        <f>(vendredi!$L$19)</f>
        <v>0</v>
      </c>
      <c r="T133" s="433"/>
      <c r="U133" s="432">
        <f>(vendredi!$L$21)</f>
        <v>0</v>
      </c>
      <c r="V133" s="433"/>
      <c r="W133" s="432">
        <f>(vendredi!$L$23)</f>
        <v>0</v>
      </c>
      <c r="X133" s="433"/>
      <c r="Y133" s="432">
        <f>(vendredi!$L$25)</f>
        <v>0</v>
      </c>
      <c r="Z133" s="433"/>
      <c r="AA133" s="432">
        <f>(vendredi!$L$27)</f>
        <v>0</v>
      </c>
      <c r="AB133" s="433"/>
      <c r="AC133" s="432">
        <f>(vendredi!$L$29)</f>
        <v>0</v>
      </c>
      <c r="AD133" s="433"/>
      <c r="AE133" s="432">
        <f>(vendredi!$L$31)</f>
        <v>0</v>
      </c>
      <c r="AF133" s="433"/>
      <c r="AG133" s="432">
        <f>(vendredi!$L$33)</f>
        <v>0</v>
      </c>
      <c r="AH133" s="433"/>
      <c r="AI133" s="432">
        <f>(vendredi!$L$35)</f>
        <v>0</v>
      </c>
      <c r="AJ133" s="433"/>
      <c r="AK133" s="432">
        <f>(vendredi!$L$37)</f>
        <v>0</v>
      </c>
      <c r="AL133" s="433"/>
      <c r="AM133" s="432">
        <f>(vendredi!$L$39)</f>
        <v>0</v>
      </c>
      <c r="AN133" s="433"/>
      <c r="AO133" s="432">
        <f>(vendredi!$L$41)</f>
        <v>0</v>
      </c>
      <c r="AP133" s="433"/>
      <c r="AQ133" s="432">
        <f>(vendredi!$L$43)</f>
        <v>0</v>
      </c>
      <c r="AR133" s="433"/>
      <c r="AS133" s="432">
        <f>(vendredi!$L$45)</f>
        <v>0</v>
      </c>
      <c r="AT133" s="433"/>
      <c r="AU133" s="432">
        <f>(vendredi!$L$47)</f>
        <v>0</v>
      </c>
      <c r="AV133" s="433"/>
      <c r="AW133" s="432">
        <f>(vendredi!$L$49)</f>
        <v>0</v>
      </c>
      <c r="AX133" s="433"/>
      <c r="AY133" s="432">
        <f>(vendredi!$L$51)</f>
        <v>0</v>
      </c>
      <c r="AZ133" s="433"/>
      <c r="BA133" s="432">
        <f>(vendredi!$L$53)</f>
        <v>0</v>
      </c>
      <c r="BB133" s="433"/>
    </row>
    <row r="134" spans="1:55" ht="19.5" customHeight="1">
      <c r="A134" s="454"/>
      <c r="B134" s="462"/>
      <c r="C134" s="249"/>
      <c r="D134" s="249"/>
      <c r="E134" s="249"/>
      <c r="F134" s="249"/>
      <c r="G134" s="466">
        <f>vendredi!$J$6</f>
        <v>0</v>
      </c>
      <c r="H134" s="459"/>
      <c r="I134" s="458">
        <f>vendredi!$J$8</f>
        <v>0</v>
      </c>
      <c r="J134" s="459"/>
      <c r="K134" s="458">
        <f>vendredi!$J$10</f>
        <v>0</v>
      </c>
      <c r="L134" s="459"/>
      <c r="M134" s="458">
        <f>vendredi!$J$12</f>
        <v>0</v>
      </c>
      <c r="N134" s="459"/>
      <c r="O134" s="458">
        <f>vendredi!$J$14</f>
        <v>0</v>
      </c>
      <c r="P134" s="459"/>
      <c r="Q134" s="458">
        <f>vendredi!$J$16</f>
        <v>0</v>
      </c>
      <c r="R134" s="459"/>
      <c r="S134" s="458">
        <f>vendredi!$J$18</f>
        <v>0</v>
      </c>
      <c r="T134" s="459"/>
      <c r="U134" s="458">
        <f>vendredi!$J$20</f>
        <v>0</v>
      </c>
      <c r="V134" s="459"/>
      <c r="W134" s="466">
        <f>vendredi!$J$22</f>
        <v>0</v>
      </c>
      <c r="X134" s="466"/>
      <c r="Y134" s="458">
        <f>vendredi!$J$24</f>
        <v>0</v>
      </c>
      <c r="Z134" s="459"/>
      <c r="AA134" s="466">
        <f>vendredi!$J$26</f>
        <v>0</v>
      </c>
      <c r="AB134" s="466"/>
      <c r="AC134" s="458">
        <f>vendredi!$J$28</f>
        <v>0</v>
      </c>
      <c r="AD134" s="459"/>
      <c r="AE134" s="466">
        <f>vendredi!$J$30</f>
        <v>0</v>
      </c>
      <c r="AF134" s="466"/>
      <c r="AG134" s="458">
        <f>vendredi!$J$32</f>
        <v>0</v>
      </c>
      <c r="AH134" s="459"/>
      <c r="AI134" s="466">
        <f>vendredi!$J$34</f>
        <v>0</v>
      </c>
      <c r="AJ134" s="466"/>
      <c r="AK134" s="458">
        <f>vendredi!$J$36</f>
        <v>0</v>
      </c>
      <c r="AL134" s="459"/>
      <c r="AM134" s="466">
        <f>vendredi!$J$38</f>
        <v>0</v>
      </c>
      <c r="AN134" s="466"/>
      <c r="AO134" s="458">
        <f>vendredi!$J$40</f>
        <v>0</v>
      </c>
      <c r="AP134" s="459"/>
      <c r="AQ134" s="466">
        <f>vendredi!$J$42</f>
        <v>0</v>
      </c>
      <c r="AR134" s="466"/>
      <c r="AS134" s="458">
        <f>vendredi!$J$44</f>
        <v>0</v>
      </c>
      <c r="AT134" s="459"/>
      <c r="AU134" s="466">
        <f>vendredi!$J$46</f>
        <v>0</v>
      </c>
      <c r="AV134" s="466"/>
      <c r="AW134" s="458">
        <f>vendredi!$J$48</f>
        <v>0</v>
      </c>
      <c r="AX134" s="459"/>
      <c r="AY134" s="466">
        <f>vendredi!$J$50</f>
        <v>0</v>
      </c>
      <c r="AZ134" s="466"/>
      <c r="BA134" s="458">
        <f>vendredi!$J$52</f>
        <v>0</v>
      </c>
      <c r="BB134" s="459"/>
    </row>
    <row r="135" spans="1:55" ht="19.5" customHeight="1">
      <c r="A135" s="454"/>
      <c r="B135" s="462"/>
      <c r="C135" s="69"/>
      <c r="D135" s="69"/>
      <c r="E135" s="69"/>
      <c r="F135" s="69"/>
      <c r="G135" s="284">
        <f>vendredi!$J$7</f>
        <v>0</v>
      </c>
      <c r="H135" s="283">
        <f>vendredi!$K$7</f>
        <v>0</v>
      </c>
      <c r="I135" s="282">
        <f>vendredi!$J$9</f>
        <v>0</v>
      </c>
      <c r="J135" s="283">
        <f>vendredi!$K$9</f>
        <v>0</v>
      </c>
      <c r="K135" s="282">
        <f>vendredi!$J$11</f>
        <v>0</v>
      </c>
      <c r="L135" s="283">
        <f>vendredi!$K$11</f>
        <v>0</v>
      </c>
      <c r="M135" s="282">
        <f>vendredi!$J$13</f>
        <v>0</v>
      </c>
      <c r="N135" s="283">
        <f>vendredi!$K$13</f>
        <v>0</v>
      </c>
      <c r="O135" s="282">
        <f>vendredi!$J$15</f>
        <v>0</v>
      </c>
      <c r="P135" s="283">
        <f>vendredi!$K$15</f>
        <v>0</v>
      </c>
      <c r="Q135" s="282">
        <f>vendredi!$J$17</f>
        <v>0</v>
      </c>
      <c r="R135" s="283">
        <f>vendredi!$K$17</f>
        <v>0</v>
      </c>
      <c r="S135" s="282">
        <f>vendredi!$J$19</f>
        <v>0</v>
      </c>
      <c r="T135" s="283">
        <f>vendredi!$K$19</f>
        <v>0</v>
      </c>
      <c r="U135" s="282">
        <f>vendredi!$J$21</f>
        <v>0</v>
      </c>
      <c r="V135" s="283">
        <f>vendredi!$K$21</f>
        <v>0</v>
      </c>
      <c r="W135" s="284">
        <f>vendredi!$J$23</f>
        <v>0</v>
      </c>
      <c r="X135" s="285">
        <f>vendredi!$K$23</f>
        <v>0</v>
      </c>
      <c r="Y135" s="282">
        <f>vendredi!$J$25</f>
        <v>0</v>
      </c>
      <c r="Z135" s="286">
        <f>vendredi!$K$25</f>
        <v>0</v>
      </c>
      <c r="AA135" s="284">
        <f>vendredi!$J$27</f>
        <v>0</v>
      </c>
      <c r="AB135" s="285">
        <f>vendredi!$K$27</f>
        <v>0</v>
      </c>
      <c r="AC135" s="282">
        <f>vendredi!$J$29</f>
        <v>0</v>
      </c>
      <c r="AD135" s="283">
        <f>vendredi!$K$29</f>
        <v>0</v>
      </c>
      <c r="AE135" s="284">
        <f>vendredi!$J$31</f>
        <v>0</v>
      </c>
      <c r="AF135" s="285">
        <f>vendredi!$K$31</f>
        <v>0</v>
      </c>
      <c r="AG135" s="282">
        <f>vendredi!$J$33</f>
        <v>0</v>
      </c>
      <c r="AH135" s="283">
        <f>vendredi!$K$33</f>
        <v>0</v>
      </c>
      <c r="AI135" s="284">
        <f>vendredi!$J$35</f>
        <v>0</v>
      </c>
      <c r="AJ135" s="285">
        <f>vendredi!$K$35</f>
        <v>0</v>
      </c>
      <c r="AK135" s="282">
        <f>vendredi!$J$37</f>
        <v>0</v>
      </c>
      <c r="AL135" s="283">
        <f>vendredi!$K$37</f>
        <v>0</v>
      </c>
      <c r="AM135" s="284">
        <f>vendredi!$J$39</f>
        <v>0</v>
      </c>
      <c r="AN135" s="285">
        <f>vendredi!$K$39</f>
        <v>0</v>
      </c>
      <c r="AO135" s="282">
        <f>vendredi!$J$41</f>
        <v>0</v>
      </c>
      <c r="AP135" s="283">
        <f>vendredi!$K$41</f>
        <v>0</v>
      </c>
      <c r="AQ135" s="284">
        <f>vendredi!$J$43</f>
        <v>0</v>
      </c>
      <c r="AR135" s="285">
        <f>vendredi!$K$43</f>
        <v>0</v>
      </c>
      <c r="AS135" s="282">
        <f>vendredi!$J$45</f>
        <v>0</v>
      </c>
      <c r="AT135" s="283">
        <f>vendredi!$K$45</f>
        <v>0</v>
      </c>
      <c r="AU135" s="284">
        <f>vendredi!$J$47</f>
        <v>0</v>
      </c>
      <c r="AV135" s="285">
        <f>vendredi!$K$47</f>
        <v>0</v>
      </c>
      <c r="AW135" s="282">
        <f>vendredi!$J$49</f>
        <v>0</v>
      </c>
      <c r="AX135" s="283">
        <f>vendredi!$K$49</f>
        <v>0</v>
      </c>
      <c r="AY135" s="284">
        <f>vendredi!$J$51</f>
        <v>0</v>
      </c>
      <c r="AZ135" s="285">
        <f>vendredi!$K$51</f>
        <v>0</v>
      </c>
      <c r="BA135" s="282">
        <f>vendredi!$J$53</f>
        <v>0</v>
      </c>
      <c r="BB135" s="283">
        <f>vendredi!$K$53</f>
        <v>0</v>
      </c>
    </row>
    <row r="136" spans="1:55" ht="19.5" customHeight="1">
      <c r="A136" s="454"/>
      <c r="B136" s="462"/>
      <c r="C136" s="69"/>
      <c r="D136" s="69"/>
      <c r="E136" s="69"/>
      <c r="F136" s="69"/>
      <c r="G136" s="466">
        <f>vendredi!$M$6</f>
        <v>0</v>
      </c>
      <c r="H136" s="459"/>
      <c r="I136" s="458">
        <f>vendredi!$M$8</f>
        <v>0</v>
      </c>
      <c r="J136" s="459"/>
      <c r="K136" s="458">
        <f>vendredi!$M$10</f>
        <v>0</v>
      </c>
      <c r="L136" s="459"/>
      <c r="M136" s="458">
        <f>vendredi!$M$12</f>
        <v>0</v>
      </c>
      <c r="N136" s="459"/>
      <c r="O136" s="458">
        <f>vendredi!$M$14</f>
        <v>0</v>
      </c>
      <c r="P136" s="459"/>
      <c r="Q136" s="458">
        <f>vendredi!$M$16</f>
        <v>0</v>
      </c>
      <c r="R136" s="459"/>
      <c r="S136" s="458">
        <f>vendredi!$M$18</f>
        <v>0</v>
      </c>
      <c r="T136" s="459"/>
      <c r="U136" s="458">
        <f>vendredi!$M$20</f>
        <v>0</v>
      </c>
      <c r="V136" s="459"/>
      <c r="W136" s="466">
        <f>vendredi!$M$22</f>
        <v>0</v>
      </c>
      <c r="X136" s="466"/>
      <c r="Y136" s="458">
        <f>vendredi!$M$24</f>
        <v>0</v>
      </c>
      <c r="Z136" s="459"/>
      <c r="AA136" s="466">
        <f>vendredi!$M$26</f>
        <v>0</v>
      </c>
      <c r="AB136" s="466"/>
      <c r="AC136" s="458">
        <f>vendredi!$M$28</f>
        <v>0</v>
      </c>
      <c r="AD136" s="459"/>
      <c r="AE136" s="466">
        <f>vendredi!$M$30</f>
        <v>0</v>
      </c>
      <c r="AF136" s="466"/>
      <c r="AG136" s="458">
        <f>vendredi!$M$32</f>
        <v>0</v>
      </c>
      <c r="AH136" s="459"/>
      <c r="AI136" s="466">
        <f>vendredi!$M$34</f>
        <v>0</v>
      </c>
      <c r="AJ136" s="466"/>
      <c r="AK136" s="458">
        <f>vendredi!$M$36</f>
        <v>0</v>
      </c>
      <c r="AL136" s="459"/>
      <c r="AM136" s="466">
        <f>vendredi!$M$38</f>
        <v>0</v>
      </c>
      <c r="AN136" s="466"/>
      <c r="AO136" s="458">
        <f>vendredi!$M$40</f>
        <v>0</v>
      </c>
      <c r="AP136" s="459"/>
      <c r="AQ136" s="466">
        <f>vendredi!$M$42</f>
        <v>0</v>
      </c>
      <c r="AR136" s="466"/>
      <c r="AS136" s="458">
        <f>vendredi!$M$44</f>
        <v>0</v>
      </c>
      <c r="AT136" s="459"/>
      <c r="AU136" s="466">
        <f>vendredi!$M$46</f>
        <v>0</v>
      </c>
      <c r="AV136" s="466"/>
      <c r="AW136" s="458">
        <f>vendredi!$M$48</f>
        <v>0</v>
      </c>
      <c r="AX136" s="459"/>
      <c r="AY136" s="466">
        <f>vendredi!$M$50</f>
        <v>0</v>
      </c>
      <c r="AZ136" s="466"/>
      <c r="BA136" s="458">
        <f>vendredi!$M$52</f>
        <v>0</v>
      </c>
      <c r="BB136" s="459"/>
    </row>
    <row r="137" spans="1:55" ht="19.5" customHeight="1" thickBot="1">
      <c r="A137" s="454"/>
      <c r="B137" s="462"/>
      <c r="C137" s="69"/>
      <c r="D137" s="69"/>
      <c r="E137" s="69"/>
      <c r="F137" s="69"/>
      <c r="G137" s="289">
        <f>vendredi!$M$7</f>
        <v>0</v>
      </c>
      <c r="H137" s="288">
        <f>vendredi!$N$7</f>
        <v>0</v>
      </c>
      <c r="I137" s="287">
        <f>vendredi!$M$9</f>
        <v>0</v>
      </c>
      <c r="J137" s="288">
        <f>vendredi!$N$9</f>
        <v>0</v>
      </c>
      <c r="K137" s="287">
        <f>vendredi!$M$11</f>
        <v>0</v>
      </c>
      <c r="L137" s="288">
        <f>vendredi!$N$11</f>
        <v>0</v>
      </c>
      <c r="M137" s="287">
        <f>vendredi!$M$13</f>
        <v>0</v>
      </c>
      <c r="N137" s="288">
        <f>vendredi!$N$13</f>
        <v>0</v>
      </c>
      <c r="O137" s="287">
        <f>vendredi!$M$15</f>
        <v>0</v>
      </c>
      <c r="P137" s="288">
        <f>vendredi!$N$15</f>
        <v>0</v>
      </c>
      <c r="Q137" s="287">
        <f>vendredi!$M$17</f>
        <v>0</v>
      </c>
      <c r="R137" s="288">
        <f>vendredi!$N$17</f>
        <v>0</v>
      </c>
      <c r="S137" s="287">
        <f>vendredi!$M$19</f>
        <v>0</v>
      </c>
      <c r="T137" s="288">
        <f>vendredi!$N$19</f>
        <v>0</v>
      </c>
      <c r="U137" s="287">
        <f>vendredi!$M$21</f>
        <v>0</v>
      </c>
      <c r="V137" s="288">
        <f>vendredi!$N$21</f>
        <v>0</v>
      </c>
      <c r="W137" s="289">
        <f>vendredi!$M$23</f>
        <v>0</v>
      </c>
      <c r="X137" s="290">
        <f>vendredi!$N$23</f>
        <v>0</v>
      </c>
      <c r="Y137" s="287">
        <f>vendredi!$M$25</f>
        <v>0</v>
      </c>
      <c r="Z137" s="288">
        <f>vendredi!$N$25</f>
        <v>0</v>
      </c>
      <c r="AA137" s="289">
        <f>vendredi!$M$27</f>
        <v>0</v>
      </c>
      <c r="AB137" s="290">
        <f>vendredi!$N$27</f>
        <v>0</v>
      </c>
      <c r="AC137" s="287">
        <f>vendredi!$M$29</f>
        <v>0</v>
      </c>
      <c r="AD137" s="288">
        <f>vendredi!$N$29</f>
        <v>0</v>
      </c>
      <c r="AE137" s="289">
        <f>vendredi!$M$31</f>
        <v>0</v>
      </c>
      <c r="AF137" s="290">
        <f>vendredi!$N$31</f>
        <v>0</v>
      </c>
      <c r="AG137" s="287">
        <f>vendredi!$M$33</f>
        <v>0</v>
      </c>
      <c r="AH137" s="288">
        <f>vendredi!$N$33</f>
        <v>0</v>
      </c>
      <c r="AI137" s="289">
        <f>vendredi!$M$35</f>
        <v>0</v>
      </c>
      <c r="AJ137" s="290">
        <f>vendredi!$N$35</f>
        <v>0</v>
      </c>
      <c r="AK137" s="287">
        <f>vendredi!$M$37</f>
        <v>0</v>
      </c>
      <c r="AL137" s="288">
        <f>vendredi!$N$37</f>
        <v>0</v>
      </c>
      <c r="AM137" s="289">
        <f>vendredi!$M$39</f>
        <v>0</v>
      </c>
      <c r="AN137" s="290">
        <f>vendredi!$N$39</f>
        <v>0</v>
      </c>
      <c r="AO137" s="287">
        <f>vendredi!$M$41</f>
        <v>0</v>
      </c>
      <c r="AP137" s="288">
        <f>vendredi!$N$41</f>
        <v>0</v>
      </c>
      <c r="AQ137" s="289">
        <f>vendredi!$M$43</f>
        <v>0</v>
      </c>
      <c r="AR137" s="290">
        <f>vendredi!$N$43</f>
        <v>0</v>
      </c>
      <c r="AS137" s="287">
        <f>vendredi!$M$45</f>
        <v>0</v>
      </c>
      <c r="AT137" s="288">
        <f>vendredi!$N$45</f>
        <v>0</v>
      </c>
      <c r="AU137" s="289">
        <f>vendredi!$M$47</f>
        <v>0</v>
      </c>
      <c r="AV137" s="290">
        <f>vendredi!$N$47</f>
        <v>0</v>
      </c>
      <c r="AW137" s="287">
        <f>vendredi!$M$49</f>
        <v>0</v>
      </c>
      <c r="AX137" s="288">
        <f>vendredi!$N$49</f>
        <v>0</v>
      </c>
      <c r="AY137" s="289">
        <f>vendredi!$M$51</f>
        <v>0</v>
      </c>
      <c r="AZ137" s="290">
        <f>vendredi!$N$51</f>
        <v>0</v>
      </c>
      <c r="BA137" s="287">
        <f>vendredi!$M$53</f>
        <v>0</v>
      </c>
      <c r="BB137" s="288">
        <f>vendredi!$N$53</f>
        <v>0</v>
      </c>
    </row>
    <row r="138" spans="1:55" ht="18" customHeight="1">
      <c r="A138" s="454"/>
      <c r="B138" s="462"/>
      <c r="C138" s="69"/>
      <c r="D138" s="69"/>
      <c r="E138" s="69"/>
      <c r="F138" s="69"/>
      <c r="G138" s="444" t="str">
        <f>$G$8</f>
        <v>C01+ULIS</v>
      </c>
      <c r="H138" s="445"/>
      <c r="I138" s="444" t="str">
        <f>$I$8</f>
        <v>C02-30</v>
      </c>
      <c r="J138" s="445"/>
      <c r="K138" s="444" t="str">
        <f>$K$8</f>
        <v>C03-46</v>
      </c>
      <c r="L138" s="445"/>
      <c r="M138" s="444" t="str">
        <f>$M$8</f>
        <v>C04-34</v>
      </c>
      <c r="N138" s="445"/>
      <c r="O138" s="444" t="str">
        <f>$O$8</f>
        <v>C07 - 16</v>
      </c>
      <c r="P138" s="445"/>
      <c r="Q138" s="444" t="str">
        <f>$Q$8</f>
        <v>C07b-36</v>
      </c>
      <c r="R138" s="445"/>
      <c r="S138" s="444" t="str">
        <f>$S$8</f>
        <v>C08-18</v>
      </c>
      <c r="T138" s="445"/>
      <c r="U138" s="444" t="str">
        <f>$U$8</f>
        <v>C09-54</v>
      </c>
      <c r="V138" s="445"/>
      <c r="W138" s="444" t="str">
        <f>$W$8</f>
        <v>C11 - 24</v>
      </c>
      <c r="X138" s="445"/>
      <c r="Y138" s="444" t="str">
        <f>$Y$8</f>
        <v>C12 - 30</v>
      </c>
      <c r="Z138" s="445"/>
      <c r="AA138" s="444" t="str">
        <f>$AA$8</f>
        <v>C13 - 36</v>
      </c>
      <c r="AB138" s="445"/>
      <c r="AC138" s="444" t="str">
        <f>$AC$8</f>
        <v>C15-18</v>
      </c>
      <c r="AD138" s="445"/>
      <c r="AE138" s="444" t="str">
        <f>$AE$8</f>
        <v>C15b</v>
      </c>
      <c r="AF138" s="445"/>
      <c r="AG138" s="444" t="str">
        <f>$AG$8</f>
        <v>C16-24</v>
      </c>
      <c r="AH138" s="445"/>
      <c r="AI138" s="444" t="str">
        <f>$AI$8</f>
        <v>C17-28</v>
      </c>
      <c r="AJ138" s="445"/>
      <c r="AK138" s="444" t="str">
        <f>$AK$8</f>
        <v>C18-19</v>
      </c>
      <c r="AL138" s="445"/>
      <c r="AM138" s="488" t="str">
        <f>$AM$8</f>
        <v>D01-12</v>
      </c>
      <c r="AN138" s="489"/>
      <c r="AO138" s="488" t="str">
        <f>$AO$8</f>
        <v>D02-34</v>
      </c>
      <c r="AP138" s="489"/>
      <c r="AQ138" s="488" t="str">
        <f>$AQ$8</f>
        <v>D03-32</v>
      </c>
      <c r="AR138" s="489"/>
      <c r="AS138" s="488" t="str">
        <f>$AS$8</f>
        <v>D05-24</v>
      </c>
      <c r="AT138" s="489"/>
      <c r="AU138" s="488" t="str">
        <f>$AU$8</f>
        <v>D10-24</v>
      </c>
      <c r="AV138" s="489"/>
      <c r="AW138" s="291"/>
      <c r="AX138" s="292"/>
      <c r="AY138" s="292"/>
      <c r="AZ138" s="292"/>
      <c r="BA138" s="292"/>
      <c r="BB138" s="293"/>
    </row>
    <row r="139" spans="1:55" ht="34.5" customHeight="1">
      <c r="A139" s="454"/>
      <c r="B139" s="462"/>
      <c r="C139" s="69"/>
      <c r="D139" s="69"/>
      <c r="E139" s="69"/>
      <c r="F139" s="69"/>
      <c r="G139" s="434">
        <f>(vendredi!$L$54)</f>
        <v>0</v>
      </c>
      <c r="H139" s="435"/>
      <c r="I139" s="434">
        <f>(vendredi!$L$56)</f>
        <v>0</v>
      </c>
      <c r="J139" s="435"/>
      <c r="K139" s="434">
        <f>(vendredi!$L$58)</f>
        <v>0</v>
      </c>
      <c r="L139" s="435"/>
      <c r="M139" s="434">
        <f>(vendredi!$L$60)</f>
        <v>0</v>
      </c>
      <c r="N139" s="435"/>
      <c r="O139" s="434">
        <f>(vendredi!$L$62)</f>
        <v>0</v>
      </c>
      <c r="P139" s="435"/>
      <c r="Q139" s="434">
        <f>(vendredi!$L$64)</f>
        <v>0</v>
      </c>
      <c r="R139" s="435"/>
      <c r="S139" s="434">
        <f>(vendredi!$L$66)</f>
        <v>0</v>
      </c>
      <c r="T139" s="435"/>
      <c r="U139" s="434">
        <f>(vendredi!$L$68)</f>
        <v>0</v>
      </c>
      <c r="V139" s="435"/>
      <c r="W139" s="434">
        <f>(vendredi!$L$70)</f>
        <v>0</v>
      </c>
      <c r="X139" s="435"/>
      <c r="Y139" s="434">
        <f>(vendredi!$L$72)</f>
        <v>0</v>
      </c>
      <c r="Z139" s="435"/>
      <c r="AA139" s="434">
        <f>(vendredi!$L$74)</f>
        <v>0</v>
      </c>
      <c r="AB139" s="435"/>
      <c r="AC139" s="434">
        <f>(vendredi!$L$76)</f>
        <v>0</v>
      </c>
      <c r="AD139" s="435"/>
      <c r="AE139" s="434">
        <f>(vendredi!$L$78)</f>
        <v>0</v>
      </c>
      <c r="AF139" s="435"/>
      <c r="AG139" s="434">
        <f>(vendredi!$L$80)</f>
        <v>0</v>
      </c>
      <c r="AH139" s="435"/>
      <c r="AI139" s="434">
        <f>(vendredi!$L$82)</f>
        <v>0</v>
      </c>
      <c r="AJ139" s="435"/>
      <c r="AK139" s="434">
        <f>(vendredi!$L$84)</f>
        <v>0</v>
      </c>
      <c r="AL139" s="435"/>
      <c r="AM139" s="434">
        <f>(vendredi!$L$86)</f>
        <v>0</v>
      </c>
      <c r="AN139" s="435"/>
      <c r="AO139" s="434">
        <f>(vendredi!$L$88)</f>
        <v>0</v>
      </c>
      <c r="AP139" s="435"/>
      <c r="AQ139" s="434">
        <f>(vendredi!$L$90)</f>
        <v>0</v>
      </c>
      <c r="AR139" s="435"/>
      <c r="AS139" s="434">
        <f>(vendredi!$L$92)</f>
        <v>0</v>
      </c>
      <c r="AT139" s="435"/>
      <c r="AU139" s="434">
        <f>(vendredi!$L$94)</f>
        <v>0</v>
      </c>
      <c r="AV139" s="435"/>
      <c r="AW139" s="294"/>
      <c r="AX139" s="295"/>
      <c r="AY139" s="295"/>
      <c r="AZ139" s="295"/>
      <c r="BA139" s="295"/>
      <c r="BB139" s="296"/>
    </row>
    <row r="140" spans="1:55" ht="18.75" customHeight="1">
      <c r="A140" s="454"/>
      <c r="B140" s="462"/>
      <c r="C140" s="69"/>
      <c r="D140" s="69"/>
      <c r="E140" s="69"/>
      <c r="F140" s="69"/>
      <c r="G140" s="432">
        <f>(vendredi!$L$55)</f>
        <v>0</v>
      </c>
      <c r="H140" s="433"/>
      <c r="I140" s="432">
        <f>(vendredi!$L$57)</f>
        <v>0</v>
      </c>
      <c r="J140" s="433"/>
      <c r="K140" s="432">
        <f>(vendredi!$L$59)</f>
        <v>0</v>
      </c>
      <c r="L140" s="433"/>
      <c r="M140" s="432">
        <f>(vendredi!$L$61)</f>
        <v>0</v>
      </c>
      <c r="N140" s="433"/>
      <c r="O140" s="432">
        <f>(vendredi!$L$63)</f>
        <v>0</v>
      </c>
      <c r="P140" s="433"/>
      <c r="Q140" s="432">
        <f>(vendredi!$L$65)</f>
        <v>0</v>
      </c>
      <c r="R140" s="433"/>
      <c r="S140" s="432">
        <f>(vendredi!$L$67)</f>
        <v>0</v>
      </c>
      <c r="T140" s="433"/>
      <c r="U140" s="432">
        <f>(vendredi!$L$69)</f>
        <v>0</v>
      </c>
      <c r="V140" s="433"/>
      <c r="W140" s="432">
        <f>(vendredi!$L$71)</f>
        <v>0</v>
      </c>
      <c r="X140" s="433"/>
      <c r="Y140" s="432">
        <f>(vendredi!$L$73)</f>
        <v>0</v>
      </c>
      <c r="Z140" s="433"/>
      <c r="AA140" s="432">
        <f>(vendredi!$L$75)</f>
        <v>0</v>
      </c>
      <c r="AB140" s="433"/>
      <c r="AC140" s="432">
        <f>(vendredi!$L$77)</f>
        <v>0</v>
      </c>
      <c r="AD140" s="433"/>
      <c r="AE140" s="432">
        <f>(vendredi!$L$79)</f>
        <v>0</v>
      </c>
      <c r="AF140" s="433"/>
      <c r="AG140" s="432">
        <f>(vendredi!$L$81)</f>
        <v>0</v>
      </c>
      <c r="AH140" s="433"/>
      <c r="AI140" s="432">
        <f>(vendredi!$L$83)</f>
        <v>0</v>
      </c>
      <c r="AJ140" s="433"/>
      <c r="AK140" s="432">
        <f>(vendredi!$L$85)</f>
        <v>0</v>
      </c>
      <c r="AL140" s="433"/>
      <c r="AM140" s="432">
        <f>(vendredi!$L$87)</f>
        <v>0</v>
      </c>
      <c r="AN140" s="433"/>
      <c r="AO140" s="432">
        <f>(vendredi!$L$89)</f>
        <v>0</v>
      </c>
      <c r="AP140" s="433"/>
      <c r="AQ140" s="432">
        <f>(vendredi!$L$91)</f>
        <v>0</v>
      </c>
      <c r="AR140" s="433"/>
      <c r="AS140" s="432">
        <f>(vendredi!$L$93)</f>
        <v>0</v>
      </c>
      <c r="AT140" s="433"/>
      <c r="AU140" s="432">
        <f>(vendredi!$L$95)</f>
        <v>0</v>
      </c>
      <c r="AV140" s="433"/>
      <c r="AW140" s="294"/>
      <c r="AX140" s="295"/>
      <c r="AY140" s="295"/>
      <c r="AZ140" s="295"/>
      <c r="BA140" s="295"/>
      <c r="BB140" s="296"/>
    </row>
    <row r="141" spans="1:55" ht="19.5" customHeight="1">
      <c r="A141" s="454"/>
      <c r="B141" s="462"/>
      <c r="C141" s="69"/>
      <c r="D141" s="69"/>
      <c r="E141" s="69"/>
      <c r="F141" s="69"/>
      <c r="G141" s="466">
        <f>vendredi!$J$54</f>
        <v>0</v>
      </c>
      <c r="H141" s="466"/>
      <c r="I141" s="458">
        <f>vendredi!$J$56</f>
        <v>0</v>
      </c>
      <c r="J141" s="459"/>
      <c r="K141" s="458">
        <f>vendredi!$J$58</f>
        <v>0</v>
      </c>
      <c r="L141" s="459"/>
      <c r="M141" s="458">
        <f>vendredi!$J$60</f>
        <v>0</v>
      </c>
      <c r="N141" s="459"/>
      <c r="O141" s="458">
        <f>vendredi!$J$62</f>
        <v>0</v>
      </c>
      <c r="P141" s="459"/>
      <c r="Q141" s="458">
        <f>vendredi!$J$64</f>
        <v>0</v>
      </c>
      <c r="R141" s="459"/>
      <c r="S141" s="458">
        <f>vendredi!$J$66</f>
        <v>0</v>
      </c>
      <c r="T141" s="459"/>
      <c r="U141" s="458">
        <f>vendredi!$J$68</f>
        <v>0</v>
      </c>
      <c r="V141" s="459"/>
      <c r="W141" s="458">
        <f>vendredi!$J$70</f>
        <v>0</v>
      </c>
      <c r="X141" s="459"/>
      <c r="Y141" s="458">
        <f>vendredi!$J$72</f>
        <v>0</v>
      </c>
      <c r="Z141" s="459"/>
      <c r="AA141" s="458">
        <f>vendredi!$J$74</f>
        <v>0</v>
      </c>
      <c r="AB141" s="459"/>
      <c r="AC141" s="458">
        <f>vendredi!$J$76</f>
        <v>0</v>
      </c>
      <c r="AD141" s="459"/>
      <c r="AE141" s="458">
        <f>vendredi!$J$78</f>
        <v>0</v>
      </c>
      <c r="AF141" s="459"/>
      <c r="AG141" s="458">
        <f>vendredi!$J$80</f>
        <v>0</v>
      </c>
      <c r="AH141" s="459"/>
      <c r="AI141" s="458">
        <f>vendredi!$J$82</f>
        <v>0</v>
      </c>
      <c r="AJ141" s="459"/>
      <c r="AK141" s="458">
        <f>vendredi!$J$84</f>
        <v>0</v>
      </c>
      <c r="AL141" s="459"/>
      <c r="AM141" s="458">
        <f>vendredi!$J$86</f>
        <v>0</v>
      </c>
      <c r="AN141" s="459"/>
      <c r="AO141" s="458">
        <f>vendredi!$J$88</f>
        <v>0</v>
      </c>
      <c r="AP141" s="459"/>
      <c r="AQ141" s="458">
        <f>vendredi!$J$90</f>
        <v>0</v>
      </c>
      <c r="AR141" s="459"/>
      <c r="AS141" s="458">
        <f>vendredi!$J$92</f>
        <v>0</v>
      </c>
      <c r="AT141" s="459"/>
      <c r="AU141" s="458">
        <f>vendredi!$J$94</f>
        <v>0</v>
      </c>
      <c r="AV141" s="459"/>
      <c r="AW141" s="294"/>
      <c r="AX141" s="295"/>
      <c r="AY141" s="295"/>
      <c r="AZ141" s="295"/>
      <c r="BA141" s="295"/>
      <c r="BB141" s="296"/>
    </row>
    <row r="142" spans="1:55" ht="19.5" customHeight="1">
      <c r="A142" s="454"/>
      <c r="B142" s="462"/>
      <c r="C142" s="69"/>
      <c r="D142" s="69"/>
      <c r="E142" s="69"/>
      <c r="F142" s="69"/>
      <c r="G142" s="284">
        <f>vendredi!$J$55</f>
        <v>0</v>
      </c>
      <c r="H142" s="285">
        <f>vendredi!$K$55</f>
        <v>0</v>
      </c>
      <c r="I142" s="282">
        <f>vendredi!$J$57</f>
        <v>0</v>
      </c>
      <c r="J142" s="283">
        <f>vendredi!$K$57</f>
        <v>0</v>
      </c>
      <c r="K142" s="282">
        <f>vendredi!$J$59</f>
        <v>0</v>
      </c>
      <c r="L142" s="283">
        <f>vendredi!$K$59</f>
        <v>0</v>
      </c>
      <c r="M142" s="282">
        <f>vendredi!$J$61</f>
        <v>0</v>
      </c>
      <c r="N142" s="283">
        <f>vendredi!$K$61</f>
        <v>0</v>
      </c>
      <c r="O142" s="282">
        <f>vendredi!$J$63</f>
        <v>0</v>
      </c>
      <c r="P142" s="283">
        <f>vendredi!$K$63</f>
        <v>0</v>
      </c>
      <c r="Q142" s="282">
        <f>vendredi!$J$65</f>
        <v>0</v>
      </c>
      <c r="R142" s="283">
        <f>vendredi!$K$65</f>
        <v>0</v>
      </c>
      <c r="S142" s="282">
        <f>vendredi!$J$67</f>
        <v>0</v>
      </c>
      <c r="T142" s="283">
        <f>vendredi!$K$67</f>
        <v>0</v>
      </c>
      <c r="U142" s="282">
        <f>vendredi!$J$69</f>
        <v>0</v>
      </c>
      <c r="V142" s="283">
        <f>vendredi!$K$69</f>
        <v>0</v>
      </c>
      <c r="W142" s="282">
        <f>vendredi!$J$71</f>
        <v>0</v>
      </c>
      <c r="X142" s="283">
        <f>vendredi!$K$71</f>
        <v>0</v>
      </c>
      <c r="Y142" s="282">
        <f>vendredi!$J$73</f>
        <v>0</v>
      </c>
      <c r="Z142" s="283">
        <f>vendredi!$K$73</f>
        <v>0</v>
      </c>
      <c r="AA142" s="282">
        <f>vendredi!$J$75</f>
        <v>0</v>
      </c>
      <c r="AB142" s="283">
        <f>vendredi!$K$75</f>
        <v>0</v>
      </c>
      <c r="AC142" s="282">
        <f>vendredi!$J$77</f>
        <v>0</v>
      </c>
      <c r="AD142" s="283">
        <f>vendredi!$K$77</f>
        <v>0</v>
      </c>
      <c r="AE142" s="282">
        <f>vendredi!$J$79</f>
        <v>0</v>
      </c>
      <c r="AF142" s="283">
        <f>vendredi!$K$79</f>
        <v>0</v>
      </c>
      <c r="AG142" s="282">
        <f>vendredi!$J$81</f>
        <v>0</v>
      </c>
      <c r="AH142" s="283">
        <f>vendredi!$K$81</f>
        <v>0</v>
      </c>
      <c r="AI142" s="282">
        <f>vendredi!$J$83</f>
        <v>0</v>
      </c>
      <c r="AJ142" s="283">
        <f>vendredi!$K$83</f>
        <v>0</v>
      </c>
      <c r="AK142" s="282">
        <f>vendredi!$J$85</f>
        <v>0</v>
      </c>
      <c r="AL142" s="283">
        <f>vendredi!$K$85</f>
        <v>0</v>
      </c>
      <c r="AM142" s="282">
        <f>vendredi!$J$87</f>
        <v>0</v>
      </c>
      <c r="AN142" s="283">
        <f>vendredi!$K$87</f>
        <v>0</v>
      </c>
      <c r="AO142" s="282">
        <f>vendredi!$J$89</f>
        <v>0</v>
      </c>
      <c r="AP142" s="283">
        <f>vendredi!$K$89</f>
        <v>0</v>
      </c>
      <c r="AQ142" s="282">
        <f>vendredi!$J$91</f>
        <v>0</v>
      </c>
      <c r="AR142" s="283">
        <f>vendredi!$K$91</f>
        <v>0</v>
      </c>
      <c r="AS142" s="282">
        <f>vendredi!$J$93</f>
        <v>0</v>
      </c>
      <c r="AT142" s="283">
        <f>vendredi!$K$93</f>
        <v>0</v>
      </c>
      <c r="AU142" s="282">
        <f>vendredi!$J$95</f>
        <v>0</v>
      </c>
      <c r="AV142" s="283">
        <f>vendredi!$K$95</f>
        <v>0</v>
      </c>
      <c r="AW142" s="294"/>
      <c r="AX142" s="295"/>
      <c r="AY142" s="295"/>
      <c r="AZ142" s="295"/>
      <c r="BA142" s="295"/>
      <c r="BB142" s="296"/>
    </row>
    <row r="143" spans="1:55" ht="19.5" customHeight="1">
      <c r="A143" s="454"/>
      <c r="B143" s="462"/>
      <c r="C143" s="69"/>
      <c r="D143" s="69"/>
      <c r="E143" s="69"/>
      <c r="F143" s="69"/>
      <c r="G143" s="466">
        <f>vendredi!$M$54</f>
        <v>0</v>
      </c>
      <c r="H143" s="466"/>
      <c r="I143" s="458">
        <f>vendredi!$M$56</f>
        <v>0</v>
      </c>
      <c r="J143" s="459"/>
      <c r="K143" s="458">
        <f>vendredi!$M$58</f>
        <v>0</v>
      </c>
      <c r="L143" s="459"/>
      <c r="M143" s="458">
        <f>vendredi!$M$60</f>
        <v>0</v>
      </c>
      <c r="N143" s="459"/>
      <c r="O143" s="458">
        <f>vendredi!$M$62</f>
        <v>0</v>
      </c>
      <c r="P143" s="459"/>
      <c r="Q143" s="458">
        <f>vendredi!$M$64</f>
        <v>0</v>
      </c>
      <c r="R143" s="459"/>
      <c r="S143" s="458">
        <f>vendredi!$M$66</f>
        <v>0</v>
      </c>
      <c r="T143" s="459"/>
      <c r="U143" s="458">
        <f>vendredi!$M$68</f>
        <v>0</v>
      </c>
      <c r="V143" s="459"/>
      <c r="W143" s="458">
        <f>vendredi!$M$70</f>
        <v>0</v>
      </c>
      <c r="X143" s="459"/>
      <c r="Y143" s="458">
        <f>vendredi!$M$72</f>
        <v>0</v>
      </c>
      <c r="Z143" s="459"/>
      <c r="AA143" s="458">
        <f>vendredi!$M$74</f>
        <v>0</v>
      </c>
      <c r="AB143" s="459"/>
      <c r="AC143" s="458">
        <f>vendredi!$M$76</f>
        <v>0</v>
      </c>
      <c r="AD143" s="459"/>
      <c r="AE143" s="458">
        <f>vendredi!$M$78</f>
        <v>0</v>
      </c>
      <c r="AF143" s="459"/>
      <c r="AG143" s="458">
        <f>vendredi!$M$80</f>
        <v>0</v>
      </c>
      <c r="AH143" s="459"/>
      <c r="AI143" s="458">
        <f>vendredi!$M$82</f>
        <v>0</v>
      </c>
      <c r="AJ143" s="459"/>
      <c r="AK143" s="458">
        <f>vendredi!$M$84</f>
        <v>0</v>
      </c>
      <c r="AL143" s="459"/>
      <c r="AM143" s="458">
        <f>vendredi!$M$86</f>
        <v>0</v>
      </c>
      <c r="AN143" s="459"/>
      <c r="AO143" s="458">
        <f>vendredi!$M$88</f>
        <v>0</v>
      </c>
      <c r="AP143" s="459"/>
      <c r="AQ143" s="458">
        <f>vendredi!$M$90</f>
        <v>0</v>
      </c>
      <c r="AR143" s="459"/>
      <c r="AS143" s="458">
        <f>vendredi!$M$92</f>
        <v>0</v>
      </c>
      <c r="AT143" s="459"/>
      <c r="AU143" s="458">
        <f>vendredi!$M$94</f>
        <v>0</v>
      </c>
      <c r="AV143" s="459"/>
      <c r="AW143" s="294"/>
      <c r="AX143" s="295"/>
      <c r="AY143" s="295"/>
      <c r="AZ143" s="295"/>
      <c r="BA143" s="295"/>
      <c r="BB143" s="296"/>
    </row>
    <row r="144" spans="1:55" ht="19.5" customHeight="1" thickBot="1">
      <c r="A144" s="455"/>
      <c r="B144" s="463"/>
      <c r="C144" s="250"/>
      <c r="D144" s="250"/>
      <c r="E144" s="250"/>
      <c r="F144" s="250"/>
      <c r="G144" s="289">
        <f>vendredi!$M$55</f>
        <v>0</v>
      </c>
      <c r="H144" s="290">
        <f>vendredi!$N$55</f>
        <v>0</v>
      </c>
      <c r="I144" s="287">
        <f>vendredi!$M$57</f>
        <v>0</v>
      </c>
      <c r="J144" s="288">
        <f>vendredi!$N$57</f>
        <v>0</v>
      </c>
      <c r="K144" s="287">
        <f>vendredi!$M$59</f>
        <v>0</v>
      </c>
      <c r="L144" s="288">
        <f>vendredi!$N$59</f>
        <v>0</v>
      </c>
      <c r="M144" s="287">
        <f>vendredi!$M$61</f>
        <v>0</v>
      </c>
      <c r="N144" s="288">
        <f>vendredi!$N$61</f>
        <v>0</v>
      </c>
      <c r="O144" s="287">
        <f>vendredi!$M$63</f>
        <v>0</v>
      </c>
      <c r="P144" s="288">
        <f>vendredi!$N$63</f>
        <v>0</v>
      </c>
      <c r="Q144" s="287">
        <f>vendredi!$M$65</f>
        <v>0</v>
      </c>
      <c r="R144" s="288">
        <f>vendredi!$N$65</f>
        <v>0</v>
      </c>
      <c r="S144" s="287">
        <f>vendredi!$M$67</f>
        <v>0</v>
      </c>
      <c r="T144" s="288">
        <f>vendredi!$N$67</f>
        <v>0</v>
      </c>
      <c r="U144" s="287">
        <f>vendredi!$M$69</f>
        <v>0</v>
      </c>
      <c r="V144" s="288">
        <f>vendredi!$N$69</f>
        <v>0</v>
      </c>
      <c r="W144" s="287">
        <f>vendredi!$M$71</f>
        <v>0</v>
      </c>
      <c r="X144" s="288">
        <f>vendredi!$N$71</f>
        <v>0</v>
      </c>
      <c r="Y144" s="287">
        <f>vendredi!$M$73</f>
        <v>0</v>
      </c>
      <c r="Z144" s="288">
        <f>vendredi!$N$73</f>
        <v>0</v>
      </c>
      <c r="AA144" s="287">
        <f>vendredi!$M$75</f>
        <v>0</v>
      </c>
      <c r="AB144" s="288">
        <f>vendredi!$N$75</f>
        <v>0</v>
      </c>
      <c r="AC144" s="287">
        <f>vendredi!$M$77</f>
        <v>0</v>
      </c>
      <c r="AD144" s="288">
        <f>vendredi!$N$77</f>
        <v>0</v>
      </c>
      <c r="AE144" s="287">
        <f>vendredi!$M$79</f>
        <v>0</v>
      </c>
      <c r="AF144" s="288">
        <f>vendredi!$N$79</f>
        <v>0</v>
      </c>
      <c r="AG144" s="287">
        <f>vendredi!$M$81</f>
        <v>0</v>
      </c>
      <c r="AH144" s="288">
        <f>vendredi!$N$81</f>
        <v>0</v>
      </c>
      <c r="AI144" s="287">
        <f>vendredi!$M$83</f>
        <v>0</v>
      </c>
      <c r="AJ144" s="288">
        <f>vendredi!$N$83</f>
        <v>0</v>
      </c>
      <c r="AK144" s="287">
        <f>vendredi!$M$85</f>
        <v>0</v>
      </c>
      <c r="AL144" s="288">
        <f>vendredi!$N$85</f>
        <v>0</v>
      </c>
      <c r="AM144" s="287">
        <f>vendredi!$M$87</f>
        <v>0</v>
      </c>
      <c r="AN144" s="288">
        <f>vendredi!$N$87</f>
        <v>0</v>
      </c>
      <c r="AO144" s="287">
        <f>vendredi!$M$89</f>
        <v>0</v>
      </c>
      <c r="AP144" s="288">
        <f>vendredi!$N$89</f>
        <v>0</v>
      </c>
      <c r="AQ144" s="287">
        <f>vendredi!$M$91</f>
        <v>0</v>
      </c>
      <c r="AR144" s="288">
        <f>vendredi!$N$91</f>
        <v>0</v>
      </c>
      <c r="AS144" s="287">
        <f>vendredi!$M$93</f>
        <v>0</v>
      </c>
      <c r="AT144" s="288">
        <f>vendredi!$N$93</f>
        <v>0</v>
      </c>
      <c r="AU144" s="287">
        <f>vendredi!$M$95</f>
        <v>0</v>
      </c>
      <c r="AV144" s="288">
        <f>vendredi!$N$95</f>
        <v>0</v>
      </c>
      <c r="AW144" s="297"/>
      <c r="AX144" s="298"/>
      <c r="AY144" s="298"/>
      <c r="AZ144" s="298"/>
      <c r="BA144" s="298"/>
      <c r="BB144" s="299"/>
    </row>
    <row r="211" spans="1:6">
      <c r="A211">
        <f>Listes!D1</f>
        <v>0</v>
      </c>
    </row>
    <row r="212" spans="1:6">
      <c r="A212" t="str">
        <f>Listes!D2</f>
        <v>ALCOUFFE</v>
      </c>
    </row>
    <row r="213" spans="1:6">
      <c r="A213" t="str">
        <f>Listes!D3</f>
        <v>ATIG</v>
      </c>
      <c r="F213" t="str">
        <f>Listes!H1</f>
        <v>A01-34</v>
      </c>
    </row>
    <row r="214" spans="1:6">
      <c r="A214" t="str">
        <f>Listes!D4</f>
        <v>BARRES</v>
      </c>
      <c r="F214" t="str">
        <f>Listes!H2</f>
        <v>A02-34</v>
      </c>
    </row>
    <row r="215" spans="1:6">
      <c r="A215" t="str">
        <f>Listes!D5</f>
        <v>BELKHIR / DIONE</v>
      </c>
      <c r="F215" t="str">
        <f>Listes!H3</f>
        <v>A03-32</v>
      </c>
    </row>
    <row r="216" spans="1:6">
      <c r="A216" t="str">
        <f>Listes!D6</f>
        <v>BELLAZI</v>
      </c>
      <c r="F216" t="str">
        <f>Listes!H4</f>
        <v>A06-40</v>
      </c>
    </row>
    <row r="217" spans="1:6">
      <c r="A217" t="str">
        <f>Listes!D7</f>
        <v>BELLEMARE</v>
      </c>
      <c r="F217" t="str">
        <f>Listes!H5</f>
        <v>A07-40</v>
      </c>
    </row>
    <row r="218" spans="1:6">
      <c r="A218" t="str">
        <f>Listes!D8</f>
        <v>BENGUELLAZ</v>
      </c>
      <c r="F218" t="str">
        <f>Listes!H6</f>
        <v>A11-34</v>
      </c>
    </row>
    <row r="219" spans="1:6">
      <c r="A219" t="str">
        <f>Listes!D9</f>
        <v>BLANC</v>
      </c>
      <c r="F219" t="str">
        <f>Listes!H7</f>
        <v>A12-34</v>
      </c>
    </row>
    <row r="220" spans="1:6">
      <c r="A220" t="str">
        <f>Listes!D10</f>
        <v>BORGES</v>
      </c>
      <c r="F220" t="str">
        <f>Listes!H8</f>
        <v>A13-34</v>
      </c>
    </row>
    <row r="221" spans="1:6">
      <c r="A221" t="str">
        <f>Listes!D11</f>
        <v>BOUDHRIOUA</v>
      </c>
      <c r="F221" t="str">
        <f>Listes!H9</f>
        <v>A15-40</v>
      </c>
    </row>
    <row r="222" spans="1:6">
      <c r="A222" t="str">
        <f>Listes!D12</f>
        <v>BOUILLET</v>
      </c>
      <c r="F222" t="str">
        <f>Listes!H10</f>
        <v>A16-36</v>
      </c>
    </row>
    <row r="223" spans="1:6">
      <c r="A223" t="str">
        <f>Listes!D13</f>
        <v>CAHUT</v>
      </c>
      <c r="F223" t="str">
        <f>Listes!H11</f>
        <v>A17-19</v>
      </c>
    </row>
    <row r="224" spans="1:6">
      <c r="A224" t="str">
        <f>Listes!D14</f>
        <v>CASANOVA</v>
      </c>
      <c r="F224" t="str">
        <f>Listes!H12</f>
        <v>A18-35</v>
      </c>
    </row>
    <row r="225" spans="1:6">
      <c r="A225" t="str">
        <f>Listes!D15</f>
        <v xml:space="preserve">CHERVIER </v>
      </c>
      <c r="F225" t="str">
        <f>Listes!H13</f>
        <v>A19-34</v>
      </c>
    </row>
    <row r="226" spans="1:6">
      <c r="A226" t="str">
        <f>Listes!D16</f>
        <v>COLAS</v>
      </c>
      <c r="F226" t="str">
        <f>Listes!H14</f>
        <v>A20-40</v>
      </c>
    </row>
    <row r="227" spans="1:6">
      <c r="A227" t="str">
        <f>Listes!D17</f>
        <v>COSTANTINI</v>
      </c>
      <c r="F227" t="str">
        <f>Listes!H15</f>
        <v>B10-34</v>
      </c>
    </row>
    <row r="228" spans="1:6">
      <c r="A228" t="str">
        <f>Listes!D18</f>
        <v>CRESPO</v>
      </c>
      <c r="F228" t="str">
        <f>Listes!H16</f>
        <v>B11-30</v>
      </c>
    </row>
    <row r="229" spans="1:6">
      <c r="A229" t="str">
        <f>Listes!D19</f>
        <v>DESMONS</v>
      </c>
      <c r="F229" t="str">
        <f>Listes!H17</f>
        <v>B12-32</v>
      </c>
    </row>
    <row r="230" spans="1:6">
      <c r="A230" t="str">
        <f>Listes!D20</f>
        <v>DI LAURO</v>
      </c>
      <c r="F230" t="str">
        <f>Listes!H18</f>
        <v>B13-30</v>
      </c>
    </row>
    <row r="231" spans="1:6">
      <c r="A231" t="str">
        <f>Listes!D21</f>
        <v>DOUAI</v>
      </c>
      <c r="F231" t="str">
        <f>Listes!H19</f>
        <v>B14-40</v>
      </c>
    </row>
    <row r="232" spans="1:6">
      <c r="A232" t="str">
        <f>Listes!D22</f>
        <v>DUCROT</v>
      </c>
      <c r="F232" t="str">
        <f>Listes!H20</f>
        <v>B15-40</v>
      </c>
    </row>
    <row r="233" spans="1:6">
      <c r="A233" t="str">
        <f>Listes!D23</f>
        <v>DUMANT</v>
      </c>
      <c r="F233" t="str">
        <f>Listes!H21</f>
        <v>B16-24</v>
      </c>
    </row>
    <row r="234" spans="1:6">
      <c r="A234" t="str">
        <f>Listes!D24</f>
        <v>DUVAL</v>
      </c>
      <c r="F234" t="str">
        <f>Listes!H22</f>
        <v>B17-34</v>
      </c>
    </row>
    <row r="235" spans="1:6">
      <c r="A235" t="str">
        <f>Listes!D25</f>
        <v>EL FARROUJ</v>
      </c>
      <c r="F235" t="str">
        <f>Listes!H23</f>
        <v>B18-32</v>
      </c>
    </row>
    <row r="236" spans="1:6">
      <c r="A236" t="str">
        <f>Listes!D26</f>
        <v>EL OUARDI</v>
      </c>
      <c r="F236" t="str">
        <f>Listes!H24</f>
        <v>B19-24</v>
      </c>
    </row>
    <row r="237" spans="1:6">
      <c r="A237" t="str">
        <f>Listes!D27</f>
        <v>FARRELY</v>
      </c>
      <c r="F237" t="str">
        <f>Listes!H25</f>
        <v>C01+ULIS</v>
      </c>
    </row>
    <row r="238" spans="1:6">
      <c r="A238" t="str">
        <f>Listes!D28</f>
        <v>FATMI</v>
      </c>
      <c r="F238" t="str">
        <f>Listes!H26</f>
        <v>C02-30</v>
      </c>
    </row>
    <row r="239" spans="1:6">
      <c r="A239" t="str">
        <f>Listes!D29</f>
        <v>FAYARD</v>
      </c>
      <c r="F239" t="str">
        <f>Listes!H27</f>
        <v>C03-46</v>
      </c>
    </row>
    <row r="240" spans="1:6">
      <c r="A240" t="str">
        <f>Listes!D30</f>
        <v>GAUDY</v>
      </c>
      <c r="F240" t="str">
        <f>Listes!H28</f>
        <v>C04-34</v>
      </c>
    </row>
    <row r="241" spans="1:6">
      <c r="A241" t="str">
        <f>Listes!D31</f>
        <v>GHANEM</v>
      </c>
      <c r="F241" t="str">
        <f>Listes!H29</f>
        <v>C07 - 16</v>
      </c>
    </row>
    <row r="242" spans="1:6">
      <c r="A242" t="str">
        <f>Listes!D32</f>
        <v>GRELET</v>
      </c>
      <c r="F242" t="str">
        <f>Listes!H30</f>
        <v>C07b-36</v>
      </c>
    </row>
    <row r="243" spans="1:6">
      <c r="A243" t="str">
        <f>Listes!D33</f>
        <v>GUERIN</v>
      </c>
      <c r="F243" t="str">
        <f>Listes!H31</f>
        <v>C08-18</v>
      </c>
    </row>
    <row r="244" spans="1:6">
      <c r="A244" t="str">
        <f>Listes!D34</f>
        <v>HAKEM</v>
      </c>
      <c r="F244" t="str">
        <f>Listes!H32</f>
        <v>C09-54</v>
      </c>
    </row>
    <row r="245" spans="1:6">
      <c r="A245" t="str">
        <f>Listes!D35</f>
        <v>JACQUET</v>
      </c>
      <c r="F245" t="str">
        <f>Listes!H33</f>
        <v>C11 - 24</v>
      </c>
    </row>
    <row r="246" spans="1:6">
      <c r="A246" t="str">
        <f>Listes!D36</f>
        <v>JOLLY</v>
      </c>
      <c r="F246" t="str">
        <f>Listes!H34</f>
        <v>C12 - 30</v>
      </c>
    </row>
    <row r="247" spans="1:6">
      <c r="A247" t="str">
        <f>Listes!D37</f>
        <v>LALLIER-GIROT</v>
      </c>
      <c r="F247" t="str">
        <f>Listes!H35</f>
        <v>C13 - 36</v>
      </c>
    </row>
    <row r="248" spans="1:6">
      <c r="A248" t="str">
        <f>Listes!D38</f>
        <v>LE</v>
      </c>
      <c r="F248" t="str">
        <f>Listes!H36</f>
        <v>C15-18</v>
      </c>
    </row>
    <row r="249" spans="1:6">
      <c r="A249" t="str">
        <f>Listes!D39</f>
        <v>LE COCGUIC</v>
      </c>
      <c r="F249" t="str">
        <f>Listes!H37</f>
        <v>C15b</v>
      </c>
    </row>
    <row r="250" spans="1:6">
      <c r="A250" t="str">
        <f>Listes!D40</f>
        <v>LECUNF</v>
      </c>
      <c r="F250" t="str">
        <f>Listes!H38</f>
        <v>C16-24</v>
      </c>
    </row>
    <row r="251" spans="1:6">
      <c r="A251" t="str">
        <f>Listes!D41</f>
        <v>LOUNES</v>
      </c>
      <c r="F251" t="str">
        <f>Listes!H39</f>
        <v>C17-28</v>
      </c>
    </row>
    <row r="252" spans="1:6">
      <c r="A252" t="str">
        <f>Listes!D42</f>
        <v>MACHADO</v>
      </c>
      <c r="F252" t="str">
        <f>Listes!H40</f>
        <v>C18-19</v>
      </c>
    </row>
    <row r="253" spans="1:6">
      <c r="A253" t="str">
        <f>Listes!D43</f>
        <v>MANGO</v>
      </c>
      <c r="F253" t="str">
        <f>Listes!H41</f>
        <v>D01-12</v>
      </c>
    </row>
    <row r="254" spans="1:6">
      <c r="A254" t="str">
        <f>Listes!D44</f>
        <v>MARTIAL</v>
      </c>
      <c r="F254" t="str">
        <f>Listes!H42</f>
        <v>D02-34</v>
      </c>
    </row>
    <row r="255" spans="1:6">
      <c r="A255" t="str">
        <f>Listes!D45</f>
        <v>MASSALSKY</v>
      </c>
      <c r="F255" t="str">
        <f>Listes!H43</f>
        <v>D03-32</v>
      </c>
    </row>
    <row r="256" spans="1:6">
      <c r="A256" t="str">
        <f>Listes!D46</f>
        <v>MEFTAH</v>
      </c>
      <c r="F256" t="str">
        <f>Listes!H44</f>
        <v>D05-24</v>
      </c>
    </row>
    <row r="257" spans="1:6">
      <c r="A257" t="str">
        <f>Listes!D47</f>
        <v>MOLLE</v>
      </c>
      <c r="F257" t="str">
        <f>Listes!H45</f>
        <v>D10-24</v>
      </c>
    </row>
    <row r="258" spans="1:6">
      <c r="A258" t="str">
        <f>Listes!D48</f>
        <v>MONTANDON</v>
      </c>
      <c r="F258">
        <f>Listes!H46</f>
        <v>0</v>
      </c>
    </row>
    <row r="259" spans="1:6">
      <c r="A259" t="str">
        <f>Listes!D49</f>
        <v>MUNOZ CAZIEUX</v>
      </c>
      <c r="F259">
        <f>Listes!H47</f>
        <v>0</v>
      </c>
    </row>
    <row r="260" spans="1:6">
      <c r="A260" t="str">
        <f>Listes!D50</f>
        <v>NICOLAS</v>
      </c>
      <c r="F260">
        <f>Listes!H48</f>
        <v>0</v>
      </c>
    </row>
    <row r="261" spans="1:6">
      <c r="A261" t="str">
        <f>Listes!D51</f>
        <v>OCULI</v>
      </c>
      <c r="F261">
        <f>Listes!H49</f>
        <v>0</v>
      </c>
    </row>
    <row r="262" spans="1:6">
      <c r="A262" t="str">
        <f>Listes!D52</f>
        <v>OULD SLIMANE</v>
      </c>
      <c r="F262">
        <f>Listes!H50</f>
        <v>0</v>
      </c>
    </row>
    <row r="263" spans="1:6">
      <c r="A263" t="str">
        <f>Listes!D53</f>
        <v>OUVRIER</v>
      </c>
      <c r="F263">
        <f>Listes!H51</f>
        <v>0</v>
      </c>
    </row>
    <row r="264" spans="1:6">
      <c r="A264" t="str">
        <f>Listes!D54</f>
        <v>PARSY</v>
      </c>
      <c r="F264">
        <f>Listes!H52</f>
        <v>0</v>
      </c>
    </row>
    <row r="265" spans="1:6">
      <c r="A265" t="str">
        <f>Listes!D55</f>
        <v>PINOIT</v>
      </c>
      <c r="F265">
        <f>Listes!H53</f>
        <v>0</v>
      </c>
    </row>
    <row r="266" spans="1:6">
      <c r="A266" t="str">
        <f>Listes!D56</f>
        <v>PIOGER</v>
      </c>
      <c r="F266">
        <f>Listes!H54</f>
        <v>0</v>
      </c>
    </row>
    <row r="267" spans="1:6">
      <c r="A267" t="str">
        <f>Listes!D57</f>
        <v>PIVERT</v>
      </c>
      <c r="F267">
        <f>Listes!H55</f>
        <v>0</v>
      </c>
    </row>
    <row r="268" spans="1:6">
      <c r="A268" t="str">
        <f>Listes!D58</f>
        <v>POIREE</v>
      </c>
      <c r="F268">
        <f>Listes!H56</f>
        <v>0</v>
      </c>
    </row>
    <row r="269" spans="1:6">
      <c r="A269" t="str">
        <f>Listes!D59</f>
        <v>PRADEL</v>
      </c>
      <c r="F269">
        <f>Listes!H57</f>
        <v>0</v>
      </c>
    </row>
    <row r="270" spans="1:6">
      <c r="A270" t="str">
        <f>Listes!D60</f>
        <v>PRIN</v>
      </c>
      <c r="F270">
        <f>Listes!H58</f>
        <v>0</v>
      </c>
    </row>
    <row r="271" spans="1:6">
      <c r="A271" t="str">
        <f>Listes!D61</f>
        <v>REZAC</v>
      </c>
      <c r="F271">
        <f>Listes!H59</f>
        <v>0</v>
      </c>
    </row>
    <row r="272" spans="1:6">
      <c r="A272" t="str">
        <f>Listes!D62</f>
        <v>RICKLIN</v>
      </c>
      <c r="F272">
        <f>Listes!H60</f>
        <v>0</v>
      </c>
    </row>
    <row r="273" spans="1:6">
      <c r="A273" t="str">
        <f>Listes!D63</f>
        <v>ROUSSET</v>
      </c>
      <c r="F273">
        <f>Listes!H61</f>
        <v>0</v>
      </c>
    </row>
    <row r="274" spans="1:6">
      <c r="A274" t="str">
        <f>Listes!D64</f>
        <v>SAADI</v>
      </c>
      <c r="F274">
        <f>Listes!H62</f>
        <v>0</v>
      </c>
    </row>
    <row r="275" spans="1:6">
      <c r="A275" t="str">
        <f>Listes!D65</f>
        <v>SANCHEZ</v>
      </c>
      <c r="F275">
        <f>Listes!H63</f>
        <v>0</v>
      </c>
    </row>
    <row r="276" spans="1:6">
      <c r="A276" t="str">
        <f>Listes!D66</f>
        <v>SANZ</v>
      </c>
      <c r="F276">
        <f>Listes!H64</f>
        <v>0</v>
      </c>
    </row>
    <row r="277" spans="1:6">
      <c r="A277" t="str">
        <f>Listes!D67</f>
        <v>SELLOUM</v>
      </c>
      <c r="F277">
        <f>Listes!H65</f>
        <v>0</v>
      </c>
    </row>
    <row r="278" spans="1:6">
      <c r="A278" t="str">
        <f>Listes!D68</f>
        <v>SILVARES</v>
      </c>
      <c r="F278">
        <f>Listes!H66</f>
        <v>0</v>
      </c>
    </row>
    <row r="279" spans="1:6">
      <c r="A279" t="str">
        <f>Listes!D69</f>
        <v>SNAUWAERT</v>
      </c>
      <c r="F279">
        <f>Listes!H67</f>
        <v>0</v>
      </c>
    </row>
    <row r="280" spans="1:6">
      <c r="A280" t="str">
        <f>Listes!D70</f>
        <v>TAILLARD</v>
      </c>
      <c r="F280">
        <f>Listes!H68</f>
        <v>0</v>
      </c>
    </row>
    <row r="281" spans="1:6">
      <c r="A281" t="str">
        <f>Listes!D71</f>
        <v>TAYOL</v>
      </c>
      <c r="F281">
        <f>Listes!H69</f>
        <v>0</v>
      </c>
    </row>
    <row r="282" spans="1:6">
      <c r="A282" t="str">
        <f>Listes!D72</f>
        <v>TOHOURI</v>
      </c>
      <c r="F282">
        <f>Listes!H70</f>
        <v>0</v>
      </c>
    </row>
    <row r="283" spans="1:6">
      <c r="A283" t="str">
        <f>Listes!D73</f>
        <v>TOURTOIS</v>
      </c>
      <c r="F283">
        <f>Listes!H71</f>
        <v>0</v>
      </c>
    </row>
    <row r="284" spans="1:6">
      <c r="A284" t="str">
        <f>Listes!D74</f>
        <v>VIBERT</v>
      </c>
      <c r="F284">
        <f>Listes!H72</f>
        <v>0</v>
      </c>
    </row>
    <row r="285" spans="1:6">
      <c r="A285" t="str">
        <f>Listes!D75</f>
        <v>VIVIES</v>
      </c>
      <c r="F285">
        <f>Listes!H73</f>
        <v>0</v>
      </c>
    </row>
    <row r="286" spans="1:6">
      <c r="A286" t="str">
        <f>Listes!D76</f>
        <v>WAZANA</v>
      </c>
      <c r="F286">
        <f>Listes!H74</f>
        <v>0</v>
      </c>
    </row>
    <row r="287" spans="1:6">
      <c r="A287" t="str">
        <f>Listes!D77</f>
        <v>WEYERMAN</v>
      </c>
      <c r="F287">
        <f>Listes!H75</f>
        <v>0</v>
      </c>
    </row>
    <row r="288" spans="1:6">
      <c r="A288">
        <f>Listes!D78</f>
        <v>0</v>
      </c>
      <c r="F288">
        <f>Listes!H76</f>
        <v>0</v>
      </c>
    </row>
    <row r="289" spans="1:6">
      <c r="A289">
        <f>Listes!D79</f>
        <v>0</v>
      </c>
      <c r="F289">
        <f>Listes!H77</f>
        <v>0</v>
      </c>
    </row>
    <row r="290" spans="1:6">
      <c r="A290">
        <f>Listes!D80</f>
        <v>0</v>
      </c>
      <c r="F290">
        <f>Listes!H78</f>
        <v>0</v>
      </c>
    </row>
    <row r="291" spans="1:6">
      <c r="A291">
        <f>Listes!D81</f>
        <v>0</v>
      </c>
      <c r="F291">
        <f>Listes!H79</f>
        <v>0</v>
      </c>
    </row>
    <row r="292" spans="1:6">
      <c r="A292">
        <f>Listes!D82</f>
        <v>0</v>
      </c>
      <c r="F292">
        <f>Listes!H80</f>
        <v>0</v>
      </c>
    </row>
    <row r="293" spans="1:6">
      <c r="A293">
        <f>Listes!D83</f>
        <v>0</v>
      </c>
      <c r="F293">
        <f>Listes!H81</f>
        <v>0</v>
      </c>
    </row>
    <row r="294" spans="1:6">
      <c r="A294">
        <f>Listes!D84</f>
        <v>0</v>
      </c>
      <c r="F294">
        <f>Listes!H82</f>
        <v>0</v>
      </c>
    </row>
    <row r="295" spans="1:6">
      <c r="A295">
        <f>Listes!D85</f>
        <v>0</v>
      </c>
      <c r="F295">
        <f>Listes!H83</f>
        <v>0</v>
      </c>
    </row>
    <row r="296" spans="1:6">
      <c r="A296">
        <f>Listes!D86</f>
        <v>0</v>
      </c>
      <c r="F296">
        <f>Listes!H84</f>
        <v>0</v>
      </c>
    </row>
    <row r="297" spans="1:6">
      <c r="A297">
        <f>Listes!D87</f>
        <v>0</v>
      </c>
      <c r="F297">
        <f>Listes!H85</f>
        <v>0</v>
      </c>
    </row>
    <row r="298" spans="1:6">
      <c r="A298">
        <f>Listes!D88</f>
        <v>0</v>
      </c>
      <c r="F298">
        <f>Listes!H86</f>
        <v>0</v>
      </c>
    </row>
    <row r="299" spans="1:6">
      <c r="A299">
        <f>Listes!D89</f>
        <v>0</v>
      </c>
      <c r="F299">
        <f>Listes!H87</f>
        <v>0</v>
      </c>
    </row>
    <row r="300" spans="1:6">
      <c r="A300">
        <f>Listes!D90</f>
        <v>0</v>
      </c>
      <c r="F300">
        <f>Listes!H88</f>
        <v>0</v>
      </c>
    </row>
    <row r="301" spans="1:6">
      <c r="A301">
        <f>Listes!D91</f>
        <v>0</v>
      </c>
      <c r="F301">
        <f>Listes!H89</f>
        <v>0</v>
      </c>
    </row>
    <row r="302" spans="1:6">
      <c r="A302">
        <f>Listes!D92</f>
        <v>0</v>
      </c>
      <c r="F302">
        <f>Listes!H90</f>
        <v>0</v>
      </c>
    </row>
    <row r="303" spans="1:6">
      <c r="A303">
        <f>Listes!D93</f>
        <v>0</v>
      </c>
      <c r="F303">
        <f>Listes!H91</f>
        <v>0</v>
      </c>
    </row>
    <row r="304" spans="1:6">
      <c r="A304">
        <f>Listes!D94</f>
        <v>0</v>
      </c>
      <c r="F304">
        <f>Listes!H92</f>
        <v>0</v>
      </c>
    </row>
    <row r="305" spans="1:6">
      <c r="A305">
        <f>Listes!D95</f>
        <v>0</v>
      </c>
      <c r="F305">
        <f>Listes!H93</f>
        <v>0</v>
      </c>
    </row>
    <row r="306" spans="1:6">
      <c r="A306">
        <f>Listes!D96</f>
        <v>0</v>
      </c>
      <c r="F306">
        <f>Listes!H94</f>
        <v>0</v>
      </c>
    </row>
    <row r="307" spans="1:6">
      <c r="A307">
        <f>Listes!D97</f>
        <v>0</v>
      </c>
      <c r="F307">
        <f>Listes!H95</f>
        <v>0</v>
      </c>
    </row>
    <row r="308" spans="1:6">
      <c r="A308">
        <f>Listes!D98</f>
        <v>0</v>
      </c>
      <c r="F308">
        <f>Listes!H96</f>
        <v>0</v>
      </c>
    </row>
    <row r="309" spans="1:6">
      <c r="A309">
        <f>Listes!D99</f>
        <v>0</v>
      </c>
      <c r="F309">
        <f>Listes!H97</f>
        <v>0</v>
      </c>
    </row>
    <row r="310" spans="1:6">
      <c r="A310">
        <f>Listes!D100</f>
        <v>0</v>
      </c>
      <c r="F310">
        <f>Listes!H98</f>
        <v>0</v>
      </c>
    </row>
    <row r="311" spans="1:6">
      <c r="A311">
        <f>Listes!D101</f>
        <v>0</v>
      </c>
      <c r="F311">
        <f>Listes!H99</f>
        <v>0</v>
      </c>
    </row>
    <row r="312" spans="1:6">
      <c r="A312">
        <f>Listes!D101</f>
        <v>0</v>
      </c>
      <c r="F312">
        <f>Listes!H100</f>
        <v>0</v>
      </c>
    </row>
    <row r="313" spans="1:6">
      <c r="A313">
        <f>Listes!D102</f>
        <v>0</v>
      </c>
      <c r="F313">
        <f>Listes!H101</f>
        <v>0</v>
      </c>
    </row>
    <row r="314" spans="1:6">
      <c r="A314">
        <f>Listes!D103</f>
        <v>0</v>
      </c>
      <c r="F314">
        <f>Listes!H102</f>
        <v>0</v>
      </c>
    </row>
    <row r="315" spans="1:6">
      <c r="A315">
        <f>Listes!D104</f>
        <v>0</v>
      </c>
      <c r="F315">
        <f>Listes!H103</f>
        <v>0</v>
      </c>
    </row>
    <row r="316" spans="1:6">
      <c r="A316">
        <f>Listes!D105</f>
        <v>0</v>
      </c>
      <c r="F316">
        <f>Listes!H104</f>
        <v>0</v>
      </c>
    </row>
    <row r="317" spans="1:6">
      <c r="A317">
        <f>Listes!D106</f>
        <v>0</v>
      </c>
      <c r="F317">
        <f>Listes!H105</f>
        <v>0</v>
      </c>
    </row>
    <row r="318" spans="1:6">
      <c r="A318">
        <f>Listes!D107</f>
        <v>0</v>
      </c>
      <c r="F318">
        <f>Listes!H106</f>
        <v>0</v>
      </c>
    </row>
    <row r="319" spans="1:6">
      <c r="A319">
        <f>Listes!D108</f>
        <v>0</v>
      </c>
      <c r="F319">
        <f>Listes!H107</f>
        <v>0</v>
      </c>
    </row>
    <row r="320" spans="1:6">
      <c r="A320">
        <f>Listes!D109</f>
        <v>0</v>
      </c>
      <c r="F320">
        <f>Listes!H108</f>
        <v>0</v>
      </c>
    </row>
    <row r="321" spans="1:6">
      <c r="A321">
        <f>Listes!D110</f>
        <v>0</v>
      </c>
      <c r="F321">
        <f>Listes!H109</f>
        <v>0</v>
      </c>
    </row>
    <row r="322" spans="1:6">
      <c r="A322">
        <f>Listes!D111</f>
        <v>0</v>
      </c>
      <c r="F322">
        <f>Listes!H110</f>
        <v>0</v>
      </c>
    </row>
    <row r="323" spans="1:6">
      <c r="A323">
        <f>Listes!D112</f>
        <v>0</v>
      </c>
      <c r="F323">
        <f>Listes!H111</f>
        <v>0</v>
      </c>
    </row>
    <row r="324" spans="1:6">
      <c r="A324">
        <f>Listes!D113</f>
        <v>0</v>
      </c>
      <c r="F324">
        <f>Listes!H112</f>
        <v>0</v>
      </c>
    </row>
    <row r="325" spans="1:6">
      <c r="A325">
        <f>Listes!D114</f>
        <v>0</v>
      </c>
      <c r="F325">
        <f>Listes!H113</f>
        <v>0</v>
      </c>
    </row>
    <row r="326" spans="1:6">
      <c r="A326">
        <f>Listes!D115</f>
        <v>0</v>
      </c>
      <c r="F326">
        <f>Listes!H114</f>
        <v>0</v>
      </c>
    </row>
    <row r="327" spans="1:6">
      <c r="A327">
        <f>Listes!D116</f>
        <v>0</v>
      </c>
      <c r="F327">
        <f>Listes!H115</f>
        <v>0</v>
      </c>
    </row>
    <row r="328" spans="1:6">
      <c r="A328">
        <f>Listes!D117</f>
        <v>0</v>
      </c>
      <c r="F328">
        <f>Listes!H116</f>
        <v>0</v>
      </c>
    </row>
    <row r="329" spans="1:6">
      <c r="A329">
        <f>Listes!D118</f>
        <v>0</v>
      </c>
      <c r="F329">
        <f>Listes!H117</f>
        <v>0</v>
      </c>
    </row>
    <row r="330" spans="1:6">
      <c r="A330">
        <f>Listes!D119</f>
        <v>0</v>
      </c>
      <c r="F330">
        <f>Listes!H118</f>
        <v>0</v>
      </c>
    </row>
    <row r="331" spans="1:6">
      <c r="A331">
        <f>Listes!D120</f>
        <v>0</v>
      </c>
      <c r="F331">
        <f>Listes!H119</f>
        <v>0</v>
      </c>
    </row>
    <row r="332" spans="1:6">
      <c r="A332">
        <f>Listes!D121</f>
        <v>0</v>
      </c>
      <c r="F332">
        <f>Listes!H120</f>
        <v>0</v>
      </c>
    </row>
    <row r="333" spans="1:6">
      <c r="A333">
        <f>Listes!D122</f>
        <v>0</v>
      </c>
      <c r="F333">
        <f>Listes!H121</f>
        <v>0</v>
      </c>
    </row>
    <row r="334" spans="1:6">
      <c r="A334">
        <f>Listes!D123</f>
        <v>0</v>
      </c>
      <c r="F334">
        <f>Listes!H122</f>
        <v>0</v>
      </c>
    </row>
    <row r="335" spans="1:6">
      <c r="A335">
        <f>Listes!D124</f>
        <v>0</v>
      </c>
      <c r="F335">
        <f>Listes!H123</f>
        <v>0</v>
      </c>
    </row>
    <row r="336" spans="1:6">
      <c r="A336">
        <f>Listes!D125</f>
        <v>0</v>
      </c>
      <c r="F336">
        <f>Listes!H124</f>
        <v>0</v>
      </c>
    </row>
    <row r="337" spans="1:1">
      <c r="A337">
        <f>Listes!D126</f>
        <v>0</v>
      </c>
    </row>
    <row r="338" spans="1:1">
      <c r="A338">
        <f>Listes!D127</f>
        <v>0</v>
      </c>
    </row>
    <row r="339" spans="1:1">
      <c r="A339">
        <f>Listes!D128</f>
        <v>0</v>
      </c>
    </row>
    <row r="340" spans="1:1">
      <c r="A340">
        <f>Listes!D129</f>
        <v>0</v>
      </c>
    </row>
    <row r="341" spans="1:1">
      <c r="A341">
        <f>Listes!D130</f>
        <v>0</v>
      </c>
    </row>
    <row r="342" spans="1:1">
      <c r="A342">
        <f>Listes!D131</f>
        <v>0</v>
      </c>
    </row>
    <row r="343" spans="1:1">
      <c r="A343">
        <f>Listes!D132</f>
        <v>0</v>
      </c>
    </row>
    <row r="344" spans="1:1">
      <c r="A344">
        <f>Listes!D133</f>
        <v>0</v>
      </c>
    </row>
    <row r="345" spans="1:1">
      <c r="A345">
        <f>Listes!D134</f>
        <v>0</v>
      </c>
    </row>
    <row r="346" spans="1:1">
      <c r="A346">
        <f>Listes!D135</f>
        <v>0</v>
      </c>
    </row>
    <row r="347" spans="1:1">
      <c r="A347">
        <f>Listes!D136</f>
        <v>0</v>
      </c>
    </row>
    <row r="348" spans="1:1">
      <c r="A348">
        <f>Listes!D137</f>
        <v>0</v>
      </c>
    </row>
    <row r="349" spans="1:1">
      <c r="A349">
        <f>Listes!D138</f>
        <v>0</v>
      </c>
    </row>
    <row r="350" spans="1:1">
      <c r="A350">
        <f>Listes!D139</f>
        <v>0</v>
      </c>
    </row>
    <row r="351" spans="1:1">
      <c r="A351">
        <f>Listes!D140</f>
        <v>0</v>
      </c>
    </row>
    <row r="352" spans="1:1">
      <c r="A352">
        <f>Listes!D141</f>
        <v>0</v>
      </c>
    </row>
    <row r="353" spans="1:1">
      <c r="A353">
        <f>Listes!D142</f>
        <v>0</v>
      </c>
    </row>
    <row r="354" spans="1:1">
      <c r="A354">
        <f>Listes!D143</f>
        <v>0</v>
      </c>
    </row>
    <row r="355" spans="1:1">
      <c r="A355">
        <f>Listes!D144</f>
        <v>0</v>
      </c>
    </row>
    <row r="356" spans="1:1">
      <c r="A356">
        <f>Listes!D145</f>
        <v>0</v>
      </c>
    </row>
    <row r="357" spans="1:1">
      <c r="A357">
        <f>Listes!D146</f>
        <v>0</v>
      </c>
    </row>
    <row r="358" spans="1:1">
      <c r="A358">
        <f>Listes!D147</f>
        <v>0</v>
      </c>
    </row>
    <row r="359" spans="1:1">
      <c r="A359">
        <f>Listes!D148</f>
        <v>0</v>
      </c>
    </row>
    <row r="360" spans="1:1">
      <c r="A360">
        <f>Listes!D149</f>
        <v>0</v>
      </c>
    </row>
    <row r="361" spans="1:1">
      <c r="A361">
        <f>Listes!D150</f>
        <v>0</v>
      </c>
    </row>
    <row r="362" spans="1:1">
      <c r="A362">
        <f>Listes!D151</f>
        <v>0</v>
      </c>
    </row>
    <row r="363" spans="1:1">
      <c r="A363">
        <f>Listes!D152</f>
        <v>0</v>
      </c>
    </row>
    <row r="364" spans="1:1">
      <c r="A364">
        <f>Listes!D153</f>
        <v>0</v>
      </c>
    </row>
    <row r="365" spans="1:1">
      <c r="A365">
        <f>Listes!D154</f>
        <v>0</v>
      </c>
    </row>
    <row r="366" spans="1:1">
      <c r="A366">
        <f>Listes!D155</f>
        <v>0</v>
      </c>
    </row>
    <row r="367" spans="1:1">
      <c r="A367">
        <f>Listes!D156</f>
        <v>0</v>
      </c>
    </row>
    <row r="368" spans="1:1">
      <c r="A368">
        <f>Listes!D157</f>
        <v>0</v>
      </c>
    </row>
    <row r="369" spans="1:1">
      <c r="A369">
        <f>Listes!D158</f>
        <v>0</v>
      </c>
    </row>
    <row r="370" spans="1:1">
      <c r="A370">
        <f>Listes!D159</f>
        <v>0</v>
      </c>
    </row>
    <row r="371" spans="1:1">
      <c r="A371">
        <f>Listes!D160</f>
        <v>0</v>
      </c>
    </row>
    <row r="372" spans="1:1">
      <c r="A372">
        <f>Listes!D161</f>
        <v>0</v>
      </c>
    </row>
    <row r="373" spans="1:1">
      <c r="A373">
        <f>Listes!D162</f>
        <v>0</v>
      </c>
    </row>
    <row r="374" spans="1:1">
      <c r="A374">
        <f>Listes!D163</f>
        <v>0</v>
      </c>
    </row>
    <row r="375" spans="1:1">
      <c r="A375">
        <f>Listes!D164</f>
        <v>0</v>
      </c>
    </row>
    <row r="376" spans="1:1">
      <c r="A376">
        <f>Listes!D165</f>
        <v>0</v>
      </c>
    </row>
    <row r="377" spans="1:1">
      <c r="A377">
        <f>Listes!D166</f>
        <v>0</v>
      </c>
    </row>
    <row r="378" spans="1:1">
      <c r="A378">
        <f>Listes!D167</f>
        <v>0</v>
      </c>
    </row>
    <row r="379" spans="1:1">
      <c r="A379">
        <f>Listes!D168</f>
        <v>0</v>
      </c>
    </row>
    <row r="380" spans="1:1">
      <c r="A380">
        <f>Listes!D169</f>
        <v>0</v>
      </c>
    </row>
    <row r="381" spans="1:1">
      <c r="A381">
        <f>Listes!D170</f>
        <v>0</v>
      </c>
    </row>
    <row r="382" spans="1:1">
      <c r="A382">
        <f>Listes!D171</f>
        <v>0</v>
      </c>
    </row>
    <row r="383" spans="1:1">
      <c r="A383">
        <f>Listes!D172</f>
        <v>0</v>
      </c>
    </row>
    <row r="384" spans="1:1">
      <c r="A384">
        <f>Listes!D173</f>
        <v>0</v>
      </c>
    </row>
    <row r="385" spans="1:1">
      <c r="A385">
        <f>Listes!D174</f>
        <v>0</v>
      </c>
    </row>
    <row r="386" spans="1:1">
      <c r="A386">
        <f>Listes!D175</f>
        <v>0</v>
      </c>
    </row>
    <row r="387" spans="1:1">
      <c r="A387">
        <f>Listes!D176</f>
        <v>0</v>
      </c>
    </row>
    <row r="388" spans="1:1">
      <c r="A388">
        <f>Listes!D177</f>
        <v>0</v>
      </c>
    </row>
    <row r="389" spans="1:1">
      <c r="A389">
        <f>Listes!D178</f>
        <v>0</v>
      </c>
    </row>
    <row r="390" spans="1:1">
      <c r="A390">
        <f>Listes!D179</f>
        <v>0</v>
      </c>
    </row>
    <row r="391" spans="1:1">
      <c r="A391">
        <f>Listes!D180</f>
        <v>0</v>
      </c>
    </row>
    <row r="392" spans="1:1">
      <c r="A392">
        <f>Listes!D181</f>
        <v>0</v>
      </c>
    </row>
    <row r="393" spans="1:1">
      <c r="A393">
        <f>Listes!D182</f>
        <v>0</v>
      </c>
    </row>
    <row r="394" spans="1:1">
      <c r="A394">
        <f>Listes!D183</f>
        <v>0</v>
      </c>
    </row>
    <row r="395" spans="1:1">
      <c r="A395">
        <f>Listes!D184</f>
        <v>0</v>
      </c>
    </row>
    <row r="396" spans="1:1">
      <c r="A396">
        <f>Listes!D185</f>
        <v>0</v>
      </c>
    </row>
    <row r="397" spans="1:1">
      <c r="A397">
        <f>Listes!D186</f>
        <v>0</v>
      </c>
    </row>
    <row r="398" spans="1:1">
      <c r="A398">
        <f>Listes!D187</f>
        <v>0</v>
      </c>
    </row>
    <row r="399" spans="1:1">
      <c r="A399">
        <f>Listes!D188</f>
        <v>0</v>
      </c>
    </row>
    <row r="400" spans="1:1">
      <c r="A400">
        <f>Listes!D189</f>
        <v>0</v>
      </c>
    </row>
    <row r="401" spans="1:1">
      <c r="A401">
        <f>Listes!D190</f>
        <v>0</v>
      </c>
    </row>
    <row r="402" spans="1:1">
      <c r="A402">
        <f>Listes!D191</f>
        <v>0</v>
      </c>
    </row>
    <row r="403" spans="1:1">
      <c r="A403">
        <f>Listes!D192</f>
        <v>0</v>
      </c>
    </row>
    <row r="404" spans="1:1">
      <c r="A404">
        <f>Listes!D193</f>
        <v>0</v>
      </c>
    </row>
    <row r="405" spans="1:1">
      <c r="A405">
        <f>Listes!D194</f>
        <v>0</v>
      </c>
    </row>
    <row r="406" spans="1:1">
      <c r="A406">
        <f>Listes!D195</f>
        <v>0</v>
      </c>
    </row>
    <row r="407" spans="1:1">
      <c r="A407">
        <f>Listes!D196</f>
        <v>0</v>
      </c>
    </row>
    <row r="408" spans="1:1">
      <c r="A408">
        <f>Listes!D197</f>
        <v>0</v>
      </c>
    </row>
    <row r="409" spans="1:1">
      <c r="A409">
        <f>Listes!D198</f>
        <v>0</v>
      </c>
    </row>
    <row r="410" spans="1:1">
      <c r="A410">
        <f>Listes!D199</f>
        <v>0</v>
      </c>
    </row>
    <row r="411" spans="1:1">
      <c r="A411">
        <f>Listes!D200</f>
        <v>0</v>
      </c>
    </row>
    <row r="412" spans="1:1">
      <c r="A412">
        <f>Listes!D201</f>
        <v>0</v>
      </c>
    </row>
    <row r="413" spans="1:1">
      <c r="A413">
        <f>Listes!D202</f>
        <v>0</v>
      </c>
    </row>
    <row r="414" spans="1:1">
      <c r="A414">
        <f>Listes!D203</f>
        <v>0</v>
      </c>
    </row>
    <row r="415" spans="1:1">
      <c r="A415">
        <f>Listes!D204</f>
        <v>0</v>
      </c>
    </row>
    <row r="416" spans="1:1">
      <c r="A416">
        <f>Listes!D205</f>
        <v>0</v>
      </c>
    </row>
    <row r="417" spans="1:1">
      <c r="A417">
        <f>Listes!D206</f>
        <v>0</v>
      </c>
    </row>
    <row r="418" spans="1:1">
      <c r="A418">
        <f>Listes!D207</f>
        <v>0</v>
      </c>
    </row>
    <row r="419" spans="1:1">
      <c r="A419">
        <f>Listes!D208</f>
        <v>0</v>
      </c>
    </row>
    <row r="420" spans="1:1">
      <c r="A420">
        <f>Listes!D209</f>
        <v>0</v>
      </c>
    </row>
    <row r="421" spans="1:1">
      <c r="A421">
        <f>Listes!D210</f>
        <v>0</v>
      </c>
    </row>
    <row r="422" spans="1:1">
      <c r="A422">
        <f>Listes!D211</f>
        <v>0</v>
      </c>
    </row>
    <row r="423" spans="1:1">
      <c r="A423">
        <f>Listes!D212</f>
        <v>0</v>
      </c>
    </row>
    <row r="424" spans="1:1">
      <c r="A424">
        <f>Listes!D213</f>
        <v>0</v>
      </c>
    </row>
    <row r="425" spans="1:1">
      <c r="A425">
        <f>Listes!D214</f>
        <v>0</v>
      </c>
    </row>
    <row r="426" spans="1:1">
      <c r="A426">
        <f>Listes!D215</f>
        <v>0</v>
      </c>
    </row>
    <row r="427" spans="1:1">
      <c r="A427">
        <f>Listes!D216</f>
        <v>0</v>
      </c>
    </row>
    <row r="428" spans="1:1">
      <c r="A428">
        <f>Listes!D217</f>
        <v>0</v>
      </c>
    </row>
    <row r="429" spans="1:1">
      <c r="A429">
        <f>Listes!D218</f>
        <v>0</v>
      </c>
    </row>
    <row r="430" spans="1:1">
      <c r="A430">
        <f>Listes!D219</f>
        <v>0</v>
      </c>
    </row>
    <row r="431" spans="1:1">
      <c r="A431">
        <f>Listes!D220</f>
        <v>0</v>
      </c>
    </row>
    <row r="432" spans="1:1">
      <c r="A432">
        <f>Listes!D221</f>
        <v>0</v>
      </c>
    </row>
    <row r="433" spans="1:1">
      <c r="A433">
        <f>Listes!D222</f>
        <v>0</v>
      </c>
    </row>
    <row r="434" spans="1:1">
      <c r="A434">
        <f>Listes!D223</f>
        <v>0</v>
      </c>
    </row>
    <row r="435" spans="1:1">
      <c r="A435">
        <f>Listes!D224</f>
        <v>0</v>
      </c>
    </row>
    <row r="436" spans="1:1">
      <c r="A436">
        <f>Listes!D225</f>
        <v>0</v>
      </c>
    </row>
    <row r="437" spans="1:1">
      <c r="A437">
        <f>Listes!D226</f>
        <v>0</v>
      </c>
    </row>
    <row r="438" spans="1:1">
      <c r="A438">
        <f>Listes!D227</f>
        <v>0</v>
      </c>
    </row>
    <row r="439" spans="1:1">
      <c r="A439">
        <f>Listes!D228</f>
        <v>0</v>
      </c>
    </row>
    <row r="440" spans="1:1">
      <c r="A440">
        <f>Listes!D229</f>
        <v>0</v>
      </c>
    </row>
    <row r="441" spans="1:1">
      <c r="A441">
        <f>Listes!D230</f>
        <v>0</v>
      </c>
    </row>
    <row r="442" spans="1:1">
      <c r="A442">
        <f>Listes!D231</f>
        <v>0</v>
      </c>
    </row>
    <row r="443" spans="1:1">
      <c r="A443">
        <f>Listes!D232</f>
        <v>0</v>
      </c>
    </row>
    <row r="444" spans="1:1">
      <c r="A444">
        <f>Listes!D233</f>
        <v>0</v>
      </c>
    </row>
    <row r="445" spans="1:1">
      <c r="A445">
        <f>Listes!D234</f>
        <v>0</v>
      </c>
    </row>
    <row r="446" spans="1:1">
      <c r="A446">
        <f>Listes!D235</f>
        <v>0</v>
      </c>
    </row>
    <row r="447" spans="1:1">
      <c r="A447">
        <f>Listes!D236</f>
        <v>0</v>
      </c>
    </row>
    <row r="448" spans="1:1">
      <c r="A448">
        <f>Listes!D237</f>
        <v>0</v>
      </c>
    </row>
    <row r="449" spans="1:1">
      <c r="A449">
        <f>Listes!D238</f>
        <v>0</v>
      </c>
    </row>
    <row r="450" spans="1:1">
      <c r="A450">
        <f>Listes!D239</f>
        <v>0</v>
      </c>
    </row>
    <row r="451" spans="1:1">
      <c r="A451">
        <f>Listes!D240</f>
        <v>0</v>
      </c>
    </row>
    <row r="452" spans="1:1">
      <c r="A452">
        <f>Listes!D241</f>
        <v>0</v>
      </c>
    </row>
    <row r="453" spans="1:1">
      <c r="A453">
        <f>Listes!D242</f>
        <v>0</v>
      </c>
    </row>
    <row r="454" spans="1:1">
      <c r="A454">
        <f>Listes!D243</f>
        <v>0</v>
      </c>
    </row>
    <row r="455" spans="1:1">
      <c r="A455">
        <f>Listes!D244</f>
        <v>0</v>
      </c>
    </row>
    <row r="456" spans="1:1">
      <c r="A456">
        <f>Listes!D245</f>
        <v>0</v>
      </c>
    </row>
    <row r="457" spans="1:1">
      <c r="A457">
        <f>Listes!D246</f>
        <v>0</v>
      </c>
    </row>
    <row r="458" spans="1:1">
      <c r="A458">
        <f>Listes!D247</f>
        <v>0</v>
      </c>
    </row>
    <row r="459" spans="1:1">
      <c r="A459">
        <f>Listes!D248</f>
        <v>0</v>
      </c>
    </row>
    <row r="460" spans="1:1">
      <c r="A460">
        <f>Listes!D249</f>
        <v>0</v>
      </c>
    </row>
    <row r="461" spans="1:1">
      <c r="A461">
        <f>Listes!D250</f>
        <v>0</v>
      </c>
    </row>
    <row r="462" spans="1:1">
      <c r="A462">
        <f>Listes!D251</f>
        <v>0</v>
      </c>
    </row>
    <row r="463" spans="1:1">
      <c r="A463">
        <f>Listes!D252</f>
        <v>0</v>
      </c>
    </row>
    <row r="464" spans="1:1">
      <c r="A464">
        <f>Listes!D253</f>
        <v>0</v>
      </c>
    </row>
    <row r="465" spans="1:1">
      <c r="A465">
        <f>Listes!D254</f>
        <v>0</v>
      </c>
    </row>
    <row r="466" spans="1:1">
      <c r="A466">
        <f>Listes!D255</f>
        <v>0</v>
      </c>
    </row>
    <row r="467" spans="1:1">
      <c r="A467">
        <f>Listes!D256</f>
        <v>0</v>
      </c>
    </row>
    <row r="468" spans="1:1">
      <c r="A468">
        <f>Listes!D257</f>
        <v>0</v>
      </c>
    </row>
    <row r="469" spans="1:1">
      <c r="A469">
        <f>Listes!D258</f>
        <v>0</v>
      </c>
    </row>
    <row r="470" spans="1:1">
      <c r="A470">
        <f>Listes!D259</f>
        <v>0</v>
      </c>
    </row>
    <row r="471" spans="1:1">
      <c r="A471">
        <f>Listes!D260</f>
        <v>0</v>
      </c>
    </row>
    <row r="472" spans="1:1">
      <c r="A472">
        <f>Listes!D261</f>
        <v>0</v>
      </c>
    </row>
    <row r="473" spans="1:1">
      <c r="A473">
        <f>Listes!D262</f>
        <v>0</v>
      </c>
    </row>
    <row r="474" spans="1:1">
      <c r="A474">
        <f>Listes!D263</f>
        <v>0</v>
      </c>
    </row>
    <row r="475" spans="1:1">
      <c r="A475">
        <f>Listes!D264</f>
        <v>0</v>
      </c>
    </row>
    <row r="476" spans="1:1">
      <c r="A476">
        <f>Listes!D265</f>
        <v>0</v>
      </c>
    </row>
    <row r="477" spans="1:1">
      <c r="A477">
        <f>Listes!D266</f>
        <v>0</v>
      </c>
    </row>
    <row r="478" spans="1:1">
      <c r="A478">
        <f>Listes!D267</f>
        <v>0</v>
      </c>
    </row>
    <row r="479" spans="1:1">
      <c r="A479">
        <f>Listes!D268</f>
        <v>0</v>
      </c>
    </row>
    <row r="480" spans="1:1">
      <c r="A480">
        <f>Listes!D269</f>
        <v>0</v>
      </c>
    </row>
    <row r="481" spans="1:1">
      <c r="A481">
        <f>Listes!D270</f>
        <v>0</v>
      </c>
    </row>
    <row r="482" spans="1:1">
      <c r="A482">
        <f>Listes!D271</f>
        <v>0</v>
      </c>
    </row>
    <row r="483" spans="1:1">
      <c r="A483">
        <f>Listes!D272</f>
        <v>0</v>
      </c>
    </row>
    <row r="484" spans="1:1">
      <c r="A484">
        <f>Listes!D273</f>
        <v>0</v>
      </c>
    </row>
    <row r="485" spans="1:1">
      <c r="A485">
        <f>Listes!D274</f>
        <v>0</v>
      </c>
    </row>
    <row r="486" spans="1:1">
      <c r="A486">
        <f>Listes!D275</f>
        <v>0</v>
      </c>
    </row>
    <row r="487" spans="1:1">
      <c r="A487">
        <f>Listes!D276</f>
        <v>0</v>
      </c>
    </row>
    <row r="488" spans="1:1">
      <c r="A488">
        <f>Listes!D277</f>
        <v>0</v>
      </c>
    </row>
    <row r="489" spans="1:1">
      <c r="A489">
        <f>Listes!D278</f>
        <v>0</v>
      </c>
    </row>
    <row r="490" spans="1:1">
      <c r="A490">
        <f>Listes!D279</f>
        <v>0</v>
      </c>
    </row>
    <row r="491" spans="1:1">
      <c r="A491">
        <f>Listes!D280</f>
        <v>0</v>
      </c>
    </row>
    <row r="492" spans="1:1">
      <c r="A492">
        <f>Listes!D281</f>
        <v>0</v>
      </c>
    </row>
    <row r="493" spans="1:1">
      <c r="A493">
        <f>Listes!D282</f>
        <v>0</v>
      </c>
    </row>
    <row r="494" spans="1:1">
      <c r="A494">
        <f>Listes!D283</f>
        <v>0</v>
      </c>
    </row>
    <row r="495" spans="1:1">
      <c r="A495">
        <f>Listes!D284</f>
        <v>0</v>
      </c>
    </row>
    <row r="496" spans="1:1">
      <c r="A496">
        <f>Listes!D285</f>
        <v>0</v>
      </c>
    </row>
    <row r="497" spans="1:1">
      <c r="A497">
        <f>Listes!D286</f>
        <v>0</v>
      </c>
    </row>
    <row r="498" spans="1:1">
      <c r="A498">
        <f>Listes!D287</f>
        <v>0</v>
      </c>
    </row>
    <row r="499" spans="1:1">
      <c r="A499">
        <f>Listes!D288</f>
        <v>0</v>
      </c>
    </row>
    <row r="500" spans="1:1">
      <c r="A500">
        <f>Listes!D289</f>
        <v>0</v>
      </c>
    </row>
    <row r="501" spans="1:1">
      <c r="A501">
        <f>Listes!D290</f>
        <v>0</v>
      </c>
    </row>
    <row r="502" spans="1:1">
      <c r="A502">
        <f>Listes!D291</f>
        <v>0</v>
      </c>
    </row>
    <row r="503" spans="1:1">
      <c r="A503">
        <f>Listes!D292</f>
        <v>0</v>
      </c>
    </row>
    <row r="504" spans="1:1">
      <c r="A504">
        <f>Listes!D293</f>
        <v>0</v>
      </c>
    </row>
    <row r="505" spans="1:1">
      <c r="A505">
        <f>Listes!D294</f>
        <v>0</v>
      </c>
    </row>
    <row r="506" spans="1:1">
      <c r="A506">
        <f>Listes!D295</f>
        <v>0</v>
      </c>
    </row>
    <row r="507" spans="1:1">
      <c r="A507">
        <f>Listes!D296</f>
        <v>0</v>
      </c>
    </row>
    <row r="508" spans="1:1">
      <c r="A508">
        <f>Listes!D297</f>
        <v>0</v>
      </c>
    </row>
    <row r="509" spans="1:1">
      <c r="A509">
        <f>Listes!D298</f>
        <v>0</v>
      </c>
    </row>
    <row r="510" spans="1:1">
      <c r="A510">
        <f>Listes!D299</f>
        <v>0</v>
      </c>
    </row>
    <row r="511" spans="1:1">
      <c r="A511">
        <f>Listes!D300</f>
        <v>0</v>
      </c>
    </row>
    <row r="512" spans="1:1">
      <c r="A512">
        <f>Listes!D301</f>
        <v>0</v>
      </c>
    </row>
    <row r="513" spans="1:1">
      <c r="A513">
        <f>Listes!D302</f>
        <v>0</v>
      </c>
    </row>
    <row r="514" spans="1:1">
      <c r="A514">
        <f>Listes!D303</f>
        <v>0</v>
      </c>
    </row>
    <row r="515" spans="1:1">
      <c r="A515">
        <f>Listes!D304</f>
        <v>0</v>
      </c>
    </row>
    <row r="516" spans="1:1">
      <c r="A516">
        <f>Listes!D305</f>
        <v>0</v>
      </c>
    </row>
    <row r="517" spans="1:1">
      <c r="A517">
        <f>Listes!D306</f>
        <v>0</v>
      </c>
    </row>
    <row r="518" spans="1:1">
      <c r="A518">
        <f>Listes!D307</f>
        <v>0</v>
      </c>
    </row>
    <row r="519" spans="1:1">
      <c r="A519">
        <f>Listes!D308</f>
        <v>0</v>
      </c>
    </row>
    <row r="520" spans="1:1">
      <c r="A520">
        <f>Listes!D309</f>
        <v>0</v>
      </c>
    </row>
    <row r="521" spans="1:1">
      <c r="A521">
        <f>Listes!D310</f>
        <v>0</v>
      </c>
    </row>
    <row r="522" spans="1:1">
      <c r="A522">
        <f>Listes!D311</f>
        <v>0</v>
      </c>
    </row>
    <row r="523" spans="1:1">
      <c r="A523">
        <f>Listes!D312</f>
        <v>0</v>
      </c>
    </row>
    <row r="524" spans="1:1">
      <c r="A524">
        <f>Listes!D313</f>
        <v>0</v>
      </c>
    </row>
    <row r="525" spans="1:1">
      <c r="A525">
        <f>Listes!D314</f>
        <v>0</v>
      </c>
    </row>
    <row r="526" spans="1:1">
      <c r="A526">
        <f>Listes!D315</f>
        <v>0</v>
      </c>
    </row>
    <row r="527" spans="1:1">
      <c r="A527">
        <f>Listes!D316</f>
        <v>0</v>
      </c>
    </row>
    <row r="528" spans="1:1">
      <c r="A528">
        <f>Listes!D317</f>
        <v>0</v>
      </c>
    </row>
    <row r="529" spans="1:1">
      <c r="A529">
        <f>Listes!D318</f>
        <v>0</v>
      </c>
    </row>
    <row r="530" spans="1:1">
      <c r="A530">
        <f>Listes!D319</f>
        <v>0</v>
      </c>
    </row>
    <row r="531" spans="1:1">
      <c r="A531">
        <f>Listes!D320</f>
        <v>0</v>
      </c>
    </row>
    <row r="532" spans="1:1">
      <c r="A532">
        <f>Listes!D321</f>
        <v>0</v>
      </c>
    </row>
    <row r="533" spans="1:1">
      <c r="A533">
        <f>Listes!D322</f>
        <v>0</v>
      </c>
    </row>
    <row r="534" spans="1:1">
      <c r="A534">
        <f>Listes!D323</f>
        <v>0</v>
      </c>
    </row>
    <row r="535" spans="1:1">
      <c r="A535">
        <f>Listes!D324</f>
        <v>0</v>
      </c>
    </row>
    <row r="536" spans="1:1">
      <c r="A536">
        <f>Listes!D325</f>
        <v>0</v>
      </c>
    </row>
    <row r="537" spans="1:1">
      <c r="A537">
        <f>Listes!D326</f>
        <v>0</v>
      </c>
    </row>
    <row r="538" spans="1:1">
      <c r="A538">
        <f>Listes!D327</f>
        <v>0</v>
      </c>
    </row>
    <row r="539" spans="1:1">
      <c r="A539">
        <f>Listes!D328</f>
        <v>0</v>
      </c>
    </row>
    <row r="540" spans="1:1">
      <c r="A540">
        <f>Listes!D329</f>
        <v>0</v>
      </c>
    </row>
    <row r="541" spans="1:1">
      <c r="A541">
        <f>Listes!D330</f>
        <v>0</v>
      </c>
    </row>
    <row r="542" spans="1:1">
      <c r="A542">
        <f>Listes!D331</f>
        <v>0</v>
      </c>
    </row>
    <row r="543" spans="1:1">
      <c r="A543">
        <f>Listes!D332</f>
        <v>0</v>
      </c>
    </row>
    <row r="544" spans="1:1">
      <c r="A544">
        <f>Listes!D333</f>
        <v>0</v>
      </c>
    </row>
    <row r="545" spans="1:1">
      <c r="A545">
        <f>Listes!D334</f>
        <v>0</v>
      </c>
    </row>
    <row r="546" spans="1:1">
      <c r="A546">
        <f>Listes!D335</f>
        <v>0</v>
      </c>
    </row>
    <row r="547" spans="1:1">
      <c r="A547">
        <f>Listes!D336</f>
        <v>0</v>
      </c>
    </row>
    <row r="548" spans="1:1">
      <c r="A548">
        <f>Listes!D337</f>
        <v>0</v>
      </c>
    </row>
    <row r="549" spans="1:1">
      <c r="A549">
        <f>Listes!D338</f>
        <v>0</v>
      </c>
    </row>
    <row r="550" spans="1:1">
      <c r="A550">
        <f>Listes!D339</f>
        <v>0</v>
      </c>
    </row>
    <row r="551" spans="1:1">
      <c r="A551">
        <f>Listes!D340</f>
        <v>0</v>
      </c>
    </row>
    <row r="552" spans="1:1">
      <c r="A552">
        <f>Listes!D341</f>
        <v>0</v>
      </c>
    </row>
    <row r="553" spans="1:1">
      <c r="A553">
        <f>Listes!D342</f>
        <v>0</v>
      </c>
    </row>
    <row r="554" spans="1:1">
      <c r="A554">
        <f>Listes!D343</f>
        <v>0</v>
      </c>
    </row>
    <row r="555" spans="1:1">
      <c r="A555">
        <f>Listes!D344</f>
        <v>0</v>
      </c>
    </row>
    <row r="556" spans="1:1">
      <c r="A556">
        <f>Listes!D345</f>
        <v>0</v>
      </c>
    </row>
    <row r="557" spans="1:1">
      <c r="A557">
        <f>Listes!D346</f>
        <v>0</v>
      </c>
    </row>
    <row r="558" spans="1:1">
      <c r="A558">
        <f>Listes!D347</f>
        <v>0</v>
      </c>
    </row>
    <row r="559" spans="1:1">
      <c r="A559">
        <f>Listes!D348</f>
        <v>0</v>
      </c>
    </row>
    <row r="560" spans="1:1">
      <c r="A560">
        <f>Listes!D349</f>
        <v>0</v>
      </c>
    </row>
    <row r="561" spans="1:1">
      <c r="A561">
        <f>Listes!D350</f>
        <v>0</v>
      </c>
    </row>
    <row r="562" spans="1:1">
      <c r="A562">
        <f>Listes!D351</f>
        <v>0</v>
      </c>
    </row>
    <row r="563" spans="1:1">
      <c r="A563">
        <f>Listes!D352</f>
        <v>0</v>
      </c>
    </row>
    <row r="564" spans="1:1">
      <c r="A564">
        <f>Listes!D353</f>
        <v>0</v>
      </c>
    </row>
    <row r="565" spans="1:1">
      <c r="A565">
        <f>Listes!D354</f>
        <v>0</v>
      </c>
    </row>
    <row r="566" spans="1:1">
      <c r="A566">
        <f>Listes!D355</f>
        <v>0</v>
      </c>
    </row>
    <row r="567" spans="1:1">
      <c r="A567">
        <f>Listes!D356</f>
        <v>0</v>
      </c>
    </row>
    <row r="568" spans="1:1">
      <c r="A568">
        <f>Listes!D357</f>
        <v>0</v>
      </c>
    </row>
    <row r="569" spans="1:1">
      <c r="A569">
        <f>Listes!D358</f>
        <v>0</v>
      </c>
    </row>
    <row r="570" spans="1:1">
      <c r="A570">
        <f>Listes!D359</f>
        <v>0</v>
      </c>
    </row>
    <row r="571" spans="1:1">
      <c r="A571">
        <f>Listes!D360</f>
        <v>0</v>
      </c>
    </row>
    <row r="572" spans="1:1">
      <c r="A572">
        <f>Listes!D361</f>
        <v>0</v>
      </c>
    </row>
    <row r="573" spans="1:1">
      <c r="A573">
        <f>Listes!D362</f>
        <v>0</v>
      </c>
    </row>
    <row r="574" spans="1:1">
      <c r="A574">
        <f>Listes!D363</f>
        <v>0</v>
      </c>
    </row>
    <row r="575" spans="1:1">
      <c r="A575">
        <f>Listes!D364</f>
        <v>0</v>
      </c>
    </row>
    <row r="576" spans="1:1">
      <c r="A576">
        <f>Listes!D365</f>
        <v>0</v>
      </c>
    </row>
    <row r="577" spans="1:1">
      <c r="A577">
        <f>Listes!D366</f>
        <v>0</v>
      </c>
    </row>
    <row r="578" spans="1:1">
      <c r="A578">
        <f>Listes!D367</f>
        <v>0</v>
      </c>
    </row>
    <row r="579" spans="1:1">
      <c r="A579">
        <f>Listes!D368</f>
        <v>0</v>
      </c>
    </row>
    <row r="580" spans="1:1">
      <c r="A580">
        <f>Listes!D369</f>
        <v>0</v>
      </c>
    </row>
    <row r="581" spans="1:1">
      <c r="A581">
        <f>Listes!D370</f>
        <v>0</v>
      </c>
    </row>
    <row r="582" spans="1:1">
      <c r="A582">
        <f>Listes!D371</f>
        <v>0</v>
      </c>
    </row>
    <row r="583" spans="1:1">
      <c r="A583">
        <f>Listes!D372</f>
        <v>0</v>
      </c>
    </row>
    <row r="584" spans="1:1">
      <c r="A584">
        <f>Listes!D373</f>
        <v>0</v>
      </c>
    </row>
    <row r="585" spans="1:1">
      <c r="A585">
        <f>Listes!D374</f>
        <v>0</v>
      </c>
    </row>
    <row r="586" spans="1:1">
      <c r="A586">
        <f>Listes!D375</f>
        <v>0</v>
      </c>
    </row>
    <row r="587" spans="1:1">
      <c r="A587">
        <f>Listes!D376</f>
        <v>0</v>
      </c>
    </row>
    <row r="588" spans="1:1">
      <c r="A588">
        <f>Listes!D377</f>
        <v>0</v>
      </c>
    </row>
    <row r="589" spans="1:1">
      <c r="A589">
        <f>Listes!D378</f>
        <v>0</v>
      </c>
    </row>
    <row r="590" spans="1:1">
      <c r="A590">
        <f>Listes!D379</f>
        <v>0</v>
      </c>
    </row>
    <row r="591" spans="1:1">
      <c r="A591">
        <f>Listes!D380</f>
        <v>0</v>
      </c>
    </row>
    <row r="592" spans="1:1">
      <c r="A592">
        <f>Listes!D381</f>
        <v>0</v>
      </c>
    </row>
    <row r="593" spans="1:1">
      <c r="A593">
        <f>Listes!D382</f>
        <v>0</v>
      </c>
    </row>
    <row r="594" spans="1:1">
      <c r="A594">
        <f>Listes!D383</f>
        <v>0</v>
      </c>
    </row>
    <row r="595" spans="1:1">
      <c r="A595">
        <f>Listes!D384</f>
        <v>0</v>
      </c>
    </row>
    <row r="596" spans="1:1">
      <c r="A596">
        <f>Listes!D385</f>
        <v>0</v>
      </c>
    </row>
    <row r="597" spans="1:1">
      <c r="A597">
        <f>Listes!D386</f>
        <v>0</v>
      </c>
    </row>
    <row r="598" spans="1:1">
      <c r="A598">
        <f>Listes!D387</f>
        <v>0</v>
      </c>
    </row>
    <row r="599" spans="1:1">
      <c r="A599">
        <f>Listes!D388</f>
        <v>0</v>
      </c>
    </row>
    <row r="600" spans="1:1">
      <c r="A600">
        <f>Listes!D389</f>
        <v>0</v>
      </c>
    </row>
    <row r="601" spans="1:1">
      <c r="A601">
        <f>Listes!D390</f>
        <v>0</v>
      </c>
    </row>
    <row r="602" spans="1:1">
      <c r="A602">
        <f>Listes!D391</f>
        <v>0</v>
      </c>
    </row>
    <row r="603" spans="1:1">
      <c r="A603">
        <f>Listes!D392</f>
        <v>0</v>
      </c>
    </row>
    <row r="604" spans="1:1">
      <c r="A604">
        <f>Listes!D393</f>
        <v>0</v>
      </c>
    </row>
    <row r="605" spans="1:1">
      <c r="A605">
        <f>Listes!D394</f>
        <v>0</v>
      </c>
    </row>
    <row r="606" spans="1:1">
      <c r="A606">
        <f>Listes!D395</f>
        <v>0</v>
      </c>
    </row>
    <row r="607" spans="1:1">
      <c r="A607">
        <f>Listes!D396</f>
        <v>0</v>
      </c>
    </row>
    <row r="608" spans="1:1">
      <c r="A608">
        <f>Listes!D397</f>
        <v>0</v>
      </c>
    </row>
    <row r="609" spans="1:1">
      <c r="A609">
        <f>Listes!D398</f>
        <v>0</v>
      </c>
    </row>
    <row r="610" spans="1:1">
      <c r="A610">
        <f>Listes!D399</f>
        <v>0</v>
      </c>
    </row>
    <row r="611" spans="1:1">
      <c r="A611">
        <f>Listes!D400</f>
        <v>0</v>
      </c>
    </row>
    <row r="612" spans="1:1">
      <c r="A612">
        <f>Listes!D401</f>
        <v>0</v>
      </c>
    </row>
    <row r="613" spans="1:1">
      <c r="A613">
        <f>Listes!D402</f>
        <v>0</v>
      </c>
    </row>
    <row r="614" spans="1:1">
      <c r="A614">
        <f>Listes!D403</f>
        <v>0</v>
      </c>
    </row>
    <row r="615" spans="1:1">
      <c r="A615">
        <f>Listes!D404</f>
        <v>0</v>
      </c>
    </row>
    <row r="616" spans="1:1">
      <c r="A616">
        <f>Listes!D405</f>
        <v>0</v>
      </c>
    </row>
    <row r="617" spans="1:1">
      <c r="A617">
        <f>Listes!D406</f>
        <v>0</v>
      </c>
    </row>
    <row r="618" spans="1:1">
      <c r="A618">
        <f>Listes!D407</f>
        <v>0</v>
      </c>
    </row>
    <row r="619" spans="1:1">
      <c r="A619">
        <f>Listes!D408</f>
        <v>0</v>
      </c>
    </row>
    <row r="620" spans="1:1">
      <c r="A620">
        <f>Listes!D409</f>
        <v>0</v>
      </c>
    </row>
    <row r="621" spans="1:1">
      <c r="A621">
        <f>Listes!D410</f>
        <v>0</v>
      </c>
    </row>
    <row r="622" spans="1:1">
      <c r="A622">
        <f>Listes!D411</f>
        <v>0</v>
      </c>
    </row>
    <row r="623" spans="1:1">
      <c r="A623">
        <f>Listes!D412</f>
        <v>0</v>
      </c>
    </row>
    <row r="624" spans="1:1">
      <c r="A624">
        <f>Listes!D413</f>
        <v>0</v>
      </c>
    </row>
    <row r="625" spans="1:1">
      <c r="A625">
        <f>Listes!D414</f>
        <v>0</v>
      </c>
    </row>
    <row r="626" spans="1:1">
      <c r="A626">
        <f>Listes!D415</f>
        <v>0</v>
      </c>
    </row>
    <row r="627" spans="1:1">
      <c r="A627">
        <f>Listes!D416</f>
        <v>0</v>
      </c>
    </row>
    <row r="628" spans="1:1">
      <c r="A628">
        <f>Listes!D417</f>
        <v>0</v>
      </c>
    </row>
    <row r="629" spans="1:1">
      <c r="A629">
        <f>Listes!D418</f>
        <v>0</v>
      </c>
    </row>
    <row r="630" spans="1:1">
      <c r="A630">
        <f>Listes!D419</f>
        <v>0</v>
      </c>
    </row>
    <row r="631" spans="1:1">
      <c r="A631">
        <f>Listes!D420</f>
        <v>0</v>
      </c>
    </row>
    <row r="632" spans="1:1">
      <c r="A632">
        <f>Listes!D421</f>
        <v>0</v>
      </c>
    </row>
    <row r="633" spans="1:1">
      <c r="A633">
        <f>Listes!D422</f>
        <v>0</v>
      </c>
    </row>
    <row r="634" spans="1:1">
      <c r="A634">
        <f>Listes!D423</f>
        <v>0</v>
      </c>
    </row>
    <row r="635" spans="1:1">
      <c r="A635">
        <f>Listes!D424</f>
        <v>0</v>
      </c>
    </row>
    <row r="636" spans="1:1">
      <c r="A636">
        <f>Listes!D425</f>
        <v>0</v>
      </c>
    </row>
    <row r="637" spans="1:1">
      <c r="A637">
        <f>Listes!D426</f>
        <v>0</v>
      </c>
    </row>
    <row r="638" spans="1:1">
      <c r="A638">
        <f>Listes!D427</f>
        <v>0</v>
      </c>
    </row>
    <row r="639" spans="1:1">
      <c r="A639">
        <f>Listes!D428</f>
        <v>0</v>
      </c>
    </row>
    <row r="640" spans="1:1">
      <c r="A640">
        <f>Listes!D429</f>
        <v>0</v>
      </c>
    </row>
    <row r="641" spans="1:1">
      <c r="A641">
        <f>Listes!D430</f>
        <v>0</v>
      </c>
    </row>
    <row r="642" spans="1:1">
      <c r="A642">
        <f>Listes!D431</f>
        <v>0</v>
      </c>
    </row>
    <row r="643" spans="1:1">
      <c r="A643">
        <f>Listes!D432</f>
        <v>0</v>
      </c>
    </row>
    <row r="644" spans="1:1">
      <c r="A644">
        <f>Listes!D433</f>
        <v>0</v>
      </c>
    </row>
    <row r="645" spans="1:1">
      <c r="A645">
        <f>Listes!D434</f>
        <v>0</v>
      </c>
    </row>
    <row r="646" spans="1:1">
      <c r="A646">
        <f>Listes!D435</f>
        <v>0</v>
      </c>
    </row>
    <row r="647" spans="1:1">
      <c r="A647">
        <f>Listes!D436</f>
        <v>0</v>
      </c>
    </row>
    <row r="648" spans="1:1">
      <c r="A648">
        <f>Listes!D437</f>
        <v>0</v>
      </c>
    </row>
    <row r="649" spans="1:1">
      <c r="A649">
        <f>Listes!D438</f>
        <v>0</v>
      </c>
    </row>
    <row r="650" spans="1:1">
      <c r="A650">
        <f>Listes!D439</f>
        <v>0</v>
      </c>
    </row>
    <row r="651" spans="1:1">
      <c r="A651">
        <f>Listes!D440</f>
        <v>0</v>
      </c>
    </row>
    <row r="652" spans="1:1">
      <c r="A652">
        <f>Listes!D441</f>
        <v>0</v>
      </c>
    </row>
    <row r="653" spans="1:1">
      <c r="A653">
        <f>Listes!D442</f>
        <v>0</v>
      </c>
    </row>
    <row r="654" spans="1:1">
      <c r="A654">
        <f>Listes!D443</f>
        <v>0</v>
      </c>
    </row>
    <row r="655" spans="1:1">
      <c r="A655">
        <f>Listes!D444</f>
        <v>0</v>
      </c>
    </row>
    <row r="656" spans="1:1">
      <c r="A656">
        <f>Listes!D445</f>
        <v>0</v>
      </c>
    </row>
    <row r="657" spans="1:1">
      <c r="A657">
        <f>Listes!D446</f>
        <v>0</v>
      </c>
    </row>
    <row r="658" spans="1:1">
      <c r="A658">
        <f>Listes!D447</f>
        <v>0</v>
      </c>
    </row>
    <row r="659" spans="1:1">
      <c r="A659">
        <f>Listes!D448</f>
        <v>0</v>
      </c>
    </row>
    <row r="660" spans="1:1">
      <c r="A660">
        <f>Listes!D449</f>
        <v>0</v>
      </c>
    </row>
    <row r="661" spans="1:1">
      <c r="A661">
        <f>Listes!D450</f>
        <v>0</v>
      </c>
    </row>
    <row r="662" spans="1:1">
      <c r="A662">
        <f>Listes!D451</f>
        <v>0</v>
      </c>
    </row>
    <row r="663" spans="1:1">
      <c r="A663">
        <f>Listes!D452</f>
        <v>0</v>
      </c>
    </row>
    <row r="664" spans="1:1">
      <c r="A664">
        <f>Listes!D453</f>
        <v>0</v>
      </c>
    </row>
    <row r="665" spans="1:1">
      <c r="A665">
        <f>Listes!D454</f>
        <v>0</v>
      </c>
    </row>
    <row r="666" spans="1:1">
      <c r="A666">
        <f>Listes!D455</f>
        <v>0</v>
      </c>
    </row>
    <row r="667" spans="1:1">
      <c r="A667">
        <f>Listes!D456</f>
        <v>0</v>
      </c>
    </row>
    <row r="668" spans="1:1">
      <c r="A668">
        <f>Listes!D457</f>
        <v>0</v>
      </c>
    </row>
    <row r="669" spans="1:1">
      <c r="A669">
        <f>Listes!D458</f>
        <v>0</v>
      </c>
    </row>
    <row r="670" spans="1:1">
      <c r="A670">
        <f>Listes!D459</f>
        <v>0</v>
      </c>
    </row>
    <row r="671" spans="1:1">
      <c r="A671">
        <f>Listes!D460</f>
        <v>0</v>
      </c>
    </row>
    <row r="672" spans="1:1">
      <c r="A672">
        <f>Listes!D461</f>
        <v>0</v>
      </c>
    </row>
    <row r="673" spans="1:1">
      <c r="A673">
        <f>Listes!D462</f>
        <v>0</v>
      </c>
    </row>
    <row r="674" spans="1:1">
      <c r="A674">
        <f>Listes!D463</f>
        <v>0</v>
      </c>
    </row>
    <row r="675" spans="1:1">
      <c r="A675">
        <f>Listes!D464</f>
        <v>0</v>
      </c>
    </row>
    <row r="676" spans="1:1">
      <c r="A676">
        <f>Listes!D465</f>
        <v>0</v>
      </c>
    </row>
    <row r="677" spans="1:1">
      <c r="A677">
        <f>Listes!D466</f>
        <v>0</v>
      </c>
    </row>
    <row r="678" spans="1:1">
      <c r="A678">
        <f>Listes!D467</f>
        <v>0</v>
      </c>
    </row>
    <row r="679" spans="1:1">
      <c r="A679">
        <f>Listes!D468</f>
        <v>0</v>
      </c>
    </row>
    <row r="680" spans="1:1">
      <c r="A680">
        <f>Listes!D469</f>
        <v>0</v>
      </c>
    </row>
    <row r="681" spans="1:1">
      <c r="A681">
        <f>Listes!D470</f>
        <v>0</v>
      </c>
    </row>
    <row r="682" spans="1:1">
      <c r="A682">
        <f>Listes!D471</f>
        <v>0</v>
      </c>
    </row>
    <row r="683" spans="1:1">
      <c r="A683">
        <f>Listes!D472</f>
        <v>0</v>
      </c>
    </row>
    <row r="684" spans="1:1">
      <c r="A684">
        <f>Listes!D473</f>
        <v>0</v>
      </c>
    </row>
    <row r="685" spans="1:1">
      <c r="A685">
        <f>Listes!D474</f>
        <v>0</v>
      </c>
    </row>
    <row r="686" spans="1:1">
      <c r="A686">
        <f>Listes!D475</f>
        <v>0</v>
      </c>
    </row>
    <row r="687" spans="1:1">
      <c r="A687">
        <f>Listes!D476</f>
        <v>0</v>
      </c>
    </row>
    <row r="688" spans="1:1">
      <c r="A688">
        <f>Listes!D477</f>
        <v>0</v>
      </c>
    </row>
    <row r="689" spans="1:1">
      <c r="A689">
        <f>Listes!D478</f>
        <v>0</v>
      </c>
    </row>
    <row r="690" spans="1:1">
      <c r="A690">
        <f>Listes!D479</f>
        <v>0</v>
      </c>
    </row>
    <row r="691" spans="1:1">
      <c r="A691">
        <f>Listes!D480</f>
        <v>0</v>
      </c>
    </row>
    <row r="692" spans="1:1">
      <c r="A692">
        <f>Listes!D481</f>
        <v>0</v>
      </c>
    </row>
    <row r="693" spans="1:1">
      <c r="A693">
        <f>Listes!D482</f>
        <v>0</v>
      </c>
    </row>
    <row r="694" spans="1:1">
      <c r="A694">
        <f>Listes!D483</f>
        <v>0</v>
      </c>
    </row>
    <row r="695" spans="1:1">
      <c r="A695">
        <f>Listes!D484</f>
        <v>0</v>
      </c>
    </row>
    <row r="696" spans="1:1">
      <c r="A696">
        <f>Listes!D485</f>
        <v>0</v>
      </c>
    </row>
    <row r="697" spans="1:1">
      <c r="A697">
        <f>Listes!D486</f>
        <v>0</v>
      </c>
    </row>
    <row r="698" spans="1:1">
      <c r="A698">
        <f>Listes!D487</f>
        <v>0</v>
      </c>
    </row>
    <row r="699" spans="1:1">
      <c r="A699">
        <f>Listes!D488</f>
        <v>0</v>
      </c>
    </row>
    <row r="700" spans="1:1">
      <c r="A700">
        <f>Listes!D489</f>
        <v>0</v>
      </c>
    </row>
    <row r="701" spans="1:1">
      <c r="A701">
        <f>Listes!D490</f>
        <v>0</v>
      </c>
    </row>
    <row r="702" spans="1:1">
      <c r="A702">
        <f>Listes!D491</f>
        <v>0</v>
      </c>
    </row>
    <row r="703" spans="1:1">
      <c r="A703">
        <f>Listes!D492</f>
        <v>0</v>
      </c>
    </row>
    <row r="704" spans="1:1">
      <c r="A704">
        <f>Listes!D493</f>
        <v>0</v>
      </c>
    </row>
    <row r="705" spans="1:1">
      <c r="A705">
        <f>Listes!D494</f>
        <v>0</v>
      </c>
    </row>
    <row r="706" spans="1:1">
      <c r="A706">
        <f>Listes!D495</f>
        <v>0</v>
      </c>
    </row>
    <row r="707" spans="1:1">
      <c r="A707">
        <f>Listes!D496</f>
        <v>0</v>
      </c>
    </row>
    <row r="708" spans="1:1">
      <c r="A708">
        <f>Listes!D497</f>
        <v>0</v>
      </c>
    </row>
    <row r="709" spans="1:1">
      <c r="A709">
        <f>Listes!D498</f>
        <v>0</v>
      </c>
    </row>
    <row r="710" spans="1:1">
      <c r="A710">
        <f>Listes!D499</f>
        <v>0</v>
      </c>
    </row>
    <row r="711" spans="1:1">
      <c r="A711">
        <f>Listes!D500</f>
        <v>0</v>
      </c>
    </row>
    <row r="712" spans="1:1">
      <c r="A712">
        <f>Listes!D501</f>
        <v>0</v>
      </c>
    </row>
    <row r="713" spans="1:1">
      <c r="A713">
        <f>Listes!D502</f>
        <v>0</v>
      </c>
    </row>
    <row r="714" spans="1:1">
      <c r="A714">
        <f>Listes!D503</f>
        <v>0</v>
      </c>
    </row>
    <row r="715" spans="1:1">
      <c r="A715">
        <f>Listes!D504</f>
        <v>0</v>
      </c>
    </row>
    <row r="716" spans="1:1">
      <c r="A716">
        <f>Listes!D505</f>
        <v>0</v>
      </c>
    </row>
    <row r="717" spans="1:1">
      <c r="A717">
        <f>Listes!D506</f>
        <v>0</v>
      </c>
    </row>
    <row r="718" spans="1:1">
      <c r="A718">
        <f>Listes!D507</f>
        <v>0</v>
      </c>
    </row>
    <row r="719" spans="1:1">
      <c r="A719">
        <f>Listes!D508</f>
        <v>0</v>
      </c>
    </row>
    <row r="720" spans="1:1">
      <c r="A720">
        <f>Listes!D509</f>
        <v>0</v>
      </c>
    </row>
    <row r="721" spans="1:1">
      <c r="A721">
        <f>Listes!D510</f>
        <v>0</v>
      </c>
    </row>
    <row r="722" spans="1:1">
      <c r="A722">
        <f>Listes!D511</f>
        <v>0</v>
      </c>
    </row>
    <row r="723" spans="1:1">
      <c r="A723">
        <f>Listes!D512</f>
        <v>0</v>
      </c>
    </row>
    <row r="724" spans="1:1">
      <c r="A724">
        <f>Listes!D513</f>
        <v>0</v>
      </c>
    </row>
    <row r="725" spans="1:1">
      <c r="A725">
        <f>Listes!D514</f>
        <v>0</v>
      </c>
    </row>
    <row r="726" spans="1:1">
      <c r="A726">
        <f>Listes!D515</f>
        <v>0</v>
      </c>
    </row>
    <row r="727" spans="1:1">
      <c r="A727">
        <f>Listes!D516</f>
        <v>0</v>
      </c>
    </row>
    <row r="728" spans="1:1">
      <c r="A728">
        <f>Listes!D517</f>
        <v>0</v>
      </c>
    </row>
    <row r="729" spans="1:1">
      <c r="A729">
        <f>Listes!D518</f>
        <v>0</v>
      </c>
    </row>
    <row r="730" spans="1:1">
      <c r="A730">
        <f>Listes!D519</f>
        <v>0</v>
      </c>
    </row>
    <row r="731" spans="1:1">
      <c r="A731">
        <f>Listes!D520</f>
        <v>0</v>
      </c>
    </row>
    <row r="732" spans="1:1">
      <c r="A732">
        <f>Listes!D521</f>
        <v>0</v>
      </c>
    </row>
    <row r="733" spans="1:1">
      <c r="A733">
        <f>Listes!D522</f>
        <v>0</v>
      </c>
    </row>
    <row r="734" spans="1:1">
      <c r="A734">
        <f>Listes!D523</f>
        <v>0</v>
      </c>
    </row>
    <row r="735" spans="1:1">
      <c r="A735">
        <f>Listes!D524</f>
        <v>0</v>
      </c>
    </row>
    <row r="736" spans="1:1">
      <c r="A736">
        <f>Listes!D525</f>
        <v>0</v>
      </c>
    </row>
    <row r="737" spans="1:1">
      <c r="A737">
        <f>Listes!D526</f>
        <v>0</v>
      </c>
    </row>
    <row r="738" spans="1:1">
      <c r="A738">
        <f>Listes!D527</f>
        <v>0</v>
      </c>
    </row>
    <row r="739" spans="1:1">
      <c r="A739">
        <f>Listes!D528</f>
        <v>0</v>
      </c>
    </row>
    <row r="740" spans="1:1">
      <c r="A740">
        <f>Listes!D529</f>
        <v>0</v>
      </c>
    </row>
    <row r="741" spans="1:1">
      <c r="A741">
        <f>Listes!D530</f>
        <v>0</v>
      </c>
    </row>
    <row r="742" spans="1:1">
      <c r="A742">
        <f>Listes!D531</f>
        <v>0</v>
      </c>
    </row>
    <row r="743" spans="1:1">
      <c r="A743">
        <f>Listes!D532</f>
        <v>0</v>
      </c>
    </row>
    <row r="744" spans="1:1">
      <c r="A744">
        <f>Listes!D533</f>
        <v>0</v>
      </c>
    </row>
    <row r="745" spans="1:1">
      <c r="A745">
        <f>Listes!D534</f>
        <v>0</v>
      </c>
    </row>
    <row r="746" spans="1:1">
      <c r="A746">
        <f>Listes!D535</f>
        <v>0</v>
      </c>
    </row>
    <row r="747" spans="1:1">
      <c r="A747">
        <f>Listes!D536</f>
        <v>0</v>
      </c>
    </row>
    <row r="748" spans="1:1">
      <c r="A748">
        <f>Listes!D537</f>
        <v>0</v>
      </c>
    </row>
    <row r="749" spans="1:1">
      <c r="A749">
        <f>Listes!D538</f>
        <v>0</v>
      </c>
    </row>
    <row r="750" spans="1:1">
      <c r="A750">
        <f>Listes!D539</f>
        <v>0</v>
      </c>
    </row>
    <row r="751" spans="1:1">
      <c r="A751">
        <f>Listes!D540</f>
        <v>0</v>
      </c>
    </row>
    <row r="752" spans="1:1">
      <c r="A752">
        <f>Listes!D541</f>
        <v>0</v>
      </c>
    </row>
    <row r="753" spans="1:1">
      <c r="A753">
        <f>Listes!D542</f>
        <v>0</v>
      </c>
    </row>
    <row r="754" spans="1:1">
      <c r="A754">
        <f>Listes!D543</f>
        <v>0</v>
      </c>
    </row>
    <row r="755" spans="1:1">
      <c r="A755">
        <f>Listes!D544</f>
        <v>0</v>
      </c>
    </row>
  </sheetData>
  <mergeCells count="2278">
    <mergeCell ref="AK82:AL82"/>
    <mergeCell ref="AM82:AN82"/>
    <mergeCell ref="AO82:AP82"/>
    <mergeCell ref="AQ82:AR82"/>
    <mergeCell ref="AS82:AT82"/>
    <mergeCell ref="AU82:AV82"/>
    <mergeCell ref="O82:P82"/>
    <mergeCell ref="Q82:R82"/>
    <mergeCell ref="S82:T82"/>
    <mergeCell ref="U82:V82"/>
    <mergeCell ref="W82:X82"/>
    <mergeCell ref="Y82:Z82"/>
    <mergeCell ref="AA82:AB82"/>
    <mergeCell ref="AC82:AD82"/>
    <mergeCell ref="AE82:AF82"/>
    <mergeCell ref="BA75:BB75"/>
    <mergeCell ref="AO81:AP81"/>
    <mergeCell ref="AQ81:AR81"/>
    <mergeCell ref="AS81:AT81"/>
    <mergeCell ref="AU81:AV81"/>
    <mergeCell ref="AQ80:AR80"/>
    <mergeCell ref="AS80:AT80"/>
    <mergeCell ref="AU80:AV80"/>
    <mergeCell ref="AW76:AX76"/>
    <mergeCell ref="AY76:AZ76"/>
    <mergeCell ref="BA76:BB76"/>
    <mergeCell ref="AS76:AT76"/>
    <mergeCell ref="AU76:AV76"/>
    <mergeCell ref="AS78:AT78"/>
    <mergeCell ref="AU78:AV78"/>
    <mergeCell ref="G81:H81"/>
    <mergeCell ref="I81:J81"/>
    <mergeCell ref="K81:L81"/>
    <mergeCell ref="M81:N81"/>
    <mergeCell ref="O81:P81"/>
    <mergeCell ref="Q81:R81"/>
    <mergeCell ref="S81:T81"/>
    <mergeCell ref="U81:V81"/>
    <mergeCell ref="W81:X81"/>
    <mergeCell ref="Y81:Z81"/>
    <mergeCell ref="AA81:AB81"/>
    <mergeCell ref="AC81:AD81"/>
    <mergeCell ref="AE81:AF81"/>
    <mergeCell ref="AG81:AH81"/>
    <mergeCell ref="AI81:AJ81"/>
    <mergeCell ref="AK81:AL81"/>
    <mergeCell ref="AM81:AN81"/>
    <mergeCell ref="I78:J78"/>
    <mergeCell ref="K78:L78"/>
    <mergeCell ref="M78:N78"/>
    <mergeCell ref="BA74:BB74"/>
    <mergeCell ref="G75:H75"/>
    <mergeCell ref="I75:J75"/>
    <mergeCell ref="K75:L75"/>
    <mergeCell ref="M75:N75"/>
    <mergeCell ref="O75:P75"/>
    <mergeCell ref="Q75:R75"/>
    <mergeCell ref="S75:T75"/>
    <mergeCell ref="U75:V75"/>
    <mergeCell ref="W75:X75"/>
    <mergeCell ref="Y75:Z75"/>
    <mergeCell ref="AA75:AB75"/>
    <mergeCell ref="AC75:AD75"/>
    <mergeCell ref="AE75:AF75"/>
    <mergeCell ref="AG75:AH75"/>
    <mergeCell ref="AI75:AJ75"/>
    <mergeCell ref="AK75:AL75"/>
    <mergeCell ref="AM75:AN75"/>
    <mergeCell ref="AO75:AP75"/>
    <mergeCell ref="AQ75:AR75"/>
    <mergeCell ref="AS75:AT75"/>
    <mergeCell ref="AU75:AV75"/>
    <mergeCell ref="AW75:AX75"/>
    <mergeCell ref="AY75:AZ75"/>
    <mergeCell ref="AG74:AH74"/>
    <mergeCell ref="AI74:AJ74"/>
    <mergeCell ref="AK74:AL74"/>
    <mergeCell ref="AM74:AN74"/>
    <mergeCell ref="AS74:AT74"/>
    <mergeCell ref="AU74:AV74"/>
    <mergeCell ref="AW74:AX74"/>
    <mergeCell ref="O74:P74"/>
    <mergeCell ref="Q74:R74"/>
    <mergeCell ref="S74:T74"/>
    <mergeCell ref="U74:V74"/>
    <mergeCell ref="W74:X74"/>
    <mergeCell ref="Y74:Z74"/>
    <mergeCell ref="AA74:AB74"/>
    <mergeCell ref="AC74:AD74"/>
    <mergeCell ref="AE74:AF74"/>
    <mergeCell ref="AS52:AT52"/>
    <mergeCell ref="AU52:AV52"/>
    <mergeCell ref="G53:H53"/>
    <mergeCell ref="I53:J53"/>
    <mergeCell ref="K53:L53"/>
    <mergeCell ref="M53:N53"/>
    <mergeCell ref="O53:P53"/>
    <mergeCell ref="Q53:R53"/>
    <mergeCell ref="S53:T53"/>
    <mergeCell ref="U53:V53"/>
    <mergeCell ref="W53:X53"/>
    <mergeCell ref="Y53:Z53"/>
    <mergeCell ref="AA53:AB53"/>
    <mergeCell ref="AC53:AD53"/>
    <mergeCell ref="AE53:AF53"/>
    <mergeCell ref="AG53:AH53"/>
    <mergeCell ref="AI53:AJ53"/>
    <mergeCell ref="AK53:AL53"/>
    <mergeCell ref="AM53:AN53"/>
    <mergeCell ref="AO53:AP53"/>
    <mergeCell ref="AQ53:AR53"/>
    <mergeCell ref="AS53:AT53"/>
    <mergeCell ref="AU53:AV53"/>
    <mergeCell ref="AS46:AT46"/>
    <mergeCell ref="AU46:AV46"/>
    <mergeCell ref="AW46:AX46"/>
    <mergeCell ref="AY46:AZ46"/>
    <mergeCell ref="BA46:BB46"/>
    <mergeCell ref="G52:H52"/>
    <mergeCell ref="I52:J52"/>
    <mergeCell ref="K52:L52"/>
    <mergeCell ref="M52:N52"/>
    <mergeCell ref="O52:P52"/>
    <mergeCell ref="Q52:R52"/>
    <mergeCell ref="S52:T52"/>
    <mergeCell ref="U52:V52"/>
    <mergeCell ref="W52:X52"/>
    <mergeCell ref="Y52:Z52"/>
    <mergeCell ref="AA52:AB52"/>
    <mergeCell ref="AC52:AD52"/>
    <mergeCell ref="AE52:AF52"/>
    <mergeCell ref="AG52:AH52"/>
    <mergeCell ref="AI52:AJ52"/>
    <mergeCell ref="AK52:AL52"/>
    <mergeCell ref="AM52:AN52"/>
    <mergeCell ref="AO52:AP52"/>
    <mergeCell ref="AQ52:AR52"/>
    <mergeCell ref="AW49:AX49"/>
    <mergeCell ref="AY49:AZ49"/>
    <mergeCell ref="BA49:BB49"/>
    <mergeCell ref="U39:V39"/>
    <mergeCell ref="W39:X39"/>
    <mergeCell ref="AO31:AP31"/>
    <mergeCell ref="G51:H51"/>
    <mergeCell ref="I51:J51"/>
    <mergeCell ref="K51:L51"/>
    <mergeCell ref="M51:N51"/>
    <mergeCell ref="AO24:AP24"/>
    <mergeCell ref="AS20:AT20"/>
    <mergeCell ref="AU20:AV20"/>
    <mergeCell ref="AW20:AX20"/>
    <mergeCell ref="AY20:AZ20"/>
    <mergeCell ref="BA20:BB20"/>
    <mergeCell ref="Q22:R22"/>
    <mergeCell ref="S22:T22"/>
    <mergeCell ref="U22:V22"/>
    <mergeCell ref="AI45:AJ45"/>
    <mergeCell ref="AM45:AN45"/>
    <mergeCell ref="AQ45:AR45"/>
    <mergeCell ref="AU45:AV45"/>
    <mergeCell ref="AY45:AZ45"/>
    <mergeCell ref="G46:H46"/>
    <mergeCell ref="I46:J46"/>
    <mergeCell ref="K46:L46"/>
    <mergeCell ref="M46:N46"/>
    <mergeCell ref="O46:P46"/>
    <mergeCell ref="Q46:R46"/>
    <mergeCell ref="S46:T46"/>
    <mergeCell ref="U46:V46"/>
    <mergeCell ref="W46:X46"/>
    <mergeCell ref="Y46:Z46"/>
    <mergeCell ref="AA46:AB46"/>
    <mergeCell ref="AU17:AV17"/>
    <mergeCell ref="AW17:AX17"/>
    <mergeCell ref="AY17:AZ17"/>
    <mergeCell ref="BA17:BB17"/>
    <mergeCell ref="AI46:AJ46"/>
    <mergeCell ref="AK46:AL46"/>
    <mergeCell ref="AM46:AN46"/>
    <mergeCell ref="AO46:AP46"/>
    <mergeCell ref="G24:H24"/>
    <mergeCell ref="I24:J24"/>
    <mergeCell ref="K24:L24"/>
    <mergeCell ref="M24:N24"/>
    <mergeCell ref="O24:P24"/>
    <mergeCell ref="Q24:R24"/>
    <mergeCell ref="S24:T24"/>
    <mergeCell ref="U24:V24"/>
    <mergeCell ref="W24:X24"/>
    <mergeCell ref="Y24:Z24"/>
    <mergeCell ref="AA24:AB24"/>
    <mergeCell ref="AC24:AD24"/>
    <mergeCell ref="AE24:AF24"/>
    <mergeCell ref="AG24:AH24"/>
    <mergeCell ref="AI24:AJ24"/>
    <mergeCell ref="AK24:AL24"/>
    <mergeCell ref="AM24:AN24"/>
    <mergeCell ref="AO39:AP39"/>
    <mergeCell ref="G39:H39"/>
    <mergeCell ref="I39:J39"/>
    <mergeCell ref="K39:L39"/>
    <mergeCell ref="M39:N39"/>
    <mergeCell ref="O39:P39"/>
    <mergeCell ref="Q39:R39"/>
    <mergeCell ref="G17:H17"/>
    <mergeCell ref="I17:J17"/>
    <mergeCell ref="K17:L17"/>
    <mergeCell ref="M17:N17"/>
    <mergeCell ref="O17:P17"/>
    <mergeCell ref="Q17:R17"/>
    <mergeCell ref="S17:T17"/>
    <mergeCell ref="U17:V17"/>
    <mergeCell ref="W17:X17"/>
    <mergeCell ref="Y17:Z17"/>
    <mergeCell ref="AA17:AB17"/>
    <mergeCell ref="AC17:AD17"/>
    <mergeCell ref="AE17:AF17"/>
    <mergeCell ref="AG17:AH17"/>
    <mergeCell ref="AI17:AJ17"/>
    <mergeCell ref="AK17:AL17"/>
    <mergeCell ref="AM17:AN17"/>
    <mergeCell ref="AU126:AV126"/>
    <mergeCell ref="G16:H16"/>
    <mergeCell ref="I16:J16"/>
    <mergeCell ref="K16:L16"/>
    <mergeCell ref="M16:N16"/>
    <mergeCell ref="O16:P16"/>
    <mergeCell ref="Q16:R16"/>
    <mergeCell ref="S16:T16"/>
    <mergeCell ref="U16:V16"/>
    <mergeCell ref="W16:X16"/>
    <mergeCell ref="Y16:Z16"/>
    <mergeCell ref="AA16:AB16"/>
    <mergeCell ref="AC16:AD16"/>
    <mergeCell ref="AE16:AF16"/>
    <mergeCell ref="AG16:AH16"/>
    <mergeCell ref="AI16:AJ16"/>
    <mergeCell ref="AK16:AL16"/>
    <mergeCell ref="AM16:AN16"/>
    <mergeCell ref="AO16:AP16"/>
    <mergeCell ref="AQ16:AR16"/>
    <mergeCell ref="AS16:AT16"/>
    <mergeCell ref="AU16:AV16"/>
    <mergeCell ref="AQ24:AR24"/>
    <mergeCell ref="AM125:AN125"/>
    <mergeCell ref="AO125:AP125"/>
    <mergeCell ref="AQ125:AR125"/>
    <mergeCell ref="AS125:AT125"/>
    <mergeCell ref="AU125:AV125"/>
    <mergeCell ref="G126:H126"/>
    <mergeCell ref="I126:J126"/>
    <mergeCell ref="K126:L126"/>
    <mergeCell ref="G23:H23"/>
    <mergeCell ref="AY120:AZ120"/>
    <mergeCell ref="BA120:BB120"/>
    <mergeCell ref="G122:H122"/>
    <mergeCell ref="I122:J122"/>
    <mergeCell ref="K122:L122"/>
    <mergeCell ref="M122:N122"/>
    <mergeCell ref="O122:P122"/>
    <mergeCell ref="Q122:R122"/>
    <mergeCell ref="S122:T122"/>
    <mergeCell ref="U122:V122"/>
    <mergeCell ref="M126:N126"/>
    <mergeCell ref="O126:P126"/>
    <mergeCell ref="Q126:R126"/>
    <mergeCell ref="S126:T126"/>
    <mergeCell ref="U126:V126"/>
    <mergeCell ref="W126:X126"/>
    <mergeCell ref="Y126:Z126"/>
    <mergeCell ref="AA126:AB126"/>
    <mergeCell ref="AC126:AD126"/>
    <mergeCell ref="AE126:AF126"/>
    <mergeCell ref="AG126:AH126"/>
    <mergeCell ref="AI126:AJ126"/>
    <mergeCell ref="AK126:AL126"/>
    <mergeCell ref="AM126:AN126"/>
    <mergeCell ref="AO126:AP126"/>
    <mergeCell ref="AQ126:AR126"/>
    <mergeCell ref="W122:X122"/>
    <mergeCell ref="Y122:Z122"/>
    <mergeCell ref="AA122:AB122"/>
    <mergeCell ref="AC122:AD122"/>
    <mergeCell ref="AE122:AF122"/>
    <mergeCell ref="AG122:AH122"/>
    <mergeCell ref="G125:H125"/>
    <mergeCell ref="I125:J125"/>
    <mergeCell ref="K125:L125"/>
    <mergeCell ref="M125:N125"/>
    <mergeCell ref="O125:P125"/>
    <mergeCell ref="Q125:R125"/>
    <mergeCell ref="S125:T125"/>
    <mergeCell ref="U125:V125"/>
    <mergeCell ref="W125:X125"/>
    <mergeCell ref="Y125:Z125"/>
    <mergeCell ref="AA125:AB125"/>
    <mergeCell ref="AC125:AD125"/>
    <mergeCell ref="AE125:AF125"/>
    <mergeCell ref="AG125:AH125"/>
    <mergeCell ref="AI125:AJ125"/>
    <mergeCell ref="AK125:AL125"/>
    <mergeCell ref="AU124:AV124"/>
    <mergeCell ref="AY118:AZ118"/>
    <mergeCell ref="BA118:BB118"/>
    <mergeCell ref="G119:H119"/>
    <mergeCell ref="I119:J119"/>
    <mergeCell ref="K119:L119"/>
    <mergeCell ref="M119:N119"/>
    <mergeCell ref="O119:P119"/>
    <mergeCell ref="Q119:R119"/>
    <mergeCell ref="S119:T119"/>
    <mergeCell ref="U119:V119"/>
    <mergeCell ref="W119:X119"/>
    <mergeCell ref="Y119:Z119"/>
    <mergeCell ref="AA119:AB119"/>
    <mergeCell ref="AC119:AD119"/>
    <mergeCell ref="AE119:AF119"/>
    <mergeCell ref="AG119:AH119"/>
    <mergeCell ref="AI119:AJ119"/>
    <mergeCell ref="AK119:AL119"/>
    <mergeCell ref="AS119:AT119"/>
    <mergeCell ref="AU119:AV119"/>
    <mergeCell ref="AW119:AX119"/>
    <mergeCell ref="AY119:AZ119"/>
    <mergeCell ref="BA119:BB119"/>
    <mergeCell ref="AO97:AP97"/>
    <mergeCell ref="AQ97:AR97"/>
    <mergeCell ref="AS97:AT97"/>
    <mergeCell ref="AU97:AV97"/>
    <mergeCell ref="G118:H118"/>
    <mergeCell ref="I118:J118"/>
    <mergeCell ref="K118:L118"/>
    <mergeCell ref="M118:N118"/>
    <mergeCell ref="O118:P118"/>
    <mergeCell ref="Q118:R118"/>
    <mergeCell ref="S118:T118"/>
    <mergeCell ref="U118:V118"/>
    <mergeCell ref="W118:X118"/>
    <mergeCell ref="Y118:Z118"/>
    <mergeCell ref="AA118:AB118"/>
    <mergeCell ref="AC118:AD118"/>
    <mergeCell ref="AE118:AF118"/>
    <mergeCell ref="AG118:AH118"/>
    <mergeCell ref="AI118:AJ118"/>
    <mergeCell ref="AK118:AL118"/>
    <mergeCell ref="O97:P97"/>
    <mergeCell ref="Q97:R97"/>
    <mergeCell ref="S97:T97"/>
    <mergeCell ref="U97:V97"/>
    <mergeCell ref="W97:X97"/>
    <mergeCell ref="Y97:Z97"/>
    <mergeCell ref="AA97:AB97"/>
    <mergeCell ref="AC97:AD97"/>
    <mergeCell ref="AM118:AN118"/>
    <mergeCell ref="AO118:AP118"/>
    <mergeCell ref="AQ118:AR118"/>
    <mergeCell ref="AS118:AT118"/>
    <mergeCell ref="AS96:AT96"/>
    <mergeCell ref="AU96:AV96"/>
    <mergeCell ref="AS95:AT95"/>
    <mergeCell ref="AU95:AV95"/>
    <mergeCell ref="AW91:AX91"/>
    <mergeCell ref="AY91:AZ91"/>
    <mergeCell ref="AW93:AX93"/>
    <mergeCell ref="AY93:AZ93"/>
    <mergeCell ref="AM93:AN93"/>
    <mergeCell ref="AO93:AP93"/>
    <mergeCell ref="AQ93:AR93"/>
    <mergeCell ref="AS93:AT93"/>
    <mergeCell ref="AU93:AV93"/>
    <mergeCell ref="AU91:AV91"/>
    <mergeCell ref="BA91:BB91"/>
    <mergeCell ref="G93:H93"/>
    <mergeCell ref="I93:J93"/>
    <mergeCell ref="AW89:AX89"/>
    <mergeCell ref="AY89:AZ89"/>
    <mergeCell ref="BA89:BB89"/>
    <mergeCell ref="G90:H90"/>
    <mergeCell ref="I90:J90"/>
    <mergeCell ref="K90:L90"/>
    <mergeCell ref="M90:N90"/>
    <mergeCell ref="O90:P90"/>
    <mergeCell ref="Q90:R90"/>
    <mergeCell ref="S90:T90"/>
    <mergeCell ref="U90:V90"/>
    <mergeCell ref="W90:X90"/>
    <mergeCell ref="Y90:Z90"/>
    <mergeCell ref="AA90:AB90"/>
    <mergeCell ref="AC90:AD90"/>
    <mergeCell ref="AE90:AF90"/>
    <mergeCell ref="AG90:AH90"/>
    <mergeCell ref="AI90:AJ90"/>
    <mergeCell ref="AK90:AL90"/>
    <mergeCell ref="AM90:AN90"/>
    <mergeCell ref="AO90:AP90"/>
    <mergeCell ref="AQ90:AR90"/>
    <mergeCell ref="AS90:AT90"/>
    <mergeCell ref="AU90:AV90"/>
    <mergeCell ref="AW90:AX90"/>
    <mergeCell ref="AY90:AZ90"/>
    <mergeCell ref="BA90:BB90"/>
    <mergeCell ref="AS68:AT68"/>
    <mergeCell ref="AU68:AV68"/>
    <mergeCell ref="G89:H89"/>
    <mergeCell ref="I89:J89"/>
    <mergeCell ref="K89:L89"/>
    <mergeCell ref="M89:N89"/>
    <mergeCell ref="O89:P89"/>
    <mergeCell ref="Q89:R89"/>
    <mergeCell ref="S89:T89"/>
    <mergeCell ref="U89:V89"/>
    <mergeCell ref="W89:X89"/>
    <mergeCell ref="Y89:Z89"/>
    <mergeCell ref="AA89:AB89"/>
    <mergeCell ref="AC89:AD89"/>
    <mergeCell ref="AE89:AF89"/>
    <mergeCell ref="AG89:AH89"/>
    <mergeCell ref="AI89:AJ89"/>
    <mergeCell ref="AK89:AL89"/>
    <mergeCell ref="AM89:AN89"/>
    <mergeCell ref="AO89:AP89"/>
    <mergeCell ref="AQ89:AR89"/>
    <mergeCell ref="AS89:AT89"/>
    <mergeCell ref="AU89:AV89"/>
    <mergeCell ref="G74:H74"/>
    <mergeCell ref="Y68:Z68"/>
    <mergeCell ref="AA68:AB68"/>
    <mergeCell ref="AC68:AD68"/>
    <mergeCell ref="AE68:AF68"/>
    <mergeCell ref="AG68:AH68"/>
    <mergeCell ref="AI68:AJ68"/>
    <mergeCell ref="AK68:AL68"/>
    <mergeCell ref="AM68:AN68"/>
    <mergeCell ref="AO68:AP68"/>
    <mergeCell ref="G68:H68"/>
    <mergeCell ref="I68:J68"/>
    <mergeCell ref="K68:L68"/>
    <mergeCell ref="M68:N68"/>
    <mergeCell ref="O68:P68"/>
    <mergeCell ref="Q68:R68"/>
    <mergeCell ref="S68:T68"/>
    <mergeCell ref="U68:V68"/>
    <mergeCell ref="W68:X68"/>
    <mergeCell ref="AW61:AX61"/>
    <mergeCell ref="AY61:AZ61"/>
    <mergeCell ref="BA61:BB61"/>
    <mergeCell ref="G67:H67"/>
    <mergeCell ref="I67:J67"/>
    <mergeCell ref="K67:L67"/>
    <mergeCell ref="M67:N67"/>
    <mergeCell ref="O67:P67"/>
    <mergeCell ref="Q67:R67"/>
    <mergeCell ref="S67:T67"/>
    <mergeCell ref="U67:V67"/>
    <mergeCell ref="W67:X67"/>
    <mergeCell ref="Y67:Z67"/>
    <mergeCell ref="AA67:AB67"/>
    <mergeCell ref="AC67:AD67"/>
    <mergeCell ref="AE67:AF67"/>
    <mergeCell ref="AG67:AH67"/>
    <mergeCell ref="AI67:AJ67"/>
    <mergeCell ref="AK67:AL67"/>
    <mergeCell ref="AM67:AN67"/>
    <mergeCell ref="AO67:AP67"/>
    <mergeCell ref="AQ67:AR67"/>
    <mergeCell ref="AS67:AT67"/>
    <mergeCell ref="AU67:AV67"/>
    <mergeCell ref="AW60:AX60"/>
    <mergeCell ref="AY60:AZ60"/>
    <mergeCell ref="BA60:BB60"/>
    <mergeCell ref="G61:H61"/>
    <mergeCell ref="I61:J61"/>
    <mergeCell ref="K61:L61"/>
    <mergeCell ref="M61:N61"/>
    <mergeCell ref="O61:P61"/>
    <mergeCell ref="Q61:R61"/>
    <mergeCell ref="S61:T61"/>
    <mergeCell ref="U61:V61"/>
    <mergeCell ref="W61:X61"/>
    <mergeCell ref="Y61:Z61"/>
    <mergeCell ref="AA61:AB61"/>
    <mergeCell ref="AC61:AD61"/>
    <mergeCell ref="AE61:AF61"/>
    <mergeCell ref="AG61:AH61"/>
    <mergeCell ref="AI61:AJ61"/>
    <mergeCell ref="AK61:AL61"/>
    <mergeCell ref="AM61:AN61"/>
    <mergeCell ref="AO61:AP61"/>
    <mergeCell ref="AQ61:AR61"/>
    <mergeCell ref="AS61:AT61"/>
    <mergeCell ref="AU61:AV61"/>
    <mergeCell ref="AW64:AX64"/>
    <mergeCell ref="AY64:AZ64"/>
    <mergeCell ref="BA64:BB64"/>
    <mergeCell ref="G66:H66"/>
    <mergeCell ref="I66:J66"/>
    <mergeCell ref="K66:L66"/>
    <mergeCell ref="AS39:AT39"/>
    <mergeCell ref="AU39:AV39"/>
    <mergeCell ref="G60:H60"/>
    <mergeCell ref="I60:J60"/>
    <mergeCell ref="K60:L60"/>
    <mergeCell ref="M60:N60"/>
    <mergeCell ref="O60:P60"/>
    <mergeCell ref="Q60:R60"/>
    <mergeCell ref="S60:T60"/>
    <mergeCell ref="U60:V60"/>
    <mergeCell ref="W60:X60"/>
    <mergeCell ref="Y60:Z60"/>
    <mergeCell ref="AA60:AB60"/>
    <mergeCell ref="AC60:AD60"/>
    <mergeCell ref="AE60:AF60"/>
    <mergeCell ref="AG60:AH60"/>
    <mergeCell ref="AI60:AJ60"/>
    <mergeCell ref="AK60:AL60"/>
    <mergeCell ref="AM60:AN60"/>
    <mergeCell ref="AO60:AP60"/>
    <mergeCell ref="AQ60:AR60"/>
    <mergeCell ref="AS60:AT60"/>
    <mergeCell ref="AU60:AV60"/>
    <mergeCell ref="AA45:AB45"/>
    <mergeCell ref="Y39:Z39"/>
    <mergeCell ref="AA39:AB39"/>
    <mergeCell ref="AC39:AD39"/>
    <mergeCell ref="AE39:AF39"/>
    <mergeCell ref="AG39:AH39"/>
    <mergeCell ref="AI39:AJ39"/>
    <mergeCell ref="AK39:AL39"/>
    <mergeCell ref="AM39:AN39"/>
    <mergeCell ref="AS32:AT32"/>
    <mergeCell ref="AU32:AV32"/>
    <mergeCell ref="AY32:AZ32"/>
    <mergeCell ref="G38:H38"/>
    <mergeCell ref="I38:J38"/>
    <mergeCell ref="K38:L38"/>
    <mergeCell ref="M38:N38"/>
    <mergeCell ref="O38:P38"/>
    <mergeCell ref="Q38:R38"/>
    <mergeCell ref="S38:T38"/>
    <mergeCell ref="U38:V38"/>
    <mergeCell ref="W38:X38"/>
    <mergeCell ref="Y38:Z38"/>
    <mergeCell ref="AA38:AB38"/>
    <mergeCell ref="AC38:AD38"/>
    <mergeCell ref="AE38:AF38"/>
    <mergeCell ref="AG38:AH38"/>
    <mergeCell ref="AI38:AJ38"/>
    <mergeCell ref="AK38:AL38"/>
    <mergeCell ref="AM38:AN38"/>
    <mergeCell ref="AO38:AP38"/>
    <mergeCell ref="AQ38:AR38"/>
    <mergeCell ref="AS38:AT38"/>
    <mergeCell ref="AU38:AV38"/>
    <mergeCell ref="AO33:AP33"/>
    <mergeCell ref="AQ33:AR33"/>
    <mergeCell ref="AS33:AT33"/>
    <mergeCell ref="AU33:AV33"/>
    <mergeCell ref="AW33:AX33"/>
    <mergeCell ref="AY33:AZ33"/>
    <mergeCell ref="AS31:AT31"/>
    <mergeCell ref="AU31:AV31"/>
    <mergeCell ref="AW31:AX31"/>
    <mergeCell ref="AY31:AZ31"/>
    <mergeCell ref="BA31:BB31"/>
    <mergeCell ref="G32:H32"/>
    <mergeCell ref="I32:J32"/>
    <mergeCell ref="K32:L32"/>
    <mergeCell ref="M32:N32"/>
    <mergeCell ref="O32:P32"/>
    <mergeCell ref="Q32:R32"/>
    <mergeCell ref="S32:T32"/>
    <mergeCell ref="U32:V32"/>
    <mergeCell ref="W32:X32"/>
    <mergeCell ref="Y32:Z32"/>
    <mergeCell ref="AA32:AB32"/>
    <mergeCell ref="AC32:AD32"/>
    <mergeCell ref="AE32:AF32"/>
    <mergeCell ref="AG32:AH32"/>
    <mergeCell ref="AI32:AJ32"/>
    <mergeCell ref="AK32:AL32"/>
    <mergeCell ref="AM32:AN32"/>
    <mergeCell ref="AO32:AP32"/>
    <mergeCell ref="AQ32:AR32"/>
    <mergeCell ref="Y31:Z31"/>
    <mergeCell ref="AA31:AB31"/>
    <mergeCell ref="AC31:AD31"/>
    <mergeCell ref="AE31:AF31"/>
    <mergeCell ref="AG31:AH31"/>
    <mergeCell ref="AI31:AJ31"/>
    <mergeCell ref="AK31:AL31"/>
    <mergeCell ref="AM31:AN31"/>
    <mergeCell ref="G31:H31"/>
    <mergeCell ref="I31:J31"/>
    <mergeCell ref="K31:L31"/>
    <mergeCell ref="M31:N31"/>
    <mergeCell ref="O31:P31"/>
    <mergeCell ref="Q31:R31"/>
    <mergeCell ref="S31:T31"/>
    <mergeCell ref="U31:V31"/>
    <mergeCell ref="W31:X31"/>
    <mergeCell ref="AK9:AL9"/>
    <mergeCell ref="AK10:AL10"/>
    <mergeCell ref="AM9:AN9"/>
    <mergeCell ref="AM10:AN10"/>
    <mergeCell ref="AO9:AP9"/>
    <mergeCell ref="AO10:AP10"/>
    <mergeCell ref="AA27:AB27"/>
    <mergeCell ref="AC27:AD27"/>
    <mergeCell ref="AE27:AF27"/>
    <mergeCell ref="AG27:AH27"/>
    <mergeCell ref="AI27:AJ27"/>
    <mergeCell ref="AK27:AL27"/>
    <mergeCell ref="AM27:AN27"/>
    <mergeCell ref="AO27:AP27"/>
    <mergeCell ref="G27:H27"/>
    <mergeCell ref="I27:J27"/>
    <mergeCell ref="K27:L27"/>
    <mergeCell ref="M27:N27"/>
    <mergeCell ref="O27:P27"/>
    <mergeCell ref="Q27:R27"/>
    <mergeCell ref="W27:X27"/>
    <mergeCell ref="Y22:Z22"/>
    <mergeCell ref="AA22:AB22"/>
    <mergeCell ref="AS9:AT9"/>
    <mergeCell ref="AS10:AT10"/>
    <mergeCell ref="Y9:Z9"/>
    <mergeCell ref="Y10:Z10"/>
    <mergeCell ref="AA9:AB9"/>
    <mergeCell ref="AA10:AB10"/>
    <mergeCell ref="AC9:AD9"/>
    <mergeCell ref="AC10:AD10"/>
    <mergeCell ref="AE9:AF9"/>
    <mergeCell ref="AE10:AF10"/>
    <mergeCell ref="AG9:AH9"/>
    <mergeCell ref="AG10:AH10"/>
    <mergeCell ref="O9:P9"/>
    <mergeCell ref="O10:P10"/>
    <mergeCell ref="Q9:R9"/>
    <mergeCell ref="Q10:R10"/>
    <mergeCell ref="S9:T9"/>
    <mergeCell ref="S10:T10"/>
    <mergeCell ref="U9:V9"/>
    <mergeCell ref="U10:V10"/>
    <mergeCell ref="W9:X9"/>
    <mergeCell ref="W10:X10"/>
    <mergeCell ref="A2:A28"/>
    <mergeCell ref="G9:H9"/>
    <mergeCell ref="G10:H10"/>
    <mergeCell ref="I9:J9"/>
    <mergeCell ref="I10:J10"/>
    <mergeCell ref="K9:L9"/>
    <mergeCell ref="K10:L10"/>
    <mergeCell ref="M9:N9"/>
    <mergeCell ref="M10:N10"/>
    <mergeCell ref="AS2:AT2"/>
    <mergeCell ref="AS3:AT3"/>
    <mergeCell ref="AU2:AV2"/>
    <mergeCell ref="AU3:AV3"/>
    <mergeCell ref="AW2:AX2"/>
    <mergeCell ref="AW3:AX3"/>
    <mergeCell ref="AY2:AZ2"/>
    <mergeCell ref="AY3:AZ3"/>
    <mergeCell ref="G2:H2"/>
    <mergeCell ref="G3:H3"/>
    <mergeCell ref="I2:J2"/>
    <mergeCell ref="I3:J3"/>
    <mergeCell ref="K2:L2"/>
    <mergeCell ref="K3:L3"/>
    <mergeCell ref="M2:N2"/>
    <mergeCell ref="M3:N3"/>
    <mergeCell ref="O2:P2"/>
    <mergeCell ref="O3:P3"/>
    <mergeCell ref="AS27:AT27"/>
    <mergeCell ref="AU27:AV27"/>
    <mergeCell ref="B1:B14"/>
    <mergeCell ref="B15:B28"/>
    <mergeCell ref="Y27:Z27"/>
    <mergeCell ref="BA2:BB2"/>
    <mergeCell ref="BA3:BB3"/>
    <mergeCell ref="AG2:AH2"/>
    <mergeCell ref="AG3:AH3"/>
    <mergeCell ref="AI2:AJ2"/>
    <mergeCell ref="AI3:AJ3"/>
    <mergeCell ref="AK2:AL2"/>
    <mergeCell ref="AK3:AL3"/>
    <mergeCell ref="AM2:AN2"/>
    <mergeCell ref="AM3:AN3"/>
    <mergeCell ref="AO2:AP2"/>
    <mergeCell ref="AO3:AP3"/>
    <mergeCell ref="U2:V2"/>
    <mergeCell ref="U3:V3"/>
    <mergeCell ref="W2:X2"/>
    <mergeCell ref="W3:X3"/>
    <mergeCell ref="Y2:Z2"/>
    <mergeCell ref="Y3:Z3"/>
    <mergeCell ref="AA2:AB2"/>
    <mergeCell ref="AA3:AB3"/>
    <mergeCell ref="AC2:AD2"/>
    <mergeCell ref="AC3:AD3"/>
    <mergeCell ref="AU141:AV141"/>
    <mergeCell ref="G143:H143"/>
    <mergeCell ref="I143:J143"/>
    <mergeCell ref="K143:L143"/>
    <mergeCell ref="M143:N143"/>
    <mergeCell ref="O143:P143"/>
    <mergeCell ref="Q143:R143"/>
    <mergeCell ref="S143:T143"/>
    <mergeCell ref="U143:V143"/>
    <mergeCell ref="W143:X143"/>
    <mergeCell ref="Y143:Z143"/>
    <mergeCell ref="AA143:AB143"/>
    <mergeCell ref="AC143:AD143"/>
    <mergeCell ref="AE143:AF143"/>
    <mergeCell ref="AG143:AH143"/>
    <mergeCell ref="AI143:AJ143"/>
    <mergeCell ref="AK143:AL143"/>
    <mergeCell ref="AM143:AN143"/>
    <mergeCell ref="AO143:AP143"/>
    <mergeCell ref="AQ143:AR143"/>
    <mergeCell ref="AS143:AT143"/>
    <mergeCell ref="AU143:AV143"/>
    <mergeCell ref="AC141:AD141"/>
    <mergeCell ref="AE141:AF141"/>
    <mergeCell ref="AG141:AH141"/>
    <mergeCell ref="AI141:AJ141"/>
    <mergeCell ref="AK141:AL141"/>
    <mergeCell ref="AM141:AN141"/>
    <mergeCell ref="AO141:AP141"/>
    <mergeCell ref="AQ141:AR141"/>
    <mergeCell ref="AS141:AT141"/>
    <mergeCell ref="K141:L141"/>
    <mergeCell ref="M141:N141"/>
    <mergeCell ref="O141:P141"/>
    <mergeCell ref="Q141:R141"/>
    <mergeCell ref="S141:T141"/>
    <mergeCell ref="U141:V141"/>
    <mergeCell ref="W141:X141"/>
    <mergeCell ref="Y141:Z141"/>
    <mergeCell ref="AA141:AB141"/>
    <mergeCell ref="AW136:AX136"/>
    <mergeCell ref="AY136:AZ136"/>
    <mergeCell ref="BA136:BB136"/>
    <mergeCell ref="G138:H138"/>
    <mergeCell ref="I138:J138"/>
    <mergeCell ref="K138:L138"/>
    <mergeCell ref="M138:N138"/>
    <mergeCell ref="O138:P138"/>
    <mergeCell ref="Q138:R138"/>
    <mergeCell ref="S138:T138"/>
    <mergeCell ref="U138:V138"/>
    <mergeCell ref="W138:X138"/>
    <mergeCell ref="Y138:Z138"/>
    <mergeCell ref="AA138:AB138"/>
    <mergeCell ref="AC138:AD138"/>
    <mergeCell ref="AE138:AF138"/>
    <mergeCell ref="AG138:AH138"/>
    <mergeCell ref="AI138:AJ138"/>
    <mergeCell ref="AK138:AL138"/>
    <mergeCell ref="AM138:AN138"/>
    <mergeCell ref="AO138:AP138"/>
    <mergeCell ref="AQ138:AR138"/>
    <mergeCell ref="AS138:AT138"/>
    <mergeCell ref="AU138:AV138"/>
    <mergeCell ref="AW134:AX134"/>
    <mergeCell ref="AY134:AZ134"/>
    <mergeCell ref="BA134:BB134"/>
    <mergeCell ref="G136:H136"/>
    <mergeCell ref="I136:J136"/>
    <mergeCell ref="K136:L136"/>
    <mergeCell ref="M136:N136"/>
    <mergeCell ref="O136:P136"/>
    <mergeCell ref="Q136:R136"/>
    <mergeCell ref="S136:T136"/>
    <mergeCell ref="U136:V136"/>
    <mergeCell ref="W136:X136"/>
    <mergeCell ref="Y136:Z136"/>
    <mergeCell ref="AA136:AB136"/>
    <mergeCell ref="AC136:AD136"/>
    <mergeCell ref="AE136:AF136"/>
    <mergeCell ref="AG136:AH136"/>
    <mergeCell ref="AI136:AJ136"/>
    <mergeCell ref="AK136:AL136"/>
    <mergeCell ref="AM136:AN136"/>
    <mergeCell ref="AO136:AP136"/>
    <mergeCell ref="AQ136:AR136"/>
    <mergeCell ref="AS136:AT136"/>
    <mergeCell ref="AU136:AV136"/>
    <mergeCell ref="AW131:AX131"/>
    <mergeCell ref="AY131:AZ131"/>
    <mergeCell ref="BA131:BB131"/>
    <mergeCell ref="G134:H134"/>
    <mergeCell ref="I134:J134"/>
    <mergeCell ref="K134:L134"/>
    <mergeCell ref="M134:N134"/>
    <mergeCell ref="O134:P134"/>
    <mergeCell ref="Q134:R134"/>
    <mergeCell ref="S134:T134"/>
    <mergeCell ref="U134:V134"/>
    <mergeCell ref="W134:X134"/>
    <mergeCell ref="Y134:Z134"/>
    <mergeCell ref="AA134:AB134"/>
    <mergeCell ref="AC134:AD134"/>
    <mergeCell ref="AE134:AF134"/>
    <mergeCell ref="AG134:AH134"/>
    <mergeCell ref="AI134:AJ134"/>
    <mergeCell ref="AK134:AL134"/>
    <mergeCell ref="AM134:AN134"/>
    <mergeCell ref="AO134:AP134"/>
    <mergeCell ref="AQ134:AR134"/>
    <mergeCell ref="AS134:AT134"/>
    <mergeCell ref="AU134:AV134"/>
    <mergeCell ref="AW132:AX132"/>
    <mergeCell ref="AY132:AZ132"/>
    <mergeCell ref="BA132:BB132"/>
    <mergeCell ref="G133:H133"/>
    <mergeCell ref="I133:J133"/>
    <mergeCell ref="K133:L133"/>
    <mergeCell ref="M133:N133"/>
    <mergeCell ref="O133:P133"/>
    <mergeCell ref="AU129:AV129"/>
    <mergeCell ref="B131:B144"/>
    <mergeCell ref="G131:H131"/>
    <mergeCell ref="I131:J131"/>
    <mergeCell ref="K131:L131"/>
    <mergeCell ref="M131:N131"/>
    <mergeCell ref="O131:P131"/>
    <mergeCell ref="Q131:R131"/>
    <mergeCell ref="S131:T131"/>
    <mergeCell ref="U131:V131"/>
    <mergeCell ref="W131:X131"/>
    <mergeCell ref="Y131:Z131"/>
    <mergeCell ref="AA131:AB131"/>
    <mergeCell ref="AC131:AD131"/>
    <mergeCell ref="AE131:AF131"/>
    <mergeCell ref="AG131:AH131"/>
    <mergeCell ref="AI131:AJ131"/>
    <mergeCell ref="AK131:AL131"/>
    <mergeCell ref="AM131:AN131"/>
    <mergeCell ref="AO131:AP131"/>
    <mergeCell ref="AQ131:AR131"/>
    <mergeCell ref="AS131:AT131"/>
    <mergeCell ref="AU131:AV131"/>
    <mergeCell ref="G141:H141"/>
    <mergeCell ref="AC129:AD129"/>
    <mergeCell ref="AE129:AF129"/>
    <mergeCell ref="AG129:AH129"/>
    <mergeCell ref="AI129:AJ129"/>
    <mergeCell ref="AK129:AL129"/>
    <mergeCell ref="AM129:AN129"/>
    <mergeCell ref="AO129:AP129"/>
    <mergeCell ref="AQ129:AR129"/>
    <mergeCell ref="AY122:AZ122"/>
    <mergeCell ref="BA122:BB122"/>
    <mergeCell ref="G124:H124"/>
    <mergeCell ref="I124:J124"/>
    <mergeCell ref="K124:L124"/>
    <mergeCell ref="M124:N124"/>
    <mergeCell ref="O124:P124"/>
    <mergeCell ref="Q124:R124"/>
    <mergeCell ref="S124:T124"/>
    <mergeCell ref="U124:V124"/>
    <mergeCell ref="W124:X124"/>
    <mergeCell ref="Y124:Z124"/>
    <mergeCell ref="AA124:AB124"/>
    <mergeCell ref="AC124:AD124"/>
    <mergeCell ref="AE124:AF124"/>
    <mergeCell ref="AG124:AH124"/>
    <mergeCell ref="AI124:AJ124"/>
    <mergeCell ref="AK124:AL124"/>
    <mergeCell ref="AM124:AN124"/>
    <mergeCell ref="AO124:AP124"/>
    <mergeCell ref="AQ124:AR124"/>
    <mergeCell ref="AS124:AT124"/>
    <mergeCell ref="AI122:AJ122"/>
    <mergeCell ref="AK122:AL122"/>
    <mergeCell ref="AM122:AN122"/>
    <mergeCell ref="AO122:AP122"/>
    <mergeCell ref="AQ122:AR122"/>
    <mergeCell ref="O120:P120"/>
    <mergeCell ref="Q120:R120"/>
    <mergeCell ref="S120:T120"/>
    <mergeCell ref="U120:V120"/>
    <mergeCell ref="W120:X120"/>
    <mergeCell ref="Y120:Z120"/>
    <mergeCell ref="AA120:AB120"/>
    <mergeCell ref="AC120:AD120"/>
    <mergeCell ref="AE120:AF120"/>
    <mergeCell ref="AS129:AT129"/>
    <mergeCell ref="K129:L129"/>
    <mergeCell ref="M129:N129"/>
    <mergeCell ref="O129:P129"/>
    <mergeCell ref="Q129:R129"/>
    <mergeCell ref="S129:T129"/>
    <mergeCell ref="U129:V129"/>
    <mergeCell ref="W129:X129"/>
    <mergeCell ref="Y129:Z129"/>
    <mergeCell ref="AA129:AB129"/>
    <mergeCell ref="AS126:AT126"/>
    <mergeCell ref="AM127:AN127"/>
    <mergeCell ref="AI127:AJ127"/>
    <mergeCell ref="Q127:R127"/>
    <mergeCell ref="W127:X127"/>
    <mergeCell ref="AE112:AF112"/>
    <mergeCell ref="AG112:AH112"/>
    <mergeCell ref="AI112:AJ112"/>
    <mergeCell ref="AK112:AL112"/>
    <mergeCell ref="AM112:AN112"/>
    <mergeCell ref="AO112:AP112"/>
    <mergeCell ref="AS122:AT122"/>
    <mergeCell ref="AU122:AV122"/>
    <mergeCell ref="AW122:AX122"/>
    <mergeCell ref="AG120:AH120"/>
    <mergeCell ref="AI120:AJ120"/>
    <mergeCell ref="AK120:AL120"/>
    <mergeCell ref="AM120:AN120"/>
    <mergeCell ref="AO120:AP120"/>
    <mergeCell ref="AQ120:AR120"/>
    <mergeCell ref="AS120:AT120"/>
    <mergeCell ref="AU120:AV120"/>
    <mergeCell ref="AW120:AX120"/>
    <mergeCell ref="AM119:AN119"/>
    <mergeCell ref="AO119:AP119"/>
    <mergeCell ref="AQ119:AR119"/>
    <mergeCell ref="AU118:AV118"/>
    <mergeCell ref="AW118:AX118"/>
    <mergeCell ref="O114:P114"/>
    <mergeCell ref="Q114:R114"/>
    <mergeCell ref="S114:T114"/>
    <mergeCell ref="U114:V114"/>
    <mergeCell ref="W114:X114"/>
    <mergeCell ref="Y114:Z114"/>
    <mergeCell ref="AA114:AB114"/>
    <mergeCell ref="AC114:AD114"/>
    <mergeCell ref="AE114:AF114"/>
    <mergeCell ref="AG114:AH114"/>
    <mergeCell ref="AI114:AJ114"/>
    <mergeCell ref="AK114:AL114"/>
    <mergeCell ref="AM114:AN114"/>
    <mergeCell ref="AO114:AP114"/>
    <mergeCell ref="AQ114:AR114"/>
    <mergeCell ref="AS114:AT114"/>
    <mergeCell ref="AU114:AV114"/>
    <mergeCell ref="O112:P112"/>
    <mergeCell ref="Q112:R112"/>
    <mergeCell ref="S112:T112"/>
    <mergeCell ref="U112:V112"/>
    <mergeCell ref="W112:X112"/>
    <mergeCell ref="AW107:AX107"/>
    <mergeCell ref="AY107:AZ107"/>
    <mergeCell ref="BA107:BB107"/>
    <mergeCell ref="G109:H109"/>
    <mergeCell ref="I109:J109"/>
    <mergeCell ref="K109:L109"/>
    <mergeCell ref="M109:N109"/>
    <mergeCell ref="O109:P109"/>
    <mergeCell ref="Q109:R109"/>
    <mergeCell ref="S109:T109"/>
    <mergeCell ref="U109:V109"/>
    <mergeCell ref="W109:X109"/>
    <mergeCell ref="Y109:Z109"/>
    <mergeCell ref="AA109:AB109"/>
    <mergeCell ref="AC109:AD109"/>
    <mergeCell ref="AE109:AF109"/>
    <mergeCell ref="AG109:AH109"/>
    <mergeCell ref="AI109:AJ109"/>
    <mergeCell ref="AK109:AL109"/>
    <mergeCell ref="AM109:AN109"/>
    <mergeCell ref="AO109:AP109"/>
    <mergeCell ref="AQ109:AR109"/>
    <mergeCell ref="AS109:AT109"/>
    <mergeCell ref="AS112:AT112"/>
    <mergeCell ref="AU112:AV112"/>
    <mergeCell ref="Y112:Z112"/>
    <mergeCell ref="AA112:AB112"/>
    <mergeCell ref="AU109:AV109"/>
    <mergeCell ref="AW105:AX105"/>
    <mergeCell ref="AY105:AZ105"/>
    <mergeCell ref="BA105:BB105"/>
    <mergeCell ref="G107:H107"/>
    <mergeCell ref="I107:J107"/>
    <mergeCell ref="K107:L107"/>
    <mergeCell ref="M107:N107"/>
    <mergeCell ref="O107:P107"/>
    <mergeCell ref="Q107:R107"/>
    <mergeCell ref="S107:T107"/>
    <mergeCell ref="U107:V107"/>
    <mergeCell ref="W107:X107"/>
    <mergeCell ref="Y107:Z107"/>
    <mergeCell ref="AA107:AB107"/>
    <mergeCell ref="AC107:AD107"/>
    <mergeCell ref="AE107:AF107"/>
    <mergeCell ref="AG107:AH107"/>
    <mergeCell ref="AI107:AJ107"/>
    <mergeCell ref="AK107:AL107"/>
    <mergeCell ref="AM107:AN107"/>
    <mergeCell ref="AO107:AP107"/>
    <mergeCell ref="AQ107:AR107"/>
    <mergeCell ref="AS107:AT107"/>
    <mergeCell ref="AU107:AV107"/>
    <mergeCell ref="AW102:AX102"/>
    <mergeCell ref="AY102:AZ102"/>
    <mergeCell ref="BA102:BB102"/>
    <mergeCell ref="G105:H105"/>
    <mergeCell ref="I105:J105"/>
    <mergeCell ref="K105:L105"/>
    <mergeCell ref="M105:N105"/>
    <mergeCell ref="O105:P105"/>
    <mergeCell ref="Q105:R105"/>
    <mergeCell ref="S105:T105"/>
    <mergeCell ref="U105:V105"/>
    <mergeCell ref="W105:X105"/>
    <mergeCell ref="Y105:Z105"/>
    <mergeCell ref="AA105:AB105"/>
    <mergeCell ref="AC105:AD105"/>
    <mergeCell ref="AE105:AF105"/>
    <mergeCell ref="AG105:AH105"/>
    <mergeCell ref="AI105:AJ105"/>
    <mergeCell ref="AK105:AL105"/>
    <mergeCell ref="AM105:AN105"/>
    <mergeCell ref="AO105:AP105"/>
    <mergeCell ref="AQ105:AR105"/>
    <mergeCell ref="AS105:AT105"/>
    <mergeCell ref="AU105:AV105"/>
    <mergeCell ref="W103:X103"/>
    <mergeCell ref="Y103:Z103"/>
    <mergeCell ref="AE103:AF103"/>
    <mergeCell ref="AG103:AH103"/>
    <mergeCell ref="AS103:AT103"/>
    <mergeCell ref="AU103:AV103"/>
    <mergeCell ref="AW103:AX103"/>
    <mergeCell ref="AY103:AZ103"/>
    <mergeCell ref="AS100:AT100"/>
    <mergeCell ref="AU100:AV100"/>
    <mergeCell ref="B102:B115"/>
    <mergeCell ref="G102:H102"/>
    <mergeCell ref="I102:J102"/>
    <mergeCell ref="K102:L102"/>
    <mergeCell ref="M102:N102"/>
    <mergeCell ref="O102:P102"/>
    <mergeCell ref="Q102:R102"/>
    <mergeCell ref="S102:T102"/>
    <mergeCell ref="U102:V102"/>
    <mergeCell ref="W102:X102"/>
    <mergeCell ref="Y102:Z102"/>
    <mergeCell ref="AA102:AB102"/>
    <mergeCell ref="AC102:AD102"/>
    <mergeCell ref="AE102:AF102"/>
    <mergeCell ref="AG102:AH102"/>
    <mergeCell ref="AI102:AJ102"/>
    <mergeCell ref="AK102:AL102"/>
    <mergeCell ref="AM102:AN102"/>
    <mergeCell ref="AO102:AP102"/>
    <mergeCell ref="AQ102:AR102"/>
    <mergeCell ref="AS102:AT102"/>
    <mergeCell ref="AU102:AV102"/>
    <mergeCell ref="Y100:Z100"/>
    <mergeCell ref="AA100:AB100"/>
    <mergeCell ref="AC100:AD100"/>
    <mergeCell ref="AE100:AF100"/>
    <mergeCell ref="AG100:AH100"/>
    <mergeCell ref="AI100:AJ100"/>
    <mergeCell ref="AK100:AL100"/>
    <mergeCell ref="AM100:AN100"/>
    <mergeCell ref="BA93:BB93"/>
    <mergeCell ref="G95:H95"/>
    <mergeCell ref="I95:J95"/>
    <mergeCell ref="K95:L95"/>
    <mergeCell ref="M95:N95"/>
    <mergeCell ref="O95:P95"/>
    <mergeCell ref="Q95:R95"/>
    <mergeCell ref="S95:T95"/>
    <mergeCell ref="U95:V95"/>
    <mergeCell ref="W95:X95"/>
    <mergeCell ref="Y95:Z95"/>
    <mergeCell ref="AA95:AB95"/>
    <mergeCell ref="AC95:AD95"/>
    <mergeCell ref="AE95:AF95"/>
    <mergeCell ref="AG95:AH95"/>
    <mergeCell ref="AI95:AJ95"/>
    <mergeCell ref="AK95:AL95"/>
    <mergeCell ref="AM95:AN95"/>
    <mergeCell ref="AO95:AP95"/>
    <mergeCell ref="AQ95:AR95"/>
    <mergeCell ref="O93:P93"/>
    <mergeCell ref="Q93:R93"/>
    <mergeCell ref="S93:T93"/>
    <mergeCell ref="U93:V93"/>
    <mergeCell ref="W93:X93"/>
    <mergeCell ref="Y93:Z93"/>
    <mergeCell ref="AA93:AB93"/>
    <mergeCell ref="AC93:AD93"/>
    <mergeCell ref="AE93:AF93"/>
    <mergeCell ref="AG93:AH93"/>
    <mergeCell ref="AI93:AJ93"/>
    <mergeCell ref="AK93:AL93"/>
    <mergeCell ref="AO100:AP100"/>
    <mergeCell ref="G100:H100"/>
    <mergeCell ref="I100:J100"/>
    <mergeCell ref="K100:L100"/>
    <mergeCell ref="M100:N100"/>
    <mergeCell ref="O100:P100"/>
    <mergeCell ref="Q100:R100"/>
    <mergeCell ref="S100:T100"/>
    <mergeCell ref="U100:V100"/>
    <mergeCell ref="W100:X100"/>
    <mergeCell ref="AE97:AF97"/>
    <mergeCell ref="G96:H96"/>
    <mergeCell ref="I96:J96"/>
    <mergeCell ref="K96:L96"/>
    <mergeCell ref="M96:N96"/>
    <mergeCell ref="O96:P96"/>
    <mergeCell ref="Q96:R96"/>
    <mergeCell ref="I98:J98"/>
    <mergeCell ref="W96:X96"/>
    <mergeCell ref="Y96:Z96"/>
    <mergeCell ref="AA96:AB96"/>
    <mergeCell ref="AC96:AD96"/>
    <mergeCell ref="AE96:AF96"/>
    <mergeCell ref="AG96:AH96"/>
    <mergeCell ref="AI96:AJ96"/>
    <mergeCell ref="AK96:AL96"/>
    <mergeCell ref="AM96:AN96"/>
    <mergeCell ref="AO96:AP96"/>
    <mergeCell ref="AG97:AH97"/>
    <mergeCell ref="AI97:AJ97"/>
    <mergeCell ref="AK97:AL97"/>
    <mergeCell ref="AM97:AN97"/>
    <mergeCell ref="AS85:AT85"/>
    <mergeCell ref="AU85:AV85"/>
    <mergeCell ref="A88:A115"/>
    <mergeCell ref="B88:B101"/>
    <mergeCell ref="G91:H91"/>
    <mergeCell ref="I91:J91"/>
    <mergeCell ref="K91:L91"/>
    <mergeCell ref="M91:N91"/>
    <mergeCell ref="O91:P91"/>
    <mergeCell ref="Q91:R91"/>
    <mergeCell ref="S91:T91"/>
    <mergeCell ref="U91:V91"/>
    <mergeCell ref="W91:X91"/>
    <mergeCell ref="Y91:Z91"/>
    <mergeCell ref="AA91:AB91"/>
    <mergeCell ref="AC91:AD91"/>
    <mergeCell ref="AE91:AF91"/>
    <mergeCell ref="AG91:AH91"/>
    <mergeCell ref="AI91:AJ91"/>
    <mergeCell ref="AK91:AL91"/>
    <mergeCell ref="AM91:AN91"/>
    <mergeCell ref="AO91:AP91"/>
    <mergeCell ref="AQ91:AR91"/>
    <mergeCell ref="AS91:AT91"/>
    <mergeCell ref="Y85:Z85"/>
    <mergeCell ref="AA85:AB85"/>
    <mergeCell ref="AC85:AD85"/>
    <mergeCell ref="AE85:AF85"/>
    <mergeCell ref="AG85:AH85"/>
    <mergeCell ref="AI85:AJ85"/>
    <mergeCell ref="AK85:AL85"/>
    <mergeCell ref="AM85:AN85"/>
    <mergeCell ref="AO85:AP85"/>
    <mergeCell ref="G85:H85"/>
    <mergeCell ref="I85:J85"/>
    <mergeCell ref="K85:L85"/>
    <mergeCell ref="M85:N85"/>
    <mergeCell ref="O85:P85"/>
    <mergeCell ref="Q85:R85"/>
    <mergeCell ref="S85:T85"/>
    <mergeCell ref="U85:V85"/>
    <mergeCell ref="W85:X85"/>
    <mergeCell ref="AC83:AD83"/>
    <mergeCell ref="AE83:AF83"/>
    <mergeCell ref="AG83:AH83"/>
    <mergeCell ref="AI83:AJ83"/>
    <mergeCell ref="AK83:AL83"/>
    <mergeCell ref="AM83:AN83"/>
    <mergeCell ref="AO83:AP83"/>
    <mergeCell ref="AS83:AT83"/>
    <mergeCell ref="K83:L83"/>
    <mergeCell ref="M83:N83"/>
    <mergeCell ref="O83:P83"/>
    <mergeCell ref="Q83:R83"/>
    <mergeCell ref="S83:T83"/>
    <mergeCell ref="U83:V83"/>
    <mergeCell ref="W83:X83"/>
    <mergeCell ref="Y83:Z83"/>
    <mergeCell ref="AA83:AB83"/>
    <mergeCell ref="AW78:AX78"/>
    <mergeCell ref="AY78:AZ78"/>
    <mergeCell ref="BA78:BB78"/>
    <mergeCell ref="G80:H80"/>
    <mergeCell ref="I80:J80"/>
    <mergeCell ref="K80:L80"/>
    <mergeCell ref="M80:N80"/>
    <mergeCell ref="O80:P80"/>
    <mergeCell ref="Q80:R80"/>
    <mergeCell ref="S80:T80"/>
    <mergeCell ref="U80:V80"/>
    <mergeCell ref="W80:X80"/>
    <mergeCell ref="Y80:Z80"/>
    <mergeCell ref="AA80:AB80"/>
    <mergeCell ref="AC80:AD80"/>
    <mergeCell ref="AE80:AF80"/>
    <mergeCell ref="AG80:AH80"/>
    <mergeCell ref="AI80:AJ80"/>
    <mergeCell ref="AK80:AL80"/>
    <mergeCell ref="AM80:AN80"/>
    <mergeCell ref="AO80:AP80"/>
    <mergeCell ref="AG82:AH82"/>
    <mergeCell ref="AC73:AD73"/>
    <mergeCell ref="AE73:AF73"/>
    <mergeCell ref="AG73:AH73"/>
    <mergeCell ref="AI73:AJ73"/>
    <mergeCell ref="AK73:AL73"/>
    <mergeCell ref="AM73:AN73"/>
    <mergeCell ref="AO73:AP73"/>
    <mergeCell ref="AQ73:AR73"/>
    <mergeCell ref="O78:P78"/>
    <mergeCell ref="Q78:R78"/>
    <mergeCell ref="S78:T78"/>
    <mergeCell ref="U78:V78"/>
    <mergeCell ref="W78:X78"/>
    <mergeCell ref="Y78:Z78"/>
    <mergeCell ref="AA78:AB78"/>
    <mergeCell ref="AC78:AD78"/>
    <mergeCell ref="AE78:AF78"/>
    <mergeCell ref="AG78:AH78"/>
    <mergeCell ref="AI78:AJ78"/>
    <mergeCell ref="AK78:AL78"/>
    <mergeCell ref="AM78:AN78"/>
    <mergeCell ref="AO78:AP78"/>
    <mergeCell ref="AQ78:AR78"/>
    <mergeCell ref="AO74:AP74"/>
    <mergeCell ref="AQ74:AR74"/>
    <mergeCell ref="AS71:AT71"/>
    <mergeCell ref="K71:L71"/>
    <mergeCell ref="M71:N71"/>
    <mergeCell ref="O71:P71"/>
    <mergeCell ref="Q71:R71"/>
    <mergeCell ref="S71:T71"/>
    <mergeCell ref="U71:V71"/>
    <mergeCell ref="W71:X71"/>
    <mergeCell ref="Y71:Z71"/>
    <mergeCell ref="AA71:AB71"/>
    <mergeCell ref="AW73:AX73"/>
    <mergeCell ref="AY73:AZ73"/>
    <mergeCell ref="BA73:BB73"/>
    <mergeCell ref="G76:H76"/>
    <mergeCell ref="I76:J76"/>
    <mergeCell ref="K76:L76"/>
    <mergeCell ref="M76:N76"/>
    <mergeCell ref="O76:P76"/>
    <mergeCell ref="Q76:R76"/>
    <mergeCell ref="S76:T76"/>
    <mergeCell ref="U76:V76"/>
    <mergeCell ref="W76:X76"/>
    <mergeCell ref="Y76:Z76"/>
    <mergeCell ref="AA76:AB76"/>
    <mergeCell ref="AC76:AD76"/>
    <mergeCell ref="AE76:AF76"/>
    <mergeCell ref="AG76:AH76"/>
    <mergeCell ref="AI76:AJ76"/>
    <mergeCell ref="AK76:AL76"/>
    <mergeCell ref="AM76:AN76"/>
    <mergeCell ref="AO76:AP76"/>
    <mergeCell ref="AQ76:AR76"/>
    <mergeCell ref="O66:P66"/>
    <mergeCell ref="Q66:R66"/>
    <mergeCell ref="S66:T66"/>
    <mergeCell ref="U66:V66"/>
    <mergeCell ref="W66:X66"/>
    <mergeCell ref="Y66:Z66"/>
    <mergeCell ref="AA66:AB66"/>
    <mergeCell ref="AC66:AD66"/>
    <mergeCell ref="AE66:AF66"/>
    <mergeCell ref="AG66:AH66"/>
    <mergeCell ref="AI66:AJ66"/>
    <mergeCell ref="AK66:AL66"/>
    <mergeCell ref="AM66:AN66"/>
    <mergeCell ref="AO66:AP66"/>
    <mergeCell ref="AQ66:AR66"/>
    <mergeCell ref="AS66:AT66"/>
    <mergeCell ref="AS73:AT73"/>
    <mergeCell ref="O73:P73"/>
    <mergeCell ref="Q73:R73"/>
    <mergeCell ref="S73:T73"/>
    <mergeCell ref="U73:V73"/>
    <mergeCell ref="W73:X73"/>
    <mergeCell ref="Y73:Z73"/>
    <mergeCell ref="AA73:AB73"/>
    <mergeCell ref="AC71:AD71"/>
    <mergeCell ref="AE71:AF71"/>
    <mergeCell ref="AG71:AH71"/>
    <mergeCell ref="AI71:AJ71"/>
    <mergeCell ref="AK71:AL71"/>
    <mergeCell ref="AM71:AN71"/>
    <mergeCell ref="AO71:AP71"/>
    <mergeCell ref="AQ71:AR71"/>
    <mergeCell ref="AU66:AV66"/>
    <mergeCell ref="AW62:AX62"/>
    <mergeCell ref="AY62:AZ62"/>
    <mergeCell ref="BA62:BB62"/>
    <mergeCell ref="G64:H64"/>
    <mergeCell ref="I64:J64"/>
    <mergeCell ref="K64:L64"/>
    <mergeCell ref="M64:N64"/>
    <mergeCell ref="O64:P64"/>
    <mergeCell ref="Q64:R64"/>
    <mergeCell ref="S64:T64"/>
    <mergeCell ref="U64:V64"/>
    <mergeCell ref="W64:X64"/>
    <mergeCell ref="Y64:Z64"/>
    <mergeCell ref="AA64:AB64"/>
    <mergeCell ref="AC64:AD64"/>
    <mergeCell ref="AE64:AF64"/>
    <mergeCell ref="AG64:AH64"/>
    <mergeCell ref="AI64:AJ64"/>
    <mergeCell ref="AK64:AL64"/>
    <mergeCell ref="AM64:AN64"/>
    <mergeCell ref="AO64:AP64"/>
    <mergeCell ref="AQ64:AR64"/>
    <mergeCell ref="AS64:AT64"/>
    <mergeCell ref="AU64:AV64"/>
    <mergeCell ref="AC62:AD62"/>
    <mergeCell ref="AE62:AF62"/>
    <mergeCell ref="AG62:AH62"/>
    <mergeCell ref="AI62:AJ62"/>
    <mergeCell ref="AK62:AL62"/>
    <mergeCell ref="AM62:AN62"/>
    <mergeCell ref="AO62:AP62"/>
    <mergeCell ref="AS62:AT62"/>
    <mergeCell ref="K62:L62"/>
    <mergeCell ref="M62:N62"/>
    <mergeCell ref="O62:P62"/>
    <mergeCell ref="Q62:R62"/>
    <mergeCell ref="S62:T62"/>
    <mergeCell ref="U62:V62"/>
    <mergeCell ref="W62:X62"/>
    <mergeCell ref="Y62:Z62"/>
    <mergeCell ref="AA62:AB62"/>
    <mergeCell ref="AU54:AV54"/>
    <mergeCell ref="G56:H56"/>
    <mergeCell ref="I56:J56"/>
    <mergeCell ref="K56:L56"/>
    <mergeCell ref="M56:N56"/>
    <mergeCell ref="O56:P56"/>
    <mergeCell ref="Q56:R56"/>
    <mergeCell ref="S56:T56"/>
    <mergeCell ref="U56:V56"/>
    <mergeCell ref="W56:X56"/>
    <mergeCell ref="Y56:Z56"/>
    <mergeCell ref="AA56:AB56"/>
    <mergeCell ref="AC56:AD56"/>
    <mergeCell ref="AE56:AF56"/>
    <mergeCell ref="AG56:AH56"/>
    <mergeCell ref="AI56:AJ56"/>
    <mergeCell ref="AK56:AL56"/>
    <mergeCell ref="AM56:AN56"/>
    <mergeCell ref="AO56:AP56"/>
    <mergeCell ref="AQ56:AR56"/>
    <mergeCell ref="AS56:AT56"/>
    <mergeCell ref="AU56:AV56"/>
    <mergeCell ref="AE54:AF54"/>
    <mergeCell ref="AG54:AH54"/>
    <mergeCell ref="AI54:AJ54"/>
    <mergeCell ref="AK54:AL54"/>
    <mergeCell ref="AM54:AN54"/>
    <mergeCell ref="AO54:AP54"/>
    <mergeCell ref="AQ54:AR54"/>
    <mergeCell ref="AS54:AT54"/>
    <mergeCell ref="K54:L54"/>
    <mergeCell ref="M54:N54"/>
    <mergeCell ref="O54:P54"/>
    <mergeCell ref="Q54:R54"/>
    <mergeCell ref="S54:T54"/>
    <mergeCell ref="U54:V54"/>
    <mergeCell ref="W54:X54"/>
    <mergeCell ref="Y54:Z54"/>
    <mergeCell ref="AA54:AB54"/>
    <mergeCell ref="O51:P51"/>
    <mergeCell ref="Q51:R51"/>
    <mergeCell ref="S51:T51"/>
    <mergeCell ref="U51:V51"/>
    <mergeCell ref="W51:X51"/>
    <mergeCell ref="Y51:Z51"/>
    <mergeCell ref="AA51:AB51"/>
    <mergeCell ref="AC51:AD51"/>
    <mergeCell ref="AE51:AF51"/>
    <mergeCell ref="AG51:AH51"/>
    <mergeCell ref="AI51:AJ51"/>
    <mergeCell ref="AK51:AL51"/>
    <mergeCell ref="AM51:AN51"/>
    <mergeCell ref="AO51:AP51"/>
    <mergeCell ref="AQ51:AR51"/>
    <mergeCell ref="AS51:AT51"/>
    <mergeCell ref="AU51:AV51"/>
    <mergeCell ref="O49:P49"/>
    <mergeCell ref="Q49:R49"/>
    <mergeCell ref="S49:T49"/>
    <mergeCell ref="U49:V49"/>
    <mergeCell ref="W49:X49"/>
    <mergeCell ref="Y49:Z49"/>
    <mergeCell ref="AA49:AB49"/>
    <mergeCell ref="AC49:AD49"/>
    <mergeCell ref="AE49:AF49"/>
    <mergeCell ref="AG49:AH49"/>
    <mergeCell ref="AI49:AJ49"/>
    <mergeCell ref="AK49:AL49"/>
    <mergeCell ref="AM49:AN49"/>
    <mergeCell ref="AO49:AP49"/>
    <mergeCell ref="AQ49:AR49"/>
    <mergeCell ref="AS49:AT49"/>
    <mergeCell ref="AU49:AV49"/>
    <mergeCell ref="AW44:AX44"/>
    <mergeCell ref="AY44:AZ44"/>
    <mergeCell ref="BA44:BB44"/>
    <mergeCell ref="G47:H47"/>
    <mergeCell ref="I47:J47"/>
    <mergeCell ref="K47:L47"/>
    <mergeCell ref="M47:N47"/>
    <mergeCell ref="O47:P47"/>
    <mergeCell ref="Q47:R47"/>
    <mergeCell ref="S47:T47"/>
    <mergeCell ref="U47:V47"/>
    <mergeCell ref="W47:X47"/>
    <mergeCell ref="Y47:Z47"/>
    <mergeCell ref="AA47:AB47"/>
    <mergeCell ref="AC47:AD47"/>
    <mergeCell ref="AE47:AF47"/>
    <mergeCell ref="AG47:AH47"/>
    <mergeCell ref="AI47:AJ47"/>
    <mergeCell ref="AK47:AL47"/>
    <mergeCell ref="AM47:AN47"/>
    <mergeCell ref="AO47:AP47"/>
    <mergeCell ref="AQ47:AR47"/>
    <mergeCell ref="AS47:AT47"/>
    <mergeCell ref="AU47:AV47"/>
    <mergeCell ref="AW47:AX47"/>
    <mergeCell ref="AY47:AZ47"/>
    <mergeCell ref="BA47:BB47"/>
    <mergeCell ref="AQ46:AR46"/>
    <mergeCell ref="I45:J45"/>
    <mergeCell ref="AC46:AD46"/>
    <mergeCell ref="AE46:AF46"/>
    <mergeCell ref="AG46:AH46"/>
    <mergeCell ref="AS37:AT37"/>
    <mergeCell ref="AU37:AV37"/>
    <mergeCell ref="AM42:AN42"/>
    <mergeCell ref="AO42:AP42"/>
    <mergeCell ref="AQ42:AR42"/>
    <mergeCell ref="AS42:AT42"/>
    <mergeCell ref="AU42:AV42"/>
    <mergeCell ref="B44:B57"/>
    <mergeCell ref="G44:H44"/>
    <mergeCell ref="I44:J44"/>
    <mergeCell ref="K44:L44"/>
    <mergeCell ref="M44:N44"/>
    <mergeCell ref="O44:P44"/>
    <mergeCell ref="Q44:R44"/>
    <mergeCell ref="S44:T44"/>
    <mergeCell ref="U44:V44"/>
    <mergeCell ref="W44:X44"/>
    <mergeCell ref="Y44:Z44"/>
    <mergeCell ref="AA44:AB44"/>
    <mergeCell ref="AC44:AD44"/>
    <mergeCell ref="AE44:AF44"/>
    <mergeCell ref="AG44:AH44"/>
    <mergeCell ref="AI44:AJ44"/>
    <mergeCell ref="AK44:AL44"/>
    <mergeCell ref="AM44:AN44"/>
    <mergeCell ref="AO44:AP44"/>
    <mergeCell ref="AQ44:AR44"/>
    <mergeCell ref="AS44:AT44"/>
    <mergeCell ref="AU44:AV44"/>
    <mergeCell ref="G54:H54"/>
    <mergeCell ref="G49:H49"/>
    <mergeCell ref="I49:J49"/>
    <mergeCell ref="G37:H37"/>
    <mergeCell ref="I37:J37"/>
    <mergeCell ref="K37:L37"/>
    <mergeCell ref="M37:N37"/>
    <mergeCell ref="O37:P37"/>
    <mergeCell ref="Q37:R37"/>
    <mergeCell ref="S37:T37"/>
    <mergeCell ref="U37:V37"/>
    <mergeCell ref="W37:X37"/>
    <mergeCell ref="Y37:Z37"/>
    <mergeCell ref="AA37:AB37"/>
    <mergeCell ref="AC37:AD37"/>
    <mergeCell ref="AE37:AF37"/>
    <mergeCell ref="AG37:AH37"/>
    <mergeCell ref="AI37:AJ37"/>
    <mergeCell ref="AK37:AL37"/>
    <mergeCell ref="AM37:AN37"/>
    <mergeCell ref="BA33:BB33"/>
    <mergeCell ref="G35:H35"/>
    <mergeCell ref="I35:J35"/>
    <mergeCell ref="K35:L35"/>
    <mergeCell ref="M35:N35"/>
    <mergeCell ref="O35:P35"/>
    <mergeCell ref="Q35:R35"/>
    <mergeCell ref="S35:T35"/>
    <mergeCell ref="U35:V35"/>
    <mergeCell ref="W35:X35"/>
    <mergeCell ref="Y35:Z35"/>
    <mergeCell ref="AA35:AB35"/>
    <mergeCell ref="AC35:AD35"/>
    <mergeCell ref="AE35:AF35"/>
    <mergeCell ref="AG35:AH35"/>
    <mergeCell ref="AI35:AJ35"/>
    <mergeCell ref="AK35:AL35"/>
    <mergeCell ref="AM35:AN35"/>
    <mergeCell ref="AK33:AL33"/>
    <mergeCell ref="AM33:AN33"/>
    <mergeCell ref="AO35:AP35"/>
    <mergeCell ref="AQ35:AR35"/>
    <mergeCell ref="AS35:AT35"/>
    <mergeCell ref="AU35:AV35"/>
    <mergeCell ref="AW35:AX35"/>
    <mergeCell ref="AY35:AZ35"/>
    <mergeCell ref="BA35:BB35"/>
    <mergeCell ref="A30:A57"/>
    <mergeCell ref="B30:B43"/>
    <mergeCell ref="G33:H33"/>
    <mergeCell ref="I33:J33"/>
    <mergeCell ref="K33:L33"/>
    <mergeCell ref="M33:N33"/>
    <mergeCell ref="O33:P33"/>
    <mergeCell ref="Q33:R33"/>
    <mergeCell ref="S33:T33"/>
    <mergeCell ref="U33:V33"/>
    <mergeCell ref="W33:X33"/>
    <mergeCell ref="Y33:Z33"/>
    <mergeCell ref="AA33:AB33"/>
    <mergeCell ref="AC33:AD33"/>
    <mergeCell ref="AE33:AF33"/>
    <mergeCell ref="AG33:AH33"/>
    <mergeCell ref="AI33:AJ33"/>
    <mergeCell ref="G42:H42"/>
    <mergeCell ref="I42:J42"/>
    <mergeCell ref="K42:L42"/>
    <mergeCell ref="M42:N42"/>
    <mergeCell ref="O42:P42"/>
    <mergeCell ref="Q42:R42"/>
    <mergeCell ref="S42:T42"/>
    <mergeCell ref="U42:V42"/>
    <mergeCell ref="W42:X42"/>
    <mergeCell ref="Y42:Z42"/>
    <mergeCell ref="AA42:AB42"/>
    <mergeCell ref="AC42:AD42"/>
    <mergeCell ref="AE42:AF42"/>
    <mergeCell ref="AG42:AH42"/>
    <mergeCell ref="AI42:AJ42"/>
    <mergeCell ref="AU22:AV22"/>
    <mergeCell ref="G25:H25"/>
    <mergeCell ref="I25:J25"/>
    <mergeCell ref="K25:L25"/>
    <mergeCell ref="M25:N25"/>
    <mergeCell ref="O25:P25"/>
    <mergeCell ref="Q25:R25"/>
    <mergeCell ref="S25:T25"/>
    <mergeCell ref="U25:V25"/>
    <mergeCell ref="W25:X25"/>
    <mergeCell ref="Y25:Z25"/>
    <mergeCell ref="AA25:AB25"/>
    <mergeCell ref="AC25:AD25"/>
    <mergeCell ref="AE25:AF25"/>
    <mergeCell ref="AG25:AH25"/>
    <mergeCell ref="AI25:AJ25"/>
    <mergeCell ref="AK25:AL25"/>
    <mergeCell ref="AM25:AN25"/>
    <mergeCell ref="AO25:AP25"/>
    <mergeCell ref="AQ25:AR25"/>
    <mergeCell ref="AS25:AT25"/>
    <mergeCell ref="AU25:AV25"/>
    <mergeCell ref="AS24:AT24"/>
    <mergeCell ref="G22:H22"/>
    <mergeCell ref="I22:J22"/>
    <mergeCell ref="K22:L22"/>
    <mergeCell ref="M22:N22"/>
    <mergeCell ref="O22:P22"/>
    <mergeCell ref="I23:J23"/>
    <mergeCell ref="O23:P23"/>
    <mergeCell ref="W22:X22"/>
    <mergeCell ref="AE22:AF22"/>
    <mergeCell ref="AG22:AH22"/>
    <mergeCell ref="AI22:AJ22"/>
    <mergeCell ref="AK22:AL22"/>
    <mergeCell ref="AM22:AN22"/>
    <mergeCell ref="AO22:AP22"/>
    <mergeCell ref="AQ22:AR22"/>
    <mergeCell ref="AS18:AT18"/>
    <mergeCell ref="AU18:AV18"/>
    <mergeCell ref="AW18:AX18"/>
    <mergeCell ref="AY18:AZ18"/>
    <mergeCell ref="BA18:BB18"/>
    <mergeCell ref="G20:H20"/>
    <mergeCell ref="I20:J20"/>
    <mergeCell ref="K20:L20"/>
    <mergeCell ref="M20:N20"/>
    <mergeCell ref="O20:P20"/>
    <mergeCell ref="Q20:R20"/>
    <mergeCell ref="S20:T20"/>
    <mergeCell ref="U20:V20"/>
    <mergeCell ref="W20:X20"/>
    <mergeCell ref="Y20:Z20"/>
    <mergeCell ref="AA20:AB20"/>
    <mergeCell ref="AC20:AD20"/>
    <mergeCell ref="AE20:AF20"/>
    <mergeCell ref="AG20:AH20"/>
    <mergeCell ref="AI20:AJ20"/>
    <mergeCell ref="AK20:AL20"/>
    <mergeCell ref="G18:H18"/>
    <mergeCell ref="I18:J18"/>
    <mergeCell ref="K18:L18"/>
    <mergeCell ref="AS22:AT22"/>
    <mergeCell ref="M18:N18"/>
    <mergeCell ref="O18:P18"/>
    <mergeCell ref="Q18:R18"/>
    <mergeCell ref="S18:T18"/>
    <mergeCell ref="U18:V18"/>
    <mergeCell ref="W18:X18"/>
    <mergeCell ref="Y18:Z18"/>
    <mergeCell ref="AA18:AB18"/>
    <mergeCell ref="AC18:AD18"/>
    <mergeCell ref="AE18:AF18"/>
    <mergeCell ref="AG18:AH18"/>
    <mergeCell ref="AI18:AJ18"/>
    <mergeCell ref="AK18:AL18"/>
    <mergeCell ref="AM18:AN18"/>
    <mergeCell ref="AW13:AX13"/>
    <mergeCell ref="AY13:AZ13"/>
    <mergeCell ref="BA13:BB13"/>
    <mergeCell ref="AW14:AX14"/>
    <mergeCell ref="AY14:AZ14"/>
    <mergeCell ref="BA14:BB14"/>
    <mergeCell ref="AO15:AP15"/>
    <mergeCell ref="AS15:AT15"/>
    <mergeCell ref="AU15:AV15"/>
    <mergeCell ref="AW15:AX15"/>
    <mergeCell ref="AY15:AZ15"/>
    <mergeCell ref="BA15:BB15"/>
    <mergeCell ref="AW16:AX16"/>
    <mergeCell ref="AY16:AZ16"/>
    <mergeCell ref="BA16:BB16"/>
    <mergeCell ref="AO17:AP17"/>
    <mergeCell ref="AQ17:AR17"/>
    <mergeCell ref="AS17:AT17"/>
    <mergeCell ref="G15:H15"/>
    <mergeCell ref="I15:J15"/>
    <mergeCell ref="K15:L15"/>
    <mergeCell ref="M15:N15"/>
    <mergeCell ref="O15:P15"/>
    <mergeCell ref="Q15:R15"/>
    <mergeCell ref="S15:T15"/>
    <mergeCell ref="U15:V15"/>
    <mergeCell ref="W15:X15"/>
    <mergeCell ref="Y15:Z15"/>
    <mergeCell ref="AA15:AB15"/>
    <mergeCell ref="AC15:AD15"/>
    <mergeCell ref="AE15:AF15"/>
    <mergeCell ref="AG15:AH15"/>
    <mergeCell ref="AI15:AJ15"/>
    <mergeCell ref="AK15:AL15"/>
    <mergeCell ref="AM15:AN15"/>
    <mergeCell ref="AW11:AX11"/>
    <mergeCell ref="AY11:AZ11"/>
    <mergeCell ref="BA11:BB11"/>
    <mergeCell ref="G13:H13"/>
    <mergeCell ref="I13:J13"/>
    <mergeCell ref="K13:L13"/>
    <mergeCell ref="M13:N13"/>
    <mergeCell ref="O13:P13"/>
    <mergeCell ref="Q13:R13"/>
    <mergeCell ref="S13:T13"/>
    <mergeCell ref="U13:V13"/>
    <mergeCell ref="W13:X13"/>
    <mergeCell ref="Y13:Z13"/>
    <mergeCell ref="AA13:AB13"/>
    <mergeCell ref="AC13:AD13"/>
    <mergeCell ref="AE13:AF13"/>
    <mergeCell ref="AG13:AH13"/>
    <mergeCell ref="AI13:AJ13"/>
    <mergeCell ref="AK13:AL13"/>
    <mergeCell ref="AM13:AN13"/>
    <mergeCell ref="AO13:AP13"/>
    <mergeCell ref="AQ13:AR13"/>
    <mergeCell ref="AS13:AT13"/>
    <mergeCell ref="AU13:AV13"/>
    <mergeCell ref="AC11:AD11"/>
    <mergeCell ref="AE11:AF11"/>
    <mergeCell ref="AG11:AH11"/>
    <mergeCell ref="AI11:AJ11"/>
    <mergeCell ref="AK11:AL11"/>
    <mergeCell ref="AM11:AN11"/>
    <mergeCell ref="AO11:AP11"/>
    <mergeCell ref="AQ11:AR11"/>
    <mergeCell ref="AS11:AT11"/>
    <mergeCell ref="G11:H11"/>
    <mergeCell ref="I11:J11"/>
    <mergeCell ref="K11:L11"/>
    <mergeCell ref="M11:N11"/>
    <mergeCell ref="O11:P11"/>
    <mergeCell ref="Q11:R11"/>
    <mergeCell ref="S11:T11"/>
    <mergeCell ref="U11:V11"/>
    <mergeCell ref="W11:X11"/>
    <mergeCell ref="BA1:BB1"/>
    <mergeCell ref="BA4:BB4"/>
    <mergeCell ref="BA6:BB6"/>
    <mergeCell ref="BA12:BB12"/>
    <mergeCell ref="BA30:BB30"/>
    <mergeCell ref="BA32:BB32"/>
    <mergeCell ref="BA59:BB59"/>
    <mergeCell ref="BA45:BB45"/>
    <mergeCell ref="AE1:AF1"/>
    <mergeCell ref="AE4:AF4"/>
    <mergeCell ref="AE6:AF6"/>
    <mergeCell ref="AE8:AF8"/>
    <mergeCell ref="AE30:AF30"/>
    <mergeCell ref="AE23:AF23"/>
    <mergeCell ref="AE40:AF40"/>
    <mergeCell ref="AE2:AF2"/>
    <mergeCell ref="AE3:AF3"/>
    <mergeCell ref="O1:P1"/>
    <mergeCell ref="Q1:R1"/>
    <mergeCell ref="O4:P4"/>
    <mergeCell ref="O6:P6"/>
    <mergeCell ref="O8:P8"/>
    <mergeCell ref="BA88:BB88"/>
    <mergeCell ref="BA117:BB117"/>
    <mergeCell ref="AY59:AZ59"/>
    <mergeCell ref="AY88:AZ88"/>
    <mergeCell ref="AY117:AZ117"/>
    <mergeCell ref="AY74:AZ74"/>
    <mergeCell ref="AY1:AZ1"/>
    <mergeCell ref="AY4:AZ4"/>
    <mergeCell ref="AY6:AZ6"/>
    <mergeCell ref="AY12:AZ12"/>
    <mergeCell ref="AY30:AZ30"/>
    <mergeCell ref="AU127:AV127"/>
    <mergeCell ref="AW1:AX1"/>
    <mergeCell ref="AW4:AX4"/>
    <mergeCell ref="AW6:AX6"/>
    <mergeCell ref="AW8:AX8"/>
    <mergeCell ref="AW12:AX12"/>
    <mergeCell ref="AW30:AX30"/>
    <mergeCell ref="AW32:AX32"/>
    <mergeCell ref="AW59:AX59"/>
    <mergeCell ref="AW45:AX45"/>
    <mergeCell ref="AW88:AX88"/>
    <mergeCell ref="AW117:AX117"/>
    <mergeCell ref="AU59:AV59"/>
    <mergeCell ref="AU69:AV69"/>
    <mergeCell ref="AU88:AV88"/>
    <mergeCell ref="AU98:AV98"/>
    <mergeCell ref="AU117:AV117"/>
    <mergeCell ref="AU62:AV62"/>
    <mergeCell ref="AU71:AV71"/>
    <mergeCell ref="AU73:AV73"/>
    <mergeCell ref="AU83:AV83"/>
    <mergeCell ref="AU1:AV1"/>
    <mergeCell ref="AU4:AV4"/>
    <mergeCell ref="AU6:AV6"/>
    <mergeCell ref="AU8:AV8"/>
    <mergeCell ref="AU30:AV30"/>
    <mergeCell ref="AU23:AV23"/>
    <mergeCell ref="AU40:AV40"/>
    <mergeCell ref="AU11:AV11"/>
    <mergeCell ref="AU9:AV9"/>
    <mergeCell ref="AU10:AV10"/>
    <mergeCell ref="AU24:AV24"/>
    <mergeCell ref="AQ127:AR127"/>
    <mergeCell ref="AS1:AT1"/>
    <mergeCell ref="AS4:AT4"/>
    <mergeCell ref="AS6:AT6"/>
    <mergeCell ref="AS8:AT8"/>
    <mergeCell ref="AS30:AT30"/>
    <mergeCell ref="AS23:AT23"/>
    <mergeCell ref="AS40:AT40"/>
    <mergeCell ref="AS59:AT59"/>
    <mergeCell ref="AS45:AT45"/>
    <mergeCell ref="AS69:AT69"/>
    <mergeCell ref="AS88:AT88"/>
    <mergeCell ref="AS98:AT98"/>
    <mergeCell ref="AS117:AT117"/>
    <mergeCell ref="AS127:AT127"/>
    <mergeCell ref="AQ59:AR59"/>
    <mergeCell ref="AQ69:AR69"/>
    <mergeCell ref="AQ88:AR88"/>
    <mergeCell ref="AQ98:AR98"/>
    <mergeCell ref="AQ117:AR117"/>
    <mergeCell ref="AQ85:AR85"/>
    <mergeCell ref="AQ100:AR100"/>
    <mergeCell ref="AQ112:AR112"/>
    <mergeCell ref="AQ68:AR68"/>
    <mergeCell ref="AQ1:AR1"/>
    <mergeCell ref="AQ4:AR4"/>
    <mergeCell ref="AQ6:AR6"/>
    <mergeCell ref="AQ8:AR8"/>
    <mergeCell ref="AQ30:AR30"/>
    <mergeCell ref="AQ23:AR23"/>
    <mergeCell ref="AQ40:AR40"/>
    <mergeCell ref="AQ15:AR15"/>
    <mergeCell ref="AQ27:AR27"/>
    <mergeCell ref="AQ2:AR2"/>
    <mergeCell ref="AQ3:AR3"/>
    <mergeCell ref="AQ31:AR31"/>
    <mergeCell ref="AQ39:AR39"/>
    <mergeCell ref="AQ103:AR103"/>
    <mergeCell ref="AQ20:AR20"/>
    <mergeCell ref="AQ18:AR18"/>
    <mergeCell ref="AQ62:AR62"/>
    <mergeCell ref="AQ83:AR83"/>
    <mergeCell ref="AQ9:AR9"/>
    <mergeCell ref="AQ10:AR10"/>
    <mergeCell ref="AQ37:AR37"/>
    <mergeCell ref="AQ96:AR96"/>
    <mergeCell ref="AO1:AP1"/>
    <mergeCell ref="AO4:AP4"/>
    <mergeCell ref="AO6:AP6"/>
    <mergeCell ref="AO8:AP8"/>
    <mergeCell ref="AO30:AP30"/>
    <mergeCell ref="AO23:AP23"/>
    <mergeCell ref="AO40:AP40"/>
    <mergeCell ref="AO59:AP59"/>
    <mergeCell ref="AO45:AP45"/>
    <mergeCell ref="AO69:AP69"/>
    <mergeCell ref="AO88:AP88"/>
    <mergeCell ref="AO98:AP98"/>
    <mergeCell ref="AO117:AP117"/>
    <mergeCell ref="AO127:AP127"/>
    <mergeCell ref="AM59:AN59"/>
    <mergeCell ref="AM69:AN69"/>
    <mergeCell ref="AM88:AN88"/>
    <mergeCell ref="AM98:AN98"/>
    <mergeCell ref="AM117:AN117"/>
    <mergeCell ref="AM1:AN1"/>
    <mergeCell ref="AM4:AN4"/>
    <mergeCell ref="AM6:AN6"/>
    <mergeCell ref="AM8:AN8"/>
    <mergeCell ref="AM30:AN30"/>
    <mergeCell ref="AM23:AN23"/>
    <mergeCell ref="AM40:AN40"/>
    <mergeCell ref="AM103:AN103"/>
    <mergeCell ref="AO103:AP103"/>
    <mergeCell ref="AM20:AN20"/>
    <mergeCell ref="AO20:AP20"/>
    <mergeCell ref="AO18:AP18"/>
    <mergeCell ref="AO37:AP37"/>
    <mergeCell ref="AK1:AL1"/>
    <mergeCell ref="AK4:AL4"/>
    <mergeCell ref="AK6:AL6"/>
    <mergeCell ref="AK8:AL8"/>
    <mergeCell ref="AK30:AL30"/>
    <mergeCell ref="AK23:AL23"/>
    <mergeCell ref="AK40:AL40"/>
    <mergeCell ref="AK59:AL59"/>
    <mergeCell ref="AK45:AL45"/>
    <mergeCell ref="AK69:AL69"/>
    <mergeCell ref="AK88:AL88"/>
    <mergeCell ref="AK98:AL98"/>
    <mergeCell ref="AK117:AL117"/>
    <mergeCell ref="AK127:AL127"/>
    <mergeCell ref="AI59:AJ59"/>
    <mergeCell ref="AI69:AJ69"/>
    <mergeCell ref="AI88:AJ88"/>
    <mergeCell ref="AI98:AJ98"/>
    <mergeCell ref="AI117:AJ117"/>
    <mergeCell ref="AI1:AJ1"/>
    <mergeCell ref="AI4:AJ4"/>
    <mergeCell ref="AI6:AJ6"/>
    <mergeCell ref="AI8:AJ8"/>
    <mergeCell ref="AI30:AJ30"/>
    <mergeCell ref="AI23:AJ23"/>
    <mergeCell ref="AI40:AJ40"/>
    <mergeCell ref="AI9:AJ9"/>
    <mergeCell ref="AI10:AJ10"/>
    <mergeCell ref="AI103:AJ103"/>
    <mergeCell ref="AK103:AL103"/>
    <mergeCell ref="AK42:AL42"/>
    <mergeCell ref="AI82:AJ82"/>
    <mergeCell ref="AG1:AH1"/>
    <mergeCell ref="AG4:AH4"/>
    <mergeCell ref="AG6:AH6"/>
    <mergeCell ref="AG8:AH8"/>
    <mergeCell ref="AG30:AH30"/>
    <mergeCell ref="AG23:AH23"/>
    <mergeCell ref="AG40:AH40"/>
    <mergeCell ref="AG59:AH59"/>
    <mergeCell ref="AG45:AH45"/>
    <mergeCell ref="AG69:AH69"/>
    <mergeCell ref="AG88:AH88"/>
    <mergeCell ref="AG98:AH98"/>
    <mergeCell ref="AG117:AH117"/>
    <mergeCell ref="AG127:AH127"/>
    <mergeCell ref="AE127:AF127"/>
    <mergeCell ref="O30:P30"/>
    <mergeCell ref="O40:P40"/>
    <mergeCell ref="O59:P59"/>
    <mergeCell ref="O45:P45"/>
    <mergeCell ref="O69:P69"/>
    <mergeCell ref="O88:P88"/>
    <mergeCell ref="O98:P98"/>
    <mergeCell ref="O117:P117"/>
    <mergeCell ref="O127:P127"/>
    <mergeCell ref="Q30:R30"/>
    <mergeCell ref="AE59:AF59"/>
    <mergeCell ref="AE45:AF45"/>
    <mergeCell ref="AE69:AF69"/>
    <mergeCell ref="AE88:AF88"/>
    <mergeCell ref="AE98:AF98"/>
    <mergeCell ref="AE117:AF117"/>
    <mergeCell ref="AA127:AB127"/>
    <mergeCell ref="AC1:AD1"/>
    <mergeCell ref="AC4:AD4"/>
    <mergeCell ref="AC6:AD6"/>
    <mergeCell ref="AC8:AD8"/>
    <mergeCell ref="AC30:AD30"/>
    <mergeCell ref="AC23:AD23"/>
    <mergeCell ref="AC40:AD40"/>
    <mergeCell ref="AC59:AD59"/>
    <mergeCell ref="AC45:AD45"/>
    <mergeCell ref="AC69:AD69"/>
    <mergeCell ref="AC88:AD88"/>
    <mergeCell ref="AC98:AD98"/>
    <mergeCell ref="AC117:AD117"/>
    <mergeCell ref="AC127:AD127"/>
    <mergeCell ref="AA59:AB59"/>
    <mergeCell ref="AA69:AB69"/>
    <mergeCell ref="AA88:AB88"/>
    <mergeCell ref="AA98:AB98"/>
    <mergeCell ref="AA117:AB117"/>
    <mergeCell ref="AA1:AB1"/>
    <mergeCell ref="AA4:AB4"/>
    <mergeCell ref="AA6:AB6"/>
    <mergeCell ref="AA8:AB8"/>
    <mergeCell ref="AA30:AB30"/>
    <mergeCell ref="AA23:AB23"/>
    <mergeCell ref="AA40:AB40"/>
    <mergeCell ref="AA11:AB11"/>
    <mergeCell ref="AA103:AB103"/>
    <mergeCell ref="AC103:AD103"/>
    <mergeCell ref="AC112:AD112"/>
    <mergeCell ref="AC22:AD22"/>
    <mergeCell ref="AC54:AD54"/>
    <mergeCell ref="Y1:Z1"/>
    <mergeCell ref="Y4:Z4"/>
    <mergeCell ref="Y6:Z6"/>
    <mergeCell ref="Y8:Z8"/>
    <mergeCell ref="Y30:Z30"/>
    <mergeCell ref="Y23:Z23"/>
    <mergeCell ref="Y40:Z40"/>
    <mergeCell ref="Y59:Z59"/>
    <mergeCell ref="Y45:Z45"/>
    <mergeCell ref="Y69:Z69"/>
    <mergeCell ref="Y88:Z88"/>
    <mergeCell ref="Y98:Z98"/>
    <mergeCell ref="Y117:Z117"/>
    <mergeCell ref="Y127:Z127"/>
    <mergeCell ref="Y11:Z11"/>
    <mergeCell ref="U98:V98"/>
    <mergeCell ref="U117:V117"/>
    <mergeCell ref="U127:V127"/>
    <mergeCell ref="W1:X1"/>
    <mergeCell ref="W4:X4"/>
    <mergeCell ref="W6:X6"/>
    <mergeCell ref="W8:X8"/>
    <mergeCell ref="W30:X30"/>
    <mergeCell ref="W23:X23"/>
    <mergeCell ref="W40:X40"/>
    <mergeCell ref="W59:X59"/>
    <mergeCell ref="W45:X45"/>
    <mergeCell ref="W69:X69"/>
    <mergeCell ref="W88:X88"/>
    <mergeCell ref="W98:X98"/>
    <mergeCell ref="W117:X117"/>
    <mergeCell ref="W110:X110"/>
    <mergeCell ref="S88:T88"/>
    <mergeCell ref="S98:T98"/>
    <mergeCell ref="S117:T117"/>
    <mergeCell ref="S127:T127"/>
    <mergeCell ref="U1:V1"/>
    <mergeCell ref="U4:V4"/>
    <mergeCell ref="U6:V6"/>
    <mergeCell ref="U8:V8"/>
    <mergeCell ref="U30:V30"/>
    <mergeCell ref="U23:V23"/>
    <mergeCell ref="U40:V40"/>
    <mergeCell ref="U59:V59"/>
    <mergeCell ref="U45:V45"/>
    <mergeCell ref="U69:V69"/>
    <mergeCell ref="U88:V88"/>
    <mergeCell ref="S30:T30"/>
    <mergeCell ref="S23:T23"/>
    <mergeCell ref="S40:T40"/>
    <mergeCell ref="S59:T59"/>
    <mergeCell ref="S45:T45"/>
    <mergeCell ref="S69:T69"/>
    <mergeCell ref="S1:T1"/>
    <mergeCell ref="S4:T4"/>
    <mergeCell ref="S6:T6"/>
    <mergeCell ref="S8:T8"/>
    <mergeCell ref="U103:V103"/>
    <mergeCell ref="U110:V110"/>
    <mergeCell ref="S27:T27"/>
    <mergeCell ref="U27:V27"/>
    <mergeCell ref="S96:T96"/>
    <mergeCell ref="U96:V96"/>
    <mergeCell ref="S39:T39"/>
    <mergeCell ref="Q2:R2"/>
    <mergeCell ref="Q3:R3"/>
    <mergeCell ref="S2:T2"/>
    <mergeCell ref="S3:T3"/>
    <mergeCell ref="Q4:R4"/>
    <mergeCell ref="Q6:R6"/>
    <mergeCell ref="Q8:R8"/>
    <mergeCell ref="I127:J127"/>
    <mergeCell ref="K4:L4"/>
    <mergeCell ref="K6:L6"/>
    <mergeCell ref="K8:L8"/>
    <mergeCell ref="Q23:R23"/>
    <mergeCell ref="Q40:R40"/>
    <mergeCell ref="Q59:R59"/>
    <mergeCell ref="Q45:R45"/>
    <mergeCell ref="Q69:R69"/>
    <mergeCell ref="Q88:R88"/>
    <mergeCell ref="Q98:R98"/>
    <mergeCell ref="Q117:R117"/>
    <mergeCell ref="M4:N4"/>
    <mergeCell ref="M6:N6"/>
    <mergeCell ref="M8:N8"/>
    <mergeCell ref="K30:L30"/>
    <mergeCell ref="M30:N30"/>
    <mergeCell ref="K23:L23"/>
    <mergeCell ref="M23:N23"/>
    <mergeCell ref="O103:P103"/>
    <mergeCell ref="Q103:R103"/>
    <mergeCell ref="S103:T103"/>
    <mergeCell ref="O110:P110"/>
    <mergeCell ref="Q110:R110"/>
    <mergeCell ref="S110:T110"/>
    <mergeCell ref="G69:H69"/>
    <mergeCell ref="I69:J69"/>
    <mergeCell ref="K40:L40"/>
    <mergeCell ref="M40:N40"/>
    <mergeCell ref="K69:L69"/>
    <mergeCell ref="M69:N69"/>
    <mergeCell ref="K88:L88"/>
    <mergeCell ref="M88:N88"/>
    <mergeCell ref="K59:L59"/>
    <mergeCell ref="M59:N59"/>
    <mergeCell ref="K45:L45"/>
    <mergeCell ref="M45:N45"/>
    <mergeCell ref="G117:H117"/>
    <mergeCell ref="I117:J117"/>
    <mergeCell ref="I83:J83"/>
    <mergeCell ref="M110:N110"/>
    <mergeCell ref="M66:N66"/>
    <mergeCell ref="K73:L73"/>
    <mergeCell ref="M73:N73"/>
    <mergeCell ref="K93:L93"/>
    <mergeCell ref="M93:N93"/>
    <mergeCell ref="G112:H112"/>
    <mergeCell ref="I112:J112"/>
    <mergeCell ref="K112:L112"/>
    <mergeCell ref="M112:N112"/>
    <mergeCell ref="G114:H114"/>
    <mergeCell ref="I114:J114"/>
    <mergeCell ref="K114:L114"/>
    <mergeCell ref="M114:N114"/>
    <mergeCell ref="K49:L49"/>
    <mergeCell ref="M49:N49"/>
    <mergeCell ref="G78:H78"/>
    <mergeCell ref="A117:A144"/>
    <mergeCell ref="B117:B130"/>
    <mergeCell ref="G120:H120"/>
    <mergeCell ref="I120:J120"/>
    <mergeCell ref="G129:H129"/>
    <mergeCell ref="I129:J129"/>
    <mergeCell ref="I141:J141"/>
    <mergeCell ref="G97:H97"/>
    <mergeCell ref="I97:J97"/>
    <mergeCell ref="G82:H82"/>
    <mergeCell ref="I82:J82"/>
    <mergeCell ref="G88:H88"/>
    <mergeCell ref="I88:J88"/>
    <mergeCell ref="I74:J74"/>
    <mergeCell ref="I30:J30"/>
    <mergeCell ref="G40:H40"/>
    <mergeCell ref="I40:J40"/>
    <mergeCell ref="G59:H59"/>
    <mergeCell ref="I59:J59"/>
    <mergeCell ref="G45:H45"/>
    <mergeCell ref="I54:J54"/>
    <mergeCell ref="A59:A86"/>
    <mergeCell ref="B59:B72"/>
    <mergeCell ref="G62:H62"/>
    <mergeCell ref="I62:J62"/>
    <mergeCell ref="G71:H71"/>
    <mergeCell ref="I71:J71"/>
    <mergeCell ref="B73:B86"/>
    <mergeCell ref="G73:H73"/>
    <mergeCell ref="I73:J73"/>
    <mergeCell ref="G83:H83"/>
    <mergeCell ref="G98:H98"/>
    <mergeCell ref="G1:H1"/>
    <mergeCell ref="I1:J1"/>
    <mergeCell ref="K1:L1"/>
    <mergeCell ref="M1:N1"/>
    <mergeCell ref="G4:H4"/>
    <mergeCell ref="I4:J4"/>
    <mergeCell ref="G6:H6"/>
    <mergeCell ref="I6:J6"/>
    <mergeCell ref="G8:H8"/>
    <mergeCell ref="I8:J8"/>
    <mergeCell ref="G30:H30"/>
    <mergeCell ref="K127:L127"/>
    <mergeCell ref="M127:N127"/>
    <mergeCell ref="K98:L98"/>
    <mergeCell ref="M98:N98"/>
    <mergeCell ref="K117:L117"/>
    <mergeCell ref="M117:N117"/>
    <mergeCell ref="K120:L120"/>
    <mergeCell ref="M120:N120"/>
    <mergeCell ref="K97:L97"/>
    <mergeCell ref="M97:N97"/>
    <mergeCell ref="K74:L74"/>
    <mergeCell ref="M74:N74"/>
    <mergeCell ref="K82:L82"/>
    <mergeCell ref="M82:N82"/>
    <mergeCell ref="G103:H103"/>
    <mergeCell ref="I103:J103"/>
    <mergeCell ref="K103:L103"/>
    <mergeCell ref="M103:N103"/>
    <mergeCell ref="G110:H110"/>
    <mergeCell ref="I110:J110"/>
    <mergeCell ref="K110:L110"/>
    <mergeCell ref="BA103:BB103"/>
    <mergeCell ref="G104:H104"/>
    <mergeCell ref="I104:J104"/>
    <mergeCell ref="K104:L104"/>
    <mergeCell ref="M104:N104"/>
    <mergeCell ref="O104:P104"/>
    <mergeCell ref="Q104:R104"/>
    <mergeCell ref="S104:T104"/>
    <mergeCell ref="U104:V104"/>
    <mergeCell ref="W104:X104"/>
    <mergeCell ref="Y104:Z104"/>
    <mergeCell ref="AA104:AB104"/>
    <mergeCell ref="AC104:AD104"/>
    <mergeCell ref="AE104:AF104"/>
    <mergeCell ref="AG104:AH104"/>
    <mergeCell ref="AI104:AJ104"/>
    <mergeCell ref="AK104:AL104"/>
    <mergeCell ref="AM104:AN104"/>
    <mergeCell ref="AO104:AP104"/>
    <mergeCell ref="AQ104:AR104"/>
    <mergeCell ref="AS104:AT104"/>
    <mergeCell ref="AU104:AV104"/>
    <mergeCell ref="AW104:AX104"/>
    <mergeCell ref="AY104:AZ104"/>
    <mergeCell ref="BA104:BB104"/>
    <mergeCell ref="Y110:Z110"/>
    <mergeCell ref="AA110:AB110"/>
    <mergeCell ref="AC110:AD110"/>
    <mergeCell ref="AE110:AF110"/>
    <mergeCell ref="AG110:AH110"/>
    <mergeCell ref="AI110:AJ110"/>
    <mergeCell ref="AK110:AL110"/>
    <mergeCell ref="AM110:AN110"/>
    <mergeCell ref="AO110:AP110"/>
    <mergeCell ref="AQ110:AR110"/>
    <mergeCell ref="AS110:AT110"/>
    <mergeCell ref="AU110:AV110"/>
    <mergeCell ref="G111:H111"/>
    <mergeCell ref="I111:J111"/>
    <mergeCell ref="K111:L111"/>
    <mergeCell ref="M111:N111"/>
    <mergeCell ref="O111:P111"/>
    <mergeCell ref="Q111:R111"/>
    <mergeCell ref="S111:T111"/>
    <mergeCell ref="U111:V111"/>
    <mergeCell ref="W111:X111"/>
    <mergeCell ref="Y111:Z111"/>
    <mergeCell ref="AA111:AB111"/>
    <mergeCell ref="AC111:AD111"/>
    <mergeCell ref="AE111:AF111"/>
    <mergeCell ref="AG111:AH111"/>
    <mergeCell ref="AI111:AJ111"/>
    <mergeCell ref="AK111:AL111"/>
    <mergeCell ref="AM111:AN111"/>
    <mergeCell ref="AO111:AP111"/>
    <mergeCell ref="AQ111:AR111"/>
    <mergeCell ref="AI133:AJ133"/>
    <mergeCell ref="AK133:AL133"/>
    <mergeCell ref="AM133:AN133"/>
    <mergeCell ref="AO133:AP133"/>
    <mergeCell ref="AQ133:AR133"/>
    <mergeCell ref="AS133:AT133"/>
    <mergeCell ref="AU133:AV133"/>
    <mergeCell ref="AW133:AX133"/>
    <mergeCell ref="AS111:AT111"/>
    <mergeCell ref="AU111:AV111"/>
    <mergeCell ref="G132:H132"/>
    <mergeCell ref="I132:J132"/>
    <mergeCell ref="K132:L132"/>
    <mergeCell ref="M132:N132"/>
    <mergeCell ref="O132:P132"/>
    <mergeCell ref="Q132:R132"/>
    <mergeCell ref="S132:T132"/>
    <mergeCell ref="U132:V132"/>
    <mergeCell ref="W132:X132"/>
    <mergeCell ref="Y132:Z132"/>
    <mergeCell ref="AA132:AB132"/>
    <mergeCell ref="AC132:AD132"/>
    <mergeCell ref="AE132:AF132"/>
    <mergeCell ref="AG132:AH132"/>
    <mergeCell ref="AI132:AJ132"/>
    <mergeCell ref="AK132:AL132"/>
    <mergeCell ref="AM132:AN132"/>
    <mergeCell ref="AO132:AP132"/>
    <mergeCell ref="AQ132:AR132"/>
    <mergeCell ref="AS132:AT132"/>
    <mergeCell ref="AU132:AV132"/>
    <mergeCell ref="G127:H127"/>
    <mergeCell ref="AY133:AZ133"/>
    <mergeCell ref="BA133:BB133"/>
    <mergeCell ref="G139:H139"/>
    <mergeCell ref="I139:J139"/>
    <mergeCell ref="K139:L139"/>
    <mergeCell ref="M139:N139"/>
    <mergeCell ref="O139:P139"/>
    <mergeCell ref="Q139:R139"/>
    <mergeCell ref="S139:T139"/>
    <mergeCell ref="U139:V139"/>
    <mergeCell ref="W139:X139"/>
    <mergeCell ref="Y139:Z139"/>
    <mergeCell ref="AA139:AB139"/>
    <mergeCell ref="AC139:AD139"/>
    <mergeCell ref="AE139:AF139"/>
    <mergeCell ref="AG139:AH139"/>
    <mergeCell ref="AI139:AJ139"/>
    <mergeCell ref="AK139:AL139"/>
    <mergeCell ref="AM139:AN139"/>
    <mergeCell ref="AO139:AP139"/>
    <mergeCell ref="AQ139:AR139"/>
    <mergeCell ref="AS139:AT139"/>
    <mergeCell ref="AU139:AV139"/>
    <mergeCell ref="Q133:R133"/>
    <mergeCell ref="S133:T133"/>
    <mergeCell ref="U133:V133"/>
    <mergeCell ref="W133:X133"/>
    <mergeCell ref="Y133:Z133"/>
    <mergeCell ref="AA133:AB133"/>
    <mergeCell ref="AC133:AD133"/>
    <mergeCell ref="AE133:AF133"/>
    <mergeCell ref="AG133:AH133"/>
    <mergeCell ref="AO140:AP140"/>
    <mergeCell ref="AQ140:AR140"/>
    <mergeCell ref="AS140:AT140"/>
    <mergeCell ref="AU140:AV140"/>
    <mergeCell ref="G140:H140"/>
    <mergeCell ref="I140:J140"/>
    <mergeCell ref="K140:L140"/>
    <mergeCell ref="M140:N140"/>
    <mergeCell ref="O140:P140"/>
    <mergeCell ref="Q140:R140"/>
    <mergeCell ref="S140:T140"/>
    <mergeCell ref="U140:V140"/>
    <mergeCell ref="W140:X140"/>
    <mergeCell ref="Y140:Z140"/>
    <mergeCell ref="AA140:AB140"/>
    <mergeCell ref="AC140:AD140"/>
    <mergeCell ref="AE140:AF140"/>
    <mergeCell ref="AG140:AH140"/>
    <mergeCell ref="AI140:AJ140"/>
    <mergeCell ref="AK140:AL140"/>
    <mergeCell ref="AM140:AN140"/>
  </mergeCells>
  <conditionalFormatting sqref="M4 M6 M18 M20 M5:N5 M7:N7 M19:N19 M21:N21">
    <cfRule type="expression" dxfId="1979" priority="2401">
      <formula xml:space="preserve"> SEARCH($A$1,M4)&gt;0</formula>
    </cfRule>
  </conditionalFormatting>
  <conditionalFormatting sqref="O4 O6 O18 O20 O5:P5 O7:P7 O19:P19 O21:P21">
    <cfRule type="expression" dxfId="1978" priority="2400">
      <formula xml:space="preserve"> SEARCH($A$1,O4)&gt;0</formula>
    </cfRule>
  </conditionalFormatting>
  <conditionalFormatting sqref="I4 I6 I18 I20 I5:J5 I7:J7 I19:J19 I21:J21">
    <cfRule type="expression" dxfId="1977" priority="2403">
      <formula xml:space="preserve"> SEARCH($A$1,I4)&gt;0</formula>
    </cfRule>
  </conditionalFormatting>
  <conditionalFormatting sqref="K4 K6 K18 K20 K19:L19 K21:L21 K5:L5">
    <cfRule type="expression" dxfId="1976" priority="2402">
      <formula xml:space="preserve"> SEARCH($A$1,K4)&gt;0</formula>
    </cfRule>
  </conditionalFormatting>
  <conditionalFormatting sqref="C8:F17 C22:F29 AW22:BB29">
    <cfRule type="expression" dxfId="1975" priority="2399">
      <formula xml:space="preserve"> SEARCH($A$1,C8)&gt;0</formula>
    </cfRule>
  </conditionalFormatting>
  <conditionalFormatting sqref="S4 S6 S18 S20 S7:T7 S5:T5 S19:T19">
    <cfRule type="expression" dxfId="1974" priority="2398">
      <formula xml:space="preserve"> SEARCH($A$1,S4)&gt;0</formula>
    </cfRule>
  </conditionalFormatting>
  <conditionalFormatting sqref="U4 U6 U18 U20 U5:V5 U7:V7 U19:V19">
    <cfRule type="expression" dxfId="1973" priority="2397">
      <formula xml:space="preserve"> SEARCH($A$1,U4)&gt;0</formula>
    </cfRule>
  </conditionalFormatting>
  <conditionalFormatting sqref="G2:BB144">
    <cfRule type="expression" dxfId="1972" priority="2396">
      <formula xml:space="preserve"> SEARCH($A$1,G2)&gt;0</formula>
    </cfRule>
  </conditionalFormatting>
  <conditionalFormatting sqref="Y4 Y6 Y18 Y20 Y7:Z7 Y5:Z5 Y19:Z19">
    <cfRule type="expression" dxfId="1971" priority="2395">
      <formula xml:space="preserve"> SEARCH($A$1,Y4)&gt;0</formula>
    </cfRule>
  </conditionalFormatting>
  <conditionalFormatting sqref="AA4 AA6 AA18 AA20 AA7:AB7 AA5:AB5 AA19:AB19">
    <cfRule type="expression" dxfId="1970" priority="2394">
      <formula xml:space="preserve"> SEARCH($A$1,AA4)&gt;0</formula>
    </cfRule>
  </conditionalFormatting>
  <conditionalFormatting sqref="AC4 AC6 AC18 AC20 AC7:AD7 AC5:AD5 AC19:AD19">
    <cfRule type="expression" dxfId="1969" priority="2393">
      <formula xml:space="preserve"> SEARCH($A$1,AC4)&gt;0</formula>
    </cfRule>
  </conditionalFormatting>
  <conditionalFormatting sqref="AE4 AE6 AE18 AE20 AE7:AF7 AE5:AF5 AE19:AF19">
    <cfRule type="expression" dxfId="1968" priority="2392">
      <formula xml:space="preserve"> SEARCH($A$1,AE4)&gt;0</formula>
    </cfRule>
  </conditionalFormatting>
  <conditionalFormatting sqref="K7:L7">
    <cfRule type="expression" dxfId="1967" priority="2391">
      <formula xml:space="preserve"> SEARCH($A$1,K7)&gt;0</formula>
    </cfRule>
  </conditionalFormatting>
  <conditionalFormatting sqref="AG4 AG6 AG18 AG20 AG5:AH5 AG19:AH19 AG7:AH7">
    <cfRule type="expression" dxfId="1966" priority="2390">
      <formula xml:space="preserve"> SEARCH($A$1,AG4)&gt;0</formula>
    </cfRule>
  </conditionalFormatting>
  <conditionalFormatting sqref="AI4 AI6 AI18 AI20 AI5:AJ5 AI19:AJ19">
    <cfRule type="expression" dxfId="1965" priority="2389">
      <formula xml:space="preserve"> SEARCH($A$1,AI4)&gt;0</formula>
    </cfRule>
  </conditionalFormatting>
  <conditionalFormatting sqref="AK4 AK6 AK18 AK20 AK5:AL5 AK19:AL19">
    <cfRule type="expression" dxfId="1964" priority="2388">
      <formula xml:space="preserve"> SEARCH($A$1,AK4)&gt;0</formula>
    </cfRule>
  </conditionalFormatting>
  <conditionalFormatting sqref="AM4 AM6 AM18 AM20 AM5:AN5 AM19:AN19">
    <cfRule type="expression" dxfId="1963" priority="2387">
      <formula xml:space="preserve"> SEARCH($A$1,AM4)&gt;0</formula>
    </cfRule>
  </conditionalFormatting>
  <conditionalFormatting sqref="AO4 AO6 AO18 AO20 AO5:AP5 AO19:AP19">
    <cfRule type="expression" dxfId="1962" priority="2386">
      <formula xml:space="preserve"> SEARCH($A$1,AO4)&gt;0</formula>
    </cfRule>
  </conditionalFormatting>
  <conditionalFormatting sqref="AQ4 AQ6 AQ18 AQ20 AQ5:AR5 AQ19:AR19">
    <cfRule type="expression" dxfId="1961" priority="2385">
      <formula xml:space="preserve"> SEARCH($A$1,AQ4)&gt;0</formula>
    </cfRule>
  </conditionalFormatting>
  <conditionalFormatting sqref="AS4 AS6 AS18 AS20 AS5:AT5 AS19:AT19">
    <cfRule type="expression" dxfId="1960" priority="2384">
      <formula xml:space="preserve"> SEARCH($A$1,AS4)&gt;0</formula>
    </cfRule>
  </conditionalFormatting>
  <conditionalFormatting sqref="AU4 AU6 AU18 AU20 AU5:AV5 AU19:AV19">
    <cfRule type="expression" dxfId="1959" priority="2383">
      <formula xml:space="preserve"> SEARCH($A$1,AU4)&gt;0</formula>
    </cfRule>
  </conditionalFormatting>
  <conditionalFormatting sqref="AW4 AW6 AW18 AW20 AW5:AX5 AW19:AX19">
    <cfRule type="expression" dxfId="1958" priority="2382">
      <formula xml:space="preserve"> SEARCH($A$1,AW4)&gt;0</formula>
    </cfRule>
  </conditionalFormatting>
  <conditionalFormatting sqref="AY4 AY6 AY18 AY20 AY5:AZ5 AY19:AZ19">
    <cfRule type="expression" dxfId="1957" priority="2381">
      <formula xml:space="preserve"> SEARCH($A$1,AY4)&gt;0</formula>
    </cfRule>
  </conditionalFormatting>
  <conditionalFormatting sqref="BA4 BA6 BA18 BA20 BA5:BB5 BA19:BB19">
    <cfRule type="expression" dxfId="1956" priority="2380">
      <formula xml:space="preserve"> SEARCH($A$1,BA4)&gt;0</formula>
    </cfRule>
  </conditionalFormatting>
  <conditionalFormatting sqref="G11 G13 G25 G27 G12:H12 G26:H26">
    <cfRule type="expression" dxfId="1955" priority="2379">
      <formula xml:space="preserve"> SEARCH($A$1,G11)&gt;0</formula>
    </cfRule>
  </conditionalFormatting>
  <conditionalFormatting sqref="I11 I13 I25 I27 I12:J12 I26:J26">
    <cfRule type="expression" dxfId="1954" priority="2378">
      <formula xml:space="preserve"> SEARCH($A$1,I11)&gt;0</formula>
    </cfRule>
  </conditionalFormatting>
  <conditionalFormatting sqref="Q21:R21">
    <cfRule type="expression" dxfId="1953" priority="2377">
      <formula xml:space="preserve"> SEARCH($A$1,Q21)&gt;0</formula>
    </cfRule>
  </conditionalFormatting>
  <conditionalFormatting sqref="S21:T21">
    <cfRule type="expression" dxfId="1952" priority="2376">
      <formula xml:space="preserve"> SEARCH($A$1,S21)&gt;0</formula>
    </cfRule>
  </conditionalFormatting>
  <conditionalFormatting sqref="U21:V21">
    <cfRule type="expression" dxfId="1951" priority="2375">
      <formula xml:space="preserve"> SEARCH($A$1,U21)&gt;0</formula>
    </cfRule>
  </conditionalFormatting>
  <conditionalFormatting sqref="W21:X21">
    <cfRule type="expression" dxfId="1950" priority="2374">
      <formula xml:space="preserve"> SEARCH($A$1,W21)&gt;0</formula>
    </cfRule>
  </conditionalFormatting>
  <conditionalFormatting sqref="Y21:Z21">
    <cfRule type="expression" dxfId="1949" priority="2373">
      <formula xml:space="preserve"> SEARCH($A$1,Y21)&gt;0</formula>
    </cfRule>
  </conditionalFormatting>
  <conditionalFormatting sqref="AA21:AB21">
    <cfRule type="expression" dxfId="1948" priority="2372">
      <formula xml:space="preserve"> SEARCH($A$1,AA21)&gt;0</formula>
    </cfRule>
  </conditionalFormatting>
  <conditionalFormatting sqref="AC21:AD21">
    <cfRule type="expression" dxfId="1947" priority="2371">
      <formula xml:space="preserve"> SEARCH($A$1,AC21)&gt;0</formula>
    </cfRule>
  </conditionalFormatting>
  <conditionalFormatting sqref="AE21:AF21">
    <cfRule type="expression" dxfId="1946" priority="2370">
      <formula xml:space="preserve"> SEARCH($A$1,AE21)&gt;0</formula>
    </cfRule>
  </conditionalFormatting>
  <conditionalFormatting sqref="AG21:AH21">
    <cfRule type="expression" dxfId="1945" priority="2369">
      <formula xml:space="preserve"> SEARCH($A$1,AG21)&gt;0</formula>
    </cfRule>
  </conditionalFormatting>
  <conditionalFormatting sqref="BA21:BB29">
    <cfRule type="expression" dxfId="1944" priority="2368">
      <formula xml:space="preserve"> SEARCH($A$1,BA21)&gt;0</formula>
    </cfRule>
  </conditionalFormatting>
  <conditionalFormatting sqref="AY21:AZ29">
    <cfRule type="expression" dxfId="1943" priority="2367">
      <formula xml:space="preserve"> SEARCH($A$1,AY21)&gt;0</formula>
    </cfRule>
  </conditionalFormatting>
  <conditionalFormatting sqref="AW21:AX29">
    <cfRule type="expression" dxfId="1942" priority="2366">
      <formula xml:space="preserve"> SEARCH($A$1,AW21)&gt;0</formula>
    </cfRule>
  </conditionalFormatting>
  <conditionalFormatting sqref="AU21:AV21">
    <cfRule type="expression" dxfId="1941" priority="2365">
      <formula xml:space="preserve"> SEARCH($A$1,AU21)&gt;0</formula>
    </cfRule>
  </conditionalFormatting>
  <conditionalFormatting sqref="AS21:AT21">
    <cfRule type="expression" dxfId="1940" priority="2364">
      <formula xml:space="preserve"> SEARCH($A$1,AS21)&gt;0</formula>
    </cfRule>
  </conditionalFormatting>
  <conditionalFormatting sqref="AQ21:AR21">
    <cfRule type="expression" dxfId="1939" priority="2363">
      <formula xml:space="preserve"> SEARCH($A$1,AQ21)&gt;0</formula>
    </cfRule>
  </conditionalFormatting>
  <conditionalFormatting sqref="AO21:AP21">
    <cfRule type="expression" dxfId="1938" priority="2362">
      <formula xml:space="preserve"> SEARCH($A$1,AO21)&gt;0</formula>
    </cfRule>
  </conditionalFormatting>
  <conditionalFormatting sqref="AM21:AN21">
    <cfRule type="expression" dxfId="1937" priority="2361">
      <formula xml:space="preserve"> SEARCH($A$1,AM21)&gt;0</formula>
    </cfRule>
  </conditionalFormatting>
  <conditionalFormatting sqref="AK21:AL21">
    <cfRule type="expression" dxfId="1936" priority="2360">
      <formula xml:space="preserve"> SEARCH($A$1,AK21)&gt;0</formula>
    </cfRule>
  </conditionalFormatting>
  <conditionalFormatting sqref="AI21:AJ21">
    <cfRule type="expression" dxfId="1935" priority="2359">
      <formula xml:space="preserve"> SEARCH($A$1,AI21)&gt;0</formula>
    </cfRule>
  </conditionalFormatting>
  <conditionalFormatting sqref="AI7:AJ7">
    <cfRule type="expression" dxfId="1934" priority="2358">
      <formula xml:space="preserve"> SEARCH($A$1,AI7)&gt;0</formula>
    </cfRule>
  </conditionalFormatting>
  <conditionalFormatting sqref="AK7:AL7">
    <cfRule type="expression" dxfId="1933" priority="2357">
      <formula xml:space="preserve"> SEARCH($A$1,AK7)&gt;0</formula>
    </cfRule>
  </conditionalFormatting>
  <conditionalFormatting sqref="AM7:AN7">
    <cfRule type="expression" dxfId="1932" priority="2356">
      <formula xml:space="preserve"> SEARCH($A$1,AM7)&gt;0</formula>
    </cfRule>
  </conditionalFormatting>
  <conditionalFormatting sqref="AO7:AP7">
    <cfRule type="expression" dxfId="1931" priority="2355">
      <formula xml:space="preserve"> SEARCH($A$1,AO7)&gt;0</formula>
    </cfRule>
  </conditionalFormatting>
  <conditionalFormatting sqref="AQ7:AR7">
    <cfRule type="expression" dxfId="1930" priority="2354">
      <formula xml:space="preserve"> SEARCH($A$1,AQ7)&gt;0</formula>
    </cfRule>
  </conditionalFormatting>
  <conditionalFormatting sqref="AS7:AT7">
    <cfRule type="expression" dxfId="1929" priority="2353">
      <formula xml:space="preserve"> SEARCH($A$1,AS7)&gt;0</formula>
    </cfRule>
  </conditionalFormatting>
  <conditionalFormatting sqref="AU7:AV7">
    <cfRule type="expression" dxfId="1928" priority="2352">
      <formula xml:space="preserve"> SEARCH($A$1,AU7)&gt;0</formula>
    </cfRule>
  </conditionalFormatting>
  <conditionalFormatting sqref="AW7:AX7">
    <cfRule type="expression" dxfId="1927" priority="2351">
      <formula xml:space="preserve"> SEARCH($A$1,AW7)&gt;0</formula>
    </cfRule>
  </conditionalFormatting>
  <conditionalFormatting sqref="AY7:AZ7">
    <cfRule type="expression" dxfId="1926" priority="2350">
      <formula xml:space="preserve"> SEARCH($A$1,AY7)&gt;0</formula>
    </cfRule>
  </conditionalFormatting>
  <conditionalFormatting sqref="BA7:BB7">
    <cfRule type="expression" dxfId="1925" priority="2349">
      <formula xml:space="preserve"> SEARCH($A$1,BA7)&gt;0</formula>
    </cfRule>
  </conditionalFormatting>
  <conditionalFormatting sqref="K11 K13 K25 K27 K12:L12 K26:L26">
    <cfRule type="expression" dxfId="1924" priority="2348">
      <formula xml:space="preserve"> SEARCH($A$1,K11)&gt;0</formula>
    </cfRule>
  </conditionalFormatting>
  <conditionalFormatting sqref="M11 M13 M25 M27 M12:N12 M26:N26">
    <cfRule type="expression" dxfId="1923" priority="2347">
      <formula xml:space="preserve"> SEARCH($A$1,M11)&gt;0</formula>
    </cfRule>
  </conditionalFormatting>
  <conditionalFormatting sqref="O11 O13 O25 O27 O12:P12 O26:P26">
    <cfRule type="expression" dxfId="1922" priority="2346">
      <formula xml:space="preserve"> SEARCH($A$1,O11)&gt;0</formula>
    </cfRule>
  </conditionalFormatting>
  <conditionalFormatting sqref="Q11 Q13 Q25 Q27 Q12:R12 Q26:R26">
    <cfRule type="expression" dxfId="1921" priority="2345">
      <formula xml:space="preserve"> SEARCH($A$1,Q11)&gt;0</formula>
    </cfRule>
  </conditionalFormatting>
  <conditionalFormatting sqref="S11 S13 S25 S27 S12:T12 S26:T26">
    <cfRule type="expression" dxfId="1920" priority="2344">
      <formula xml:space="preserve"> SEARCH($A$1,S11)&gt;0</formula>
    </cfRule>
  </conditionalFormatting>
  <conditionalFormatting sqref="U11 U13 U25 U27 U12:V12 U26:V26">
    <cfRule type="expression" dxfId="1919" priority="2343">
      <formula xml:space="preserve"> SEARCH($A$1,U11)&gt;0</formula>
    </cfRule>
  </conditionalFormatting>
  <conditionalFormatting sqref="W11 W13 W25 W27 W12:X12 W26:X26">
    <cfRule type="expression" dxfId="1918" priority="2342">
      <formula xml:space="preserve"> SEARCH($A$1,W11)&gt;0</formula>
    </cfRule>
  </conditionalFormatting>
  <conditionalFormatting sqref="Y11 Y13 Y25 Y27 Y12:Z12 Y26:Z26">
    <cfRule type="expression" dxfId="1917" priority="2341">
      <formula xml:space="preserve"> SEARCH($A$1,Y11)&gt;0</formula>
    </cfRule>
  </conditionalFormatting>
  <conditionalFormatting sqref="AA11 AA13 AA25 AA27 AA12:AB12 AA26:AB26">
    <cfRule type="expression" dxfId="1916" priority="2340">
      <formula xml:space="preserve"> SEARCH($A$1,AA11)&gt;0</formula>
    </cfRule>
  </conditionalFormatting>
  <conditionalFormatting sqref="AC26">
    <cfRule type="expression" dxfId="1915" priority="2339">
      <formula xml:space="preserve"> SEARCH($A$1,AC26)&gt;0</formula>
    </cfRule>
  </conditionalFormatting>
  <conditionalFormatting sqref="AC11 AC13 AC12:AD12 AC25:AC27">
    <cfRule type="expression" dxfId="1914" priority="2338">
      <formula xml:space="preserve"> SEARCH($A$1,AC11)&gt;0</formula>
    </cfRule>
  </conditionalFormatting>
  <conditionalFormatting sqref="AE11 AE13 AE25 AE27 AE12:AF12 AG25">
    <cfRule type="expression" dxfId="1913" priority="2337">
      <formula xml:space="preserve"> SEARCH($A$1,AE11)&gt;0</formula>
    </cfRule>
  </conditionalFormatting>
  <conditionalFormatting sqref="AG11 AG13 AG25 AG27 AG12:AH12">
    <cfRule type="expression" dxfId="1912" priority="2336">
      <formula xml:space="preserve"> SEARCH($A$1,AG11)&gt;0</formula>
    </cfRule>
  </conditionalFormatting>
  <conditionalFormatting sqref="AI11 AI13 AI25 AI27 AI12:AJ12 AI26:AJ26">
    <cfRule type="expression" dxfId="1911" priority="2335">
      <formula xml:space="preserve"> SEARCH($A$1,AI11)&gt;0</formula>
    </cfRule>
  </conditionalFormatting>
  <conditionalFormatting sqref="AK11 AK13 AK25 AK27 AK12:AL12 AK26:AL26">
    <cfRule type="expression" dxfId="1910" priority="2334">
      <formula xml:space="preserve"> SEARCH($A$1,AK11)&gt;0</formula>
    </cfRule>
  </conditionalFormatting>
  <conditionalFormatting sqref="AM11 AM13 AM25 AM27 AM12:AN12 AM26:AN26">
    <cfRule type="expression" dxfId="1909" priority="2333">
      <formula xml:space="preserve"> SEARCH($A$1,AM11)&gt;0</formula>
    </cfRule>
  </conditionalFormatting>
  <conditionalFormatting sqref="AO11 AO13 AO25 AO27 AO12:AP12 AO26:AP26">
    <cfRule type="expression" dxfId="1908" priority="2332">
      <formula xml:space="preserve"> SEARCH($A$1,AO11)&gt;0</formula>
    </cfRule>
  </conditionalFormatting>
  <conditionalFormatting sqref="AQ11 AQ13 AQ25 AQ27 AQ12:AR12 AQ26:AR26">
    <cfRule type="expression" dxfId="1907" priority="2331">
      <formula xml:space="preserve"> SEARCH($A$1,AQ11)&gt;0</formula>
    </cfRule>
  </conditionalFormatting>
  <conditionalFormatting sqref="AG26">
    <cfRule type="expression" dxfId="1906" priority="2322">
      <formula xml:space="preserve"> SEARCH($A$1,AG26)&gt;0</formula>
    </cfRule>
  </conditionalFormatting>
  <conditionalFormatting sqref="AG26">
    <cfRule type="expression" dxfId="1905" priority="2321">
      <formula xml:space="preserve"> SEARCH($A$1,AG26)&gt;0</formula>
    </cfRule>
  </conditionalFormatting>
  <conditionalFormatting sqref="AH26">
    <cfRule type="expression" dxfId="1904" priority="2320">
      <formula xml:space="preserve"> SEARCH($A$1,AH26)&gt;0</formula>
    </cfRule>
  </conditionalFormatting>
  <conditionalFormatting sqref="AH26">
    <cfRule type="expression" dxfId="1903" priority="2319">
      <formula xml:space="preserve"> SEARCH($A$1,AH26)&gt;0</formula>
    </cfRule>
  </conditionalFormatting>
  <conditionalFormatting sqref="AS11 AS13 AS25 AS27 AS12:AT12 AS26:AT26">
    <cfRule type="expression" dxfId="1902" priority="2330">
      <formula xml:space="preserve"> SEARCH($A$1,AS11)&gt;0</formula>
    </cfRule>
  </conditionalFormatting>
  <conditionalFormatting sqref="AU11 AU13 AU25 AU27 AU12:AV12 AU26:AV26">
    <cfRule type="expression" dxfId="1901" priority="2329">
      <formula xml:space="preserve"> SEARCH($A$1,AU11)&gt;0</formula>
    </cfRule>
  </conditionalFormatting>
  <conditionalFormatting sqref="AD26">
    <cfRule type="expression" dxfId="1900" priority="2328">
      <formula xml:space="preserve"> SEARCH($A$1,AD26)&gt;0</formula>
    </cfRule>
  </conditionalFormatting>
  <conditionalFormatting sqref="AD26">
    <cfRule type="expression" dxfId="1899" priority="2327">
      <formula xml:space="preserve"> SEARCH($A$1,AD26)&gt;0</formula>
    </cfRule>
  </conditionalFormatting>
  <conditionalFormatting sqref="AE26">
    <cfRule type="expression" dxfId="1898" priority="2326">
      <formula xml:space="preserve"> SEARCH($A$1,AE26)&gt;0</formula>
    </cfRule>
  </conditionalFormatting>
  <conditionalFormatting sqref="AE26">
    <cfRule type="expression" dxfId="1897" priority="2325">
      <formula xml:space="preserve"> SEARCH($A$1,AE26)&gt;0</formula>
    </cfRule>
  </conditionalFormatting>
  <conditionalFormatting sqref="AF26">
    <cfRule type="expression" dxfId="1896" priority="2324">
      <formula xml:space="preserve"> SEARCH($A$1,AF26)&gt;0</formula>
    </cfRule>
  </conditionalFormatting>
  <conditionalFormatting sqref="AF26">
    <cfRule type="expression" dxfId="1895" priority="2323">
      <formula xml:space="preserve"> SEARCH($A$1,AF26)&gt;0</formula>
    </cfRule>
  </conditionalFormatting>
  <conditionalFormatting sqref="G62:BB65 G69:AV72 AC83:AH83 AI83:AV87 G76:BB79 G83:AB87 AC85:AH87">
    <cfRule type="expression" dxfId="1894" priority="1801">
      <formula xml:space="preserve"> SEARCH($A$1,G62)&gt;0</formula>
    </cfRule>
  </conditionalFormatting>
  <conditionalFormatting sqref="AW66:BB72">
    <cfRule type="expression" dxfId="1893" priority="1800">
      <formula xml:space="preserve"> SEARCH($A$1,AW66)&gt;0</formula>
    </cfRule>
  </conditionalFormatting>
  <conditionalFormatting sqref="G62">
    <cfRule type="expression" dxfId="1892" priority="1799">
      <formula xml:space="preserve"> SEARCH($A$1,G62)&gt;0</formula>
    </cfRule>
  </conditionalFormatting>
  <conditionalFormatting sqref="M62">
    <cfRule type="expression" dxfId="1891" priority="1796">
      <formula xml:space="preserve"> SEARCH($A$1,M62)&gt;0</formula>
    </cfRule>
  </conditionalFormatting>
  <conditionalFormatting sqref="O62">
    <cfRule type="expression" dxfId="1890" priority="1795">
      <formula xml:space="preserve"> SEARCH($A$1,O62)&gt;0</formula>
    </cfRule>
  </conditionalFormatting>
  <conditionalFormatting sqref="I62">
    <cfRule type="expression" dxfId="1889" priority="1798">
      <formula xml:space="preserve"> SEARCH($A$1,I62)&gt;0</formula>
    </cfRule>
  </conditionalFormatting>
  <conditionalFormatting sqref="K62">
    <cfRule type="expression" dxfId="1888" priority="1797">
      <formula xml:space="preserve"> SEARCH($A$1,K62)&gt;0</formula>
    </cfRule>
  </conditionalFormatting>
  <conditionalFormatting sqref="Q62">
    <cfRule type="expression" dxfId="1887" priority="1794">
      <formula xml:space="preserve"> SEARCH($A$1,Q62)&gt;0</formula>
    </cfRule>
  </conditionalFormatting>
  <conditionalFormatting sqref="S62">
    <cfRule type="expression" dxfId="1886" priority="1793">
      <formula xml:space="preserve"> SEARCH($A$1,S62)&gt;0</formula>
    </cfRule>
  </conditionalFormatting>
  <conditionalFormatting sqref="U62">
    <cfRule type="expression" dxfId="1885" priority="1792">
      <formula xml:space="preserve"> SEARCH($A$1,U62)&gt;0</formula>
    </cfRule>
  </conditionalFormatting>
  <conditionalFormatting sqref="W62">
    <cfRule type="expression" dxfId="1884" priority="1791">
      <formula xml:space="preserve"> SEARCH($A$1,W62)&gt;0</formula>
    </cfRule>
  </conditionalFormatting>
  <conditionalFormatting sqref="Y62">
    <cfRule type="expression" dxfId="1883" priority="1790">
      <formula xml:space="preserve"> SEARCH($A$1,Y62)&gt;0</formula>
    </cfRule>
  </conditionalFormatting>
  <conditionalFormatting sqref="AA62">
    <cfRule type="expression" dxfId="1882" priority="1789">
      <formula xml:space="preserve"> SEARCH($A$1,AA62)&gt;0</formula>
    </cfRule>
  </conditionalFormatting>
  <conditionalFormatting sqref="AC62">
    <cfRule type="expression" dxfId="1881" priority="1788">
      <formula xml:space="preserve"> SEARCH($A$1,AC62)&gt;0</formula>
    </cfRule>
  </conditionalFormatting>
  <conditionalFormatting sqref="AE62">
    <cfRule type="expression" dxfId="1880" priority="1787">
      <formula xml:space="preserve"> SEARCH($A$1,AE62)&gt;0</formula>
    </cfRule>
  </conditionalFormatting>
  <conditionalFormatting sqref="AG62">
    <cfRule type="expression" dxfId="1879" priority="1786">
      <formula xml:space="preserve"> SEARCH($A$1,AG62)&gt;0</formula>
    </cfRule>
  </conditionalFormatting>
  <conditionalFormatting sqref="AI62">
    <cfRule type="expression" dxfId="1878" priority="1785">
      <formula xml:space="preserve"> SEARCH($A$1,AI62)&gt;0</formula>
    </cfRule>
  </conditionalFormatting>
  <conditionalFormatting sqref="AK62">
    <cfRule type="expression" dxfId="1877" priority="1784">
      <formula xml:space="preserve"> SEARCH($A$1,AK62)&gt;0</formula>
    </cfRule>
  </conditionalFormatting>
  <conditionalFormatting sqref="AM62">
    <cfRule type="expression" dxfId="1876" priority="1783">
      <formula xml:space="preserve"> SEARCH($A$1,AM62)&gt;0</formula>
    </cfRule>
  </conditionalFormatting>
  <conditionalFormatting sqref="AO62">
    <cfRule type="expression" dxfId="1875" priority="1782">
      <formula xml:space="preserve"> SEARCH($A$1,AO62)&gt;0</formula>
    </cfRule>
  </conditionalFormatting>
  <conditionalFormatting sqref="AQ62">
    <cfRule type="expression" dxfId="1874" priority="1781">
      <formula xml:space="preserve"> SEARCH($A$1,AQ62)&gt;0</formula>
    </cfRule>
  </conditionalFormatting>
  <conditionalFormatting sqref="AS62">
    <cfRule type="expression" dxfId="1873" priority="1780">
      <formula xml:space="preserve"> SEARCH($A$1,AS62)&gt;0</formula>
    </cfRule>
  </conditionalFormatting>
  <conditionalFormatting sqref="AU62">
    <cfRule type="expression" dxfId="1872" priority="1779">
      <formula xml:space="preserve"> SEARCH($A$1,AU62)&gt;0</formula>
    </cfRule>
  </conditionalFormatting>
  <conditionalFormatting sqref="AW62">
    <cfRule type="expression" dxfId="1871" priority="1778">
      <formula xml:space="preserve"> SEARCH($A$1,AW62)&gt;0</formula>
    </cfRule>
  </conditionalFormatting>
  <conditionalFormatting sqref="AY62">
    <cfRule type="expression" dxfId="1870" priority="1777">
      <formula xml:space="preserve"> SEARCH($A$1,AY62)&gt;0</formula>
    </cfRule>
  </conditionalFormatting>
  <conditionalFormatting sqref="BA62">
    <cfRule type="expression" dxfId="1869" priority="1776">
      <formula xml:space="preserve"> SEARCH($A$1,BA62)&gt;0</formula>
    </cfRule>
  </conditionalFormatting>
  <conditionalFormatting sqref="G69">
    <cfRule type="expression" dxfId="1868" priority="1775">
      <formula xml:space="preserve"> SEARCH($A$1,G69)&gt;0</formula>
    </cfRule>
  </conditionalFormatting>
  <conditionalFormatting sqref="I69">
    <cfRule type="expression" dxfId="1867" priority="1774">
      <formula xml:space="preserve"> SEARCH($A$1,I69)&gt;0</formula>
    </cfRule>
  </conditionalFormatting>
  <conditionalFormatting sqref="G64">
    <cfRule type="expression" dxfId="1866" priority="1773">
      <formula xml:space="preserve"> SEARCH($A$1,G64)&gt;0</formula>
    </cfRule>
  </conditionalFormatting>
  <conditionalFormatting sqref="M64">
    <cfRule type="expression" dxfId="1865" priority="1770">
      <formula xml:space="preserve"> SEARCH($A$1,M64)&gt;0</formula>
    </cfRule>
  </conditionalFormatting>
  <conditionalFormatting sqref="O64">
    <cfRule type="expression" dxfId="1864" priority="1769">
      <formula xml:space="preserve"> SEARCH($A$1,O64)&gt;0</formula>
    </cfRule>
  </conditionalFormatting>
  <conditionalFormatting sqref="I64">
    <cfRule type="expression" dxfId="1863" priority="1772">
      <formula xml:space="preserve"> SEARCH($A$1,I64)&gt;0</formula>
    </cfRule>
  </conditionalFormatting>
  <conditionalFormatting sqref="K64">
    <cfRule type="expression" dxfId="1862" priority="1771">
      <formula xml:space="preserve"> SEARCH($A$1,K64)&gt;0</formula>
    </cfRule>
  </conditionalFormatting>
  <conditionalFormatting sqref="Q64">
    <cfRule type="expression" dxfId="1861" priority="1768">
      <formula xml:space="preserve"> SEARCH($A$1,Q64)&gt;0</formula>
    </cfRule>
  </conditionalFormatting>
  <conditionalFormatting sqref="S64">
    <cfRule type="expression" dxfId="1860" priority="1767">
      <formula xml:space="preserve"> SEARCH($A$1,S64)&gt;0</formula>
    </cfRule>
  </conditionalFormatting>
  <conditionalFormatting sqref="U64">
    <cfRule type="expression" dxfId="1859" priority="1766">
      <formula xml:space="preserve"> SEARCH($A$1,U64)&gt;0</formula>
    </cfRule>
  </conditionalFormatting>
  <conditionalFormatting sqref="W64">
    <cfRule type="expression" dxfId="1858" priority="1765">
      <formula xml:space="preserve"> SEARCH($A$1,W64)&gt;0</formula>
    </cfRule>
  </conditionalFormatting>
  <conditionalFormatting sqref="Y64">
    <cfRule type="expression" dxfId="1857" priority="1764">
      <formula xml:space="preserve"> SEARCH($A$1,Y64)&gt;0</formula>
    </cfRule>
  </conditionalFormatting>
  <conditionalFormatting sqref="AA64">
    <cfRule type="expression" dxfId="1856" priority="1763">
      <formula xml:space="preserve"> SEARCH($A$1,AA64)&gt;0</formula>
    </cfRule>
  </conditionalFormatting>
  <conditionalFormatting sqref="AC64">
    <cfRule type="expression" dxfId="1855" priority="1762">
      <formula xml:space="preserve"> SEARCH($A$1,AC64)&gt;0</formula>
    </cfRule>
  </conditionalFormatting>
  <conditionalFormatting sqref="AE64">
    <cfRule type="expression" dxfId="1854" priority="1761">
      <formula xml:space="preserve"> SEARCH($A$1,AE64)&gt;0</formula>
    </cfRule>
  </conditionalFormatting>
  <conditionalFormatting sqref="AG64">
    <cfRule type="expression" dxfId="1853" priority="1760">
      <formula xml:space="preserve"> SEARCH($A$1,AG64)&gt;0</formula>
    </cfRule>
  </conditionalFormatting>
  <conditionalFormatting sqref="AI64">
    <cfRule type="expression" dxfId="1852" priority="1759">
      <formula xml:space="preserve"> SEARCH($A$1,AI64)&gt;0</formula>
    </cfRule>
  </conditionalFormatting>
  <conditionalFormatting sqref="AK64">
    <cfRule type="expression" dxfId="1851" priority="1758">
      <formula xml:space="preserve"> SEARCH($A$1,AK64)&gt;0</formula>
    </cfRule>
  </conditionalFormatting>
  <conditionalFormatting sqref="AM64">
    <cfRule type="expression" dxfId="1850" priority="1757">
      <formula xml:space="preserve"> SEARCH($A$1,AM64)&gt;0</formula>
    </cfRule>
  </conditionalFormatting>
  <conditionalFormatting sqref="AO64">
    <cfRule type="expression" dxfId="1849" priority="1756">
      <formula xml:space="preserve"> SEARCH($A$1,AO64)&gt;0</formula>
    </cfRule>
  </conditionalFormatting>
  <conditionalFormatting sqref="AQ64">
    <cfRule type="expression" dxfId="1848" priority="1755">
      <formula xml:space="preserve"> SEARCH($A$1,AQ64)&gt;0</formula>
    </cfRule>
  </conditionalFormatting>
  <conditionalFormatting sqref="AS64">
    <cfRule type="expression" dxfId="1847" priority="1754">
      <formula xml:space="preserve"> SEARCH($A$1,AS64)&gt;0</formula>
    </cfRule>
  </conditionalFormatting>
  <conditionalFormatting sqref="AU64">
    <cfRule type="expression" dxfId="1846" priority="1753">
      <formula xml:space="preserve"> SEARCH($A$1,AU64)&gt;0</formula>
    </cfRule>
  </conditionalFormatting>
  <conditionalFormatting sqref="AW64">
    <cfRule type="expression" dxfId="1845" priority="1752">
      <formula xml:space="preserve"> SEARCH($A$1,AW64)&gt;0</formula>
    </cfRule>
  </conditionalFormatting>
  <conditionalFormatting sqref="AY64">
    <cfRule type="expression" dxfId="1844" priority="1751">
      <formula xml:space="preserve"> SEARCH($A$1,AY64)&gt;0</formula>
    </cfRule>
  </conditionalFormatting>
  <conditionalFormatting sqref="BA64">
    <cfRule type="expression" dxfId="1843" priority="1750">
      <formula xml:space="preserve"> SEARCH($A$1,BA64)&gt;0</formula>
    </cfRule>
  </conditionalFormatting>
  <conditionalFormatting sqref="G71">
    <cfRule type="expression" dxfId="1842" priority="1749">
      <formula xml:space="preserve"> SEARCH($A$1,G71)&gt;0</formula>
    </cfRule>
  </conditionalFormatting>
  <conditionalFormatting sqref="I71">
    <cfRule type="expression" dxfId="1841" priority="1748">
      <formula xml:space="preserve"> SEARCH($A$1,I71)&gt;0</formula>
    </cfRule>
  </conditionalFormatting>
  <conditionalFormatting sqref="G76">
    <cfRule type="expression" dxfId="1840" priority="1747">
      <formula xml:space="preserve"> SEARCH($A$1,G76)&gt;0</formula>
    </cfRule>
  </conditionalFormatting>
  <conditionalFormatting sqref="M76">
    <cfRule type="expression" dxfId="1839" priority="1744">
      <formula xml:space="preserve"> SEARCH($A$1,M76)&gt;0</formula>
    </cfRule>
  </conditionalFormatting>
  <conditionalFormatting sqref="O76">
    <cfRule type="expression" dxfId="1838" priority="1743">
      <formula xml:space="preserve"> SEARCH($A$1,O76)&gt;0</formula>
    </cfRule>
  </conditionalFormatting>
  <conditionalFormatting sqref="I76">
    <cfRule type="expression" dxfId="1837" priority="1746">
      <formula xml:space="preserve"> SEARCH($A$1,I76)&gt;0</formula>
    </cfRule>
  </conditionalFormatting>
  <conditionalFormatting sqref="K76">
    <cfRule type="expression" dxfId="1836" priority="1745">
      <formula xml:space="preserve"> SEARCH($A$1,K76)&gt;0</formula>
    </cfRule>
  </conditionalFormatting>
  <conditionalFormatting sqref="Q76">
    <cfRule type="expression" dxfId="1835" priority="1742">
      <formula xml:space="preserve"> SEARCH($A$1,Q76)&gt;0</formula>
    </cfRule>
  </conditionalFormatting>
  <conditionalFormatting sqref="S76">
    <cfRule type="expression" dxfId="1834" priority="1741">
      <formula xml:space="preserve"> SEARCH($A$1,S76)&gt;0</formula>
    </cfRule>
  </conditionalFormatting>
  <conditionalFormatting sqref="U76">
    <cfRule type="expression" dxfId="1833" priority="1740">
      <formula xml:space="preserve"> SEARCH($A$1,U76)&gt;0</formula>
    </cfRule>
  </conditionalFormatting>
  <conditionalFormatting sqref="W76">
    <cfRule type="expression" dxfId="1832" priority="1739">
      <formula xml:space="preserve"> SEARCH($A$1,W76)&gt;0</formula>
    </cfRule>
  </conditionalFormatting>
  <conditionalFormatting sqref="Y76">
    <cfRule type="expression" dxfId="1831" priority="1738">
      <formula xml:space="preserve"> SEARCH($A$1,Y76)&gt;0</formula>
    </cfRule>
  </conditionalFormatting>
  <conditionalFormatting sqref="AA76">
    <cfRule type="expression" dxfId="1830" priority="1737">
      <formula xml:space="preserve"> SEARCH($A$1,AA76)&gt;0</formula>
    </cfRule>
  </conditionalFormatting>
  <conditionalFormatting sqref="AC76">
    <cfRule type="expression" dxfId="1829" priority="1736">
      <formula xml:space="preserve"> SEARCH($A$1,AC76)&gt;0</formula>
    </cfRule>
  </conditionalFormatting>
  <conditionalFormatting sqref="AE76">
    <cfRule type="expression" dxfId="1828" priority="1735">
      <formula xml:space="preserve"> SEARCH($A$1,AE76)&gt;0</formula>
    </cfRule>
  </conditionalFormatting>
  <conditionalFormatting sqref="AG76">
    <cfRule type="expression" dxfId="1827" priority="1734">
      <formula xml:space="preserve"> SEARCH($A$1,AG76)&gt;0</formula>
    </cfRule>
  </conditionalFormatting>
  <conditionalFormatting sqref="AI76">
    <cfRule type="expression" dxfId="1826" priority="1733">
      <formula xml:space="preserve"> SEARCH($A$1,AI76)&gt;0</formula>
    </cfRule>
  </conditionalFormatting>
  <conditionalFormatting sqref="AK76">
    <cfRule type="expression" dxfId="1825" priority="1732">
      <formula xml:space="preserve"> SEARCH($A$1,AK76)&gt;0</formula>
    </cfRule>
  </conditionalFormatting>
  <conditionalFormatting sqref="AM76">
    <cfRule type="expression" dxfId="1824" priority="1731">
      <formula xml:space="preserve"> SEARCH($A$1,AM76)&gt;0</formula>
    </cfRule>
  </conditionalFormatting>
  <conditionalFormatting sqref="AO76">
    <cfRule type="expression" dxfId="1823" priority="1730">
      <formula xml:space="preserve"> SEARCH($A$1,AO76)&gt;0</formula>
    </cfRule>
  </conditionalFormatting>
  <conditionalFormatting sqref="AQ76">
    <cfRule type="expression" dxfId="1822" priority="1729">
      <formula xml:space="preserve"> SEARCH($A$1,AQ76)&gt;0</formula>
    </cfRule>
  </conditionalFormatting>
  <conditionalFormatting sqref="AS76">
    <cfRule type="expression" dxfId="1821" priority="1728">
      <formula xml:space="preserve"> SEARCH($A$1,AS76)&gt;0</formula>
    </cfRule>
  </conditionalFormatting>
  <conditionalFormatting sqref="AU76">
    <cfRule type="expression" dxfId="1820" priority="1727">
      <formula xml:space="preserve"> SEARCH($A$1,AU76)&gt;0</formula>
    </cfRule>
  </conditionalFormatting>
  <conditionalFormatting sqref="AW76">
    <cfRule type="expression" dxfId="1819" priority="1726">
      <formula xml:space="preserve"> SEARCH($A$1,AW76)&gt;0</formula>
    </cfRule>
  </conditionalFormatting>
  <conditionalFormatting sqref="AY76">
    <cfRule type="expression" dxfId="1818" priority="1725">
      <formula xml:space="preserve"> SEARCH($A$1,AY76)&gt;0</formula>
    </cfRule>
  </conditionalFormatting>
  <conditionalFormatting sqref="BA76">
    <cfRule type="expression" dxfId="1817" priority="1724">
      <formula xml:space="preserve"> SEARCH($A$1,BA76)&gt;0</formula>
    </cfRule>
  </conditionalFormatting>
  <conditionalFormatting sqref="G83">
    <cfRule type="expression" dxfId="1816" priority="1723">
      <formula xml:space="preserve"> SEARCH($A$1,G83)&gt;0</formula>
    </cfRule>
  </conditionalFormatting>
  <conditionalFormatting sqref="I83">
    <cfRule type="expression" dxfId="1815" priority="1722">
      <formula xml:space="preserve"> SEARCH($A$1,I83)&gt;0</formula>
    </cfRule>
  </conditionalFormatting>
  <conditionalFormatting sqref="G78">
    <cfRule type="expression" dxfId="1814" priority="1721">
      <formula xml:space="preserve"> SEARCH($A$1,G78)&gt;0</formula>
    </cfRule>
  </conditionalFormatting>
  <conditionalFormatting sqref="M78">
    <cfRule type="expression" dxfId="1813" priority="1718">
      <formula xml:space="preserve"> SEARCH($A$1,M78)&gt;0</formula>
    </cfRule>
  </conditionalFormatting>
  <conditionalFormatting sqref="O78">
    <cfRule type="expression" dxfId="1812" priority="1717">
      <formula xml:space="preserve"> SEARCH($A$1,O78)&gt;0</formula>
    </cfRule>
  </conditionalFormatting>
  <conditionalFormatting sqref="I78">
    <cfRule type="expression" dxfId="1811" priority="1720">
      <formula xml:space="preserve"> SEARCH($A$1,I78)&gt;0</formula>
    </cfRule>
  </conditionalFormatting>
  <conditionalFormatting sqref="K78">
    <cfRule type="expression" dxfId="1810" priority="1719">
      <formula xml:space="preserve"> SEARCH($A$1,K78)&gt;0</formula>
    </cfRule>
  </conditionalFormatting>
  <conditionalFormatting sqref="Q78">
    <cfRule type="expression" dxfId="1809" priority="1716">
      <formula xml:space="preserve"> SEARCH($A$1,Q78)&gt;0</formula>
    </cfRule>
  </conditionalFormatting>
  <conditionalFormatting sqref="S78">
    <cfRule type="expression" dxfId="1808" priority="1715">
      <formula xml:space="preserve"> SEARCH($A$1,S78)&gt;0</formula>
    </cfRule>
  </conditionalFormatting>
  <conditionalFormatting sqref="U78">
    <cfRule type="expression" dxfId="1807" priority="1714">
      <formula xml:space="preserve"> SEARCH($A$1,U78)&gt;0</formula>
    </cfRule>
  </conditionalFormatting>
  <conditionalFormatting sqref="W78">
    <cfRule type="expression" dxfId="1806" priority="1713">
      <formula xml:space="preserve"> SEARCH($A$1,W78)&gt;0</formula>
    </cfRule>
  </conditionalFormatting>
  <conditionalFormatting sqref="Y78">
    <cfRule type="expression" dxfId="1805" priority="1712">
      <formula xml:space="preserve"> SEARCH($A$1,Y78)&gt;0</formula>
    </cfRule>
  </conditionalFormatting>
  <conditionalFormatting sqref="AA78">
    <cfRule type="expression" dxfId="1804" priority="1711">
      <formula xml:space="preserve"> SEARCH($A$1,AA78)&gt;0</formula>
    </cfRule>
  </conditionalFormatting>
  <conditionalFormatting sqref="AC78">
    <cfRule type="expression" dxfId="1803" priority="1710">
      <formula xml:space="preserve"> SEARCH($A$1,AC78)&gt;0</formula>
    </cfRule>
  </conditionalFormatting>
  <conditionalFormatting sqref="AE78">
    <cfRule type="expression" dxfId="1802" priority="1709">
      <formula xml:space="preserve"> SEARCH($A$1,AE78)&gt;0</formula>
    </cfRule>
  </conditionalFormatting>
  <conditionalFormatting sqref="AG78">
    <cfRule type="expression" dxfId="1801" priority="1708">
      <formula xml:space="preserve"> SEARCH($A$1,AG78)&gt;0</formula>
    </cfRule>
  </conditionalFormatting>
  <conditionalFormatting sqref="AI78">
    <cfRule type="expression" dxfId="1800" priority="1707">
      <formula xml:space="preserve"> SEARCH($A$1,AI78)&gt;0</formula>
    </cfRule>
  </conditionalFormatting>
  <conditionalFormatting sqref="AK78">
    <cfRule type="expression" dxfId="1799" priority="1706">
      <formula xml:space="preserve"> SEARCH($A$1,AK78)&gt;0</formula>
    </cfRule>
  </conditionalFormatting>
  <conditionalFormatting sqref="AM78">
    <cfRule type="expression" dxfId="1798" priority="1705">
      <formula xml:space="preserve"> SEARCH($A$1,AM78)&gt;0</formula>
    </cfRule>
  </conditionalFormatting>
  <conditionalFormatting sqref="AO78">
    <cfRule type="expression" dxfId="1797" priority="1704">
      <formula xml:space="preserve"> SEARCH($A$1,AO78)&gt;0</formula>
    </cfRule>
  </conditionalFormatting>
  <conditionalFormatting sqref="AQ78">
    <cfRule type="expression" dxfId="1796" priority="1703">
      <formula xml:space="preserve"> SEARCH($A$1,AQ78)&gt;0</formula>
    </cfRule>
  </conditionalFormatting>
  <conditionalFormatting sqref="AS78">
    <cfRule type="expression" dxfId="1795" priority="1702">
      <formula xml:space="preserve"> SEARCH($A$1,AS78)&gt;0</formula>
    </cfRule>
  </conditionalFormatting>
  <conditionalFormatting sqref="AU78">
    <cfRule type="expression" dxfId="1794" priority="1701">
      <formula xml:space="preserve"> SEARCH($A$1,AU78)&gt;0</formula>
    </cfRule>
  </conditionalFormatting>
  <conditionalFormatting sqref="AW78">
    <cfRule type="expression" dxfId="1793" priority="1700">
      <formula xml:space="preserve"> SEARCH($A$1,AW78)&gt;0</formula>
    </cfRule>
  </conditionalFormatting>
  <conditionalFormatting sqref="AY78">
    <cfRule type="expression" dxfId="1792" priority="1699">
      <formula xml:space="preserve"> SEARCH($A$1,AY78)&gt;0</formula>
    </cfRule>
  </conditionalFormatting>
  <conditionalFormatting sqref="BA78">
    <cfRule type="expression" dxfId="1791" priority="1698">
      <formula xml:space="preserve"> SEARCH($A$1,BA78)&gt;0</formula>
    </cfRule>
  </conditionalFormatting>
  <conditionalFormatting sqref="G85">
    <cfRule type="expression" dxfId="1790" priority="1697">
      <formula xml:space="preserve"> SEARCH($A$1,G85)&gt;0</formula>
    </cfRule>
  </conditionalFormatting>
  <conditionalFormatting sqref="I85">
    <cfRule type="expression" dxfId="1789" priority="1696">
      <formula xml:space="preserve"> SEARCH($A$1,I85)&gt;0</formula>
    </cfRule>
  </conditionalFormatting>
  <conditionalFormatting sqref="G63:H63">
    <cfRule type="expression" dxfId="1788" priority="1695">
      <formula xml:space="preserve"> SEARCH($A$1,G63)&gt;0</formula>
    </cfRule>
  </conditionalFormatting>
  <conditionalFormatting sqref="M63:N63">
    <cfRule type="expression" dxfId="1787" priority="1692">
      <formula xml:space="preserve"> SEARCH($A$1,M63)&gt;0</formula>
    </cfRule>
  </conditionalFormatting>
  <conditionalFormatting sqref="O63:P63">
    <cfRule type="expression" dxfId="1786" priority="1691">
      <formula xml:space="preserve"> SEARCH($A$1,O63)&gt;0</formula>
    </cfRule>
  </conditionalFormatting>
  <conditionalFormatting sqref="I63:J63">
    <cfRule type="expression" dxfId="1785" priority="1694">
      <formula xml:space="preserve"> SEARCH($A$1,I63)&gt;0</formula>
    </cfRule>
  </conditionalFormatting>
  <conditionalFormatting sqref="K63:L63">
    <cfRule type="expression" dxfId="1784" priority="1693">
      <formula xml:space="preserve"> SEARCH($A$1,K63)&gt;0</formula>
    </cfRule>
  </conditionalFormatting>
  <conditionalFormatting sqref="Q63:R63">
    <cfRule type="expression" dxfId="1783" priority="1690">
      <formula xml:space="preserve"> SEARCH($A$1,Q63)&gt;0</formula>
    </cfRule>
  </conditionalFormatting>
  <conditionalFormatting sqref="S63:T63">
    <cfRule type="expression" dxfId="1782" priority="1689">
      <formula xml:space="preserve"> SEARCH($A$1,S63)&gt;0</formula>
    </cfRule>
  </conditionalFormatting>
  <conditionalFormatting sqref="U63:V63">
    <cfRule type="expression" dxfId="1781" priority="1688">
      <formula xml:space="preserve"> SEARCH($A$1,U63)&gt;0</formula>
    </cfRule>
  </conditionalFormatting>
  <conditionalFormatting sqref="W63:X63">
    <cfRule type="expression" dxfId="1780" priority="1687">
      <formula xml:space="preserve"> SEARCH($A$1,W63)&gt;0</formula>
    </cfRule>
  </conditionalFormatting>
  <conditionalFormatting sqref="Y63:Z63">
    <cfRule type="expression" dxfId="1779" priority="1686">
      <formula xml:space="preserve"> SEARCH($A$1,Y63)&gt;0</formula>
    </cfRule>
  </conditionalFormatting>
  <conditionalFormatting sqref="AA63:AB63">
    <cfRule type="expression" dxfId="1778" priority="1685">
      <formula xml:space="preserve"> SEARCH($A$1,AA63)&gt;0</formula>
    </cfRule>
  </conditionalFormatting>
  <conditionalFormatting sqref="AC63:AD63">
    <cfRule type="expression" dxfId="1777" priority="1684">
      <formula xml:space="preserve"> SEARCH($A$1,AC63)&gt;0</formula>
    </cfRule>
  </conditionalFormatting>
  <conditionalFormatting sqref="AE63:AF63">
    <cfRule type="expression" dxfId="1776" priority="1683">
      <formula xml:space="preserve"> SEARCH($A$1,AE63)&gt;0</formula>
    </cfRule>
  </conditionalFormatting>
  <conditionalFormatting sqref="AG63:AH63">
    <cfRule type="expression" dxfId="1775" priority="1682">
      <formula xml:space="preserve"> SEARCH($A$1,AG63)&gt;0</formula>
    </cfRule>
  </conditionalFormatting>
  <conditionalFormatting sqref="AI63:AJ63">
    <cfRule type="expression" dxfId="1774" priority="1681">
      <formula xml:space="preserve"> SEARCH($A$1,AI63)&gt;0</formula>
    </cfRule>
  </conditionalFormatting>
  <conditionalFormatting sqref="AK63:AL63">
    <cfRule type="expression" dxfId="1773" priority="1680">
      <formula xml:space="preserve"> SEARCH($A$1,AK63)&gt;0</formula>
    </cfRule>
  </conditionalFormatting>
  <conditionalFormatting sqref="AM63:AN63">
    <cfRule type="expression" dxfId="1772" priority="1679">
      <formula xml:space="preserve"> SEARCH($A$1,AM63)&gt;0</formula>
    </cfRule>
  </conditionalFormatting>
  <conditionalFormatting sqref="AO63:AP63">
    <cfRule type="expression" dxfId="1771" priority="1678">
      <formula xml:space="preserve"> SEARCH($A$1,AO63)&gt;0</formula>
    </cfRule>
  </conditionalFormatting>
  <conditionalFormatting sqref="AQ63:AR63">
    <cfRule type="expression" dxfId="1770" priority="1677">
      <formula xml:space="preserve"> SEARCH($A$1,AQ63)&gt;0</formula>
    </cfRule>
  </conditionalFormatting>
  <conditionalFormatting sqref="AS63:AT63">
    <cfRule type="expression" dxfId="1769" priority="1676">
      <formula xml:space="preserve"> SEARCH($A$1,AS63)&gt;0</formula>
    </cfRule>
  </conditionalFormatting>
  <conditionalFormatting sqref="AU63:AV63">
    <cfRule type="expression" dxfId="1768" priority="1675">
      <formula xml:space="preserve"> SEARCH($A$1,AU63)&gt;0</formula>
    </cfRule>
  </conditionalFormatting>
  <conditionalFormatting sqref="AW63:AX63">
    <cfRule type="expression" dxfId="1767" priority="1674">
      <formula xml:space="preserve"> SEARCH($A$1,AW63)&gt;0</formula>
    </cfRule>
  </conditionalFormatting>
  <conditionalFormatting sqref="AY63:AZ63">
    <cfRule type="expression" dxfId="1766" priority="1673">
      <formula xml:space="preserve"> SEARCH($A$1,AY63)&gt;0</formula>
    </cfRule>
  </conditionalFormatting>
  <conditionalFormatting sqref="BA63:BB63">
    <cfRule type="expression" dxfId="1765" priority="1672">
      <formula xml:space="preserve"> SEARCH($A$1,BA63)&gt;0</formula>
    </cfRule>
  </conditionalFormatting>
  <conditionalFormatting sqref="G70:H70">
    <cfRule type="expression" dxfId="1764" priority="1671">
      <formula xml:space="preserve"> SEARCH($A$1,G70)&gt;0</formula>
    </cfRule>
  </conditionalFormatting>
  <conditionalFormatting sqref="I70:J70">
    <cfRule type="expression" dxfId="1763" priority="1670">
      <formula xml:space="preserve"> SEARCH($A$1,I70)&gt;0</formula>
    </cfRule>
  </conditionalFormatting>
  <conditionalFormatting sqref="G65:H65">
    <cfRule type="expression" dxfId="1762" priority="1669">
      <formula xml:space="preserve"> SEARCH($A$1,G65)&gt;0</formula>
    </cfRule>
  </conditionalFormatting>
  <conditionalFormatting sqref="M65:N65">
    <cfRule type="expression" dxfId="1761" priority="1667">
      <formula xml:space="preserve"> SEARCH($A$1,M65)&gt;0</formula>
    </cfRule>
  </conditionalFormatting>
  <conditionalFormatting sqref="O65:P65">
    <cfRule type="expression" dxfId="1760" priority="1666">
      <formula xml:space="preserve"> SEARCH($A$1,O65)&gt;0</formula>
    </cfRule>
  </conditionalFormatting>
  <conditionalFormatting sqref="I65:J65">
    <cfRule type="expression" dxfId="1759" priority="1668">
      <formula xml:space="preserve"> SEARCH($A$1,I65)&gt;0</formula>
    </cfRule>
  </conditionalFormatting>
  <conditionalFormatting sqref="Q65:R65">
    <cfRule type="expression" dxfId="1758" priority="1665">
      <formula xml:space="preserve"> SEARCH($A$1,Q65)&gt;0</formula>
    </cfRule>
  </conditionalFormatting>
  <conditionalFormatting sqref="S65:T65">
    <cfRule type="expression" dxfId="1757" priority="1664">
      <formula xml:space="preserve"> SEARCH($A$1,S65)&gt;0</formula>
    </cfRule>
  </conditionalFormatting>
  <conditionalFormatting sqref="U65:V65">
    <cfRule type="expression" dxfId="1756" priority="1663">
      <formula xml:space="preserve"> SEARCH($A$1,U65)&gt;0</formula>
    </cfRule>
  </conditionalFormatting>
  <conditionalFormatting sqref="W65:X65">
    <cfRule type="expression" dxfId="1755" priority="1662">
      <formula xml:space="preserve"> SEARCH($A$1,W65)&gt;0</formula>
    </cfRule>
  </conditionalFormatting>
  <conditionalFormatting sqref="Y65:Z65">
    <cfRule type="expression" dxfId="1754" priority="1661">
      <formula xml:space="preserve"> SEARCH($A$1,Y65)&gt;0</formula>
    </cfRule>
  </conditionalFormatting>
  <conditionalFormatting sqref="AA65:AB65">
    <cfRule type="expression" dxfId="1753" priority="1660">
      <formula xml:space="preserve"> SEARCH($A$1,AA65)&gt;0</formula>
    </cfRule>
  </conditionalFormatting>
  <conditionalFormatting sqref="AC65:AD65">
    <cfRule type="expression" dxfId="1752" priority="1659">
      <formula xml:space="preserve"> SEARCH($A$1,AC65)&gt;0</formula>
    </cfRule>
  </conditionalFormatting>
  <conditionalFormatting sqref="AE65:AF65">
    <cfRule type="expression" dxfId="1751" priority="1658">
      <formula xml:space="preserve"> SEARCH($A$1,AE65)&gt;0</formula>
    </cfRule>
  </conditionalFormatting>
  <conditionalFormatting sqref="K65:L65">
    <cfRule type="expression" dxfId="1750" priority="1657">
      <formula xml:space="preserve"> SEARCH($A$1,K65)&gt;0</formula>
    </cfRule>
  </conditionalFormatting>
  <conditionalFormatting sqref="AG65:AH65">
    <cfRule type="expression" dxfId="1749" priority="1656">
      <formula xml:space="preserve"> SEARCH($A$1,AG65)&gt;0</formula>
    </cfRule>
  </conditionalFormatting>
  <conditionalFormatting sqref="AI65:AJ65">
    <cfRule type="expression" dxfId="1748" priority="1655">
      <formula xml:space="preserve"> SEARCH($A$1,AI65)&gt;0</formula>
    </cfRule>
  </conditionalFormatting>
  <conditionalFormatting sqref="AK65:AL65">
    <cfRule type="expression" dxfId="1747" priority="1654">
      <formula xml:space="preserve"> SEARCH($A$1,AK65)&gt;0</formula>
    </cfRule>
  </conditionalFormatting>
  <conditionalFormatting sqref="AM65:AN65">
    <cfRule type="expression" dxfId="1746" priority="1653">
      <formula xml:space="preserve"> SEARCH($A$1,AM65)&gt;0</formula>
    </cfRule>
  </conditionalFormatting>
  <conditionalFormatting sqref="AO65:AP65">
    <cfRule type="expression" dxfId="1745" priority="1652">
      <formula xml:space="preserve"> SEARCH($A$1,AO65)&gt;0</formula>
    </cfRule>
  </conditionalFormatting>
  <conditionalFormatting sqref="AQ65:AR65">
    <cfRule type="expression" dxfId="1744" priority="1651">
      <formula xml:space="preserve"> SEARCH($A$1,AQ65)&gt;0</formula>
    </cfRule>
  </conditionalFormatting>
  <conditionalFormatting sqref="AS65:AT65">
    <cfRule type="expression" dxfId="1743" priority="1650">
      <formula xml:space="preserve"> SEARCH($A$1,AS65)&gt;0</formula>
    </cfRule>
  </conditionalFormatting>
  <conditionalFormatting sqref="AU65:AV65">
    <cfRule type="expression" dxfId="1742" priority="1649">
      <formula xml:space="preserve"> SEARCH($A$1,AU65)&gt;0</formula>
    </cfRule>
  </conditionalFormatting>
  <conditionalFormatting sqref="AW65:AX72">
    <cfRule type="expression" dxfId="1741" priority="1648">
      <formula xml:space="preserve"> SEARCH($A$1,AW65)&gt;0</formula>
    </cfRule>
  </conditionalFormatting>
  <conditionalFormatting sqref="AY65:AZ72">
    <cfRule type="expression" dxfId="1740" priority="1647">
      <formula xml:space="preserve"> SEARCH($A$1,AY65)&gt;0</formula>
    </cfRule>
  </conditionalFormatting>
  <conditionalFormatting sqref="BA65:BB72">
    <cfRule type="expression" dxfId="1739" priority="1646">
      <formula xml:space="preserve"> SEARCH($A$1,BA65)&gt;0</formula>
    </cfRule>
  </conditionalFormatting>
  <conditionalFormatting sqref="G77:H77">
    <cfRule type="expression" dxfId="1738" priority="1645">
      <formula xml:space="preserve"> SEARCH($A$1,G77)&gt;0</formula>
    </cfRule>
  </conditionalFormatting>
  <conditionalFormatting sqref="M77:N77">
    <cfRule type="expression" dxfId="1737" priority="1642">
      <formula xml:space="preserve"> SEARCH($A$1,M77)&gt;0</formula>
    </cfRule>
  </conditionalFormatting>
  <conditionalFormatting sqref="O77:P77">
    <cfRule type="expression" dxfId="1736" priority="1641">
      <formula xml:space="preserve"> SEARCH($A$1,O77)&gt;0</formula>
    </cfRule>
  </conditionalFormatting>
  <conditionalFormatting sqref="I77:J77">
    <cfRule type="expression" dxfId="1735" priority="1644">
      <formula xml:space="preserve"> SEARCH($A$1,I77)&gt;0</formula>
    </cfRule>
  </conditionalFormatting>
  <conditionalFormatting sqref="K77:L77">
    <cfRule type="expression" dxfId="1734" priority="1643">
      <formula xml:space="preserve"> SEARCH($A$1,K77)&gt;0</formula>
    </cfRule>
  </conditionalFormatting>
  <conditionalFormatting sqref="Q77:R77">
    <cfRule type="expression" dxfId="1733" priority="1640">
      <formula xml:space="preserve"> SEARCH($A$1,Q77)&gt;0</formula>
    </cfRule>
  </conditionalFormatting>
  <conditionalFormatting sqref="S77:T77">
    <cfRule type="expression" dxfId="1732" priority="1639">
      <formula xml:space="preserve"> SEARCH($A$1,S77)&gt;0</formula>
    </cfRule>
  </conditionalFormatting>
  <conditionalFormatting sqref="U77:V77">
    <cfRule type="expression" dxfId="1731" priority="1638">
      <formula xml:space="preserve"> SEARCH($A$1,U77)&gt;0</formula>
    </cfRule>
  </conditionalFormatting>
  <conditionalFormatting sqref="W77:X77">
    <cfRule type="expression" dxfId="1730" priority="1637">
      <formula xml:space="preserve"> SEARCH($A$1,W77)&gt;0</formula>
    </cfRule>
  </conditionalFormatting>
  <conditionalFormatting sqref="Y77:Z77">
    <cfRule type="expression" dxfId="1729" priority="1636">
      <formula xml:space="preserve"> SEARCH($A$1,Y77)&gt;0</formula>
    </cfRule>
  </conditionalFormatting>
  <conditionalFormatting sqref="AA77:AB77">
    <cfRule type="expression" dxfId="1728" priority="1635">
      <formula xml:space="preserve"> SEARCH($A$1,AA77)&gt;0</formula>
    </cfRule>
  </conditionalFormatting>
  <conditionalFormatting sqref="AC77:AD77">
    <cfRule type="expression" dxfId="1727" priority="1634">
      <formula xml:space="preserve"> SEARCH($A$1,AC77)&gt;0</formula>
    </cfRule>
  </conditionalFormatting>
  <conditionalFormatting sqref="AE77:AF77">
    <cfRule type="expression" dxfId="1726" priority="1633">
      <formula xml:space="preserve"> SEARCH($A$1,AE77)&gt;0</formula>
    </cfRule>
  </conditionalFormatting>
  <conditionalFormatting sqref="AG77:AH77">
    <cfRule type="expression" dxfId="1725" priority="1632">
      <formula xml:space="preserve"> SEARCH($A$1,AG77)&gt;0</formula>
    </cfRule>
  </conditionalFormatting>
  <conditionalFormatting sqref="AI77:AJ77">
    <cfRule type="expression" dxfId="1724" priority="1631">
      <formula xml:space="preserve"> SEARCH($A$1,AI77)&gt;0</formula>
    </cfRule>
  </conditionalFormatting>
  <conditionalFormatting sqref="AK77:AL77">
    <cfRule type="expression" dxfId="1723" priority="1630">
      <formula xml:space="preserve"> SEARCH($A$1,AK77)&gt;0</formula>
    </cfRule>
  </conditionalFormatting>
  <conditionalFormatting sqref="AM77:AN77">
    <cfRule type="expression" dxfId="1722" priority="1629">
      <formula xml:space="preserve"> SEARCH($A$1,AM77)&gt;0</formula>
    </cfRule>
  </conditionalFormatting>
  <conditionalFormatting sqref="AO77:AP77">
    <cfRule type="expression" dxfId="1721" priority="1628">
      <formula xml:space="preserve"> SEARCH($A$1,AO77)&gt;0</formula>
    </cfRule>
  </conditionalFormatting>
  <conditionalFormatting sqref="AQ77:AR77">
    <cfRule type="expression" dxfId="1720" priority="1627">
      <formula xml:space="preserve"> SEARCH($A$1,AQ77)&gt;0</formula>
    </cfRule>
  </conditionalFormatting>
  <conditionalFormatting sqref="AS77:AT77">
    <cfRule type="expression" dxfId="1719" priority="1626">
      <formula xml:space="preserve"> SEARCH($A$1,AS77)&gt;0</formula>
    </cfRule>
  </conditionalFormatting>
  <conditionalFormatting sqref="AU77:AV77">
    <cfRule type="expression" dxfId="1718" priority="1625">
      <formula xml:space="preserve"> SEARCH($A$1,AU77)&gt;0</formula>
    </cfRule>
  </conditionalFormatting>
  <conditionalFormatting sqref="AW77:AX77">
    <cfRule type="expression" dxfId="1717" priority="1624">
      <formula xml:space="preserve"> SEARCH($A$1,AW77)&gt;0</formula>
    </cfRule>
  </conditionalFormatting>
  <conditionalFormatting sqref="AY77:AZ77">
    <cfRule type="expression" dxfId="1716" priority="1623">
      <formula xml:space="preserve"> SEARCH($A$1,AY77)&gt;0</formula>
    </cfRule>
  </conditionalFormatting>
  <conditionalFormatting sqref="BA77:BB77">
    <cfRule type="expression" dxfId="1715" priority="1622">
      <formula xml:space="preserve"> SEARCH($A$1,BA77)&gt;0</formula>
    </cfRule>
  </conditionalFormatting>
  <conditionalFormatting sqref="G84:H84">
    <cfRule type="expression" dxfId="1714" priority="1621">
      <formula xml:space="preserve"> SEARCH($A$1,G84)&gt;0</formula>
    </cfRule>
  </conditionalFormatting>
  <conditionalFormatting sqref="I84:J84">
    <cfRule type="expression" dxfId="1713" priority="1620">
      <formula xml:space="preserve"> SEARCH($A$1,I84)&gt;0</formula>
    </cfRule>
  </conditionalFormatting>
  <conditionalFormatting sqref="G79:H79">
    <cfRule type="expression" dxfId="1712" priority="1619">
      <formula xml:space="preserve"> SEARCH($A$1,G79)&gt;0</formula>
    </cfRule>
  </conditionalFormatting>
  <conditionalFormatting sqref="M79:N79">
    <cfRule type="expression" dxfId="1711" priority="1616">
      <formula xml:space="preserve"> SEARCH($A$1,M79)&gt;0</formula>
    </cfRule>
  </conditionalFormatting>
  <conditionalFormatting sqref="O79:P79">
    <cfRule type="expression" dxfId="1710" priority="1615">
      <formula xml:space="preserve"> SEARCH($A$1,O79)&gt;0</formula>
    </cfRule>
  </conditionalFormatting>
  <conditionalFormatting sqref="I79:J79">
    <cfRule type="expression" dxfId="1709" priority="1618">
      <formula xml:space="preserve"> SEARCH($A$1,I79)&gt;0</formula>
    </cfRule>
  </conditionalFormatting>
  <conditionalFormatting sqref="K79:L79">
    <cfRule type="expression" dxfId="1708" priority="1617">
      <formula xml:space="preserve"> SEARCH($A$1,K79)&gt;0</formula>
    </cfRule>
  </conditionalFormatting>
  <conditionalFormatting sqref="Q79:R79">
    <cfRule type="expression" dxfId="1707" priority="1614">
      <formula xml:space="preserve"> SEARCH($A$1,Q79)&gt;0</formula>
    </cfRule>
  </conditionalFormatting>
  <conditionalFormatting sqref="S79:T79">
    <cfRule type="expression" dxfId="1706" priority="1613">
      <formula xml:space="preserve"> SEARCH($A$1,S79)&gt;0</formula>
    </cfRule>
  </conditionalFormatting>
  <conditionalFormatting sqref="U79:V79">
    <cfRule type="expression" dxfId="1705" priority="1612">
      <formula xml:space="preserve"> SEARCH($A$1,U79)&gt;0</formula>
    </cfRule>
  </conditionalFormatting>
  <conditionalFormatting sqref="W79:X79">
    <cfRule type="expression" dxfId="1704" priority="1611">
      <formula xml:space="preserve"> SEARCH($A$1,W79)&gt;0</formula>
    </cfRule>
  </conditionalFormatting>
  <conditionalFormatting sqref="Y79:Z79">
    <cfRule type="expression" dxfId="1703" priority="1610">
      <formula xml:space="preserve"> SEARCH($A$1,Y79)&gt;0</formula>
    </cfRule>
  </conditionalFormatting>
  <conditionalFormatting sqref="AA79:AB79">
    <cfRule type="expression" dxfId="1702" priority="1609">
      <formula xml:space="preserve"> SEARCH($A$1,AA79)&gt;0</formula>
    </cfRule>
  </conditionalFormatting>
  <conditionalFormatting sqref="AC79:AD79">
    <cfRule type="expression" dxfId="1701" priority="1608">
      <formula xml:space="preserve"> SEARCH($A$1,AC79)&gt;0</formula>
    </cfRule>
  </conditionalFormatting>
  <conditionalFormatting sqref="AE79:AF79">
    <cfRule type="expression" dxfId="1700" priority="1607">
      <formula xml:space="preserve"> SEARCH($A$1,AE79)&gt;0</formula>
    </cfRule>
  </conditionalFormatting>
  <conditionalFormatting sqref="AG79:AH79">
    <cfRule type="expression" dxfId="1699" priority="1606">
      <formula xml:space="preserve"> SEARCH($A$1,AG79)&gt;0</formula>
    </cfRule>
  </conditionalFormatting>
  <conditionalFormatting sqref="BA79:BB79">
    <cfRule type="expression" dxfId="1698" priority="1605">
      <formula xml:space="preserve"> SEARCH($A$1,BA79)&gt;0</formula>
    </cfRule>
  </conditionalFormatting>
  <conditionalFormatting sqref="AY79:AZ79">
    <cfRule type="expression" dxfId="1697" priority="1604">
      <formula xml:space="preserve"> SEARCH($A$1,AY79)&gt;0</formula>
    </cfRule>
  </conditionalFormatting>
  <conditionalFormatting sqref="AW79:AX79">
    <cfRule type="expression" dxfId="1696" priority="1603">
      <formula xml:space="preserve"> SEARCH($A$1,AW79)&gt;0</formula>
    </cfRule>
  </conditionalFormatting>
  <conditionalFormatting sqref="AU79:AV79">
    <cfRule type="expression" dxfId="1695" priority="1602">
      <formula xml:space="preserve"> SEARCH($A$1,AU79)&gt;0</formula>
    </cfRule>
  </conditionalFormatting>
  <conditionalFormatting sqref="AS79:AT79">
    <cfRule type="expression" dxfId="1694" priority="1601">
      <formula xml:space="preserve"> SEARCH($A$1,AS79)&gt;0</formula>
    </cfRule>
  </conditionalFormatting>
  <conditionalFormatting sqref="AQ79:AR79">
    <cfRule type="expression" dxfId="1693" priority="1600">
      <formula xml:space="preserve"> SEARCH($A$1,AQ79)&gt;0</formula>
    </cfRule>
  </conditionalFormatting>
  <conditionalFormatting sqref="AO79:AP79">
    <cfRule type="expression" dxfId="1692" priority="1599">
      <formula xml:space="preserve"> SEARCH($A$1,AO79)&gt;0</formula>
    </cfRule>
  </conditionalFormatting>
  <conditionalFormatting sqref="AM79:AN79">
    <cfRule type="expression" dxfId="1691" priority="1598">
      <formula xml:space="preserve"> SEARCH($A$1,AM79)&gt;0</formula>
    </cfRule>
  </conditionalFormatting>
  <conditionalFormatting sqref="AK79:AL79">
    <cfRule type="expression" dxfId="1690" priority="1597">
      <formula xml:space="preserve"> SEARCH($A$1,AK79)&gt;0</formula>
    </cfRule>
  </conditionalFormatting>
  <conditionalFormatting sqref="AI79:AJ79">
    <cfRule type="expression" dxfId="1689" priority="1596">
      <formula xml:space="preserve"> SEARCH($A$1,AI79)&gt;0</formula>
    </cfRule>
  </conditionalFormatting>
  <conditionalFormatting sqref="K69 K71 K83 K85 K70:L70 K84:L84">
    <cfRule type="expression" dxfId="1688" priority="1595">
      <formula xml:space="preserve"> SEARCH($A$1,K69)&gt;0</formula>
    </cfRule>
  </conditionalFormatting>
  <conditionalFormatting sqref="M69 M71 M83 M85 M70:N70 M84:N84">
    <cfRule type="expression" dxfId="1687" priority="1594">
      <formula xml:space="preserve"> SEARCH($A$1,M69)&gt;0</formula>
    </cfRule>
  </conditionalFormatting>
  <conditionalFormatting sqref="AC84">
    <cfRule type="expression" dxfId="1686" priority="1586">
      <formula xml:space="preserve"> SEARCH($A$1,AC84)&gt;0</formula>
    </cfRule>
  </conditionalFormatting>
  <conditionalFormatting sqref="AC69 AC71 AC70:AD70 AC83:AC85">
    <cfRule type="expression" dxfId="1685" priority="1585">
      <formula xml:space="preserve"> SEARCH($A$1,AC69)&gt;0</formula>
    </cfRule>
  </conditionalFormatting>
  <conditionalFormatting sqref="AE69 AE71 AE83 AE85 AE70:AF70 AG83">
    <cfRule type="expression" dxfId="1684" priority="1584">
      <formula xml:space="preserve"> SEARCH($A$1,AE69)&gt;0</formula>
    </cfRule>
  </conditionalFormatting>
  <conditionalFormatting sqref="AU69 AU71 AU83 AU85 AU70:AV70 AU84:AV84">
    <cfRule type="expression" dxfId="1683" priority="1576">
      <formula xml:space="preserve"> SEARCH($A$1,AU69)&gt;0</formula>
    </cfRule>
  </conditionalFormatting>
  <conditionalFormatting sqref="AD84">
    <cfRule type="expression" dxfId="1682" priority="1575">
      <formula xml:space="preserve"> SEARCH($A$1,AD84)&gt;0</formula>
    </cfRule>
  </conditionalFormatting>
  <conditionalFormatting sqref="AD84">
    <cfRule type="expression" dxfId="1681" priority="1574">
      <formula xml:space="preserve"> SEARCH($A$1,AD84)&gt;0</formula>
    </cfRule>
  </conditionalFormatting>
  <conditionalFormatting sqref="AE84">
    <cfRule type="expression" dxfId="1680" priority="1573">
      <formula xml:space="preserve"> SEARCH($A$1,AE84)&gt;0</formula>
    </cfRule>
  </conditionalFormatting>
  <conditionalFormatting sqref="AE84">
    <cfRule type="expression" dxfId="1679" priority="1572">
      <formula xml:space="preserve"> SEARCH($A$1,AE84)&gt;0</formula>
    </cfRule>
  </conditionalFormatting>
  <conditionalFormatting sqref="AA69 AA71 AA83 AA85 AA70:AB70 AA84:AB84">
    <cfRule type="expression" dxfId="1678" priority="1587">
      <formula xml:space="preserve"> SEARCH($A$1,AA69)&gt;0</formula>
    </cfRule>
  </conditionalFormatting>
  <conditionalFormatting sqref="AS69 AS71 AS83 AS85 AS70:AT70 AS84:AT84">
    <cfRule type="expression" dxfId="1677" priority="1577">
      <formula xml:space="preserve"> SEARCH($A$1,AS69)&gt;0</formula>
    </cfRule>
  </conditionalFormatting>
  <conditionalFormatting sqref="W69 W71 W83 W85 W70:X70 W84:X84">
    <cfRule type="expression" dxfId="1676" priority="1589">
      <formula xml:space="preserve"> SEARCH($A$1,W69)&gt;0</formula>
    </cfRule>
  </conditionalFormatting>
  <conditionalFormatting sqref="Y69 Y71 Y83 Y85 Y70:Z70 Y84:Z84">
    <cfRule type="expression" dxfId="1675" priority="1588">
      <formula xml:space="preserve"> SEARCH($A$1,Y69)&gt;0</formula>
    </cfRule>
  </conditionalFormatting>
  <conditionalFormatting sqref="AO69 AO71 AO83 AO85 AO70:AP70 AO84:AP84">
    <cfRule type="expression" dxfId="1674" priority="1579">
      <formula xml:space="preserve"> SEARCH($A$1,AO69)&gt;0</formula>
    </cfRule>
  </conditionalFormatting>
  <conditionalFormatting sqref="AQ69 AQ71 AQ83 AQ85 AQ70:AR70 AQ84:AR84">
    <cfRule type="expression" dxfId="1673" priority="1578">
      <formula xml:space="preserve"> SEARCH($A$1,AQ69)&gt;0</formula>
    </cfRule>
  </conditionalFormatting>
  <conditionalFormatting sqref="O69 O71 O83 O85 O70:P70 O84:P84">
    <cfRule type="expression" dxfId="1672" priority="1593">
      <formula xml:space="preserve"> SEARCH($A$1,O69)&gt;0</formula>
    </cfRule>
  </conditionalFormatting>
  <conditionalFormatting sqref="Q69 Q71 Q83 Q85 Q70:R70 Q84:R84">
    <cfRule type="expression" dxfId="1671" priority="1592">
      <formula xml:space="preserve"> SEARCH($A$1,Q69)&gt;0</formula>
    </cfRule>
  </conditionalFormatting>
  <conditionalFormatting sqref="S69 S71 S83 S85 S70:T70 S84:T84">
    <cfRule type="expression" dxfId="1670" priority="1591">
      <formula xml:space="preserve"> SEARCH($A$1,S69)&gt;0</formula>
    </cfRule>
  </conditionalFormatting>
  <conditionalFormatting sqref="U69 U71 U83 U85 U70:V70 U84:V84">
    <cfRule type="expression" dxfId="1669" priority="1590">
      <formula xml:space="preserve"> SEARCH($A$1,U69)&gt;0</formula>
    </cfRule>
  </conditionalFormatting>
  <conditionalFormatting sqref="AG69 AG71 AG83 AG85 AG70:AH70">
    <cfRule type="expression" dxfId="1668" priority="1583">
      <formula xml:space="preserve"> SEARCH($A$1,AG69)&gt;0</formula>
    </cfRule>
  </conditionalFormatting>
  <conditionalFormatting sqref="AI69 AI71 AI83 AI85 AI70:AJ70 AI84:AJ84">
    <cfRule type="expression" dxfId="1667" priority="1582">
      <formula xml:space="preserve"> SEARCH($A$1,AI69)&gt;0</formula>
    </cfRule>
  </conditionalFormatting>
  <conditionalFormatting sqref="AK69 AK71 AK83 AK85 AK70:AL70 AK84:AL84">
    <cfRule type="expression" dxfId="1666" priority="1581">
      <formula xml:space="preserve"> SEARCH($A$1,AK69)&gt;0</formula>
    </cfRule>
  </conditionalFormatting>
  <conditionalFormatting sqref="AM69 AM71 AM83 AM85 AM70:AN70 AM84:AN84">
    <cfRule type="expression" dxfId="1665" priority="1580">
      <formula xml:space="preserve"> SEARCH($A$1,AM69)&gt;0</formula>
    </cfRule>
  </conditionalFormatting>
  <conditionalFormatting sqref="AF84">
    <cfRule type="expression" dxfId="1664" priority="1571">
      <formula xml:space="preserve"> SEARCH($A$1,AF84)&gt;0</formula>
    </cfRule>
  </conditionalFormatting>
  <conditionalFormatting sqref="AF84">
    <cfRule type="expression" dxfId="1663" priority="1570">
      <formula xml:space="preserve"> SEARCH($A$1,AF84)&gt;0</formula>
    </cfRule>
  </conditionalFormatting>
  <conditionalFormatting sqref="AG84">
    <cfRule type="expression" dxfId="1662" priority="1569">
      <formula xml:space="preserve"> SEARCH($A$1,AG84)&gt;0</formula>
    </cfRule>
  </conditionalFormatting>
  <conditionalFormatting sqref="AG84">
    <cfRule type="expression" dxfId="1661" priority="1568">
      <formula xml:space="preserve"> SEARCH($A$1,AG84)&gt;0</formula>
    </cfRule>
  </conditionalFormatting>
  <conditionalFormatting sqref="AH84">
    <cfRule type="expression" dxfId="1660" priority="1567">
      <formula xml:space="preserve"> SEARCH($A$1,AH84)&gt;0</formula>
    </cfRule>
  </conditionalFormatting>
  <conditionalFormatting sqref="AH84">
    <cfRule type="expression" dxfId="1659" priority="1566">
      <formula xml:space="preserve"> SEARCH($A$1,AH84)&gt;0</formula>
    </cfRule>
  </conditionalFormatting>
  <conditionalFormatting sqref="AW80:BB87">
    <cfRule type="expression" dxfId="1658" priority="1565">
      <formula xml:space="preserve"> SEARCH($A$1,AW80)&gt;0</formula>
    </cfRule>
  </conditionalFormatting>
  <conditionalFormatting sqref="BA80:BB87">
    <cfRule type="expression" dxfId="1657" priority="1564">
      <formula xml:space="preserve"> SEARCH($A$1,BA80)&gt;0</formula>
    </cfRule>
  </conditionalFormatting>
  <conditionalFormatting sqref="AY80:AZ87">
    <cfRule type="expression" dxfId="1656" priority="1563">
      <formula xml:space="preserve"> SEARCH($A$1,AY80)&gt;0</formula>
    </cfRule>
  </conditionalFormatting>
  <conditionalFormatting sqref="AW80:AX87">
    <cfRule type="expression" dxfId="1655" priority="1562">
      <formula xml:space="preserve"> SEARCH($A$1,AW80)&gt;0</formula>
    </cfRule>
  </conditionalFormatting>
  <conditionalFormatting sqref="G33:BB36 G40:AV43 AC54:AH54 AI54:AV58 G47:BB50 G54:AB58 AC56:AH58">
    <cfRule type="expression" dxfId="1654" priority="2037">
      <formula xml:space="preserve"> SEARCH($A$1,G33)&gt;0</formula>
    </cfRule>
  </conditionalFormatting>
  <conditionalFormatting sqref="C30:F32 AW37:BB43 AW51:BB58">
    <cfRule type="expression" dxfId="1653" priority="2036">
      <formula xml:space="preserve"> SEARCH($A$1,C30)&gt;0</formula>
    </cfRule>
  </conditionalFormatting>
  <conditionalFormatting sqref="G33">
    <cfRule type="expression" dxfId="1652" priority="2035">
      <formula xml:space="preserve"> SEARCH($A$1,G33)&gt;0</formula>
    </cfRule>
  </conditionalFormatting>
  <conditionalFormatting sqref="M33">
    <cfRule type="expression" dxfId="1651" priority="2032">
      <formula xml:space="preserve"> SEARCH($A$1,M33)&gt;0</formula>
    </cfRule>
  </conditionalFormatting>
  <conditionalFormatting sqref="O33">
    <cfRule type="expression" dxfId="1650" priority="2031">
      <formula xml:space="preserve"> SEARCH($A$1,O33)&gt;0</formula>
    </cfRule>
  </conditionalFormatting>
  <conditionalFormatting sqref="I33">
    <cfRule type="expression" dxfId="1649" priority="2034">
      <formula xml:space="preserve"> SEARCH($A$1,I33)&gt;0</formula>
    </cfRule>
  </conditionalFormatting>
  <conditionalFormatting sqref="K33">
    <cfRule type="expression" dxfId="1648" priority="2033">
      <formula xml:space="preserve"> SEARCH($A$1,K33)&gt;0</formula>
    </cfRule>
  </conditionalFormatting>
  <conditionalFormatting sqref="Q33">
    <cfRule type="expression" dxfId="1647" priority="2030">
      <formula xml:space="preserve"> SEARCH($A$1,Q33)&gt;0</formula>
    </cfRule>
  </conditionalFormatting>
  <conditionalFormatting sqref="S33">
    <cfRule type="expression" dxfId="1646" priority="2029">
      <formula xml:space="preserve"> SEARCH($A$1,S33)&gt;0</formula>
    </cfRule>
  </conditionalFormatting>
  <conditionalFormatting sqref="U33">
    <cfRule type="expression" dxfId="1645" priority="2028">
      <formula xml:space="preserve"> SEARCH($A$1,U33)&gt;0</formula>
    </cfRule>
  </conditionalFormatting>
  <conditionalFormatting sqref="W33">
    <cfRule type="expression" dxfId="1644" priority="2027">
      <formula xml:space="preserve"> SEARCH($A$1,W33)&gt;0</formula>
    </cfRule>
  </conditionalFormatting>
  <conditionalFormatting sqref="Y33">
    <cfRule type="expression" dxfId="1643" priority="2026">
      <formula xml:space="preserve"> SEARCH($A$1,Y33)&gt;0</formula>
    </cfRule>
  </conditionalFormatting>
  <conditionalFormatting sqref="AA33">
    <cfRule type="expression" dxfId="1642" priority="2025">
      <formula xml:space="preserve"> SEARCH($A$1,AA33)&gt;0</formula>
    </cfRule>
  </conditionalFormatting>
  <conditionalFormatting sqref="AC33">
    <cfRule type="expression" dxfId="1641" priority="2024">
      <formula xml:space="preserve"> SEARCH($A$1,AC33)&gt;0</formula>
    </cfRule>
  </conditionalFormatting>
  <conditionalFormatting sqref="AE33">
    <cfRule type="expression" dxfId="1640" priority="2023">
      <formula xml:space="preserve"> SEARCH($A$1,AE33)&gt;0</formula>
    </cfRule>
  </conditionalFormatting>
  <conditionalFormatting sqref="AG33">
    <cfRule type="expression" dxfId="1639" priority="2022">
      <formula xml:space="preserve"> SEARCH($A$1,AG33)&gt;0</formula>
    </cfRule>
  </conditionalFormatting>
  <conditionalFormatting sqref="AI33">
    <cfRule type="expression" dxfId="1638" priority="2021">
      <formula xml:space="preserve"> SEARCH($A$1,AI33)&gt;0</formula>
    </cfRule>
  </conditionalFormatting>
  <conditionalFormatting sqref="AK33">
    <cfRule type="expression" dxfId="1637" priority="2020">
      <formula xml:space="preserve"> SEARCH($A$1,AK33)&gt;0</formula>
    </cfRule>
  </conditionalFormatting>
  <conditionalFormatting sqref="AM33">
    <cfRule type="expression" dxfId="1636" priority="2019">
      <formula xml:space="preserve"> SEARCH($A$1,AM33)&gt;0</formula>
    </cfRule>
  </conditionalFormatting>
  <conditionalFormatting sqref="AO33">
    <cfRule type="expression" dxfId="1635" priority="2018">
      <formula xml:space="preserve"> SEARCH($A$1,AO33)&gt;0</formula>
    </cfRule>
  </conditionalFormatting>
  <conditionalFormatting sqref="AQ33">
    <cfRule type="expression" dxfId="1634" priority="2017">
      <formula xml:space="preserve"> SEARCH($A$1,AQ33)&gt;0</formula>
    </cfRule>
  </conditionalFormatting>
  <conditionalFormatting sqref="AS33">
    <cfRule type="expression" dxfId="1633" priority="2016">
      <formula xml:space="preserve"> SEARCH($A$1,AS33)&gt;0</formula>
    </cfRule>
  </conditionalFormatting>
  <conditionalFormatting sqref="AU33">
    <cfRule type="expression" dxfId="1632" priority="2015">
      <formula xml:space="preserve"> SEARCH($A$1,AU33)&gt;0</formula>
    </cfRule>
  </conditionalFormatting>
  <conditionalFormatting sqref="AW33">
    <cfRule type="expression" dxfId="1631" priority="2014">
      <formula xml:space="preserve"> SEARCH($A$1,AW33)&gt;0</formula>
    </cfRule>
  </conditionalFormatting>
  <conditionalFormatting sqref="AY33">
    <cfRule type="expression" dxfId="1630" priority="2013">
      <formula xml:space="preserve"> SEARCH($A$1,AY33)&gt;0</formula>
    </cfRule>
  </conditionalFormatting>
  <conditionalFormatting sqref="BA33">
    <cfRule type="expression" dxfId="1629" priority="2012">
      <formula xml:space="preserve"> SEARCH($A$1,BA33)&gt;0</formula>
    </cfRule>
  </conditionalFormatting>
  <conditionalFormatting sqref="G40">
    <cfRule type="expression" dxfId="1628" priority="2011">
      <formula xml:space="preserve"> SEARCH($A$1,G40)&gt;0</formula>
    </cfRule>
  </conditionalFormatting>
  <conditionalFormatting sqref="I40">
    <cfRule type="expression" dxfId="1627" priority="2010">
      <formula xml:space="preserve"> SEARCH($A$1,I40)&gt;0</formula>
    </cfRule>
  </conditionalFormatting>
  <conditionalFormatting sqref="G35">
    <cfRule type="expression" dxfId="1626" priority="2009">
      <formula xml:space="preserve"> SEARCH($A$1,G35)&gt;0</formula>
    </cfRule>
  </conditionalFormatting>
  <conditionalFormatting sqref="M35">
    <cfRule type="expression" dxfId="1625" priority="2006">
      <formula xml:space="preserve"> SEARCH($A$1,M35)&gt;0</formula>
    </cfRule>
  </conditionalFormatting>
  <conditionalFormatting sqref="O35">
    <cfRule type="expression" dxfId="1624" priority="2005">
      <formula xml:space="preserve"> SEARCH($A$1,O35)&gt;0</formula>
    </cfRule>
  </conditionalFormatting>
  <conditionalFormatting sqref="I35">
    <cfRule type="expression" dxfId="1623" priority="2008">
      <formula xml:space="preserve"> SEARCH($A$1,I35)&gt;0</formula>
    </cfRule>
  </conditionalFormatting>
  <conditionalFormatting sqref="K35">
    <cfRule type="expression" dxfId="1622" priority="2007">
      <formula xml:space="preserve"> SEARCH($A$1,K35)&gt;0</formula>
    </cfRule>
  </conditionalFormatting>
  <conditionalFormatting sqref="Q35">
    <cfRule type="expression" dxfId="1621" priority="2004">
      <formula xml:space="preserve"> SEARCH($A$1,Q35)&gt;0</formula>
    </cfRule>
  </conditionalFormatting>
  <conditionalFormatting sqref="S35">
    <cfRule type="expression" dxfId="1620" priority="2003">
      <formula xml:space="preserve"> SEARCH($A$1,S35)&gt;0</formula>
    </cfRule>
  </conditionalFormatting>
  <conditionalFormatting sqref="U35">
    <cfRule type="expression" dxfId="1619" priority="2002">
      <formula xml:space="preserve"> SEARCH($A$1,U35)&gt;0</formula>
    </cfRule>
  </conditionalFormatting>
  <conditionalFormatting sqref="W35">
    <cfRule type="expression" dxfId="1618" priority="2001">
      <formula xml:space="preserve"> SEARCH($A$1,W35)&gt;0</formula>
    </cfRule>
  </conditionalFormatting>
  <conditionalFormatting sqref="Y35">
    <cfRule type="expression" dxfId="1617" priority="2000">
      <formula xml:space="preserve"> SEARCH($A$1,Y35)&gt;0</formula>
    </cfRule>
  </conditionalFormatting>
  <conditionalFormatting sqref="AA35">
    <cfRule type="expression" dxfId="1616" priority="1999">
      <formula xml:space="preserve"> SEARCH($A$1,AA35)&gt;0</formula>
    </cfRule>
  </conditionalFormatting>
  <conditionalFormatting sqref="AC35">
    <cfRule type="expression" dxfId="1615" priority="1998">
      <formula xml:space="preserve"> SEARCH($A$1,AC35)&gt;0</formula>
    </cfRule>
  </conditionalFormatting>
  <conditionalFormatting sqref="AE35">
    <cfRule type="expression" dxfId="1614" priority="1997">
      <formula xml:space="preserve"> SEARCH($A$1,AE35)&gt;0</formula>
    </cfRule>
  </conditionalFormatting>
  <conditionalFormatting sqref="AG35">
    <cfRule type="expression" dxfId="1613" priority="1996">
      <formula xml:space="preserve"> SEARCH($A$1,AG35)&gt;0</formula>
    </cfRule>
  </conditionalFormatting>
  <conditionalFormatting sqref="AI35">
    <cfRule type="expression" dxfId="1612" priority="1995">
      <formula xml:space="preserve"> SEARCH($A$1,AI35)&gt;0</formula>
    </cfRule>
  </conditionalFormatting>
  <conditionalFormatting sqref="AK35">
    <cfRule type="expression" dxfId="1611" priority="1994">
      <formula xml:space="preserve"> SEARCH($A$1,AK35)&gt;0</formula>
    </cfRule>
  </conditionalFormatting>
  <conditionalFormatting sqref="AM35">
    <cfRule type="expression" dxfId="1610" priority="1993">
      <formula xml:space="preserve"> SEARCH($A$1,AM35)&gt;0</formula>
    </cfRule>
  </conditionalFormatting>
  <conditionalFormatting sqref="AO35">
    <cfRule type="expression" dxfId="1609" priority="1992">
      <formula xml:space="preserve"> SEARCH($A$1,AO35)&gt;0</formula>
    </cfRule>
  </conditionalFormatting>
  <conditionalFormatting sqref="AQ35">
    <cfRule type="expression" dxfId="1608" priority="1991">
      <formula xml:space="preserve"> SEARCH($A$1,AQ35)&gt;0</formula>
    </cfRule>
  </conditionalFormatting>
  <conditionalFormatting sqref="AS35">
    <cfRule type="expression" dxfId="1607" priority="1990">
      <formula xml:space="preserve"> SEARCH($A$1,AS35)&gt;0</formula>
    </cfRule>
  </conditionalFormatting>
  <conditionalFormatting sqref="AU35">
    <cfRule type="expression" dxfId="1606" priority="1989">
      <formula xml:space="preserve"> SEARCH($A$1,AU35)&gt;0</formula>
    </cfRule>
  </conditionalFormatting>
  <conditionalFormatting sqref="AW35">
    <cfRule type="expression" dxfId="1605" priority="1988">
      <formula xml:space="preserve"> SEARCH($A$1,AW35)&gt;0</formula>
    </cfRule>
  </conditionalFormatting>
  <conditionalFormatting sqref="AY35">
    <cfRule type="expression" dxfId="1604" priority="1987">
      <formula xml:space="preserve"> SEARCH($A$1,AY35)&gt;0</formula>
    </cfRule>
  </conditionalFormatting>
  <conditionalFormatting sqref="BA35">
    <cfRule type="expression" dxfId="1603" priority="1986">
      <formula xml:space="preserve"> SEARCH($A$1,BA35)&gt;0</formula>
    </cfRule>
  </conditionalFormatting>
  <conditionalFormatting sqref="G42">
    <cfRule type="expression" dxfId="1602" priority="1985">
      <formula xml:space="preserve"> SEARCH($A$1,G42)&gt;0</formula>
    </cfRule>
  </conditionalFormatting>
  <conditionalFormatting sqref="I42">
    <cfRule type="expression" dxfId="1601" priority="1984">
      <formula xml:space="preserve"> SEARCH($A$1,I42)&gt;0</formula>
    </cfRule>
  </conditionalFormatting>
  <conditionalFormatting sqref="G47">
    <cfRule type="expression" dxfId="1600" priority="1983">
      <formula xml:space="preserve"> SEARCH($A$1,G47)&gt;0</formula>
    </cfRule>
  </conditionalFormatting>
  <conditionalFormatting sqref="M47">
    <cfRule type="expression" dxfId="1599" priority="1980">
      <formula xml:space="preserve"> SEARCH($A$1,M47)&gt;0</formula>
    </cfRule>
  </conditionalFormatting>
  <conditionalFormatting sqref="O47">
    <cfRule type="expression" dxfId="1598" priority="1979">
      <formula xml:space="preserve"> SEARCH($A$1,O47)&gt;0</formula>
    </cfRule>
  </conditionalFormatting>
  <conditionalFormatting sqref="I47">
    <cfRule type="expression" dxfId="1597" priority="1982">
      <formula xml:space="preserve"> SEARCH($A$1,I47)&gt;0</formula>
    </cfRule>
  </conditionalFormatting>
  <conditionalFormatting sqref="K47">
    <cfRule type="expression" dxfId="1596" priority="1981">
      <formula xml:space="preserve"> SEARCH($A$1,K47)&gt;0</formula>
    </cfRule>
  </conditionalFormatting>
  <conditionalFormatting sqref="Q47">
    <cfRule type="expression" dxfId="1595" priority="1978">
      <formula xml:space="preserve"> SEARCH($A$1,Q47)&gt;0</formula>
    </cfRule>
  </conditionalFormatting>
  <conditionalFormatting sqref="S47">
    <cfRule type="expression" dxfId="1594" priority="1977">
      <formula xml:space="preserve"> SEARCH($A$1,S47)&gt;0</formula>
    </cfRule>
  </conditionalFormatting>
  <conditionalFormatting sqref="U47">
    <cfRule type="expression" dxfId="1593" priority="1976">
      <formula xml:space="preserve"> SEARCH($A$1,U47)&gt;0</formula>
    </cfRule>
  </conditionalFormatting>
  <conditionalFormatting sqref="W47">
    <cfRule type="expression" dxfId="1592" priority="1975">
      <formula xml:space="preserve"> SEARCH($A$1,W47)&gt;0</formula>
    </cfRule>
  </conditionalFormatting>
  <conditionalFormatting sqref="Y47">
    <cfRule type="expression" dxfId="1591" priority="1974">
      <formula xml:space="preserve"> SEARCH($A$1,Y47)&gt;0</formula>
    </cfRule>
  </conditionalFormatting>
  <conditionalFormatting sqref="AA47">
    <cfRule type="expression" dxfId="1590" priority="1973">
      <formula xml:space="preserve"> SEARCH($A$1,AA47)&gt;0</formula>
    </cfRule>
  </conditionalFormatting>
  <conditionalFormatting sqref="AC47">
    <cfRule type="expression" dxfId="1589" priority="1972">
      <formula xml:space="preserve"> SEARCH($A$1,AC47)&gt;0</formula>
    </cfRule>
  </conditionalFormatting>
  <conditionalFormatting sqref="AE47">
    <cfRule type="expression" dxfId="1588" priority="1971">
      <formula xml:space="preserve"> SEARCH($A$1,AE47)&gt;0</formula>
    </cfRule>
  </conditionalFormatting>
  <conditionalFormatting sqref="AG47">
    <cfRule type="expression" dxfId="1587" priority="1970">
      <formula xml:space="preserve"> SEARCH($A$1,AG47)&gt;0</formula>
    </cfRule>
  </conditionalFormatting>
  <conditionalFormatting sqref="AI47">
    <cfRule type="expression" dxfId="1586" priority="1969">
      <formula xml:space="preserve"> SEARCH($A$1,AI47)&gt;0</formula>
    </cfRule>
  </conditionalFormatting>
  <conditionalFormatting sqref="AK47">
    <cfRule type="expression" dxfId="1585" priority="1968">
      <formula xml:space="preserve"> SEARCH($A$1,AK47)&gt;0</formula>
    </cfRule>
  </conditionalFormatting>
  <conditionalFormatting sqref="AM47">
    <cfRule type="expression" dxfId="1584" priority="1967">
      <formula xml:space="preserve"> SEARCH($A$1,AM47)&gt;0</formula>
    </cfRule>
  </conditionalFormatting>
  <conditionalFormatting sqref="AO47">
    <cfRule type="expression" dxfId="1583" priority="1966">
      <formula xml:space="preserve"> SEARCH($A$1,AO47)&gt;0</formula>
    </cfRule>
  </conditionalFormatting>
  <conditionalFormatting sqref="AQ47">
    <cfRule type="expression" dxfId="1582" priority="1965">
      <formula xml:space="preserve"> SEARCH($A$1,AQ47)&gt;0</formula>
    </cfRule>
  </conditionalFormatting>
  <conditionalFormatting sqref="AS47">
    <cfRule type="expression" dxfId="1581" priority="1964">
      <formula xml:space="preserve"> SEARCH($A$1,AS47)&gt;0</formula>
    </cfRule>
  </conditionalFormatting>
  <conditionalFormatting sqref="AU47">
    <cfRule type="expression" dxfId="1580" priority="1963">
      <formula xml:space="preserve"> SEARCH($A$1,AU47)&gt;0</formula>
    </cfRule>
  </conditionalFormatting>
  <conditionalFormatting sqref="AW47">
    <cfRule type="expression" dxfId="1579" priority="1962">
      <formula xml:space="preserve"> SEARCH($A$1,AW47)&gt;0</formula>
    </cfRule>
  </conditionalFormatting>
  <conditionalFormatting sqref="AY47">
    <cfRule type="expression" dxfId="1578" priority="1961">
      <formula xml:space="preserve"> SEARCH($A$1,AY47)&gt;0</formula>
    </cfRule>
  </conditionalFormatting>
  <conditionalFormatting sqref="BA47">
    <cfRule type="expression" dxfId="1577" priority="1960">
      <formula xml:space="preserve"> SEARCH($A$1,BA47)&gt;0</formula>
    </cfRule>
  </conditionalFormatting>
  <conditionalFormatting sqref="G54">
    <cfRule type="expression" dxfId="1576" priority="1959">
      <formula xml:space="preserve"> SEARCH($A$1,G54)&gt;0</formula>
    </cfRule>
  </conditionalFormatting>
  <conditionalFormatting sqref="I54">
    <cfRule type="expression" dxfId="1575" priority="1958">
      <formula xml:space="preserve"> SEARCH($A$1,I54)&gt;0</formula>
    </cfRule>
  </conditionalFormatting>
  <conditionalFormatting sqref="G49">
    <cfRule type="expression" dxfId="1574" priority="1957">
      <formula xml:space="preserve"> SEARCH($A$1,G49)&gt;0</formula>
    </cfRule>
  </conditionalFormatting>
  <conditionalFormatting sqref="M49">
    <cfRule type="expression" dxfId="1573" priority="1954">
      <formula xml:space="preserve"> SEARCH($A$1,M49)&gt;0</formula>
    </cfRule>
  </conditionalFormatting>
  <conditionalFormatting sqref="O49">
    <cfRule type="expression" dxfId="1572" priority="1953">
      <formula xml:space="preserve"> SEARCH($A$1,O49)&gt;0</formula>
    </cfRule>
  </conditionalFormatting>
  <conditionalFormatting sqref="I49">
    <cfRule type="expression" dxfId="1571" priority="1956">
      <formula xml:space="preserve"> SEARCH($A$1,I49)&gt;0</formula>
    </cfRule>
  </conditionalFormatting>
  <conditionalFormatting sqref="K49">
    <cfRule type="expression" dxfId="1570" priority="1955">
      <formula xml:space="preserve"> SEARCH($A$1,K49)&gt;0</formula>
    </cfRule>
  </conditionalFormatting>
  <conditionalFormatting sqref="Q49">
    <cfRule type="expression" dxfId="1569" priority="1952">
      <formula xml:space="preserve"> SEARCH($A$1,Q49)&gt;0</formula>
    </cfRule>
  </conditionalFormatting>
  <conditionalFormatting sqref="S49">
    <cfRule type="expression" dxfId="1568" priority="1951">
      <formula xml:space="preserve"> SEARCH($A$1,S49)&gt;0</formula>
    </cfRule>
  </conditionalFormatting>
  <conditionalFormatting sqref="U49">
    <cfRule type="expression" dxfId="1567" priority="1950">
      <formula xml:space="preserve"> SEARCH($A$1,U49)&gt;0</formula>
    </cfRule>
  </conditionalFormatting>
  <conditionalFormatting sqref="W49">
    <cfRule type="expression" dxfId="1566" priority="1949">
      <formula xml:space="preserve"> SEARCH($A$1,W49)&gt;0</formula>
    </cfRule>
  </conditionalFormatting>
  <conditionalFormatting sqref="Y49">
    <cfRule type="expression" dxfId="1565" priority="1948">
      <formula xml:space="preserve"> SEARCH($A$1,Y49)&gt;0</formula>
    </cfRule>
  </conditionalFormatting>
  <conditionalFormatting sqref="AA49">
    <cfRule type="expression" dxfId="1564" priority="1947">
      <formula xml:space="preserve"> SEARCH($A$1,AA49)&gt;0</formula>
    </cfRule>
  </conditionalFormatting>
  <conditionalFormatting sqref="AC49">
    <cfRule type="expression" dxfId="1563" priority="1946">
      <formula xml:space="preserve"> SEARCH($A$1,AC49)&gt;0</formula>
    </cfRule>
  </conditionalFormatting>
  <conditionalFormatting sqref="AE49">
    <cfRule type="expression" dxfId="1562" priority="1945">
      <formula xml:space="preserve"> SEARCH($A$1,AE49)&gt;0</formula>
    </cfRule>
  </conditionalFormatting>
  <conditionalFormatting sqref="AG49">
    <cfRule type="expression" dxfId="1561" priority="1944">
      <formula xml:space="preserve"> SEARCH($A$1,AG49)&gt;0</formula>
    </cfRule>
  </conditionalFormatting>
  <conditionalFormatting sqref="AI49">
    <cfRule type="expression" dxfId="1560" priority="1943">
      <formula xml:space="preserve"> SEARCH($A$1,AI49)&gt;0</formula>
    </cfRule>
  </conditionalFormatting>
  <conditionalFormatting sqref="AK49">
    <cfRule type="expression" dxfId="1559" priority="1942">
      <formula xml:space="preserve"> SEARCH($A$1,AK49)&gt;0</formula>
    </cfRule>
  </conditionalFormatting>
  <conditionalFormatting sqref="AM49">
    <cfRule type="expression" dxfId="1558" priority="1941">
      <formula xml:space="preserve"> SEARCH($A$1,AM49)&gt;0</formula>
    </cfRule>
  </conditionalFormatting>
  <conditionalFormatting sqref="AO49">
    <cfRule type="expression" dxfId="1557" priority="1940">
      <formula xml:space="preserve"> SEARCH($A$1,AO49)&gt;0</formula>
    </cfRule>
  </conditionalFormatting>
  <conditionalFormatting sqref="AQ49">
    <cfRule type="expression" dxfId="1556" priority="1939">
      <formula xml:space="preserve"> SEARCH($A$1,AQ49)&gt;0</formula>
    </cfRule>
  </conditionalFormatting>
  <conditionalFormatting sqref="AS49">
    <cfRule type="expression" dxfId="1555" priority="1938">
      <formula xml:space="preserve"> SEARCH($A$1,AS49)&gt;0</formula>
    </cfRule>
  </conditionalFormatting>
  <conditionalFormatting sqref="AU49">
    <cfRule type="expression" dxfId="1554" priority="1937">
      <formula xml:space="preserve"> SEARCH($A$1,AU49)&gt;0</formula>
    </cfRule>
  </conditionalFormatting>
  <conditionalFormatting sqref="AW49">
    <cfRule type="expression" dxfId="1553" priority="1936">
      <formula xml:space="preserve"> SEARCH($A$1,AW49)&gt;0</formula>
    </cfRule>
  </conditionalFormatting>
  <conditionalFormatting sqref="AY49">
    <cfRule type="expression" dxfId="1552" priority="1935">
      <formula xml:space="preserve"> SEARCH($A$1,AY49)&gt;0</formula>
    </cfRule>
  </conditionalFormatting>
  <conditionalFormatting sqref="BA49">
    <cfRule type="expression" dxfId="1551" priority="1934">
      <formula xml:space="preserve"> SEARCH($A$1,BA49)&gt;0</formula>
    </cfRule>
  </conditionalFormatting>
  <conditionalFormatting sqref="G56">
    <cfRule type="expression" dxfId="1550" priority="1933">
      <formula xml:space="preserve"> SEARCH($A$1,G56)&gt;0</formula>
    </cfRule>
  </conditionalFormatting>
  <conditionalFormatting sqref="I56">
    <cfRule type="expression" dxfId="1549" priority="1932">
      <formula xml:space="preserve"> SEARCH($A$1,I56)&gt;0</formula>
    </cfRule>
  </conditionalFormatting>
  <conditionalFormatting sqref="G34:H34">
    <cfRule type="expression" dxfId="1548" priority="1931">
      <formula xml:space="preserve"> SEARCH($A$1,G34)&gt;0</formula>
    </cfRule>
  </conditionalFormatting>
  <conditionalFormatting sqref="M34:N34">
    <cfRule type="expression" dxfId="1547" priority="1928">
      <formula xml:space="preserve"> SEARCH($A$1,M34)&gt;0</formula>
    </cfRule>
  </conditionalFormatting>
  <conditionalFormatting sqref="O34:P34">
    <cfRule type="expression" dxfId="1546" priority="1927">
      <formula xml:space="preserve"> SEARCH($A$1,O34)&gt;0</formula>
    </cfRule>
  </conditionalFormatting>
  <conditionalFormatting sqref="I34:J34">
    <cfRule type="expression" dxfId="1545" priority="1930">
      <formula xml:space="preserve"> SEARCH($A$1,I34)&gt;0</formula>
    </cfRule>
  </conditionalFormatting>
  <conditionalFormatting sqref="K34:L34">
    <cfRule type="expression" dxfId="1544" priority="1929">
      <formula xml:space="preserve"> SEARCH($A$1,K34)&gt;0</formula>
    </cfRule>
  </conditionalFormatting>
  <conditionalFormatting sqref="Q34:R34">
    <cfRule type="expression" dxfId="1543" priority="1926">
      <formula xml:space="preserve"> SEARCH($A$1,Q34)&gt;0</formula>
    </cfRule>
  </conditionalFormatting>
  <conditionalFormatting sqref="S34:T34">
    <cfRule type="expression" dxfId="1542" priority="1925">
      <formula xml:space="preserve"> SEARCH($A$1,S34)&gt;0</formula>
    </cfRule>
  </conditionalFormatting>
  <conditionalFormatting sqref="U34:V34">
    <cfRule type="expression" dxfId="1541" priority="1924">
      <formula xml:space="preserve"> SEARCH($A$1,U34)&gt;0</formula>
    </cfRule>
  </conditionalFormatting>
  <conditionalFormatting sqref="W34:X34">
    <cfRule type="expression" dxfId="1540" priority="1923">
      <formula xml:space="preserve"> SEARCH($A$1,W34)&gt;0</formula>
    </cfRule>
  </conditionalFormatting>
  <conditionalFormatting sqref="Y34:Z34">
    <cfRule type="expression" dxfId="1539" priority="1922">
      <formula xml:space="preserve"> SEARCH($A$1,Y34)&gt;0</formula>
    </cfRule>
  </conditionalFormatting>
  <conditionalFormatting sqref="AA34:AB34">
    <cfRule type="expression" dxfId="1538" priority="1921">
      <formula xml:space="preserve"> SEARCH($A$1,AA34)&gt;0</formula>
    </cfRule>
  </conditionalFormatting>
  <conditionalFormatting sqref="AC34:AD34">
    <cfRule type="expression" dxfId="1537" priority="1920">
      <formula xml:space="preserve"> SEARCH($A$1,AC34)&gt;0</formula>
    </cfRule>
  </conditionalFormatting>
  <conditionalFormatting sqref="AE34:AF34">
    <cfRule type="expression" dxfId="1536" priority="1919">
      <formula xml:space="preserve"> SEARCH($A$1,AE34)&gt;0</formula>
    </cfRule>
  </conditionalFormatting>
  <conditionalFormatting sqref="AG34:AH34">
    <cfRule type="expression" dxfId="1535" priority="1918">
      <formula xml:space="preserve"> SEARCH($A$1,AG34)&gt;0</formula>
    </cfRule>
  </conditionalFormatting>
  <conditionalFormatting sqref="AI34:AJ34">
    <cfRule type="expression" dxfId="1534" priority="1917">
      <formula xml:space="preserve"> SEARCH($A$1,AI34)&gt;0</formula>
    </cfRule>
  </conditionalFormatting>
  <conditionalFormatting sqref="AK34:AL34">
    <cfRule type="expression" dxfId="1533" priority="1916">
      <formula xml:space="preserve"> SEARCH($A$1,AK34)&gt;0</formula>
    </cfRule>
  </conditionalFormatting>
  <conditionalFormatting sqref="AM34:AN34">
    <cfRule type="expression" dxfId="1532" priority="1915">
      <formula xml:space="preserve"> SEARCH($A$1,AM34)&gt;0</formula>
    </cfRule>
  </conditionalFormatting>
  <conditionalFormatting sqref="AO34:AP34">
    <cfRule type="expression" dxfId="1531" priority="1914">
      <formula xml:space="preserve"> SEARCH($A$1,AO34)&gt;0</formula>
    </cfRule>
  </conditionalFormatting>
  <conditionalFormatting sqref="AQ34:AR34">
    <cfRule type="expression" dxfId="1530" priority="1913">
      <formula xml:space="preserve"> SEARCH($A$1,AQ34)&gt;0</formula>
    </cfRule>
  </conditionalFormatting>
  <conditionalFormatting sqref="AS34:AT34">
    <cfRule type="expression" dxfId="1529" priority="1912">
      <formula xml:space="preserve"> SEARCH($A$1,AS34)&gt;0</formula>
    </cfRule>
  </conditionalFormatting>
  <conditionalFormatting sqref="AU34:AV34">
    <cfRule type="expression" dxfId="1528" priority="1911">
      <formula xml:space="preserve"> SEARCH($A$1,AU34)&gt;0</formula>
    </cfRule>
  </conditionalFormatting>
  <conditionalFormatting sqref="AW34:AX34">
    <cfRule type="expression" dxfId="1527" priority="1910">
      <formula xml:space="preserve"> SEARCH($A$1,AW34)&gt;0</formula>
    </cfRule>
  </conditionalFormatting>
  <conditionalFormatting sqref="AY34:AZ34">
    <cfRule type="expression" dxfId="1526" priority="1909">
      <formula xml:space="preserve"> SEARCH($A$1,AY34)&gt;0</formula>
    </cfRule>
  </conditionalFormatting>
  <conditionalFormatting sqref="BA34:BB34">
    <cfRule type="expression" dxfId="1525" priority="1908">
      <formula xml:space="preserve"> SEARCH($A$1,BA34)&gt;0</formula>
    </cfRule>
  </conditionalFormatting>
  <conditionalFormatting sqref="G41:H41">
    <cfRule type="expression" dxfId="1524" priority="1907">
      <formula xml:space="preserve"> SEARCH($A$1,G41)&gt;0</formula>
    </cfRule>
  </conditionalFormatting>
  <conditionalFormatting sqref="I41:J41">
    <cfRule type="expression" dxfId="1523" priority="1906">
      <formula xml:space="preserve"> SEARCH($A$1,I41)&gt;0</formula>
    </cfRule>
  </conditionalFormatting>
  <conditionalFormatting sqref="G36:H36">
    <cfRule type="expression" dxfId="1522" priority="1905">
      <formula xml:space="preserve"> SEARCH($A$1,G36)&gt;0</formula>
    </cfRule>
  </conditionalFormatting>
  <conditionalFormatting sqref="M36:N36">
    <cfRule type="expression" dxfId="1521" priority="1903">
      <formula xml:space="preserve"> SEARCH($A$1,M36)&gt;0</formula>
    </cfRule>
  </conditionalFormatting>
  <conditionalFormatting sqref="O36:P36">
    <cfRule type="expression" dxfId="1520" priority="1902">
      <formula xml:space="preserve"> SEARCH($A$1,O36)&gt;0</formula>
    </cfRule>
  </conditionalFormatting>
  <conditionalFormatting sqref="I36:J36">
    <cfRule type="expression" dxfId="1519" priority="1904">
      <formula xml:space="preserve"> SEARCH($A$1,I36)&gt;0</formula>
    </cfRule>
  </conditionalFormatting>
  <conditionalFormatting sqref="Q36:R36">
    <cfRule type="expression" dxfId="1518" priority="1901">
      <formula xml:space="preserve"> SEARCH($A$1,Q36)&gt;0</formula>
    </cfRule>
  </conditionalFormatting>
  <conditionalFormatting sqref="S36:T36">
    <cfRule type="expression" dxfId="1517" priority="1900">
      <formula xml:space="preserve"> SEARCH($A$1,S36)&gt;0</formula>
    </cfRule>
  </conditionalFormatting>
  <conditionalFormatting sqref="U36:V36">
    <cfRule type="expression" dxfId="1516" priority="1899">
      <formula xml:space="preserve"> SEARCH($A$1,U36)&gt;0</formula>
    </cfRule>
  </conditionalFormatting>
  <conditionalFormatting sqref="W36:X36">
    <cfRule type="expression" dxfId="1515" priority="1898">
      <formula xml:space="preserve"> SEARCH($A$1,W36)&gt;0</formula>
    </cfRule>
  </conditionalFormatting>
  <conditionalFormatting sqref="Y36:Z36">
    <cfRule type="expression" dxfId="1514" priority="1897">
      <formula xml:space="preserve"> SEARCH($A$1,Y36)&gt;0</formula>
    </cfRule>
  </conditionalFormatting>
  <conditionalFormatting sqref="AA36:AB36">
    <cfRule type="expression" dxfId="1513" priority="1896">
      <formula xml:space="preserve"> SEARCH($A$1,AA36)&gt;0</formula>
    </cfRule>
  </conditionalFormatting>
  <conditionalFormatting sqref="AC36:AD36">
    <cfRule type="expression" dxfId="1512" priority="1895">
      <formula xml:space="preserve"> SEARCH($A$1,AC36)&gt;0</formula>
    </cfRule>
  </conditionalFormatting>
  <conditionalFormatting sqref="AE36:AF36">
    <cfRule type="expression" dxfId="1511" priority="1894">
      <formula xml:space="preserve"> SEARCH($A$1,AE36)&gt;0</formula>
    </cfRule>
  </conditionalFormatting>
  <conditionalFormatting sqref="K36:L36">
    <cfRule type="expression" dxfId="1510" priority="1893">
      <formula xml:space="preserve"> SEARCH($A$1,K36)&gt;0</formula>
    </cfRule>
  </conditionalFormatting>
  <conditionalFormatting sqref="AG36:AH36">
    <cfRule type="expression" dxfId="1509" priority="1892">
      <formula xml:space="preserve"> SEARCH($A$1,AG36)&gt;0</formula>
    </cfRule>
  </conditionalFormatting>
  <conditionalFormatting sqref="AI36:AJ36">
    <cfRule type="expression" dxfId="1508" priority="1891">
      <formula xml:space="preserve"> SEARCH($A$1,AI36)&gt;0</formula>
    </cfRule>
  </conditionalFormatting>
  <conditionalFormatting sqref="AK36:AL36">
    <cfRule type="expression" dxfId="1507" priority="1890">
      <formula xml:space="preserve"> SEARCH($A$1,AK36)&gt;0</formula>
    </cfRule>
  </conditionalFormatting>
  <conditionalFormatting sqref="AM36:AN36">
    <cfRule type="expression" dxfId="1506" priority="1889">
      <formula xml:space="preserve"> SEARCH($A$1,AM36)&gt;0</formula>
    </cfRule>
  </conditionalFormatting>
  <conditionalFormatting sqref="AO36:AP36">
    <cfRule type="expression" dxfId="1505" priority="1888">
      <formula xml:space="preserve"> SEARCH($A$1,AO36)&gt;0</formula>
    </cfRule>
  </conditionalFormatting>
  <conditionalFormatting sqref="AQ36:AR36">
    <cfRule type="expression" dxfId="1504" priority="1887">
      <formula xml:space="preserve"> SEARCH($A$1,AQ36)&gt;0</formula>
    </cfRule>
  </conditionalFormatting>
  <conditionalFormatting sqref="AS36:AT36">
    <cfRule type="expression" dxfId="1503" priority="1886">
      <formula xml:space="preserve"> SEARCH($A$1,AS36)&gt;0</formula>
    </cfRule>
  </conditionalFormatting>
  <conditionalFormatting sqref="AU36:AV36">
    <cfRule type="expression" dxfId="1502" priority="1885">
      <formula xml:space="preserve"> SEARCH($A$1,AU36)&gt;0</formula>
    </cfRule>
  </conditionalFormatting>
  <conditionalFormatting sqref="AW36:AX43">
    <cfRule type="expression" dxfId="1501" priority="1884">
      <formula xml:space="preserve"> SEARCH($A$1,AW36)&gt;0</formula>
    </cfRule>
  </conditionalFormatting>
  <conditionalFormatting sqref="AY36:AZ43">
    <cfRule type="expression" dxfId="1500" priority="1883">
      <formula xml:space="preserve"> SEARCH($A$1,AY36)&gt;0</formula>
    </cfRule>
  </conditionalFormatting>
  <conditionalFormatting sqref="BA36:BB43">
    <cfRule type="expression" dxfId="1499" priority="1882">
      <formula xml:space="preserve"> SEARCH($A$1,BA36)&gt;0</formula>
    </cfRule>
  </conditionalFormatting>
  <conditionalFormatting sqref="G48:H48">
    <cfRule type="expression" dxfId="1498" priority="1881">
      <formula xml:space="preserve"> SEARCH($A$1,G48)&gt;0</formula>
    </cfRule>
  </conditionalFormatting>
  <conditionalFormatting sqref="M48:N48">
    <cfRule type="expression" dxfId="1497" priority="1878">
      <formula xml:space="preserve"> SEARCH($A$1,M48)&gt;0</formula>
    </cfRule>
  </conditionalFormatting>
  <conditionalFormatting sqref="O48:P48">
    <cfRule type="expression" dxfId="1496" priority="1877">
      <formula xml:space="preserve"> SEARCH($A$1,O48)&gt;0</formula>
    </cfRule>
  </conditionalFormatting>
  <conditionalFormatting sqref="I48:J48">
    <cfRule type="expression" dxfId="1495" priority="1880">
      <formula xml:space="preserve"> SEARCH($A$1,I48)&gt;0</formula>
    </cfRule>
  </conditionalFormatting>
  <conditionalFormatting sqref="K48:L48">
    <cfRule type="expression" dxfId="1494" priority="1879">
      <formula xml:space="preserve"> SEARCH($A$1,K48)&gt;0</formula>
    </cfRule>
  </conditionalFormatting>
  <conditionalFormatting sqref="Q48:R48">
    <cfRule type="expression" dxfId="1493" priority="1876">
      <formula xml:space="preserve"> SEARCH($A$1,Q48)&gt;0</formula>
    </cfRule>
  </conditionalFormatting>
  <conditionalFormatting sqref="S48:T48">
    <cfRule type="expression" dxfId="1492" priority="1875">
      <formula xml:space="preserve"> SEARCH($A$1,S48)&gt;0</formula>
    </cfRule>
  </conditionalFormatting>
  <conditionalFormatting sqref="U48:V48">
    <cfRule type="expression" dxfId="1491" priority="1874">
      <formula xml:space="preserve"> SEARCH($A$1,U48)&gt;0</formula>
    </cfRule>
  </conditionalFormatting>
  <conditionalFormatting sqref="W48:X48">
    <cfRule type="expression" dxfId="1490" priority="1873">
      <formula xml:space="preserve"> SEARCH($A$1,W48)&gt;0</formula>
    </cfRule>
  </conditionalFormatting>
  <conditionalFormatting sqref="Y48:Z48">
    <cfRule type="expression" dxfId="1489" priority="1872">
      <formula xml:space="preserve"> SEARCH($A$1,Y48)&gt;0</formula>
    </cfRule>
  </conditionalFormatting>
  <conditionalFormatting sqref="AA48:AB48">
    <cfRule type="expression" dxfId="1488" priority="1871">
      <formula xml:space="preserve"> SEARCH($A$1,AA48)&gt;0</formula>
    </cfRule>
  </conditionalFormatting>
  <conditionalFormatting sqref="AC48:AD48">
    <cfRule type="expression" dxfId="1487" priority="1870">
      <formula xml:space="preserve"> SEARCH($A$1,AC48)&gt;0</formula>
    </cfRule>
  </conditionalFormatting>
  <conditionalFormatting sqref="AE48:AF48">
    <cfRule type="expression" dxfId="1486" priority="1869">
      <formula xml:space="preserve"> SEARCH($A$1,AE48)&gt;0</formula>
    </cfRule>
  </conditionalFormatting>
  <conditionalFormatting sqref="AG48:AH48">
    <cfRule type="expression" dxfId="1485" priority="1868">
      <formula xml:space="preserve"> SEARCH($A$1,AG48)&gt;0</formula>
    </cfRule>
  </conditionalFormatting>
  <conditionalFormatting sqref="AI48:AJ48">
    <cfRule type="expression" dxfId="1484" priority="1867">
      <formula xml:space="preserve"> SEARCH($A$1,AI48)&gt;0</formula>
    </cfRule>
  </conditionalFormatting>
  <conditionalFormatting sqref="AK48:AL48">
    <cfRule type="expression" dxfId="1483" priority="1866">
      <formula xml:space="preserve"> SEARCH($A$1,AK48)&gt;0</formula>
    </cfRule>
  </conditionalFormatting>
  <conditionalFormatting sqref="AM48:AN48">
    <cfRule type="expression" dxfId="1482" priority="1865">
      <formula xml:space="preserve"> SEARCH($A$1,AM48)&gt;0</formula>
    </cfRule>
  </conditionalFormatting>
  <conditionalFormatting sqref="AO48:AP48">
    <cfRule type="expression" dxfId="1481" priority="1864">
      <formula xml:space="preserve"> SEARCH($A$1,AO48)&gt;0</formula>
    </cfRule>
  </conditionalFormatting>
  <conditionalFormatting sqref="AQ48:AR48">
    <cfRule type="expression" dxfId="1480" priority="1863">
      <formula xml:space="preserve"> SEARCH($A$1,AQ48)&gt;0</formula>
    </cfRule>
  </conditionalFormatting>
  <conditionalFormatting sqref="AS48:AT48">
    <cfRule type="expression" dxfId="1479" priority="1862">
      <formula xml:space="preserve"> SEARCH($A$1,AS48)&gt;0</formula>
    </cfRule>
  </conditionalFormatting>
  <conditionalFormatting sqref="AU48:AV48">
    <cfRule type="expression" dxfId="1478" priority="1861">
      <formula xml:space="preserve"> SEARCH($A$1,AU48)&gt;0</formula>
    </cfRule>
  </conditionalFormatting>
  <conditionalFormatting sqref="AW48:AX48">
    <cfRule type="expression" dxfId="1477" priority="1860">
      <formula xml:space="preserve"> SEARCH($A$1,AW48)&gt;0</formula>
    </cfRule>
  </conditionalFormatting>
  <conditionalFormatting sqref="AY48:AZ48">
    <cfRule type="expression" dxfId="1476" priority="1859">
      <formula xml:space="preserve"> SEARCH($A$1,AY48)&gt;0</formula>
    </cfRule>
  </conditionalFormatting>
  <conditionalFormatting sqref="BA48:BB48">
    <cfRule type="expression" dxfId="1475" priority="1858">
      <formula xml:space="preserve"> SEARCH($A$1,BA48)&gt;0</formula>
    </cfRule>
  </conditionalFormatting>
  <conditionalFormatting sqref="G55:H55">
    <cfRule type="expression" dxfId="1474" priority="1857">
      <formula xml:space="preserve"> SEARCH($A$1,G55)&gt;0</formula>
    </cfRule>
  </conditionalFormatting>
  <conditionalFormatting sqref="I55:J55">
    <cfRule type="expression" dxfId="1473" priority="1856">
      <formula xml:space="preserve"> SEARCH($A$1,I55)&gt;0</formula>
    </cfRule>
  </conditionalFormatting>
  <conditionalFormatting sqref="G50:H50">
    <cfRule type="expression" dxfId="1472" priority="1855">
      <formula xml:space="preserve"> SEARCH($A$1,G50)&gt;0</formula>
    </cfRule>
  </conditionalFormatting>
  <conditionalFormatting sqref="M50:N50">
    <cfRule type="expression" dxfId="1471" priority="1852">
      <formula xml:space="preserve"> SEARCH($A$1,M50)&gt;0</formula>
    </cfRule>
  </conditionalFormatting>
  <conditionalFormatting sqref="O50:P50">
    <cfRule type="expression" dxfId="1470" priority="1851">
      <formula xml:space="preserve"> SEARCH($A$1,O50)&gt;0</formula>
    </cfRule>
  </conditionalFormatting>
  <conditionalFormatting sqref="I50:J50">
    <cfRule type="expression" dxfId="1469" priority="1854">
      <formula xml:space="preserve"> SEARCH($A$1,I50)&gt;0</formula>
    </cfRule>
  </conditionalFormatting>
  <conditionalFormatting sqref="K50:L50">
    <cfRule type="expression" dxfId="1468" priority="1853">
      <formula xml:space="preserve"> SEARCH($A$1,K50)&gt;0</formula>
    </cfRule>
  </conditionalFormatting>
  <conditionalFormatting sqref="Q50:R50">
    <cfRule type="expression" dxfId="1467" priority="1850">
      <formula xml:space="preserve"> SEARCH($A$1,Q50)&gt;0</formula>
    </cfRule>
  </conditionalFormatting>
  <conditionalFormatting sqref="S50:T50">
    <cfRule type="expression" dxfId="1466" priority="1849">
      <formula xml:space="preserve"> SEARCH($A$1,S50)&gt;0</formula>
    </cfRule>
  </conditionalFormatting>
  <conditionalFormatting sqref="U50:V50">
    <cfRule type="expression" dxfId="1465" priority="1848">
      <formula xml:space="preserve"> SEARCH($A$1,U50)&gt;0</formula>
    </cfRule>
  </conditionalFormatting>
  <conditionalFormatting sqref="W50:X50">
    <cfRule type="expression" dxfId="1464" priority="1847">
      <formula xml:space="preserve"> SEARCH($A$1,W50)&gt;0</formula>
    </cfRule>
  </conditionalFormatting>
  <conditionalFormatting sqref="Y50:Z50">
    <cfRule type="expression" dxfId="1463" priority="1846">
      <formula xml:space="preserve"> SEARCH($A$1,Y50)&gt;0</formula>
    </cfRule>
  </conditionalFormatting>
  <conditionalFormatting sqref="AA50:AB50">
    <cfRule type="expression" dxfId="1462" priority="1845">
      <formula xml:space="preserve"> SEARCH($A$1,AA50)&gt;0</formula>
    </cfRule>
  </conditionalFormatting>
  <conditionalFormatting sqref="AC50:AD50">
    <cfRule type="expression" dxfId="1461" priority="1844">
      <formula xml:space="preserve"> SEARCH($A$1,AC50)&gt;0</formula>
    </cfRule>
  </conditionalFormatting>
  <conditionalFormatting sqref="AE50:AF50">
    <cfRule type="expression" dxfId="1460" priority="1843">
      <formula xml:space="preserve"> SEARCH($A$1,AE50)&gt;0</formula>
    </cfRule>
  </conditionalFormatting>
  <conditionalFormatting sqref="AG50:AH50">
    <cfRule type="expression" dxfId="1459" priority="1842">
      <formula xml:space="preserve"> SEARCH($A$1,AG50)&gt;0</formula>
    </cfRule>
  </conditionalFormatting>
  <conditionalFormatting sqref="BA50:BB58">
    <cfRule type="expression" dxfId="1458" priority="1841">
      <formula xml:space="preserve"> SEARCH($A$1,BA50)&gt;0</formula>
    </cfRule>
  </conditionalFormatting>
  <conditionalFormatting sqref="AY50:AZ58">
    <cfRule type="expression" dxfId="1457" priority="1840">
      <formula xml:space="preserve"> SEARCH($A$1,AY50)&gt;0</formula>
    </cfRule>
  </conditionalFormatting>
  <conditionalFormatting sqref="AW50:AX58">
    <cfRule type="expression" dxfId="1456" priority="1839">
      <formula xml:space="preserve"> SEARCH($A$1,AW50)&gt;0</formula>
    </cfRule>
  </conditionalFormatting>
  <conditionalFormatting sqref="AU50:AV50">
    <cfRule type="expression" dxfId="1455" priority="1838">
      <formula xml:space="preserve"> SEARCH($A$1,AU50)&gt;0</formula>
    </cfRule>
  </conditionalFormatting>
  <conditionalFormatting sqref="AS50:AT50">
    <cfRule type="expression" dxfId="1454" priority="1837">
      <formula xml:space="preserve"> SEARCH($A$1,AS50)&gt;0</formula>
    </cfRule>
  </conditionalFormatting>
  <conditionalFormatting sqref="AQ50:AR50">
    <cfRule type="expression" dxfId="1453" priority="1836">
      <formula xml:space="preserve"> SEARCH($A$1,AQ50)&gt;0</formula>
    </cfRule>
  </conditionalFormatting>
  <conditionalFormatting sqref="AO50:AP50">
    <cfRule type="expression" dxfId="1452" priority="1835">
      <formula xml:space="preserve"> SEARCH($A$1,AO50)&gt;0</formula>
    </cfRule>
  </conditionalFormatting>
  <conditionalFormatting sqref="AM50:AN50">
    <cfRule type="expression" dxfId="1451" priority="1834">
      <formula xml:space="preserve"> SEARCH($A$1,AM50)&gt;0</formula>
    </cfRule>
  </conditionalFormatting>
  <conditionalFormatting sqref="AK50:AL50">
    <cfRule type="expression" dxfId="1450" priority="1833">
      <formula xml:space="preserve"> SEARCH($A$1,AK50)&gt;0</formula>
    </cfRule>
  </conditionalFormatting>
  <conditionalFormatting sqref="AI50:AJ50">
    <cfRule type="expression" dxfId="1449" priority="1832">
      <formula xml:space="preserve"> SEARCH($A$1,AI50)&gt;0</formula>
    </cfRule>
  </conditionalFormatting>
  <conditionalFormatting sqref="S40 S42 S54 S56 S41:T41 S55:T55">
    <cfRule type="expression" dxfId="1448" priority="1827">
      <formula xml:space="preserve"> SEARCH($A$1,S40)&gt;0</formula>
    </cfRule>
  </conditionalFormatting>
  <conditionalFormatting sqref="U40 U42 U54 U56 U41:V41 U55:V55">
    <cfRule type="expression" dxfId="1447" priority="1826">
      <formula xml:space="preserve"> SEARCH($A$1,U40)&gt;0</formula>
    </cfRule>
  </conditionalFormatting>
  <conditionalFormatting sqref="AK40 AK42 AK54 AK56 AK41:AL41 AK55:AL55">
    <cfRule type="expression" dxfId="1446" priority="1817">
      <formula xml:space="preserve"> SEARCH($A$1,AK40)&gt;0</formula>
    </cfRule>
  </conditionalFormatting>
  <conditionalFormatting sqref="AM40 AM42 AM54 AM56 AM41:AN41 AM55:AN55">
    <cfRule type="expression" dxfId="1445" priority="1816">
      <formula xml:space="preserve"> SEARCH($A$1,AM40)&gt;0</formula>
    </cfRule>
  </conditionalFormatting>
  <conditionalFormatting sqref="O40 O42 O54 O56 O41:P41 O55:P55">
    <cfRule type="expression" dxfId="1444" priority="1829">
      <formula xml:space="preserve"> SEARCH($A$1,O40)&gt;0</formula>
    </cfRule>
  </conditionalFormatting>
  <conditionalFormatting sqref="Q40 Q42 Q54 Q56 Q41:R41 Q55:R55">
    <cfRule type="expression" dxfId="1443" priority="1828">
      <formula xml:space="preserve"> SEARCH($A$1,Q40)&gt;0</formula>
    </cfRule>
  </conditionalFormatting>
  <conditionalFormatting sqref="AG40 AG42 AG54 AG56 AG41:AH41">
    <cfRule type="expression" dxfId="1442" priority="1819">
      <formula xml:space="preserve"> SEARCH($A$1,AG40)&gt;0</formula>
    </cfRule>
  </conditionalFormatting>
  <conditionalFormatting sqref="AI40 AI42 AI54 AI56 AI41:AJ41 AI55:AJ55">
    <cfRule type="expression" dxfId="1441" priority="1818">
      <formula xml:space="preserve"> SEARCH($A$1,AI40)&gt;0</formula>
    </cfRule>
  </conditionalFormatting>
  <conditionalFormatting sqref="AF55">
    <cfRule type="expression" dxfId="1440" priority="1807">
      <formula xml:space="preserve"> SEARCH($A$1,AF55)&gt;0</formula>
    </cfRule>
  </conditionalFormatting>
  <conditionalFormatting sqref="AF55">
    <cfRule type="expression" dxfId="1439" priority="1806">
      <formula xml:space="preserve"> SEARCH($A$1,AF55)&gt;0</formula>
    </cfRule>
  </conditionalFormatting>
  <conditionalFormatting sqref="AG55">
    <cfRule type="expression" dxfId="1438" priority="1805">
      <formula xml:space="preserve"> SEARCH($A$1,AG55)&gt;0</formula>
    </cfRule>
  </conditionalFormatting>
  <conditionalFormatting sqref="AG55">
    <cfRule type="expression" dxfId="1437" priority="1804">
      <formula xml:space="preserve"> SEARCH($A$1,AG55)&gt;0</formula>
    </cfRule>
  </conditionalFormatting>
  <conditionalFormatting sqref="AH55">
    <cfRule type="expression" dxfId="1436" priority="1803">
      <formula xml:space="preserve"> SEARCH($A$1,AH55)&gt;0</formula>
    </cfRule>
  </conditionalFormatting>
  <conditionalFormatting sqref="AH55">
    <cfRule type="expression" dxfId="1435" priority="1802">
      <formula xml:space="preserve"> SEARCH($A$1,AH55)&gt;0</formula>
    </cfRule>
  </conditionalFormatting>
  <conditionalFormatting sqref="M40 M42 M54 M56 M41:N41 M55:N55">
    <cfRule type="expression" dxfId="1434" priority="1830">
      <formula xml:space="preserve"> SEARCH($A$1,M40)&gt;0</formula>
    </cfRule>
  </conditionalFormatting>
  <conditionalFormatting sqref="AE40 AE42 AE54 AE56 AE41:AF41 AG54">
    <cfRule type="expression" dxfId="1433" priority="1820">
      <formula xml:space="preserve"> SEARCH($A$1,AE40)&gt;0</formula>
    </cfRule>
  </conditionalFormatting>
  <conditionalFormatting sqref="AD55">
    <cfRule type="expression" dxfId="1432" priority="1811">
      <formula xml:space="preserve"> SEARCH($A$1,AD55)&gt;0</formula>
    </cfRule>
  </conditionalFormatting>
  <conditionalFormatting sqref="AD55">
    <cfRule type="expression" dxfId="1431" priority="1810">
      <formula xml:space="preserve"> SEARCH($A$1,AD55)&gt;0</formula>
    </cfRule>
  </conditionalFormatting>
  <conditionalFormatting sqref="AE55">
    <cfRule type="expression" dxfId="1430" priority="1809">
      <formula xml:space="preserve"> SEARCH($A$1,AE55)&gt;0</formula>
    </cfRule>
  </conditionalFormatting>
  <conditionalFormatting sqref="AE55">
    <cfRule type="expression" dxfId="1429" priority="1808">
      <formula xml:space="preserve"> SEARCH($A$1,AE55)&gt;0</formula>
    </cfRule>
  </conditionalFormatting>
  <conditionalFormatting sqref="K40 K42 K54 K56 K41:L41 K55:L55">
    <cfRule type="expression" dxfId="1428" priority="1831">
      <formula xml:space="preserve"> SEARCH($A$1,K40)&gt;0</formula>
    </cfRule>
  </conditionalFormatting>
  <conditionalFormatting sqref="AA40 AA42 AA54 AA56 AA41:AB41 AA55:AB55">
    <cfRule type="expression" dxfId="1427" priority="1823">
      <formula xml:space="preserve"> SEARCH($A$1,AA40)&gt;0</formula>
    </cfRule>
  </conditionalFormatting>
  <conditionalFormatting sqref="AC55">
    <cfRule type="expression" dxfId="1426" priority="1822">
      <formula xml:space="preserve"> SEARCH($A$1,AC55)&gt;0</formula>
    </cfRule>
  </conditionalFormatting>
  <conditionalFormatting sqref="AC40 AC42 AC41:AD41 AC54:AC56">
    <cfRule type="expression" dxfId="1425" priority="1821">
      <formula xml:space="preserve"> SEARCH($A$1,AC40)&gt;0</formula>
    </cfRule>
  </conditionalFormatting>
  <conditionalFormatting sqref="AS40 AS42 AS54 AS56 AS41:AT41 AS55:AT55">
    <cfRule type="expression" dxfId="1424" priority="1813">
      <formula xml:space="preserve"> SEARCH($A$1,AS40)&gt;0</formula>
    </cfRule>
  </conditionalFormatting>
  <conditionalFormatting sqref="AU40 AU42 AU54 AU56 AU41:AV41 AU55:AV55">
    <cfRule type="expression" dxfId="1423" priority="1812">
      <formula xml:space="preserve"> SEARCH($A$1,AU40)&gt;0</formula>
    </cfRule>
  </conditionalFormatting>
  <conditionalFormatting sqref="W40 W42 W54 W56 W41:X41 W55:X55">
    <cfRule type="expression" dxfId="1422" priority="1825">
      <formula xml:space="preserve"> SEARCH($A$1,W40)&gt;0</formula>
    </cfRule>
  </conditionalFormatting>
  <conditionalFormatting sqref="Y40 Y42 Y54 Y56 Y41:Z41 Y55:Z55">
    <cfRule type="expression" dxfId="1421" priority="1824">
      <formula xml:space="preserve"> SEARCH($A$1,Y40)&gt;0</formula>
    </cfRule>
  </conditionalFormatting>
  <conditionalFormatting sqref="AO40 AO42 AO54 AO56 AO41:AP41 AO55:AP55">
    <cfRule type="expression" dxfId="1420" priority="1815">
      <formula xml:space="preserve"> SEARCH($A$1,AO40)&gt;0</formula>
    </cfRule>
  </conditionalFormatting>
  <conditionalFormatting sqref="AQ40 AQ42 AQ54 AQ56 AQ41:AR41 AQ55:AR55">
    <cfRule type="expression" dxfId="1419" priority="1814">
      <formula xml:space="preserve"> SEARCH($A$1,AQ40)&gt;0</formula>
    </cfRule>
  </conditionalFormatting>
  <conditionalFormatting sqref="Q120">
    <cfRule type="expression" dxfId="1418" priority="1278">
      <formula xml:space="preserve"> SEARCH($A$1,Q120)&gt;0</formula>
    </cfRule>
  </conditionalFormatting>
  <conditionalFormatting sqref="S120">
    <cfRule type="expression" dxfId="1417" priority="1277">
      <formula xml:space="preserve"> SEARCH($A$1,S120)&gt;0</formula>
    </cfRule>
  </conditionalFormatting>
  <conditionalFormatting sqref="U120">
    <cfRule type="expression" dxfId="1416" priority="1276">
      <formula xml:space="preserve"> SEARCH($A$1,U120)&gt;0</formula>
    </cfRule>
  </conditionalFormatting>
  <conditionalFormatting sqref="AA120">
    <cfRule type="expression" dxfId="1415" priority="1273">
      <formula xml:space="preserve"> SEARCH($A$1,AA120)&gt;0</formula>
    </cfRule>
  </conditionalFormatting>
  <conditionalFormatting sqref="AC120">
    <cfRule type="expression" dxfId="1414" priority="1272">
      <formula xml:space="preserve"> SEARCH($A$1,AC120)&gt;0</formula>
    </cfRule>
  </conditionalFormatting>
  <conditionalFormatting sqref="W120">
    <cfRule type="expression" dxfId="1413" priority="1275">
      <formula xml:space="preserve"> SEARCH($A$1,W120)&gt;0</formula>
    </cfRule>
  </conditionalFormatting>
  <conditionalFormatting sqref="Y120">
    <cfRule type="expression" dxfId="1412" priority="1274">
      <formula xml:space="preserve"> SEARCH($A$1,Y120)&gt;0</formula>
    </cfRule>
  </conditionalFormatting>
  <conditionalFormatting sqref="AE120">
    <cfRule type="expression" dxfId="1411" priority="1271">
      <formula xml:space="preserve"> SEARCH($A$1,AE120)&gt;0</formula>
    </cfRule>
  </conditionalFormatting>
  <conditionalFormatting sqref="AG120">
    <cfRule type="expression" dxfId="1410" priority="1270">
      <formula xml:space="preserve"> SEARCH($A$1,AG120)&gt;0</formula>
    </cfRule>
  </conditionalFormatting>
  <conditionalFormatting sqref="AI120">
    <cfRule type="expression" dxfId="1409" priority="1269">
      <formula xml:space="preserve"> SEARCH($A$1,AI120)&gt;0</formula>
    </cfRule>
  </conditionalFormatting>
  <conditionalFormatting sqref="AK120">
    <cfRule type="expression" dxfId="1408" priority="1268">
      <formula xml:space="preserve"> SEARCH($A$1,AK120)&gt;0</formula>
    </cfRule>
  </conditionalFormatting>
  <conditionalFormatting sqref="AM120">
    <cfRule type="expression" dxfId="1407" priority="1267">
      <formula xml:space="preserve"> SEARCH($A$1,AM120)&gt;0</formula>
    </cfRule>
  </conditionalFormatting>
  <conditionalFormatting sqref="AO120">
    <cfRule type="expression" dxfId="1406" priority="1266">
      <formula xml:space="preserve"> SEARCH($A$1,AO120)&gt;0</formula>
    </cfRule>
  </conditionalFormatting>
  <conditionalFormatting sqref="AQ120">
    <cfRule type="expression" dxfId="1405" priority="1265">
      <formula xml:space="preserve"> SEARCH($A$1,AQ120)&gt;0</formula>
    </cfRule>
  </conditionalFormatting>
  <conditionalFormatting sqref="AS120">
    <cfRule type="expression" dxfId="1404" priority="1264">
      <formula xml:space="preserve"> SEARCH($A$1,AS120)&gt;0</formula>
    </cfRule>
  </conditionalFormatting>
  <conditionalFormatting sqref="AU120">
    <cfRule type="expression" dxfId="1403" priority="1263">
      <formula xml:space="preserve"> SEARCH($A$1,AU120)&gt;0</formula>
    </cfRule>
  </conditionalFormatting>
  <conditionalFormatting sqref="AW120">
    <cfRule type="expression" dxfId="1402" priority="1262">
      <formula xml:space="preserve"> SEARCH($A$1,AW120)&gt;0</formula>
    </cfRule>
  </conditionalFormatting>
  <conditionalFormatting sqref="AY120">
    <cfRule type="expression" dxfId="1401" priority="1261">
      <formula xml:space="preserve"> SEARCH($A$1,AY120)&gt;0</formula>
    </cfRule>
  </conditionalFormatting>
  <conditionalFormatting sqref="BA120">
    <cfRule type="expression" dxfId="1400" priority="1260">
      <formula xml:space="preserve"> SEARCH($A$1,BA120)&gt;0</formula>
    </cfRule>
  </conditionalFormatting>
  <conditionalFormatting sqref="G127">
    <cfRule type="expression" dxfId="1399" priority="1259">
      <formula xml:space="preserve"> SEARCH($A$1,G127)&gt;0</formula>
    </cfRule>
  </conditionalFormatting>
  <conditionalFormatting sqref="I127">
    <cfRule type="expression" dxfId="1398" priority="1258">
      <formula xml:space="preserve"> SEARCH($A$1,I127)&gt;0</formula>
    </cfRule>
  </conditionalFormatting>
  <conditionalFormatting sqref="G122">
    <cfRule type="expression" dxfId="1397" priority="1257">
      <formula xml:space="preserve"> SEARCH($A$1,G122)&gt;0</formula>
    </cfRule>
  </conditionalFormatting>
  <conditionalFormatting sqref="I122">
    <cfRule type="expression" dxfId="1396" priority="1256">
      <formula xml:space="preserve"> SEARCH($A$1,I122)&gt;0</formula>
    </cfRule>
  </conditionalFormatting>
  <conditionalFormatting sqref="K122">
    <cfRule type="expression" dxfId="1395" priority="1254">
      <formula xml:space="preserve"> SEARCH($A$1,K122)&gt;0</formula>
    </cfRule>
  </conditionalFormatting>
  <conditionalFormatting sqref="M122">
    <cfRule type="expression" dxfId="1394" priority="1253">
      <formula xml:space="preserve"> SEARCH($A$1,M122)&gt;0</formula>
    </cfRule>
  </conditionalFormatting>
  <conditionalFormatting sqref="O122">
    <cfRule type="expression" dxfId="1393" priority="1252">
      <formula xml:space="preserve"> SEARCH($A$1,O122)&gt;0</formula>
    </cfRule>
  </conditionalFormatting>
  <conditionalFormatting sqref="Q122">
    <cfRule type="expression" dxfId="1392" priority="1251">
      <formula xml:space="preserve"> SEARCH($A$1,Q122)&gt;0</formula>
    </cfRule>
  </conditionalFormatting>
  <conditionalFormatting sqref="S122">
    <cfRule type="expression" dxfId="1391" priority="1250">
      <formula xml:space="preserve"> SEARCH($A$1,S122)&gt;0</formula>
    </cfRule>
  </conditionalFormatting>
  <conditionalFormatting sqref="U122">
    <cfRule type="expression" dxfId="1390" priority="1249">
      <formula xml:space="preserve"> SEARCH($A$1,U122)&gt;0</formula>
    </cfRule>
  </conditionalFormatting>
  <conditionalFormatting sqref="AA122">
    <cfRule type="expression" dxfId="1389" priority="1246">
      <formula xml:space="preserve"> SEARCH($A$1,AA122)&gt;0</formula>
    </cfRule>
  </conditionalFormatting>
  <conditionalFormatting sqref="AC122">
    <cfRule type="expression" dxfId="1388" priority="1245">
      <formula xml:space="preserve"> SEARCH($A$1,AC122)&gt;0</formula>
    </cfRule>
  </conditionalFormatting>
  <conditionalFormatting sqref="W122">
    <cfRule type="expression" dxfId="1387" priority="1248">
      <formula xml:space="preserve"> SEARCH($A$1,W122)&gt;0</formula>
    </cfRule>
  </conditionalFormatting>
  <conditionalFormatting sqref="Y122">
    <cfRule type="expression" dxfId="1386" priority="1247">
      <formula xml:space="preserve"> SEARCH($A$1,Y122)&gt;0</formula>
    </cfRule>
  </conditionalFormatting>
  <conditionalFormatting sqref="AE122">
    <cfRule type="expression" dxfId="1385" priority="1244">
      <formula xml:space="preserve"> SEARCH($A$1,AE122)&gt;0</formula>
    </cfRule>
  </conditionalFormatting>
  <conditionalFormatting sqref="AG122">
    <cfRule type="expression" dxfId="1384" priority="1243">
      <formula xml:space="preserve"> SEARCH($A$1,AG122)&gt;0</formula>
    </cfRule>
  </conditionalFormatting>
  <conditionalFormatting sqref="AI122">
    <cfRule type="expression" dxfId="1383" priority="1242">
      <formula xml:space="preserve"> SEARCH($A$1,AI122)&gt;0</formula>
    </cfRule>
  </conditionalFormatting>
  <conditionalFormatting sqref="AK122">
    <cfRule type="expression" dxfId="1382" priority="1241">
      <formula xml:space="preserve"> SEARCH($A$1,AK122)&gt;0</formula>
    </cfRule>
  </conditionalFormatting>
  <conditionalFormatting sqref="AM122">
    <cfRule type="expression" dxfId="1381" priority="1240">
      <formula xml:space="preserve"> SEARCH($A$1,AM122)&gt;0</formula>
    </cfRule>
  </conditionalFormatting>
  <conditionalFormatting sqref="AO122">
    <cfRule type="expression" dxfId="1380" priority="1239">
      <formula xml:space="preserve"> SEARCH($A$1,AO122)&gt;0</formula>
    </cfRule>
  </conditionalFormatting>
  <conditionalFormatting sqref="AQ122">
    <cfRule type="expression" dxfId="1379" priority="1238">
      <formula xml:space="preserve"> SEARCH($A$1,AQ122)&gt;0</formula>
    </cfRule>
  </conditionalFormatting>
  <conditionalFormatting sqref="AS122">
    <cfRule type="expression" dxfId="1378" priority="1237">
      <formula xml:space="preserve"> SEARCH($A$1,AS122)&gt;0</formula>
    </cfRule>
  </conditionalFormatting>
  <conditionalFormatting sqref="AU122">
    <cfRule type="expression" dxfId="1377" priority="1236">
      <formula xml:space="preserve"> SEARCH($A$1,AU122)&gt;0</formula>
    </cfRule>
  </conditionalFormatting>
  <conditionalFormatting sqref="AW122">
    <cfRule type="expression" dxfId="1376" priority="1235">
      <formula xml:space="preserve"> SEARCH($A$1,AW122)&gt;0</formula>
    </cfRule>
  </conditionalFormatting>
  <conditionalFormatting sqref="AY122">
    <cfRule type="expression" dxfId="1375" priority="1234">
      <formula xml:space="preserve"> SEARCH($A$1,AY122)&gt;0</formula>
    </cfRule>
  </conditionalFormatting>
  <conditionalFormatting sqref="BA122">
    <cfRule type="expression" dxfId="1374" priority="1233">
      <formula xml:space="preserve"> SEARCH($A$1,BA122)&gt;0</formula>
    </cfRule>
  </conditionalFormatting>
  <conditionalFormatting sqref="G129">
    <cfRule type="expression" dxfId="1373" priority="1232">
      <formula xml:space="preserve"> SEARCH($A$1,G129)&gt;0</formula>
    </cfRule>
  </conditionalFormatting>
  <conditionalFormatting sqref="I129">
    <cfRule type="expression" dxfId="1372" priority="1231">
      <formula xml:space="preserve"> SEARCH($A$1,I129)&gt;0</formula>
    </cfRule>
  </conditionalFormatting>
  <conditionalFormatting sqref="G134">
    <cfRule type="expression" dxfId="1371" priority="1230">
      <formula xml:space="preserve"> SEARCH($A$1,G134)&gt;0</formula>
    </cfRule>
  </conditionalFormatting>
  <conditionalFormatting sqref="I134">
    <cfRule type="expression" dxfId="1370" priority="1229">
      <formula xml:space="preserve"> SEARCH($A$1,I134)&gt;0</formula>
    </cfRule>
  </conditionalFormatting>
  <conditionalFormatting sqref="K134">
    <cfRule type="expression" dxfId="1369" priority="1228">
      <formula xml:space="preserve"> SEARCH($A$1,K134)&gt;0</formula>
    </cfRule>
  </conditionalFormatting>
  <conditionalFormatting sqref="M134">
    <cfRule type="expression" dxfId="1368" priority="1227">
      <formula xml:space="preserve"> SEARCH($A$1,M134)&gt;0</formula>
    </cfRule>
  </conditionalFormatting>
  <conditionalFormatting sqref="O134">
    <cfRule type="expression" dxfId="1367" priority="1226">
      <formula xml:space="preserve"> SEARCH($A$1,O134)&gt;0</formula>
    </cfRule>
  </conditionalFormatting>
  <conditionalFormatting sqref="Q134">
    <cfRule type="expression" dxfId="1366" priority="1225">
      <formula xml:space="preserve"> SEARCH($A$1,Q134)&gt;0</formula>
    </cfRule>
  </conditionalFormatting>
  <conditionalFormatting sqref="S134">
    <cfRule type="expression" dxfId="1365" priority="1224">
      <formula xml:space="preserve"> SEARCH($A$1,S134)&gt;0</formula>
    </cfRule>
  </conditionalFormatting>
  <conditionalFormatting sqref="U134">
    <cfRule type="expression" dxfId="1364" priority="1223">
      <formula xml:space="preserve"> SEARCH($A$1,U134)&gt;0</formula>
    </cfRule>
  </conditionalFormatting>
  <conditionalFormatting sqref="AA134">
    <cfRule type="expression" dxfId="1363" priority="1220">
      <formula xml:space="preserve"> SEARCH($A$1,AA134)&gt;0</formula>
    </cfRule>
  </conditionalFormatting>
  <conditionalFormatting sqref="AC134">
    <cfRule type="expression" dxfId="1362" priority="1219">
      <formula xml:space="preserve"> SEARCH($A$1,AC134)&gt;0</formula>
    </cfRule>
  </conditionalFormatting>
  <conditionalFormatting sqref="W134">
    <cfRule type="expression" dxfId="1361" priority="1222">
      <formula xml:space="preserve"> SEARCH($A$1,W134)&gt;0</formula>
    </cfRule>
  </conditionalFormatting>
  <conditionalFormatting sqref="Y134">
    <cfRule type="expression" dxfId="1360" priority="1221">
      <formula xml:space="preserve"> SEARCH($A$1,Y134)&gt;0</formula>
    </cfRule>
  </conditionalFormatting>
  <conditionalFormatting sqref="AE134">
    <cfRule type="expression" dxfId="1359" priority="1218">
      <formula xml:space="preserve"> SEARCH($A$1,AE134)&gt;0</formula>
    </cfRule>
  </conditionalFormatting>
  <conditionalFormatting sqref="AG134">
    <cfRule type="expression" dxfId="1358" priority="1217">
      <formula xml:space="preserve"> SEARCH($A$1,AG134)&gt;0</formula>
    </cfRule>
  </conditionalFormatting>
  <conditionalFormatting sqref="AI134">
    <cfRule type="expression" dxfId="1357" priority="1216">
      <formula xml:space="preserve"> SEARCH($A$1,AI134)&gt;0</formula>
    </cfRule>
  </conditionalFormatting>
  <conditionalFormatting sqref="AK134">
    <cfRule type="expression" dxfId="1356" priority="1215">
      <formula xml:space="preserve"> SEARCH($A$1,AK134)&gt;0</formula>
    </cfRule>
  </conditionalFormatting>
  <conditionalFormatting sqref="AM134">
    <cfRule type="expression" dxfId="1355" priority="1214">
      <formula xml:space="preserve"> SEARCH($A$1,AM134)&gt;0</formula>
    </cfRule>
  </conditionalFormatting>
  <conditionalFormatting sqref="AO134">
    <cfRule type="expression" dxfId="1354" priority="1213">
      <formula xml:space="preserve"> SEARCH($A$1,AO134)&gt;0</formula>
    </cfRule>
  </conditionalFormatting>
  <conditionalFormatting sqref="AQ134">
    <cfRule type="expression" dxfId="1353" priority="1212">
      <formula xml:space="preserve"> SEARCH($A$1,AQ134)&gt;0</formula>
    </cfRule>
  </conditionalFormatting>
  <conditionalFormatting sqref="AS134">
    <cfRule type="expression" dxfId="1352" priority="1211">
      <formula xml:space="preserve"> SEARCH($A$1,AS134)&gt;0</formula>
    </cfRule>
  </conditionalFormatting>
  <conditionalFormatting sqref="AU134">
    <cfRule type="expression" dxfId="1351" priority="1210">
      <formula xml:space="preserve"> SEARCH($A$1,AU134)&gt;0</formula>
    </cfRule>
  </conditionalFormatting>
  <conditionalFormatting sqref="AW134">
    <cfRule type="expression" dxfId="1350" priority="1209">
      <formula xml:space="preserve"> SEARCH($A$1,AW134)&gt;0</formula>
    </cfRule>
  </conditionalFormatting>
  <conditionalFormatting sqref="AY134">
    <cfRule type="expression" dxfId="1349" priority="1208">
      <formula xml:space="preserve"> SEARCH($A$1,AY134)&gt;0</formula>
    </cfRule>
  </conditionalFormatting>
  <conditionalFormatting sqref="BA134">
    <cfRule type="expression" dxfId="1348" priority="1207">
      <formula xml:space="preserve"> SEARCH($A$1,BA134)&gt;0</formula>
    </cfRule>
  </conditionalFormatting>
  <conditionalFormatting sqref="G141">
    <cfRule type="expression" dxfId="1347" priority="1206">
      <formula xml:space="preserve"> SEARCH($A$1,G141)&gt;0</formula>
    </cfRule>
  </conditionalFormatting>
  <conditionalFormatting sqref="I141">
    <cfRule type="expression" dxfId="1346" priority="1205">
      <formula xml:space="preserve"> SEARCH($A$1,I141)&gt;0</formula>
    </cfRule>
  </conditionalFormatting>
  <conditionalFormatting sqref="G136">
    <cfRule type="expression" dxfId="1345" priority="1204">
      <formula xml:space="preserve"> SEARCH($A$1,G136)&gt;0</formula>
    </cfRule>
  </conditionalFormatting>
  <conditionalFormatting sqref="I136">
    <cfRule type="expression" dxfId="1344" priority="1203">
      <formula xml:space="preserve"> SEARCH($A$1,I136)&gt;0</formula>
    </cfRule>
  </conditionalFormatting>
  <conditionalFormatting sqref="K136">
    <cfRule type="expression" dxfId="1343" priority="1202">
      <formula xml:space="preserve"> SEARCH($A$1,K136)&gt;0</formula>
    </cfRule>
  </conditionalFormatting>
  <conditionalFormatting sqref="M136">
    <cfRule type="expression" dxfId="1342" priority="1201">
      <formula xml:space="preserve"> SEARCH($A$1,M136)&gt;0</formula>
    </cfRule>
  </conditionalFormatting>
  <conditionalFormatting sqref="O136">
    <cfRule type="expression" dxfId="1341" priority="1200">
      <formula xml:space="preserve"> SEARCH($A$1,O136)&gt;0</formula>
    </cfRule>
  </conditionalFormatting>
  <conditionalFormatting sqref="Q136">
    <cfRule type="expression" dxfId="1340" priority="1199">
      <formula xml:space="preserve"> SEARCH($A$1,Q136)&gt;0</formula>
    </cfRule>
  </conditionalFormatting>
  <conditionalFormatting sqref="S136">
    <cfRule type="expression" dxfId="1339" priority="1198">
      <formula xml:space="preserve"> SEARCH($A$1,S136)&gt;0</formula>
    </cfRule>
  </conditionalFormatting>
  <conditionalFormatting sqref="U136">
    <cfRule type="expression" dxfId="1338" priority="1197">
      <formula xml:space="preserve"> SEARCH($A$1,U136)&gt;0</formula>
    </cfRule>
  </conditionalFormatting>
  <conditionalFormatting sqref="AA136">
    <cfRule type="expression" dxfId="1337" priority="1194">
      <formula xml:space="preserve"> SEARCH($A$1,AA136)&gt;0</formula>
    </cfRule>
  </conditionalFormatting>
  <conditionalFormatting sqref="AC136">
    <cfRule type="expression" dxfId="1336" priority="1193">
      <formula xml:space="preserve"> SEARCH($A$1,AC136)&gt;0</formula>
    </cfRule>
  </conditionalFormatting>
  <conditionalFormatting sqref="W136">
    <cfRule type="expression" dxfId="1335" priority="1196">
      <formula xml:space="preserve"> SEARCH($A$1,W136)&gt;0</formula>
    </cfRule>
  </conditionalFormatting>
  <conditionalFormatting sqref="Y136">
    <cfRule type="expression" dxfId="1334" priority="1195">
      <formula xml:space="preserve"> SEARCH($A$1,Y136)&gt;0</formula>
    </cfRule>
  </conditionalFormatting>
  <conditionalFormatting sqref="AE136">
    <cfRule type="expression" dxfId="1333" priority="1192">
      <formula xml:space="preserve"> SEARCH($A$1,AE136)&gt;0</formula>
    </cfRule>
  </conditionalFormatting>
  <conditionalFormatting sqref="AG136">
    <cfRule type="expression" dxfId="1332" priority="1191">
      <formula xml:space="preserve"> SEARCH($A$1,AG136)&gt;0</formula>
    </cfRule>
  </conditionalFormatting>
  <conditionalFormatting sqref="AI136">
    <cfRule type="expression" dxfId="1331" priority="1190">
      <formula xml:space="preserve"> SEARCH($A$1,AI136)&gt;0</formula>
    </cfRule>
  </conditionalFormatting>
  <conditionalFormatting sqref="AK136">
    <cfRule type="expression" dxfId="1330" priority="1189">
      <formula xml:space="preserve"> SEARCH($A$1,AK136)&gt;0</formula>
    </cfRule>
  </conditionalFormatting>
  <conditionalFormatting sqref="AM136">
    <cfRule type="expression" dxfId="1329" priority="1188">
      <formula xml:space="preserve"> SEARCH($A$1,AM136)&gt;0</formula>
    </cfRule>
  </conditionalFormatting>
  <conditionalFormatting sqref="AO136">
    <cfRule type="expression" dxfId="1328" priority="1187">
      <formula xml:space="preserve"> SEARCH($A$1,AO136)&gt;0</formula>
    </cfRule>
  </conditionalFormatting>
  <conditionalFormatting sqref="AQ136">
    <cfRule type="expression" dxfId="1327" priority="1186">
      <formula xml:space="preserve"> SEARCH($A$1,AQ136)&gt;0</formula>
    </cfRule>
  </conditionalFormatting>
  <conditionalFormatting sqref="AS136">
    <cfRule type="expression" dxfId="1326" priority="1185">
      <formula xml:space="preserve"> SEARCH($A$1,AS136)&gt;0</formula>
    </cfRule>
  </conditionalFormatting>
  <conditionalFormatting sqref="AU136">
    <cfRule type="expression" dxfId="1325" priority="1184">
      <formula xml:space="preserve"> SEARCH($A$1,AU136)&gt;0</formula>
    </cfRule>
  </conditionalFormatting>
  <conditionalFormatting sqref="AW136">
    <cfRule type="expression" dxfId="1324" priority="1183">
      <formula xml:space="preserve"> SEARCH($A$1,AW136)&gt;0</formula>
    </cfRule>
  </conditionalFormatting>
  <conditionalFormatting sqref="AY136">
    <cfRule type="expression" dxfId="1323" priority="1182">
      <formula xml:space="preserve"> SEARCH($A$1,AY136)&gt;0</formula>
    </cfRule>
  </conditionalFormatting>
  <conditionalFormatting sqref="BA136">
    <cfRule type="expression" dxfId="1322" priority="1181">
      <formula xml:space="preserve"> SEARCH($A$1,BA136)&gt;0</formula>
    </cfRule>
  </conditionalFormatting>
  <conditionalFormatting sqref="G143">
    <cfRule type="expression" dxfId="1321" priority="1180">
      <formula xml:space="preserve"> SEARCH($A$1,G143)&gt;0</formula>
    </cfRule>
  </conditionalFormatting>
  <conditionalFormatting sqref="I143">
    <cfRule type="expression" dxfId="1320" priority="1179">
      <formula xml:space="preserve"> SEARCH($A$1,I143)&gt;0</formula>
    </cfRule>
  </conditionalFormatting>
  <conditionalFormatting sqref="G121:H121">
    <cfRule type="expression" dxfId="1319" priority="1178">
      <formula xml:space="preserve"> SEARCH($A$1,G121)&gt;0</formula>
    </cfRule>
  </conditionalFormatting>
  <conditionalFormatting sqref="I121:J121">
    <cfRule type="expression" dxfId="1318" priority="1177">
      <formula xml:space="preserve"> SEARCH($A$1,I121)&gt;0</formula>
    </cfRule>
  </conditionalFormatting>
  <conditionalFormatting sqref="K121:L121">
    <cfRule type="expression" dxfId="1317" priority="1176">
      <formula xml:space="preserve"> SEARCH($A$1,K121)&gt;0</formula>
    </cfRule>
  </conditionalFormatting>
  <conditionalFormatting sqref="M121:N121">
    <cfRule type="expression" dxfId="1316" priority="1175">
      <formula xml:space="preserve"> SEARCH($A$1,M121)&gt;0</formula>
    </cfRule>
  </conditionalFormatting>
  <conditionalFormatting sqref="O121:P121">
    <cfRule type="expression" dxfId="1315" priority="1174">
      <formula xml:space="preserve"> SEARCH($A$1,O121)&gt;0</formula>
    </cfRule>
  </conditionalFormatting>
  <conditionalFormatting sqref="Q121:R121">
    <cfRule type="expression" dxfId="1314" priority="1173">
      <formula xml:space="preserve"> SEARCH($A$1,Q121)&gt;0</formula>
    </cfRule>
  </conditionalFormatting>
  <conditionalFormatting sqref="S121:T121">
    <cfRule type="expression" dxfId="1313" priority="1172">
      <formula xml:space="preserve"> SEARCH($A$1,S121)&gt;0</formula>
    </cfRule>
  </conditionalFormatting>
  <conditionalFormatting sqref="U121:V121">
    <cfRule type="expression" dxfId="1312" priority="1171">
      <formula xml:space="preserve"> SEARCH($A$1,U121)&gt;0</formula>
    </cfRule>
  </conditionalFormatting>
  <conditionalFormatting sqref="AA121:AB121">
    <cfRule type="expression" dxfId="1311" priority="1168">
      <formula xml:space="preserve"> SEARCH($A$1,AA121)&gt;0</formula>
    </cfRule>
  </conditionalFormatting>
  <conditionalFormatting sqref="AC121:AD121">
    <cfRule type="expression" dxfId="1310" priority="1167">
      <formula xml:space="preserve"> SEARCH($A$1,AC121)&gt;0</formula>
    </cfRule>
  </conditionalFormatting>
  <conditionalFormatting sqref="W121:X121">
    <cfRule type="expression" dxfId="1309" priority="1170">
      <formula xml:space="preserve"> SEARCH($A$1,W121)&gt;0</formula>
    </cfRule>
  </conditionalFormatting>
  <conditionalFormatting sqref="Y121:Z121">
    <cfRule type="expression" dxfId="1308" priority="1169">
      <formula xml:space="preserve"> SEARCH($A$1,Y121)&gt;0</formula>
    </cfRule>
  </conditionalFormatting>
  <conditionalFormatting sqref="AE121:AF121">
    <cfRule type="expression" dxfId="1307" priority="1166">
      <formula xml:space="preserve"> SEARCH($A$1,AE121)&gt;0</formula>
    </cfRule>
  </conditionalFormatting>
  <conditionalFormatting sqref="AG121:AH121">
    <cfRule type="expression" dxfId="1306" priority="1165">
      <formula xml:space="preserve"> SEARCH($A$1,AG121)&gt;0</formula>
    </cfRule>
  </conditionalFormatting>
  <conditionalFormatting sqref="AI121:AJ121">
    <cfRule type="expression" dxfId="1305" priority="1164">
      <formula xml:space="preserve"> SEARCH($A$1,AI121)&gt;0</formula>
    </cfRule>
  </conditionalFormatting>
  <conditionalFormatting sqref="AK121:AL121">
    <cfRule type="expression" dxfId="1304" priority="1163">
      <formula xml:space="preserve"> SEARCH($A$1,AK121)&gt;0</formula>
    </cfRule>
  </conditionalFormatting>
  <conditionalFormatting sqref="AM121:AN121">
    <cfRule type="expression" dxfId="1303" priority="1162">
      <formula xml:space="preserve"> SEARCH($A$1,AM121)&gt;0</formula>
    </cfRule>
  </conditionalFormatting>
  <conditionalFormatting sqref="AO121:AP121">
    <cfRule type="expression" dxfId="1302" priority="1161">
      <formula xml:space="preserve"> SEARCH($A$1,AO121)&gt;0</formula>
    </cfRule>
  </conditionalFormatting>
  <conditionalFormatting sqref="AQ121:AR121">
    <cfRule type="expression" dxfId="1301" priority="1160">
      <formula xml:space="preserve"> SEARCH($A$1,AQ121)&gt;0</formula>
    </cfRule>
  </conditionalFormatting>
  <conditionalFormatting sqref="AS121:AT121">
    <cfRule type="expression" dxfId="1300" priority="1159">
      <formula xml:space="preserve"> SEARCH($A$1,AS121)&gt;0</formula>
    </cfRule>
  </conditionalFormatting>
  <conditionalFormatting sqref="AU121:AV121">
    <cfRule type="expression" dxfId="1299" priority="1158">
      <formula xml:space="preserve"> SEARCH($A$1,AU121)&gt;0</formula>
    </cfRule>
  </conditionalFormatting>
  <conditionalFormatting sqref="AW121:AX121">
    <cfRule type="expression" dxfId="1298" priority="1157">
      <formula xml:space="preserve"> SEARCH($A$1,AW121)&gt;0</formula>
    </cfRule>
  </conditionalFormatting>
  <conditionalFormatting sqref="AY121:AZ121">
    <cfRule type="expression" dxfId="1297" priority="1156">
      <formula xml:space="preserve"> SEARCH($A$1,AY121)&gt;0</formula>
    </cfRule>
  </conditionalFormatting>
  <conditionalFormatting sqref="BA121:BB121">
    <cfRule type="expression" dxfId="1296" priority="1155">
      <formula xml:space="preserve"> SEARCH($A$1,BA121)&gt;0</formula>
    </cfRule>
  </conditionalFormatting>
  <conditionalFormatting sqref="G128:H128">
    <cfRule type="expression" dxfId="1295" priority="1154">
      <formula xml:space="preserve"> SEARCH($A$1,G128)&gt;0</formula>
    </cfRule>
  </conditionalFormatting>
  <conditionalFormatting sqref="I128:J128">
    <cfRule type="expression" dxfId="1294" priority="1153">
      <formula xml:space="preserve"> SEARCH($A$1,I128)&gt;0</formula>
    </cfRule>
  </conditionalFormatting>
  <conditionalFormatting sqref="G123:H123">
    <cfRule type="expression" dxfId="1293" priority="1152">
      <formula xml:space="preserve"> SEARCH($A$1,G123)&gt;0</formula>
    </cfRule>
  </conditionalFormatting>
  <conditionalFormatting sqref="I123:J123">
    <cfRule type="expression" dxfId="1292" priority="1151">
      <formula xml:space="preserve"> SEARCH($A$1,I123)&gt;0</formula>
    </cfRule>
  </conditionalFormatting>
  <conditionalFormatting sqref="M123:N123">
    <cfRule type="expression" dxfId="1291" priority="1150">
      <formula xml:space="preserve"> SEARCH($A$1,M123)&gt;0</formula>
    </cfRule>
  </conditionalFormatting>
  <conditionalFormatting sqref="O123:P123">
    <cfRule type="expression" dxfId="1290" priority="1149">
      <formula xml:space="preserve"> SEARCH($A$1,O123)&gt;0</formula>
    </cfRule>
  </conditionalFormatting>
  <conditionalFormatting sqref="Q123:R123">
    <cfRule type="expression" dxfId="1289" priority="1148">
      <formula xml:space="preserve"> SEARCH($A$1,Q123)&gt;0</formula>
    </cfRule>
  </conditionalFormatting>
  <conditionalFormatting sqref="S123:T123">
    <cfRule type="expression" dxfId="1288" priority="1147">
      <formula xml:space="preserve"> SEARCH($A$1,S123)&gt;0</formula>
    </cfRule>
  </conditionalFormatting>
  <conditionalFormatting sqref="U123:V123">
    <cfRule type="expression" dxfId="1287" priority="1146">
      <formula xml:space="preserve"> SEARCH($A$1,U123)&gt;0</formula>
    </cfRule>
  </conditionalFormatting>
  <conditionalFormatting sqref="W123:X123">
    <cfRule type="expression" dxfId="1286" priority="1145">
      <formula xml:space="preserve"> SEARCH($A$1,W123)&gt;0</formula>
    </cfRule>
  </conditionalFormatting>
  <conditionalFormatting sqref="AA123:AB123">
    <cfRule type="expression" dxfId="1285" priority="1143">
      <formula xml:space="preserve"> SEARCH($A$1,AA123)&gt;0</formula>
    </cfRule>
  </conditionalFormatting>
  <conditionalFormatting sqref="AC123:AD123">
    <cfRule type="expression" dxfId="1284" priority="1142">
      <formula xml:space="preserve"> SEARCH($A$1,AC123)&gt;0</formula>
    </cfRule>
  </conditionalFormatting>
  <conditionalFormatting sqref="Y123:Z123">
    <cfRule type="expression" dxfId="1283" priority="1144">
      <formula xml:space="preserve"> SEARCH($A$1,Y123)&gt;0</formula>
    </cfRule>
  </conditionalFormatting>
  <conditionalFormatting sqref="AE123:AF123">
    <cfRule type="expression" dxfId="1282" priority="1141">
      <formula xml:space="preserve"> SEARCH($A$1,AE123)&gt;0</formula>
    </cfRule>
  </conditionalFormatting>
  <conditionalFormatting sqref="K123:L123">
    <cfRule type="expression" dxfId="1281" priority="1140">
      <formula xml:space="preserve"> SEARCH($A$1,K123)&gt;0</formula>
    </cfRule>
  </conditionalFormatting>
  <conditionalFormatting sqref="AG123:AH123">
    <cfRule type="expression" dxfId="1280" priority="1139">
      <formula xml:space="preserve"> SEARCH($A$1,AG123)&gt;0</formula>
    </cfRule>
  </conditionalFormatting>
  <conditionalFormatting sqref="AI123:AJ123">
    <cfRule type="expression" dxfId="1279" priority="1138">
      <formula xml:space="preserve"> SEARCH($A$1,AI123)&gt;0</formula>
    </cfRule>
  </conditionalFormatting>
  <conditionalFormatting sqref="AK123:AL123">
    <cfRule type="expression" dxfId="1278" priority="1137">
      <formula xml:space="preserve"> SEARCH($A$1,AK123)&gt;0</formula>
    </cfRule>
  </conditionalFormatting>
  <conditionalFormatting sqref="AM123:AN123">
    <cfRule type="expression" dxfId="1277" priority="1136">
      <formula xml:space="preserve"> SEARCH($A$1,AM123)&gt;0</formula>
    </cfRule>
  </conditionalFormatting>
  <conditionalFormatting sqref="AO123:AP123">
    <cfRule type="expression" dxfId="1276" priority="1135">
      <formula xml:space="preserve"> SEARCH($A$1,AO123)&gt;0</formula>
    </cfRule>
  </conditionalFormatting>
  <conditionalFormatting sqref="AQ123:AR123">
    <cfRule type="expression" dxfId="1275" priority="1134">
      <formula xml:space="preserve"> SEARCH($A$1,AQ123)&gt;0</formula>
    </cfRule>
  </conditionalFormatting>
  <conditionalFormatting sqref="AS123:AT123">
    <cfRule type="expression" dxfId="1274" priority="1133">
      <formula xml:space="preserve"> SEARCH($A$1,AS123)&gt;0</formula>
    </cfRule>
  </conditionalFormatting>
  <conditionalFormatting sqref="AU123:AV123">
    <cfRule type="expression" dxfId="1273" priority="1132">
      <formula xml:space="preserve"> SEARCH($A$1,AU123)&gt;0</formula>
    </cfRule>
  </conditionalFormatting>
  <conditionalFormatting sqref="AW123:AX123">
    <cfRule type="expression" dxfId="1272" priority="1131">
      <formula xml:space="preserve"> SEARCH($A$1,AW123)&gt;0</formula>
    </cfRule>
  </conditionalFormatting>
  <conditionalFormatting sqref="AY123:AZ123">
    <cfRule type="expression" dxfId="1271" priority="1130">
      <formula xml:space="preserve"> SEARCH($A$1,AY123)&gt;0</formula>
    </cfRule>
  </conditionalFormatting>
  <conditionalFormatting sqref="BA123:BB123">
    <cfRule type="expression" dxfId="1270" priority="1129">
      <formula xml:space="preserve"> SEARCH($A$1,BA123)&gt;0</formula>
    </cfRule>
  </conditionalFormatting>
  <conditionalFormatting sqref="G135:H135">
    <cfRule type="expression" dxfId="1269" priority="1128">
      <formula xml:space="preserve"> SEARCH($A$1,G135)&gt;0</formula>
    </cfRule>
  </conditionalFormatting>
  <conditionalFormatting sqref="I135:J135">
    <cfRule type="expression" dxfId="1268" priority="1127">
      <formula xml:space="preserve"> SEARCH($A$1,I135)&gt;0</formula>
    </cfRule>
  </conditionalFormatting>
  <conditionalFormatting sqref="K135:L135">
    <cfRule type="expression" dxfId="1267" priority="1126">
      <formula xml:space="preserve"> SEARCH($A$1,K135)&gt;0</formula>
    </cfRule>
  </conditionalFormatting>
  <conditionalFormatting sqref="M135:N135">
    <cfRule type="expression" dxfId="1266" priority="1125">
      <formula xml:space="preserve"> SEARCH($A$1,M135)&gt;0</formula>
    </cfRule>
  </conditionalFormatting>
  <conditionalFormatting sqref="O135:P135">
    <cfRule type="expression" dxfId="1265" priority="1124">
      <formula xml:space="preserve"> SEARCH($A$1,O135)&gt;0</formula>
    </cfRule>
  </conditionalFormatting>
  <conditionalFormatting sqref="Q135:R135">
    <cfRule type="expression" dxfId="1264" priority="1123">
      <formula xml:space="preserve"> SEARCH($A$1,Q135)&gt;0</formula>
    </cfRule>
  </conditionalFormatting>
  <conditionalFormatting sqref="S135:T135">
    <cfRule type="expression" dxfId="1263" priority="1122">
      <formula xml:space="preserve"> SEARCH($A$1,S135)&gt;0</formula>
    </cfRule>
  </conditionalFormatting>
  <conditionalFormatting sqref="U135:V135">
    <cfRule type="expression" dxfId="1262" priority="1121">
      <formula xml:space="preserve"> SEARCH($A$1,U135)&gt;0</formula>
    </cfRule>
  </conditionalFormatting>
  <conditionalFormatting sqref="AA135:AB135">
    <cfRule type="expression" dxfId="1261" priority="1118">
      <formula xml:space="preserve"> SEARCH($A$1,AA135)&gt;0</formula>
    </cfRule>
  </conditionalFormatting>
  <conditionalFormatting sqref="AC135:AD135">
    <cfRule type="expression" dxfId="1260" priority="1117">
      <formula xml:space="preserve"> SEARCH($A$1,AC135)&gt;0</formula>
    </cfRule>
  </conditionalFormatting>
  <conditionalFormatting sqref="W135:X135">
    <cfRule type="expression" dxfId="1259" priority="1120">
      <formula xml:space="preserve"> SEARCH($A$1,W135)&gt;0</formula>
    </cfRule>
  </conditionalFormatting>
  <conditionalFormatting sqref="Y135:Z135">
    <cfRule type="expression" dxfId="1258" priority="1119">
      <formula xml:space="preserve"> SEARCH($A$1,Y135)&gt;0</formula>
    </cfRule>
  </conditionalFormatting>
  <conditionalFormatting sqref="AE135:AF135">
    <cfRule type="expression" dxfId="1257" priority="1116">
      <formula xml:space="preserve"> SEARCH($A$1,AE135)&gt;0</formula>
    </cfRule>
  </conditionalFormatting>
  <conditionalFormatting sqref="AG135:AH135">
    <cfRule type="expression" dxfId="1256" priority="1115">
      <formula xml:space="preserve"> SEARCH($A$1,AG135)&gt;0</formula>
    </cfRule>
  </conditionalFormatting>
  <conditionalFormatting sqref="AI135:AJ135">
    <cfRule type="expression" dxfId="1255" priority="1114">
      <formula xml:space="preserve"> SEARCH($A$1,AI135)&gt;0</formula>
    </cfRule>
  </conditionalFormatting>
  <conditionalFormatting sqref="AK135:AL135">
    <cfRule type="expression" dxfId="1254" priority="1113">
      <formula xml:space="preserve"> SEARCH($A$1,AK135)&gt;0</formula>
    </cfRule>
  </conditionalFormatting>
  <conditionalFormatting sqref="AM135:AN135">
    <cfRule type="expression" dxfId="1253" priority="1112">
      <formula xml:space="preserve"> SEARCH($A$1,AM135)&gt;0</formula>
    </cfRule>
  </conditionalFormatting>
  <conditionalFormatting sqref="AO135:AP135">
    <cfRule type="expression" dxfId="1252" priority="1111">
      <formula xml:space="preserve"> SEARCH($A$1,AO135)&gt;0</formula>
    </cfRule>
  </conditionalFormatting>
  <conditionalFormatting sqref="AQ135:AR135">
    <cfRule type="expression" dxfId="1251" priority="1110">
      <formula xml:space="preserve"> SEARCH($A$1,AQ135)&gt;0</formula>
    </cfRule>
  </conditionalFormatting>
  <conditionalFormatting sqref="AS135:AT135">
    <cfRule type="expression" dxfId="1250" priority="1109">
      <formula xml:space="preserve"> SEARCH($A$1,AS135)&gt;0</formula>
    </cfRule>
  </conditionalFormatting>
  <conditionalFormatting sqref="AU135:AV135">
    <cfRule type="expression" dxfId="1249" priority="1108">
      <formula xml:space="preserve"> SEARCH($A$1,AU135)&gt;0</formula>
    </cfRule>
  </conditionalFormatting>
  <conditionalFormatting sqref="AW135:AX135">
    <cfRule type="expression" dxfId="1248" priority="1107">
      <formula xml:space="preserve"> SEARCH($A$1,AW135)&gt;0</formula>
    </cfRule>
  </conditionalFormatting>
  <conditionalFormatting sqref="AY135:AZ135">
    <cfRule type="expression" dxfId="1247" priority="1106">
      <formula xml:space="preserve"> SEARCH($A$1,AY135)&gt;0</formula>
    </cfRule>
  </conditionalFormatting>
  <conditionalFormatting sqref="BA135:BB135">
    <cfRule type="expression" dxfId="1246" priority="1105">
      <formula xml:space="preserve"> SEARCH($A$1,BA135)&gt;0</formula>
    </cfRule>
  </conditionalFormatting>
  <conditionalFormatting sqref="G142:H142">
    <cfRule type="expression" dxfId="1245" priority="1104">
      <formula xml:space="preserve"> SEARCH($A$1,G142)&gt;0</formula>
    </cfRule>
  </conditionalFormatting>
  <conditionalFormatting sqref="I142:J142">
    <cfRule type="expression" dxfId="1244" priority="1103">
      <formula xml:space="preserve"> SEARCH($A$1,I142)&gt;0</formula>
    </cfRule>
  </conditionalFormatting>
  <conditionalFormatting sqref="G137:H137">
    <cfRule type="expression" dxfId="1243" priority="1102">
      <formula xml:space="preserve"> SEARCH($A$1,G137)&gt;0</formula>
    </cfRule>
  </conditionalFormatting>
  <conditionalFormatting sqref="I137:J137">
    <cfRule type="expression" dxfId="1242" priority="1101">
      <formula xml:space="preserve"> SEARCH($A$1,I137)&gt;0</formula>
    </cfRule>
  </conditionalFormatting>
  <conditionalFormatting sqref="K137:L137">
    <cfRule type="expression" dxfId="1241" priority="1100">
      <formula xml:space="preserve"> SEARCH($A$1,K137)&gt;0</formula>
    </cfRule>
  </conditionalFormatting>
  <conditionalFormatting sqref="M137:N137">
    <cfRule type="expression" dxfId="1240" priority="1099">
      <formula xml:space="preserve"> SEARCH($A$1,M137)&gt;0</formula>
    </cfRule>
  </conditionalFormatting>
  <conditionalFormatting sqref="O137:P137">
    <cfRule type="expression" dxfId="1239" priority="1098">
      <formula xml:space="preserve"> SEARCH($A$1,O137)&gt;0</formula>
    </cfRule>
  </conditionalFormatting>
  <conditionalFormatting sqref="Q137:R137">
    <cfRule type="expression" dxfId="1238" priority="1097">
      <formula xml:space="preserve"> SEARCH($A$1,Q137)&gt;0</formula>
    </cfRule>
  </conditionalFormatting>
  <conditionalFormatting sqref="S137:T137">
    <cfRule type="expression" dxfId="1237" priority="1096">
      <formula xml:space="preserve"> SEARCH($A$1,S137)&gt;0</formula>
    </cfRule>
  </conditionalFormatting>
  <conditionalFormatting sqref="U137:V137">
    <cfRule type="expression" dxfId="1236" priority="1095">
      <formula xml:space="preserve"> SEARCH($A$1,U137)&gt;0</formula>
    </cfRule>
  </conditionalFormatting>
  <conditionalFormatting sqref="AA137:AB137">
    <cfRule type="expression" dxfId="1235" priority="1092">
      <formula xml:space="preserve"> SEARCH($A$1,AA137)&gt;0</formula>
    </cfRule>
  </conditionalFormatting>
  <conditionalFormatting sqref="AC137:AD137">
    <cfRule type="expression" dxfId="1234" priority="1091">
      <formula xml:space="preserve"> SEARCH($A$1,AC137)&gt;0</formula>
    </cfRule>
  </conditionalFormatting>
  <conditionalFormatting sqref="W137:X137">
    <cfRule type="expression" dxfId="1233" priority="1094">
      <formula xml:space="preserve"> SEARCH($A$1,W137)&gt;0</formula>
    </cfRule>
  </conditionalFormatting>
  <conditionalFormatting sqref="Y137:Z137">
    <cfRule type="expression" dxfId="1232" priority="1093">
      <formula xml:space="preserve"> SEARCH($A$1,Y137)&gt;0</formula>
    </cfRule>
  </conditionalFormatting>
  <conditionalFormatting sqref="AE137:AF137">
    <cfRule type="expression" dxfId="1231" priority="1090">
      <formula xml:space="preserve"> SEARCH($A$1,AE137)&gt;0</formula>
    </cfRule>
  </conditionalFormatting>
  <conditionalFormatting sqref="AG137:AH137">
    <cfRule type="expression" dxfId="1230" priority="1089">
      <formula xml:space="preserve"> SEARCH($A$1,AG137)&gt;0</formula>
    </cfRule>
  </conditionalFormatting>
  <conditionalFormatting sqref="BA137:BB137">
    <cfRule type="expression" dxfId="1229" priority="1088">
      <formula xml:space="preserve"> SEARCH($A$1,BA137)&gt;0</formula>
    </cfRule>
  </conditionalFormatting>
  <conditionalFormatting sqref="AY137:AZ137">
    <cfRule type="expression" dxfId="1228" priority="1087">
      <formula xml:space="preserve"> SEARCH($A$1,AY137)&gt;0</formula>
    </cfRule>
  </conditionalFormatting>
  <conditionalFormatting sqref="AW137:AX137">
    <cfRule type="expression" dxfId="1227" priority="1086">
      <formula xml:space="preserve"> SEARCH($A$1,AW137)&gt;0</formula>
    </cfRule>
  </conditionalFormatting>
  <conditionalFormatting sqref="AU137:AV137">
    <cfRule type="expression" dxfId="1226" priority="1085">
      <formula xml:space="preserve"> SEARCH($A$1,AU137)&gt;0</formula>
    </cfRule>
  </conditionalFormatting>
  <conditionalFormatting sqref="AS137:AT137">
    <cfRule type="expression" dxfId="1225" priority="1084">
      <formula xml:space="preserve"> SEARCH($A$1,AS137)&gt;0</formula>
    </cfRule>
  </conditionalFormatting>
  <conditionalFormatting sqref="AQ137:AR137">
    <cfRule type="expression" dxfId="1224" priority="1083">
      <formula xml:space="preserve"> SEARCH($A$1,AQ137)&gt;0</formula>
    </cfRule>
  </conditionalFormatting>
  <conditionalFormatting sqref="AO137:AP137">
    <cfRule type="expression" dxfId="1223" priority="1082">
      <formula xml:space="preserve"> SEARCH($A$1,AO137)&gt;0</formula>
    </cfRule>
  </conditionalFormatting>
  <conditionalFormatting sqref="AM137:AN137">
    <cfRule type="expression" dxfId="1222" priority="1081">
      <formula xml:space="preserve"> SEARCH($A$1,AM137)&gt;0</formula>
    </cfRule>
  </conditionalFormatting>
  <conditionalFormatting sqref="AK137:AL137">
    <cfRule type="expression" dxfId="1221" priority="1080">
      <formula xml:space="preserve"> SEARCH($A$1,AK137)&gt;0</formula>
    </cfRule>
  </conditionalFormatting>
  <conditionalFormatting sqref="AI137:AJ137">
    <cfRule type="expression" dxfId="1220" priority="1079">
      <formula xml:space="preserve"> SEARCH($A$1,AI137)&gt;0</formula>
    </cfRule>
  </conditionalFormatting>
  <conditionalFormatting sqref="K127 K129 K141 K143 K128:L128 K142:L142">
    <cfRule type="expression" dxfId="1219" priority="1078">
      <formula xml:space="preserve"> SEARCH($A$1,K127)&gt;0</formula>
    </cfRule>
  </conditionalFormatting>
  <conditionalFormatting sqref="M127 M129 M141 M143 M128:N128 M142:N142">
    <cfRule type="expression" dxfId="1218" priority="1077">
      <formula xml:space="preserve"> SEARCH($A$1,M127)&gt;0</formula>
    </cfRule>
  </conditionalFormatting>
  <conditionalFormatting sqref="O127 O129 O141 O143 O128:P128 O142:P142">
    <cfRule type="expression" dxfId="1217" priority="1076">
      <formula xml:space="preserve"> SEARCH($A$1,O127)&gt;0</formula>
    </cfRule>
  </conditionalFormatting>
  <conditionalFormatting sqref="Q127 Q129 Q141 Q143 Q128:R128 Q142:R142">
    <cfRule type="expression" dxfId="1216" priority="1075">
      <formula xml:space="preserve"> SEARCH($A$1,Q127)&gt;0</formula>
    </cfRule>
  </conditionalFormatting>
  <conditionalFormatting sqref="S127 S129 S141 S143 S128:T128 S142:T142">
    <cfRule type="expression" dxfId="1215" priority="1074">
      <formula xml:space="preserve"> SEARCH($A$1,S127)&gt;0</formula>
    </cfRule>
  </conditionalFormatting>
  <conditionalFormatting sqref="U127 U129 U141 U143 U128:V128 U142:V142">
    <cfRule type="expression" dxfId="1214" priority="1073">
      <formula xml:space="preserve"> SEARCH($A$1,U127)&gt;0</formula>
    </cfRule>
  </conditionalFormatting>
  <conditionalFormatting sqref="W127 W129 W141 W143 W128:X128 W142:X142">
    <cfRule type="expression" dxfId="1213" priority="1072">
      <formula xml:space="preserve"> SEARCH($A$1,W127)&gt;0</formula>
    </cfRule>
  </conditionalFormatting>
  <conditionalFormatting sqref="Y127 Y129 Y141 Y143 Y128:Z128 Y142:Z142">
    <cfRule type="expression" dxfId="1212" priority="1071">
      <formula xml:space="preserve"> SEARCH($A$1,Y127)&gt;0</formula>
    </cfRule>
  </conditionalFormatting>
  <conditionalFormatting sqref="AA127 AA129 AA141 AA143 AA128:AB128 AA142:AB142">
    <cfRule type="expression" dxfId="1211" priority="1070">
      <formula xml:space="preserve"> SEARCH($A$1,AA127)&gt;0</formula>
    </cfRule>
  </conditionalFormatting>
  <conditionalFormatting sqref="AO127 AO129 AO141 AO143 AO128:AP128 AO142:AP142">
    <cfRule type="expression" dxfId="1210" priority="1062">
      <formula xml:space="preserve"> SEARCH($A$1,AO127)&gt;0</formula>
    </cfRule>
  </conditionalFormatting>
  <conditionalFormatting sqref="AQ127 AQ129 AQ141 AQ143 AQ128:AR128 AQ142:AR142">
    <cfRule type="expression" dxfId="1209" priority="1061">
      <formula xml:space="preserve"> SEARCH($A$1,AQ127)&gt;0</formula>
    </cfRule>
  </conditionalFormatting>
  <conditionalFormatting sqref="AS127 AS129 AS141 AS143 AS128:AT128 AS142:AT142">
    <cfRule type="expression" dxfId="1208" priority="1060">
      <formula xml:space="preserve"> SEARCH($A$1,AS127)&gt;0</formula>
    </cfRule>
  </conditionalFormatting>
  <conditionalFormatting sqref="AG142">
    <cfRule type="expression" dxfId="1207" priority="1052">
      <formula xml:space="preserve"> SEARCH($A$1,AG142)&gt;0</formula>
    </cfRule>
  </conditionalFormatting>
  <conditionalFormatting sqref="AG142">
    <cfRule type="expression" dxfId="1206" priority="1051">
      <formula xml:space="preserve"> SEARCH($A$1,AG142)&gt;0</formula>
    </cfRule>
  </conditionalFormatting>
  <conditionalFormatting sqref="AH142">
    <cfRule type="expression" dxfId="1205" priority="1050">
      <formula xml:space="preserve"> SEARCH($A$1,AH142)&gt;0</formula>
    </cfRule>
  </conditionalFormatting>
  <conditionalFormatting sqref="AH142">
    <cfRule type="expression" dxfId="1204" priority="1049">
      <formula xml:space="preserve"> SEARCH($A$1,AH142)&gt;0</formula>
    </cfRule>
  </conditionalFormatting>
  <conditionalFormatting sqref="AW124:BB130">
    <cfRule type="expression" dxfId="1203" priority="1048">
      <formula xml:space="preserve"> SEARCH($A$1,AW124)&gt;0</formula>
    </cfRule>
  </conditionalFormatting>
  <conditionalFormatting sqref="AM127 AM129 AM141 AM143 AM128:AN128 AM142:AN142">
    <cfRule type="expression" dxfId="1202" priority="1063">
      <formula xml:space="preserve"> SEARCH($A$1,AM127)&gt;0</formula>
    </cfRule>
  </conditionalFormatting>
  <conditionalFormatting sqref="AF142">
    <cfRule type="expression" dxfId="1201" priority="1053">
      <formula xml:space="preserve"> SEARCH($A$1,AF142)&gt;0</formula>
    </cfRule>
  </conditionalFormatting>
  <conditionalFormatting sqref="AI127 AI129 AI141 AI143 AI128:AJ128 AI142:AJ142">
    <cfRule type="expression" dxfId="1200" priority="1065">
      <formula xml:space="preserve"> SEARCH($A$1,AI127)&gt;0</formula>
    </cfRule>
  </conditionalFormatting>
  <conditionalFormatting sqref="AK127 AK129 AK141 AK143 AK128:AL128 AK142:AL142">
    <cfRule type="expression" dxfId="1199" priority="1064">
      <formula xml:space="preserve"> SEARCH($A$1,AK127)&gt;0</formula>
    </cfRule>
  </conditionalFormatting>
  <conditionalFormatting sqref="AE142">
    <cfRule type="expression" dxfId="1198" priority="1055">
      <formula xml:space="preserve"> SEARCH($A$1,AE142)&gt;0</formula>
    </cfRule>
  </conditionalFormatting>
  <conditionalFormatting sqref="AF142">
    <cfRule type="expression" dxfId="1197" priority="1054">
      <formula xml:space="preserve"> SEARCH($A$1,AF142)&gt;0</formula>
    </cfRule>
  </conditionalFormatting>
  <conditionalFormatting sqref="AC142">
    <cfRule type="expression" dxfId="1196" priority="1069">
      <formula xml:space="preserve"> SEARCH($A$1,AC142)&gt;0</formula>
    </cfRule>
  </conditionalFormatting>
  <conditionalFormatting sqref="AC127 AC129 AC128:AD128 AC141:AC143">
    <cfRule type="expression" dxfId="1195" priority="1068">
      <formula xml:space="preserve"> SEARCH($A$1,AC127)&gt;0</formula>
    </cfRule>
  </conditionalFormatting>
  <conditionalFormatting sqref="AE127 AE129 AE141 AE143 AE128:AF128 AG141">
    <cfRule type="expression" dxfId="1194" priority="1067">
      <formula xml:space="preserve"> SEARCH($A$1,AE127)&gt;0</formula>
    </cfRule>
  </conditionalFormatting>
  <conditionalFormatting sqref="AG127 AG129 AG141 AG143 AG128:AH128">
    <cfRule type="expression" dxfId="1193" priority="1066">
      <formula xml:space="preserve"> SEARCH($A$1,AG127)&gt;0</formula>
    </cfRule>
  </conditionalFormatting>
  <conditionalFormatting sqref="AU127 AU129 AU141 AU143 AU128:AV128 AU142:AV142">
    <cfRule type="expression" dxfId="1192" priority="1059">
      <formula xml:space="preserve"> SEARCH($A$1,AU127)&gt;0</formula>
    </cfRule>
  </conditionalFormatting>
  <conditionalFormatting sqref="AD142">
    <cfRule type="expression" dxfId="1191" priority="1058">
      <formula xml:space="preserve"> SEARCH($A$1,AD142)&gt;0</formula>
    </cfRule>
  </conditionalFormatting>
  <conditionalFormatting sqref="AD142">
    <cfRule type="expression" dxfId="1190" priority="1057">
      <formula xml:space="preserve"> SEARCH($A$1,AD142)&gt;0</formula>
    </cfRule>
  </conditionalFormatting>
  <conditionalFormatting sqref="AE142">
    <cfRule type="expression" dxfId="1189" priority="1056">
      <formula xml:space="preserve"> SEARCH($A$1,AE142)&gt;0</formula>
    </cfRule>
  </conditionalFormatting>
  <conditionalFormatting sqref="BA124:BB130">
    <cfRule type="expression" dxfId="1188" priority="1047">
      <formula xml:space="preserve"> SEARCH($A$1,BA124)&gt;0</formula>
    </cfRule>
  </conditionalFormatting>
  <conditionalFormatting sqref="AY124:AZ130">
    <cfRule type="expression" dxfId="1187" priority="1046">
      <formula xml:space="preserve"> SEARCH($A$1,AY124)&gt;0</formula>
    </cfRule>
  </conditionalFormatting>
  <conditionalFormatting sqref="AW124:AX130">
    <cfRule type="expression" dxfId="1186" priority="1045">
      <formula xml:space="preserve"> SEARCH($A$1,AW124)&gt;0</formula>
    </cfRule>
  </conditionalFormatting>
  <conditionalFormatting sqref="AW138:BB144">
    <cfRule type="expression" dxfId="1185" priority="1044">
      <formula xml:space="preserve"> SEARCH($A$1,AW138)&gt;0</formula>
    </cfRule>
  </conditionalFormatting>
  <conditionalFormatting sqref="BA138:BB144">
    <cfRule type="expression" dxfId="1184" priority="1043">
      <formula xml:space="preserve"> SEARCH($A$1,BA138)&gt;0</formula>
    </cfRule>
  </conditionalFormatting>
  <conditionalFormatting sqref="AY138:AZ144">
    <cfRule type="expression" dxfId="1183" priority="1042">
      <formula xml:space="preserve"> SEARCH($A$1,AY138)&gt;0</formula>
    </cfRule>
  </conditionalFormatting>
  <conditionalFormatting sqref="AW138:AX144">
    <cfRule type="expression" dxfId="1182" priority="1041">
      <formula xml:space="preserve"> SEARCH($A$1,AW138)&gt;0</formula>
    </cfRule>
  </conditionalFormatting>
  <conditionalFormatting sqref="C117:F119">
    <cfRule type="expression" dxfId="1181" priority="1040">
      <formula xml:space="preserve"> SEARCH($A$1,C117)&gt;0</formula>
    </cfRule>
  </conditionalFormatting>
  <conditionalFormatting sqref="C120:F123 C134:F137">
    <cfRule type="expression" dxfId="1180" priority="1039">
      <formula xml:space="preserve"> SEARCH($A$1,C120)&gt;0</formula>
    </cfRule>
  </conditionalFormatting>
  <conditionalFormatting sqref="C124:F133 C138:F144">
    <cfRule type="expression" dxfId="1179" priority="1038">
      <formula xml:space="preserve"> SEARCH($A$1,C124)&gt;0</formula>
    </cfRule>
  </conditionalFormatting>
  <conditionalFormatting sqref="G91:BB94 G98:AV101 AC112:AH112 AI112:AV116 G105:BB108 G112:AB116 AC114:AH116">
    <cfRule type="expression" dxfId="1178" priority="1560">
      <formula xml:space="preserve"> SEARCH($A$1,G91)&gt;0</formula>
    </cfRule>
  </conditionalFormatting>
  <conditionalFormatting sqref="G128:H128 G127 G129 G142:H142 G141 G143">
    <cfRule type="expression" dxfId="1177" priority="1286">
      <formula xml:space="preserve"> SEARCH($A$1,G127)&gt;0</formula>
    </cfRule>
  </conditionalFormatting>
  <conditionalFormatting sqref="G91">
    <cfRule type="expression" dxfId="1176" priority="1558">
      <formula xml:space="preserve"> SEARCH($A$1,G91)&gt;0</formula>
    </cfRule>
  </conditionalFormatting>
  <conditionalFormatting sqref="M91">
    <cfRule type="expression" dxfId="1175" priority="1555">
      <formula xml:space="preserve"> SEARCH($A$1,M91)&gt;0</formula>
    </cfRule>
  </conditionalFormatting>
  <conditionalFormatting sqref="O91">
    <cfRule type="expression" dxfId="1174" priority="1554">
      <formula xml:space="preserve"> SEARCH($A$1,O91)&gt;0</formula>
    </cfRule>
  </conditionalFormatting>
  <conditionalFormatting sqref="I91">
    <cfRule type="expression" dxfId="1173" priority="1557">
      <formula xml:space="preserve"> SEARCH($A$1,I91)&gt;0</formula>
    </cfRule>
  </conditionalFormatting>
  <conditionalFormatting sqref="K91">
    <cfRule type="expression" dxfId="1172" priority="1556">
      <formula xml:space="preserve"> SEARCH($A$1,K91)&gt;0</formula>
    </cfRule>
  </conditionalFormatting>
  <conditionalFormatting sqref="Q91">
    <cfRule type="expression" dxfId="1171" priority="1553">
      <formula xml:space="preserve"> SEARCH($A$1,Q91)&gt;0</formula>
    </cfRule>
  </conditionalFormatting>
  <conditionalFormatting sqref="S91">
    <cfRule type="expression" dxfId="1170" priority="1552">
      <formula xml:space="preserve"> SEARCH($A$1,S91)&gt;0</formula>
    </cfRule>
  </conditionalFormatting>
  <conditionalFormatting sqref="U91">
    <cfRule type="expression" dxfId="1169" priority="1551">
      <formula xml:space="preserve"> SEARCH($A$1,U91)&gt;0</formula>
    </cfRule>
  </conditionalFormatting>
  <conditionalFormatting sqref="W91">
    <cfRule type="expression" dxfId="1168" priority="1550">
      <formula xml:space="preserve"> SEARCH($A$1,W91)&gt;0</formula>
    </cfRule>
  </conditionalFormatting>
  <conditionalFormatting sqref="Y91">
    <cfRule type="expression" dxfId="1167" priority="1549">
      <formula xml:space="preserve"> SEARCH($A$1,Y91)&gt;0</formula>
    </cfRule>
  </conditionalFormatting>
  <conditionalFormatting sqref="AA91">
    <cfRule type="expression" dxfId="1166" priority="1548">
      <formula xml:space="preserve"> SEARCH($A$1,AA91)&gt;0</formula>
    </cfRule>
  </conditionalFormatting>
  <conditionalFormatting sqref="AC91">
    <cfRule type="expression" dxfId="1165" priority="1547">
      <formula xml:space="preserve"> SEARCH($A$1,AC91)&gt;0</formula>
    </cfRule>
  </conditionalFormatting>
  <conditionalFormatting sqref="AE91">
    <cfRule type="expression" dxfId="1164" priority="1546">
      <formula xml:space="preserve"> SEARCH($A$1,AE91)&gt;0</formula>
    </cfRule>
  </conditionalFormatting>
  <conditionalFormatting sqref="AG91">
    <cfRule type="expression" dxfId="1163" priority="1545">
      <formula xml:space="preserve"> SEARCH($A$1,AG91)&gt;0</formula>
    </cfRule>
  </conditionalFormatting>
  <conditionalFormatting sqref="AI91">
    <cfRule type="expression" dxfId="1162" priority="1544">
      <formula xml:space="preserve"> SEARCH($A$1,AI91)&gt;0</formula>
    </cfRule>
  </conditionalFormatting>
  <conditionalFormatting sqref="AK91">
    <cfRule type="expression" dxfId="1161" priority="1543">
      <formula xml:space="preserve"> SEARCH($A$1,AK91)&gt;0</formula>
    </cfRule>
  </conditionalFormatting>
  <conditionalFormatting sqref="AM91">
    <cfRule type="expression" dxfId="1160" priority="1542">
      <formula xml:space="preserve"> SEARCH($A$1,AM91)&gt;0</formula>
    </cfRule>
  </conditionalFormatting>
  <conditionalFormatting sqref="AO91">
    <cfRule type="expression" dxfId="1159" priority="1541">
      <formula xml:space="preserve"> SEARCH($A$1,AO91)&gt;0</formula>
    </cfRule>
  </conditionalFormatting>
  <conditionalFormatting sqref="AQ91">
    <cfRule type="expression" dxfId="1158" priority="1540">
      <formula xml:space="preserve"> SEARCH($A$1,AQ91)&gt;0</formula>
    </cfRule>
  </conditionalFormatting>
  <conditionalFormatting sqref="AS91">
    <cfRule type="expression" dxfId="1157" priority="1539">
      <formula xml:space="preserve"> SEARCH($A$1,AS91)&gt;0</formula>
    </cfRule>
  </conditionalFormatting>
  <conditionalFormatting sqref="AU91">
    <cfRule type="expression" dxfId="1156" priority="1538">
      <formula xml:space="preserve"> SEARCH($A$1,AU91)&gt;0</formula>
    </cfRule>
  </conditionalFormatting>
  <conditionalFormatting sqref="AW91">
    <cfRule type="expression" dxfId="1155" priority="1537">
      <formula xml:space="preserve"> SEARCH($A$1,AW91)&gt;0</formula>
    </cfRule>
  </conditionalFormatting>
  <conditionalFormatting sqref="AY91">
    <cfRule type="expression" dxfId="1154" priority="1536">
      <formula xml:space="preserve"> SEARCH($A$1,AY91)&gt;0</formula>
    </cfRule>
  </conditionalFormatting>
  <conditionalFormatting sqref="BA91">
    <cfRule type="expression" dxfId="1153" priority="1535">
      <formula xml:space="preserve"> SEARCH($A$1,BA91)&gt;0</formula>
    </cfRule>
  </conditionalFormatting>
  <conditionalFormatting sqref="G98">
    <cfRule type="expression" dxfId="1152" priority="1534">
      <formula xml:space="preserve"> SEARCH($A$1,G98)&gt;0</formula>
    </cfRule>
  </conditionalFormatting>
  <conditionalFormatting sqref="I98">
    <cfRule type="expression" dxfId="1151" priority="1533">
      <formula xml:space="preserve"> SEARCH($A$1,I98)&gt;0</formula>
    </cfRule>
  </conditionalFormatting>
  <conditionalFormatting sqref="G93">
    <cfRule type="expression" dxfId="1150" priority="1532">
      <formula xml:space="preserve"> SEARCH($A$1,G93)&gt;0</formula>
    </cfRule>
  </conditionalFormatting>
  <conditionalFormatting sqref="M93">
    <cfRule type="expression" dxfId="1149" priority="1529">
      <formula xml:space="preserve"> SEARCH($A$1,M93)&gt;0</formula>
    </cfRule>
  </conditionalFormatting>
  <conditionalFormatting sqref="O93">
    <cfRule type="expression" dxfId="1148" priority="1528">
      <formula xml:space="preserve"> SEARCH($A$1,O93)&gt;0</formula>
    </cfRule>
  </conditionalFormatting>
  <conditionalFormatting sqref="I93">
    <cfRule type="expression" dxfId="1147" priority="1531">
      <formula xml:space="preserve"> SEARCH($A$1,I93)&gt;0</formula>
    </cfRule>
  </conditionalFormatting>
  <conditionalFormatting sqref="K93">
    <cfRule type="expression" dxfId="1146" priority="1530">
      <formula xml:space="preserve"> SEARCH($A$1,K93)&gt;0</formula>
    </cfRule>
  </conditionalFormatting>
  <conditionalFormatting sqref="Q93">
    <cfRule type="expression" dxfId="1145" priority="1527">
      <formula xml:space="preserve"> SEARCH($A$1,Q93)&gt;0</formula>
    </cfRule>
  </conditionalFormatting>
  <conditionalFormatting sqref="S93">
    <cfRule type="expression" dxfId="1144" priority="1526">
      <formula xml:space="preserve"> SEARCH($A$1,S93)&gt;0</formula>
    </cfRule>
  </conditionalFormatting>
  <conditionalFormatting sqref="U93">
    <cfRule type="expression" dxfId="1143" priority="1525">
      <formula xml:space="preserve"> SEARCH($A$1,U93)&gt;0</formula>
    </cfRule>
  </conditionalFormatting>
  <conditionalFormatting sqref="W93">
    <cfRule type="expression" dxfId="1142" priority="1524">
      <formula xml:space="preserve"> SEARCH($A$1,W93)&gt;0</formula>
    </cfRule>
  </conditionalFormatting>
  <conditionalFormatting sqref="Y93">
    <cfRule type="expression" dxfId="1141" priority="1523">
      <formula xml:space="preserve"> SEARCH($A$1,Y93)&gt;0</formula>
    </cfRule>
  </conditionalFormatting>
  <conditionalFormatting sqref="AA93">
    <cfRule type="expression" dxfId="1140" priority="1522">
      <formula xml:space="preserve"> SEARCH($A$1,AA93)&gt;0</formula>
    </cfRule>
  </conditionalFormatting>
  <conditionalFormatting sqref="AC93">
    <cfRule type="expression" dxfId="1139" priority="1521">
      <formula xml:space="preserve"> SEARCH($A$1,AC93)&gt;0</formula>
    </cfRule>
  </conditionalFormatting>
  <conditionalFormatting sqref="AE93">
    <cfRule type="expression" dxfId="1138" priority="1520">
      <formula xml:space="preserve"> SEARCH($A$1,AE93)&gt;0</formula>
    </cfRule>
  </conditionalFormatting>
  <conditionalFormatting sqref="AG93">
    <cfRule type="expression" dxfId="1137" priority="1519">
      <formula xml:space="preserve"> SEARCH($A$1,AG93)&gt;0</formula>
    </cfRule>
  </conditionalFormatting>
  <conditionalFormatting sqref="AI93">
    <cfRule type="expression" dxfId="1136" priority="1518">
      <formula xml:space="preserve"> SEARCH($A$1,AI93)&gt;0</formula>
    </cfRule>
  </conditionalFormatting>
  <conditionalFormatting sqref="AK93">
    <cfRule type="expression" dxfId="1135" priority="1517">
      <formula xml:space="preserve"> SEARCH($A$1,AK93)&gt;0</formula>
    </cfRule>
  </conditionalFormatting>
  <conditionalFormatting sqref="AM93">
    <cfRule type="expression" dxfId="1134" priority="1516">
      <formula xml:space="preserve"> SEARCH($A$1,AM93)&gt;0</formula>
    </cfRule>
  </conditionalFormatting>
  <conditionalFormatting sqref="AO93">
    <cfRule type="expression" dxfId="1133" priority="1515">
      <formula xml:space="preserve"> SEARCH($A$1,AO93)&gt;0</formula>
    </cfRule>
  </conditionalFormatting>
  <conditionalFormatting sqref="AQ93">
    <cfRule type="expression" dxfId="1132" priority="1514">
      <formula xml:space="preserve"> SEARCH($A$1,AQ93)&gt;0</formula>
    </cfRule>
  </conditionalFormatting>
  <conditionalFormatting sqref="AS93">
    <cfRule type="expression" dxfId="1131" priority="1513">
      <formula xml:space="preserve"> SEARCH($A$1,AS93)&gt;0</formula>
    </cfRule>
  </conditionalFormatting>
  <conditionalFormatting sqref="AU93">
    <cfRule type="expression" dxfId="1130" priority="1512">
      <formula xml:space="preserve"> SEARCH($A$1,AU93)&gt;0</formula>
    </cfRule>
  </conditionalFormatting>
  <conditionalFormatting sqref="AW93">
    <cfRule type="expression" dxfId="1129" priority="1511">
      <formula xml:space="preserve"> SEARCH($A$1,AW93)&gt;0</formula>
    </cfRule>
  </conditionalFormatting>
  <conditionalFormatting sqref="AY93">
    <cfRule type="expression" dxfId="1128" priority="1510">
      <formula xml:space="preserve"> SEARCH($A$1,AY93)&gt;0</formula>
    </cfRule>
  </conditionalFormatting>
  <conditionalFormatting sqref="BA93">
    <cfRule type="expression" dxfId="1127" priority="1509">
      <formula xml:space="preserve"> SEARCH($A$1,BA93)&gt;0</formula>
    </cfRule>
  </conditionalFormatting>
  <conditionalFormatting sqref="G100">
    <cfRule type="expression" dxfId="1126" priority="1508">
      <formula xml:space="preserve"> SEARCH($A$1,G100)&gt;0</formula>
    </cfRule>
  </conditionalFormatting>
  <conditionalFormatting sqref="I100">
    <cfRule type="expression" dxfId="1125" priority="1507">
      <formula xml:space="preserve"> SEARCH($A$1,I100)&gt;0</formula>
    </cfRule>
  </conditionalFormatting>
  <conditionalFormatting sqref="G105">
    <cfRule type="expression" dxfId="1124" priority="1506">
      <formula xml:space="preserve"> SEARCH($A$1,G105)&gt;0</formula>
    </cfRule>
  </conditionalFormatting>
  <conditionalFormatting sqref="M105">
    <cfRule type="expression" dxfId="1123" priority="1503">
      <formula xml:space="preserve"> SEARCH($A$1,M105)&gt;0</formula>
    </cfRule>
  </conditionalFormatting>
  <conditionalFormatting sqref="O105">
    <cfRule type="expression" dxfId="1122" priority="1502">
      <formula xml:space="preserve"> SEARCH($A$1,O105)&gt;0</formula>
    </cfRule>
  </conditionalFormatting>
  <conditionalFormatting sqref="I105">
    <cfRule type="expression" dxfId="1121" priority="1505">
      <formula xml:space="preserve"> SEARCH($A$1,I105)&gt;0</formula>
    </cfRule>
  </conditionalFormatting>
  <conditionalFormatting sqref="K105">
    <cfRule type="expression" dxfId="1120" priority="1504">
      <formula xml:space="preserve"> SEARCH($A$1,K105)&gt;0</formula>
    </cfRule>
  </conditionalFormatting>
  <conditionalFormatting sqref="Q105">
    <cfRule type="expression" dxfId="1119" priority="1501">
      <formula xml:space="preserve"> SEARCH($A$1,Q105)&gt;0</formula>
    </cfRule>
  </conditionalFormatting>
  <conditionalFormatting sqref="S105">
    <cfRule type="expression" dxfId="1118" priority="1500">
      <formula xml:space="preserve"> SEARCH($A$1,S105)&gt;0</formula>
    </cfRule>
  </conditionalFormatting>
  <conditionalFormatting sqref="U105">
    <cfRule type="expression" dxfId="1117" priority="1499">
      <formula xml:space="preserve"> SEARCH($A$1,U105)&gt;0</formula>
    </cfRule>
  </conditionalFormatting>
  <conditionalFormatting sqref="W105">
    <cfRule type="expression" dxfId="1116" priority="1498">
      <formula xml:space="preserve"> SEARCH($A$1,W105)&gt;0</formula>
    </cfRule>
  </conditionalFormatting>
  <conditionalFormatting sqref="Y105">
    <cfRule type="expression" dxfId="1115" priority="1497">
      <formula xml:space="preserve"> SEARCH($A$1,Y105)&gt;0</formula>
    </cfRule>
  </conditionalFormatting>
  <conditionalFormatting sqref="AA105">
    <cfRule type="expression" dxfId="1114" priority="1496">
      <formula xml:space="preserve"> SEARCH($A$1,AA105)&gt;0</formula>
    </cfRule>
  </conditionalFormatting>
  <conditionalFormatting sqref="AC105">
    <cfRule type="expression" dxfId="1113" priority="1495">
      <formula xml:space="preserve"> SEARCH($A$1,AC105)&gt;0</formula>
    </cfRule>
  </conditionalFormatting>
  <conditionalFormatting sqref="AE105">
    <cfRule type="expression" dxfId="1112" priority="1494">
      <formula xml:space="preserve"> SEARCH($A$1,AE105)&gt;0</formula>
    </cfRule>
  </conditionalFormatting>
  <conditionalFormatting sqref="AG105">
    <cfRule type="expression" dxfId="1111" priority="1493">
      <formula xml:space="preserve"> SEARCH($A$1,AG105)&gt;0</formula>
    </cfRule>
  </conditionalFormatting>
  <conditionalFormatting sqref="AI105">
    <cfRule type="expression" dxfId="1110" priority="1492">
      <formula xml:space="preserve"> SEARCH($A$1,AI105)&gt;0</formula>
    </cfRule>
  </conditionalFormatting>
  <conditionalFormatting sqref="AK105">
    <cfRule type="expression" dxfId="1109" priority="1491">
      <formula xml:space="preserve"> SEARCH($A$1,AK105)&gt;0</formula>
    </cfRule>
  </conditionalFormatting>
  <conditionalFormatting sqref="AM105">
    <cfRule type="expression" dxfId="1108" priority="1490">
      <formula xml:space="preserve"> SEARCH($A$1,AM105)&gt;0</formula>
    </cfRule>
  </conditionalFormatting>
  <conditionalFormatting sqref="AO105">
    <cfRule type="expression" dxfId="1107" priority="1489">
      <formula xml:space="preserve"> SEARCH($A$1,AO105)&gt;0</formula>
    </cfRule>
  </conditionalFormatting>
  <conditionalFormatting sqref="AQ105">
    <cfRule type="expression" dxfId="1106" priority="1488">
      <formula xml:space="preserve"> SEARCH($A$1,AQ105)&gt;0</formula>
    </cfRule>
  </conditionalFormatting>
  <conditionalFormatting sqref="AS105">
    <cfRule type="expression" dxfId="1105" priority="1487">
      <formula xml:space="preserve"> SEARCH($A$1,AS105)&gt;0</formula>
    </cfRule>
  </conditionalFormatting>
  <conditionalFormatting sqref="AU105">
    <cfRule type="expression" dxfId="1104" priority="1486">
      <formula xml:space="preserve"> SEARCH($A$1,AU105)&gt;0</formula>
    </cfRule>
  </conditionalFormatting>
  <conditionalFormatting sqref="AW105">
    <cfRule type="expression" dxfId="1103" priority="1485">
      <formula xml:space="preserve"> SEARCH($A$1,AW105)&gt;0</formula>
    </cfRule>
  </conditionalFormatting>
  <conditionalFormatting sqref="AY105">
    <cfRule type="expression" dxfId="1102" priority="1484">
      <formula xml:space="preserve"> SEARCH($A$1,AY105)&gt;0</formula>
    </cfRule>
  </conditionalFormatting>
  <conditionalFormatting sqref="BA105">
    <cfRule type="expression" dxfId="1101" priority="1483">
      <formula xml:space="preserve"> SEARCH($A$1,BA105)&gt;0</formula>
    </cfRule>
  </conditionalFormatting>
  <conditionalFormatting sqref="G112">
    <cfRule type="expression" dxfId="1100" priority="1482">
      <formula xml:space="preserve"> SEARCH($A$1,G112)&gt;0</formula>
    </cfRule>
  </conditionalFormatting>
  <conditionalFormatting sqref="I112">
    <cfRule type="expression" dxfId="1099" priority="1481">
      <formula xml:space="preserve"> SEARCH($A$1,I112)&gt;0</formula>
    </cfRule>
  </conditionalFormatting>
  <conditionalFormatting sqref="G107">
    <cfRule type="expression" dxfId="1098" priority="1480">
      <formula xml:space="preserve"> SEARCH($A$1,G107)&gt;0</formula>
    </cfRule>
  </conditionalFormatting>
  <conditionalFormatting sqref="M107">
    <cfRule type="expression" dxfId="1097" priority="1477">
      <formula xml:space="preserve"> SEARCH($A$1,M107)&gt;0</formula>
    </cfRule>
  </conditionalFormatting>
  <conditionalFormatting sqref="O107">
    <cfRule type="expression" dxfId="1096" priority="1476">
      <formula xml:space="preserve"> SEARCH($A$1,O107)&gt;0</formula>
    </cfRule>
  </conditionalFormatting>
  <conditionalFormatting sqref="I107">
    <cfRule type="expression" dxfId="1095" priority="1479">
      <formula xml:space="preserve"> SEARCH($A$1,I107)&gt;0</formula>
    </cfRule>
  </conditionalFormatting>
  <conditionalFormatting sqref="K107">
    <cfRule type="expression" dxfId="1094" priority="1478">
      <formula xml:space="preserve"> SEARCH($A$1,K107)&gt;0</formula>
    </cfRule>
  </conditionalFormatting>
  <conditionalFormatting sqref="Q107">
    <cfRule type="expression" dxfId="1093" priority="1475">
      <formula xml:space="preserve"> SEARCH($A$1,Q107)&gt;0</formula>
    </cfRule>
  </conditionalFormatting>
  <conditionalFormatting sqref="S107">
    <cfRule type="expression" dxfId="1092" priority="1474">
      <formula xml:space="preserve"> SEARCH($A$1,S107)&gt;0</formula>
    </cfRule>
  </conditionalFormatting>
  <conditionalFormatting sqref="U107">
    <cfRule type="expression" dxfId="1091" priority="1473">
      <formula xml:space="preserve"> SEARCH($A$1,U107)&gt;0</formula>
    </cfRule>
  </conditionalFormatting>
  <conditionalFormatting sqref="W107">
    <cfRule type="expression" dxfId="1090" priority="1472">
      <formula xml:space="preserve"> SEARCH($A$1,W107)&gt;0</formula>
    </cfRule>
  </conditionalFormatting>
  <conditionalFormatting sqref="Y107">
    <cfRule type="expression" dxfId="1089" priority="1471">
      <formula xml:space="preserve"> SEARCH($A$1,Y107)&gt;0</formula>
    </cfRule>
  </conditionalFormatting>
  <conditionalFormatting sqref="AA107">
    <cfRule type="expression" dxfId="1088" priority="1470">
      <formula xml:space="preserve"> SEARCH($A$1,AA107)&gt;0</formula>
    </cfRule>
  </conditionalFormatting>
  <conditionalFormatting sqref="AC107">
    <cfRule type="expression" dxfId="1087" priority="1469">
      <formula xml:space="preserve"> SEARCH($A$1,AC107)&gt;0</formula>
    </cfRule>
  </conditionalFormatting>
  <conditionalFormatting sqref="AE107">
    <cfRule type="expression" dxfId="1086" priority="1468">
      <formula xml:space="preserve"> SEARCH($A$1,AE107)&gt;0</formula>
    </cfRule>
  </conditionalFormatting>
  <conditionalFormatting sqref="AG107">
    <cfRule type="expression" dxfId="1085" priority="1467">
      <formula xml:space="preserve"> SEARCH($A$1,AG107)&gt;0</formula>
    </cfRule>
  </conditionalFormatting>
  <conditionalFormatting sqref="AI107">
    <cfRule type="expression" dxfId="1084" priority="1466">
      <formula xml:space="preserve"> SEARCH($A$1,AI107)&gt;0</formula>
    </cfRule>
  </conditionalFormatting>
  <conditionalFormatting sqref="AK107">
    <cfRule type="expression" dxfId="1083" priority="1465">
      <formula xml:space="preserve"> SEARCH($A$1,AK107)&gt;0</formula>
    </cfRule>
  </conditionalFormatting>
  <conditionalFormatting sqref="AM107">
    <cfRule type="expression" dxfId="1082" priority="1464">
      <formula xml:space="preserve"> SEARCH($A$1,AM107)&gt;0</formula>
    </cfRule>
  </conditionalFormatting>
  <conditionalFormatting sqref="AO107">
    <cfRule type="expression" dxfId="1081" priority="1463">
      <formula xml:space="preserve"> SEARCH($A$1,AO107)&gt;0</formula>
    </cfRule>
  </conditionalFormatting>
  <conditionalFormatting sqref="AQ107">
    <cfRule type="expression" dxfId="1080" priority="1462">
      <formula xml:space="preserve"> SEARCH($A$1,AQ107)&gt;0</formula>
    </cfRule>
  </conditionalFormatting>
  <conditionalFormatting sqref="AS107">
    <cfRule type="expression" dxfId="1079" priority="1461">
      <formula xml:space="preserve"> SEARCH($A$1,AS107)&gt;0</formula>
    </cfRule>
  </conditionalFormatting>
  <conditionalFormatting sqref="AU107">
    <cfRule type="expression" dxfId="1078" priority="1460">
      <formula xml:space="preserve"> SEARCH($A$1,AU107)&gt;0</formula>
    </cfRule>
  </conditionalFormatting>
  <conditionalFormatting sqref="AW107">
    <cfRule type="expression" dxfId="1077" priority="1459">
      <formula xml:space="preserve"> SEARCH($A$1,AW107)&gt;0</formula>
    </cfRule>
  </conditionalFormatting>
  <conditionalFormatting sqref="AY107">
    <cfRule type="expression" dxfId="1076" priority="1458">
      <formula xml:space="preserve"> SEARCH($A$1,AY107)&gt;0</formula>
    </cfRule>
  </conditionalFormatting>
  <conditionalFormatting sqref="BA107">
    <cfRule type="expression" dxfId="1075" priority="1457">
      <formula xml:space="preserve"> SEARCH($A$1,BA107)&gt;0</formula>
    </cfRule>
  </conditionalFormatting>
  <conditionalFormatting sqref="G114">
    <cfRule type="expression" dxfId="1074" priority="1456">
      <formula xml:space="preserve"> SEARCH($A$1,G114)&gt;0</formula>
    </cfRule>
  </conditionalFormatting>
  <conditionalFormatting sqref="I114">
    <cfRule type="expression" dxfId="1073" priority="1455">
      <formula xml:space="preserve"> SEARCH($A$1,I114)&gt;0</formula>
    </cfRule>
  </conditionalFormatting>
  <conditionalFormatting sqref="G92:H92">
    <cfRule type="expression" dxfId="1072" priority="1454">
      <formula xml:space="preserve"> SEARCH($A$1,G92)&gt;0</formula>
    </cfRule>
  </conditionalFormatting>
  <conditionalFormatting sqref="M92:N92">
    <cfRule type="expression" dxfId="1071" priority="1451">
      <formula xml:space="preserve"> SEARCH($A$1,M92)&gt;0</formula>
    </cfRule>
  </conditionalFormatting>
  <conditionalFormatting sqref="O92:P92">
    <cfRule type="expression" dxfId="1070" priority="1450">
      <formula xml:space="preserve"> SEARCH($A$1,O92)&gt;0</formula>
    </cfRule>
  </conditionalFormatting>
  <conditionalFormatting sqref="I92:J92">
    <cfRule type="expression" dxfId="1069" priority="1453">
      <formula xml:space="preserve"> SEARCH($A$1,I92)&gt;0</formula>
    </cfRule>
  </conditionalFormatting>
  <conditionalFormatting sqref="K92:L92">
    <cfRule type="expression" dxfId="1068" priority="1452">
      <formula xml:space="preserve"> SEARCH($A$1,K92)&gt;0</formula>
    </cfRule>
  </conditionalFormatting>
  <conditionalFormatting sqref="Q92:R92">
    <cfRule type="expression" dxfId="1067" priority="1449">
      <formula xml:space="preserve"> SEARCH($A$1,Q92)&gt;0</formula>
    </cfRule>
  </conditionalFormatting>
  <conditionalFormatting sqref="S92:T92">
    <cfRule type="expression" dxfId="1066" priority="1448">
      <formula xml:space="preserve"> SEARCH($A$1,S92)&gt;0</formula>
    </cfRule>
  </conditionalFormatting>
  <conditionalFormatting sqref="U92:V92">
    <cfRule type="expression" dxfId="1065" priority="1447">
      <formula xml:space="preserve"> SEARCH($A$1,U92)&gt;0</formula>
    </cfRule>
  </conditionalFormatting>
  <conditionalFormatting sqref="W92:X92">
    <cfRule type="expression" dxfId="1064" priority="1446">
      <formula xml:space="preserve"> SEARCH($A$1,W92)&gt;0</formula>
    </cfRule>
  </conditionalFormatting>
  <conditionalFormatting sqref="Y92:Z92">
    <cfRule type="expression" dxfId="1063" priority="1445">
      <formula xml:space="preserve"> SEARCH($A$1,Y92)&gt;0</formula>
    </cfRule>
  </conditionalFormatting>
  <conditionalFormatting sqref="AA92:AB92">
    <cfRule type="expression" dxfId="1062" priority="1444">
      <formula xml:space="preserve"> SEARCH($A$1,AA92)&gt;0</formula>
    </cfRule>
  </conditionalFormatting>
  <conditionalFormatting sqref="AC92:AD92">
    <cfRule type="expression" dxfId="1061" priority="1443">
      <formula xml:space="preserve"> SEARCH($A$1,AC92)&gt;0</formula>
    </cfRule>
  </conditionalFormatting>
  <conditionalFormatting sqref="AE92:AF92">
    <cfRule type="expression" dxfId="1060" priority="1442">
      <formula xml:space="preserve"> SEARCH($A$1,AE92)&gt;0</formula>
    </cfRule>
  </conditionalFormatting>
  <conditionalFormatting sqref="AG92:AH92">
    <cfRule type="expression" dxfId="1059" priority="1441">
      <formula xml:space="preserve"> SEARCH($A$1,AG92)&gt;0</formula>
    </cfRule>
  </conditionalFormatting>
  <conditionalFormatting sqref="AI92:AJ92">
    <cfRule type="expression" dxfId="1058" priority="1440">
      <formula xml:space="preserve"> SEARCH($A$1,AI92)&gt;0</formula>
    </cfRule>
  </conditionalFormatting>
  <conditionalFormatting sqref="AK92:AL92">
    <cfRule type="expression" dxfId="1057" priority="1439">
      <formula xml:space="preserve"> SEARCH($A$1,AK92)&gt;0</formula>
    </cfRule>
  </conditionalFormatting>
  <conditionalFormatting sqref="AM92:AN92">
    <cfRule type="expression" dxfId="1056" priority="1438">
      <formula xml:space="preserve"> SEARCH($A$1,AM92)&gt;0</formula>
    </cfRule>
  </conditionalFormatting>
  <conditionalFormatting sqref="AO92:AP92">
    <cfRule type="expression" dxfId="1055" priority="1437">
      <formula xml:space="preserve"> SEARCH($A$1,AO92)&gt;0</formula>
    </cfRule>
  </conditionalFormatting>
  <conditionalFormatting sqref="AQ92:AR92">
    <cfRule type="expression" dxfId="1054" priority="1436">
      <formula xml:space="preserve"> SEARCH($A$1,AQ92)&gt;0</formula>
    </cfRule>
  </conditionalFormatting>
  <conditionalFormatting sqref="AS92:AT92">
    <cfRule type="expression" dxfId="1053" priority="1435">
      <formula xml:space="preserve"> SEARCH($A$1,AS92)&gt;0</formula>
    </cfRule>
  </conditionalFormatting>
  <conditionalFormatting sqref="AU92:AV92">
    <cfRule type="expression" dxfId="1052" priority="1434">
      <formula xml:space="preserve"> SEARCH($A$1,AU92)&gt;0</formula>
    </cfRule>
  </conditionalFormatting>
  <conditionalFormatting sqref="AW92:AX92">
    <cfRule type="expression" dxfId="1051" priority="1433">
      <formula xml:space="preserve"> SEARCH($A$1,AW92)&gt;0</formula>
    </cfRule>
  </conditionalFormatting>
  <conditionalFormatting sqref="AY92:AZ92">
    <cfRule type="expression" dxfId="1050" priority="1432">
      <formula xml:space="preserve"> SEARCH($A$1,AY92)&gt;0</formula>
    </cfRule>
  </conditionalFormatting>
  <conditionalFormatting sqref="BA92:BB92">
    <cfRule type="expression" dxfId="1049" priority="1431">
      <formula xml:space="preserve"> SEARCH($A$1,BA92)&gt;0</formula>
    </cfRule>
  </conditionalFormatting>
  <conditionalFormatting sqref="G99:H99">
    <cfRule type="expression" dxfId="1048" priority="1430">
      <formula xml:space="preserve"> SEARCH($A$1,G99)&gt;0</formula>
    </cfRule>
  </conditionalFormatting>
  <conditionalFormatting sqref="I99:J99">
    <cfRule type="expression" dxfId="1047" priority="1429">
      <formula xml:space="preserve"> SEARCH($A$1,I99)&gt;0</formula>
    </cfRule>
  </conditionalFormatting>
  <conditionalFormatting sqref="G94:H94">
    <cfRule type="expression" dxfId="1046" priority="1428">
      <formula xml:space="preserve"> SEARCH($A$1,G94)&gt;0</formula>
    </cfRule>
  </conditionalFormatting>
  <conditionalFormatting sqref="M94:N94">
    <cfRule type="expression" dxfId="1045" priority="1426">
      <formula xml:space="preserve"> SEARCH($A$1,M94)&gt;0</formula>
    </cfRule>
  </conditionalFormatting>
  <conditionalFormatting sqref="O94:P94">
    <cfRule type="expression" dxfId="1044" priority="1425">
      <formula xml:space="preserve"> SEARCH($A$1,O94)&gt;0</formula>
    </cfRule>
  </conditionalFormatting>
  <conditionalFormatting sqref="I94:J94">
    <cfRule type="expression" dxfId="1043" priority="1427">
      <formula xml:space="preserve"> SEARCH($A$1,I94)&gt;0</formula>
    </cfRule>
  </conditionalFormatting>
  <conditionalFormatting sqref="Q94:R94">
    <cfRule type="expression" dxfId="1042" priority="1424">
      <formula xml:space="preserve"> SEARCH($A$1,Q94)&gt;0</formula>
    </cfRule>
  </conditionalFormatting>
  <conditionalFormatting sqref="S94:T94">
    <cfRule type="expression" dxfId="1041" priority="1423">
      <formula xml:space="preserve"> SEARCH($A$1,S94)&gt;0</formula>
    </cfRule>
  </conditionalFormatting>
  <conditionalFormatting sqref="U94:V94">
    <cfRule type="expression" dxfId="1040" priority="1422">
      <formula xml:space="preserve"> SEARCH($A$1,U94)&gt;0</formula>
    </cfRule>
  </conditionalFormatting>
  <conditionalFormatting sqref="W94:X94">
    <cfRule type="expression" dxfId="1039" priority="1421">
      <formula xml:space="preserve"> SEARCH($A$1,W94)&gt;0</formula>
    </cfRule>
  </conditionalFormatting>
  <conditionalFormatting sqref="Y94:Z94">
    <cfRule type="expression" dxfId="1038" priority="1420">
      <formula xml:space="preserve"> SEARCH($A$1,Y94)&gt;0</formula>
    </cfRule>
  </conditionalFormatting>
  <conditionalFormatting sqref="AA94:AB94">
    <cfRule type="expression" dxfId="1037" priority="1419">
      <formula xml:space="preserve"> SEARCH($A$1,AA94)&gt;0</formula>
    </cfRule>
  </conditionalFormatting>
  <conditionalFormatting sqref="AC94:AD94">
    <cfRule type="expression" dxfId="1036" priority="1418">
      <formula xml:space="preserve"> SEARCH($A$1,AC94)&gt;0</formula>
    </cfRule>
  </conditionalFormatting>
  <conditionalFormatting sqref="AE94:AF94">
    <cfRule type="expression" dxfId="1035" priority="1417">
      <formula xml:space="preserve"> SEARCH($A$1,AE94)&gt;0</formula>
    </cfRule>
  </conditionalFormatting>
  <conditionalFormatting sqref="K94:L94">
    <cfRule type="expression" dxfId="1034" priority="1416">
      <formula xml:space="preserve"> SEARCH($A$1,K94)&gt;0</formula>
    </cfRule>
  </conditionalFormatting>
  <conditionalFormatting sqref="AG94:AH94">
    <cfRule type="expression" dxfId="1033" priority="1415">
      <formula xml:space="preserve"> SEARCH($A$1,AG94)&gt;0</formula>
    </cfRule>
  </conditionalFormatting>
  <conditionalFormatting sqref="AI94:AJ94">
    <cfRule type="expression" dxfId="1032" priority="1414">
      <formula xml:space="preserve"> SEARCH($A$1,AI94)&gt;0</formula>
    </cfRule>
  </conditionalFormatting>
  <conditionalFormatting sqref="AK94:AL94">
    <cfRule type="expression" dxfId="1031" priority="1413">
      <formula xml:space="preserve"> SEARCH($A$1,AK94)&gt;0</formula>
    </cfRule>
  </conditionalFormatting>
  <conditionalFormatting sqref="AM94:AN94">
    <cfRule type="expression" dxfId="1030" priority="1412">
      <formula xml:space="preserve"> SEARCH($A$1,AM94)&gt;0</formula>
    </cfRule>
  </conditionalFormatting>
  <conditionalFormatting sqref="AO94:AP94">
    <cfRule type="expression" dxfId="1029" priority="1411">
      <formula xml:space="preserve"> SEARCH($A$1,AO94)&gt;0</formula>
    </cfRule>
  </conditionalFormatting>
  <conditionalFormatting sqref="AQ94:AR94">
    <cfRule type="expression" dxfId="1028" priority="1410">
      <formula xml:space="preserve"> SEARCH($A$1,AQ94)&gt;0</formula>
    </cfRule>
  </conditionalFormatting>
  <conditionalFormatting sqref="AS94:AT94">
    <cfRule type="expression" dxfId="1027" priority="1409">
      <formula xml:space="preserve"> SEARCH($A$1,AS94)&gt;0</formula>
    </cfRule>
  </conditionalFormatting>
  <conditionalFormatting sqref="AU94:AV94">
    <cfRule type="expression" dxfId="1026" priority="1408">
      <formula xml:space="preserve"> SEARCH($A$1,AU94)&gt;0</formula>
    </cfRule>
  </conditionalFormatting>
  <conditionalFormatting sqref="AW94:AX94">
    <cfRule type="expression" dxfId="1025" priority="1407">
      <formula xml:space="preserve"> SEARCH($A$1,AW94)&gt;0</formula>
    </cfRule>
  </conditionalFormatting>
  <conditionalFormatting sqref="AY94:AZ94">
    <cfRule type="expression" dxfId="1024" priority="1406">
      <formula xml:space="preserve"> SEARCH($A$1,AY94)&gt;0</formula>
    </cfRule>
  </conditionalFormatting>
  <conditionalFormatting sqref="BA94:BB94">
    <cfRule type="expression" dxfId="1023" priority="1405">
      <formula xml:space="preserve"> SEARCH($A$1,BA94)&gt;0</formula>
    </cfRule>
  </conditionalFormatting>
  <conditionalFormatting sqref="G106:H106">
    <cfRule type="expression" dxfId="1022" priority="1404">
      <formula xml:space="preserve"> SEARCH($A$1,G106)&gt;0</formula>
    </cfRule>
  </conditionalFormatting>
  <conditionalFormatting sqref="M106:N106">
    <cfRule type="expression" dxfId="1021" priority="1401">
      <formula xml:space="preserve"> SEARCH($A$1,M106)&gt;0</formula>
    </cfRule>
  </conditionalFormatting>
  <conditionalFormatting sqref="O106:P106">
    <cfRule type="expression" dxfId="1020" priority="1400">
      <formula xml:space="preserve"> SEARCH($A$1,O106)&gt;0</formula>
    </cfRule>
  </conditionalFormatting>
  <conditionalFormatting sqref="I106:J106">
    <cfRule type="expression" dxfId="1019" priority="1403">
      <formula xml:space="preserve"> SEARCH($A$1,I106)&gt;0</formula>
    </cfRule>
  </conditionalFormatting>
  <conditionalFormatting sqref="K106:L106">
    <cfRule type="expression" dxfId="1018" priority="1402">
      <formula xml:space="preserve"> SEARCH($A$1,K106)&gt;0</formula>
    </cfRule>
  </conditionalFormatting>
  <conditionalFormatting sqref="Q106:R106">
    <cfRule type="expression" dxfId="1017" priority="1399">
      <formula xml:space="preserve"> SEARCH($A$1,Q106)&gt;0</formula>
    </cfRule>
  </conditionalFormatting>
  <conditionalFormatting sqref="S106:T106">
    <cfRule type="expression" dxfId="1016" priority="1398">
      <formula xml:space="preserve"> SEARCH($A$1,S106)&gt;0</formula>
    </cfRule>
  </conditionalFormatting>
  <conditionalFormatting sqref="U106:V106">
    <cfRule type="expression" dxfId="1015" priority="1397">
      <formula xml:space="preserve"> SEARCH($A$1,U106)&gt;0</formula>
    </cfRule>
  </conditionalFormatting>
  <conditionalFormatting sqref="W106:X106">
    <cfRule type="expression" dxfId="1014" priority="1396">
      <formula xml:space="preserve"> SEARCH($A$1,W106)&gt;0</formula>
    </cfRule>
  </conditionalFormatting>
  <conditionalFormatting sqref="Y106:Z106">
    <cfRule type="expression" dxfId="1013" priority="1395">
      <formula xml:space="preserve"> SEARCH($A$1,Y106)&gt;0</formula>
    </cfRule>
  </conditionalFormatting>
  <conditionalFormatting sqref="AA106:AB106">
    <cfRule type="expression" dxfId="1012" priority="1394">
      <formula xml:space="preserve"> SEARCH($A$1,AA106)&gt;0</formula>
    </cfRule>
  </conditionalFormatting>
  <conditionalFormatting sqref="AC106:AD106">
    <cfRule type="expression" dxfId="1011" priority="1393">
      <formula xml:space="preserve"> SEARCH($A$1,AC106)&gt;0</formula>
    </cfRule>
  </conditionalFormatting>
  <conditionalFormatting sqref="AE106:AF106">
    <cfRule type="expression" dxfId="1010" priority="1392">
      <formula xml:space="preserve"> SEARCH($A$1,AE106)&gt;0</formula>
    </cfRule>
  </conditionalFormatting>
  <conditionalFormatting sqref="AG106:AH106">
    <cfRule type="expression" dxfId="1009" priority="1391">
      <formula xml:space="preserve"> SEARCH($A$1,AG106)&gt;0</formula>
    </cfRule>
  </conditionalFormatting>
  <conditionalFormatting sqref="AI106:AJ106">
    <cfRule type="expression" dxfId="1008" priority="1390">
      <formula xml:space="preserve"> SEARCH($A$1,AI106)&gt;0</formula>
    </cfRule>
  </conditionalFormatting>
  <conditionalFormatting sqref="AK106:AL106">
    <cfRule type="expression" dxfId="1007" priority="1389">
      <formula xml:space="preserve"> SEARCH($A$1,AK106)&gt;0</formula>
    </cfRule>
  </conditionalFormatting>
  <conditionalFormatting sqref="AM106:AN106">
    <cfRule type="expression" dxfId="1006" priority="1388">
      <formula xml:space="preserve"> SEARCH($A$1,AM106)&gt;0</formula>
    </cfRule>
  </conditionalFormatting>
  <conditionalFormatting sqref="AO106:AP106">
    <cfRule type="expression" dxfId="1005" priority="1387">
      <formula xml:space="preserve"> SEARCH($A$1,AO106)&gt;0</formula>
    </cfRule>
  </conditionalFormatting>
  <conditionalFormatting sqref="AQ106:AR106">
    <cfRule type="expression" dxfId="1004" priority="1386">
      <formula xml:space="preserve"> SEARCH($A$1,AQ106)&gt;0</formula>
    </cfRule>
  </conditionalFormatting>
  <conditionalFormatting sqref="AS106:AT106">
    <cfRule type="expression" dxfId="1003" priority="1385">
      <formula xml:space="preserve"> SEARCH($A$1,AS106)&gt;0</formula>
    </cfRule>
  </conditionalFormatting>
  <conditionalFormatting sqref="AU106:AV106">
    <cfRule type="expression" dxfId="1002" priority="1384">
      <formula xml:space="preserve"> SEARCH($A$1,AU106)&gt;0</formula>
    </cfRule>
  </conditionalFormatting>
  <conditionalFormatting sqref="AW106:AX106">
    <cfRule type="expression" dxfId="1001" priority="1383">
      <formula xml:space="preserve"> SEARCH($A$1,AW106)&gt;0</formula>
    </cfRule>
  </conditionalFormatting>
  <conditionalFormatting sqref="AY106:AZ106">
    <cfRule type="expression" dxfId="1000" priority="1382">
      <formula xml:space="preserve"> SEARCH($A$1,AY106)&gt;0</formula>
    </cfRule>
  </conditionalFormatting>
  <conditionalFormatting sqref="BA106:BB106">
    <cfRule type="expression" dxfId="999" priority="1381">
      <formula xml:space="preserve"> SEARCH($A$1,BA106)&gt;0</formula>
    </cfRule>
  </conditionalFormatting>
  <conditionalFormatting sqref="G113:H113">
    <cfRule type="expression" dxfId="998" priority="1380">
      <formula xml:space="preserve"> SEARCH($A$1,G113)&gt;0</formula>
    </cfRule>
  </conditionalFormatting>
  <conditionalFormatting sqref="I113:J113">
    <cfRule type="expression" dxfId="997" priority="1379">
      <formula xml:space="preserve"> SEARCH($A$1,I113)&gt;0</formula>
    </cfRule>
  </conditionalFormatting>
  <conditionalFormatting sqref="G108:H108">
    <cfRule type="expression" dxfId="996" priority="1378">
      <formula xml:space="preserve"> SEARCH($A$1,G108)&gt;0</formula>
    </cfRule>
  </conditionalFormatting>
  <conditionalFormatting sqref="M108:N108">
    <cfRule type="expression" dxfId="995" priority="1375">
      <formula xml:space="preserve"> SEARCH($A$1,M108)&gt;0</formula>
    </cfRule>
  </conditionalFormatting>
  <conditionalFormatting sqref="O108:P108">
    <cfRule type="expression" dxfId="994" priority="1374">
      <formula xml:space="preserve"> SEARCH($A$1,O108)&gt;0</formula>
    </cfRule>
  </conditionalFormatting>
  <conditionalFormatting sqref="I108:J108">
    <cfRule type="expression" dxfId="993" priority="1377">
      <formula xml:space="preserve"> SEARCH($A$1,I108)&gt;0</formula>
    </cfRule>
  </conditionalFormatting>
  <conditionalFormatting sqref="K108:L108">
    <cfRule type="expression" dxfId="992" priority="1376">
      <formula xml:space="preserve"> SEARCH($A$1,K108)&gt;0</formula>
    </cfRule>
  </conditionalFormatting>
  <conditionalFormatting sqref="Q108:R108">
    <cfRule type="expression" dxfId="991" priority="1373">
      <formula xml:space="preserve"> SEARCH($A$1,Q108)&gt;0</formula>
    </cfRule>
  </conditionalFormatting>
  <conditionalFormatting sqref="S108:T108">
    <cfRule type="expression" dxfId="990" priority="1372">
      <formula xml:space="preserve"> SEARCH($A$1,S108)&gt;0</formula>
    </cfRule>
  </conditionalFormatting>
  <conditionalFormatting sqref="U108:V108">
    <cfRule type="expression" dxfId="989" priority="1371">
      <formula xml:space="preserve"> SEARCH($A$1,U108)&gt;0</formula>
    </cfRule>
  </conditionalFormatting>
  <conditionalFormatting sqref="W108:X108">
    <cfRule type="expression" dxfId="988" priority="1370">
      <formula xml:space="preserve"> SEARCH($A$1,W108)&gt;0</formula>
    </cfRule>
  </conditionalFormatting>
  <conditionalFormatting sqref="Y108:Z108">
    <cfRule type="expression" dxfId="987" priority="1369">
      <formula xml:space="preserve"> SEARCH($A$1,Y108)&gt;0</formula>
    </cfRule>
  </conditionalFormatting>
  <conditionalFormatting sqref="AA108:AB108">
    <cfRule type="expression" dxfId="986" priority="1368">
      <formula xml:space="preserve"> SEARCH($A$1,AA108)&gt;0</formula>
    </cfRule>
  </conditionalFormatting>
  <conditionalFormatting sqref="AC108:AD108">
    <cfRule type="expression" dxfId="985" priority="1367">
      <formula xml:space="preserve"> SEARCH($A$1,AC108)&gt;0</formula>
    </cfRule>
  </conditionalFormatting>
  <conditionalFormatting sqref="AE108:AF108">
    <cfRule type="expression" dxfId="984" priority="1366">
      <formula xml:space="preserve"> SEARCH($A$1,AE108)&gt;0</formula>
    </cfRule>
  </conditionalFormatting>
  <conditionalFormatting sqref="AG108:AH108">
    <cfRule type="expression" dxfId="983" priority="1365">
      <formula xml:space="preserve"> SEARCH($A$1,AG108)&gt;0</formula>
    </cfRule>
  </conditionalFormatting>
  <conditionalFormatting sqref="BA108:BB108">
    <cfRule type="expression" dxfId="982" priority="1364">
      <formula xml:space="preserve"> SEARCH($A$1,BA108)&gt;0</formula>
    </cfRule>
  </conditionalFormatting>
  <conditionalFormatting sqref="AY108:AZ108">
    <cfRule type="expression" dxfId="981" priority="1363">
      <formula xml:space="preserve"> SEARCH($A$1,AY108)&gt;0</formula>
    </cfRule>
  </conditionalFormatting>
  <conditionalFormatting sqref="AW108:AX108">
    <cfRule type="expression" dxfId="980" priority="1362">
      <formula xml:space="preserve"> SEARCH($A$1,AW108)&gt;0</formula>
    </cfRule>
  </conditionalFormatting>
  <conditionalFormatting sqref="AU108:AV108">
    <cfRule type="expression" dxfId="979" priority="1361">
      <formula xml:space="preserve"> SEARCH($A$1,AU108)&gt;0</formula>
    </cfRule>
  </conditionalFormatting>
  <conditionalFormatting sqref="AS108:AT108">
    <cfRule type="expression" dxfId="978" priority="1360">
      <formula xml:space="preserve"> SEARCH($A$1,AS108)&gt;0</formula>
    </cfRule>
  </conditionalFormatting>
  <conditionalFormatting sqref="AQ108:AR108">
    <cfRule type="expression" dxfId="977" priority="1359">
      <formula xml:space="preserve"> SEARCH($A$1,AQ108)&gt;0</formula>
    </cfRule>
  </conditionalFormatting>
  <conditionalFormatting sqref="AO108:AP108">
    <cfRule type="expression" dxfId="976" priority="1358">
      <formula xml:space="preserve"> SEARCH($A$1,AO108)&gt;0</formula>
    </cfRule>
  </conditionalFormatting>
  <conditionalFormatting sqref="AM108:AN108">
    <cfRule type="expression" dxfId="975" priority="1357">
      <formula xml:space="preserve"> SEARCH($A$1,AM108)&gt;0</formula>
    </cfRule>
  </conditionalFormatting>
  <conditionalFormatting sqref="AK108:AL108">
    <cfRule type="expression" dxfId="974" priority="1356">
      <formula xml:space="preserve"> SEARCH($A$1,AK108)&gt;0</formula>
    </cfRule>
  </conditionalFormatting>
  <conditionalFormatting sqref="AI108:AJ108">
    <cfRule type="expression" dxfId="973" priority="1355">
      <formula xml:space="preserve"> SEARCH($A$1,AI108)&gt;0</formula>
    </cfRule>
  </conditionalFormatting>
  <conditionalFormatting sqref="W98 W100 W112 W114 W99:X99 W113:X113">
    <cfRule type="expression" dxfId="972" priority="1347">
      <formula xml:space="preserve"> SEARCH($A$1,W98)&gt;0</formula>
    </cfRule>
  </conditionalFormatting>
  <conditionalFormatting sqref="Y98 Y100 Y112 Y114 Y99:Z99 Y113:Z113">
    <cfRule type="expression" dxfId="971" priority="1346">
      <formula xml:space="preserve"> SEARCH($A$1,Y98)&gt;0</formula>
    </cfRule>
  </conditionalFormatting>
  <conditionalFormatting sqref="AO98 AO100 AO112 AO114 AO99:AP99 AO113:AP113">
    <cfRule type="expression" dxfId="970" priority="1337">
      <formula xml:space="preserve"> SEARCH($A$1,AO98)&gt;0</formula>
    </cfRule>
  </conditionalFormatting>
  <conditionalFormatting sqref="AQ98 AQ100 AQ112 AQ114 AQ99:AR99 AQ113:AR113">
    <cfRule type="expression" dxfId="969" priority="1336">
      <formula xml:space="preserve"> SEARCH($A$1,AQ98)&gt;0</formula>
    </cfRule>
  </conditionalFormatting>
  <conditionalFormatting sqref="S98 S100 S112 S114 S99:T99 S113:T113">
    <cfRule type="expression" dxfId="968" priority="1349">
      <formula xml:space="preserve"> SEARCH($A$1,S98)&gt;0</formula>
    </cfRule>
  </conditionalFormatting>
  <conditionalFormatting sqref="U98 U100 U112 U114 U99:V99 U113:V113">
    <cfRule type="expression" dxfId="967" priority="1348">
      <formula xml:space="preserve"> SEARCH($A$1,U98)&gt;0</formula>
    </cfRule>
  </conditionalFormatting>
  <conditionalFormatting sqref="AK98 AK100 AK112 AK114 AK99:AL99 AK113:AL113">
    <cfRule type="expression" dxfId="966" priority="1339">
      <formula xml:space="preserve"> SEARCH($A$1,AK98)&gt;0</formula>
    </cfRule>
  </conditionalFormatting>
  <conditionalFormatting sqref="AM98 AM100 AM112 AM114 AM99:AN99 AM113:AN113">
    <cfRule type="expression" dxfId="965" priority="1338">
      <formula xml:space="preserve"> SEARCH($A$1,AM98)&gt;0</formula>
    </cfRule>
  </conditionalFormatting>
  <conditionalFormatting sqref="K98 K100 K112 K114 K99:L99 K113:L113">
    <cfRule type="expression" dxfId="964" priority="1353">
      <formula xml:space="preserve"> SEARCH($A$1,K98)&gt;0</formula>
    </cfRule>
  </conditionalFormatting>
  <conditionalFormatting sqref="M98 M100 M112 M114 M99:N99 M113:N113">
    <cfRule type="expression" dxfId="963" priority="1352">
      <formula xml:space="preserve"> SEARCH($A$1,M98)&gt;0</formula>
    </cfRule>
  </conditionalFormatting>
  <conditionalFormatting sqref="O98 O100 O112 O114 O99:P99 O113:P113">
    <cfRule type="expression" dxfId="962" priority="1351">
      <formula xml:space="preserve"> SEARCH($A$1,O98)&gt;0</formula>
    </cfRule>
  </conditionalFormatting>
  <conditionalFormatting sqref="Q98 Q100 Q112 Q114 Q99:R99 Q113:R113">
    <cfRule type="expression" dxfId="961" priority="1350">
      <formula xml:space="preserve"> SEARCH($A$1,Q98)&gt;0</formula>
    </cfRule>
  </conditionalFormatting>
  <conditionalFormatting sqref="AA98 AA100 AA112 AA114 AA99:AB99 AA113:AB113">
    <cfRule type="expression" dxfId="960" priority="1345">
      <formula xml:space="preserve"> SEARCH($A$1,AA98)&gt;0</formula>
    </cfRule>
  </conditionalFormatting>
  <conditionalFormatting sqref="AC113">
    <cfRule type="expression" dxfId="959" priority="1344">
      <formula xml:space="preserve"> SEARCH($A$1,AC113)&gt;0</formula>
    </cfRule>
  </conditionalFormatting>
  <conditionalFormatting sqref="AC98 AC100 AC99:AD99 AC112:AC114">
    <cfRule type="expression" dxfId="958" priority="1343">
      <formula xml:space="preserve"> SEARCH($A$1,AC98)&gt;0</formula>
    </cfRule>
  </conditionalFormatting>
  <conditionalFormatting sqref="AE98 AE100 AE112 AE114 AE99:AF99 AG112">
    <cfRule type="expression" dxfId="957" priority="1342">
      <formula xml:space="preserve"> SEARCH($A$1,AE98)&gt;0</formula>
    </cfRule>
  </conditionalFormatting>
  <conditionalFormatting sqref="AG98 AG100 AG112 AG114 AG99:AH99">
    <cfRule type="expression" dxfId="956" priority="1341">
      <formula xml:space="preserve"> SEARCH($A$1,AG98)&gt;0</formula>
    </cfRule>
  </conditionalFormatting>
  <conditionalFormatting sqref="AI98 AI100 AI112 AI114 AI99:AJ99 AI113:AJ113">
    <cfRule type="expression" dxfId="955" priority="1340">
      <formula xml:space="preserve"> SEARCH($A$1,AI98)&gt;0</formula>
    </cfRule>
  </conditionalFormatting>
  <conditionalFormatting sqref="AS98 AS100 AS112 AS114 AS99:AT99 AS113:AT113">
    <cfRule type="expression" dxfId="954" priority="1335">
      <formula xml:space="preserve"> SEARCH($A$1,AS98)&gt;0</formula>
    </cfRule>
  </conditionalFormatting>
  <conditionalFormatting sqref="AU98 AU100 AU112 AU114 AU99:AV99 AU113:AV113">
    <cfRule type="expression" dxfId="953" priority="1334">
      <formula xml:space="preserve"> SEARCH($A$1,AU98)&gt;0</formula>
    </cfRule>
  </conditionalFormatting>
  <conditionalFormatting sqref="AD113">
    <cfRule type="expression" dxfId="952" priority="1333">
      <formula xml:space="preserve"> SEARCH($A$1,AD113)&gt;0</formula>
    </cfRule>
  </conditionalFormatting>
  <conditionalFormatting sqref="AD113">
    <cfRule type="expression" dxfId="951" priority="1332">
      <formula xml:space="preserve"> SEARCH($A$1,AD113)&gt;0</formula>
    </cfRule>
  </conditionalFormatting>
  <conditionalFormatting sqref="AE113">
    <cfRule type="expression" dxfId="950" priority="1331">
      <formula xml:space="preserve"> SEARCH($A$1,AE113)&gt;0</formula>
    </cfRule>
  </conditionalFormatting>
  <conditionalFormatting sqref="AE113">
    <cfRule type="expression" dxfId="949" priority="1330">
      <formula xml:space="preserve"> SEARCH($A$1,AE113)&gt;0</formula>
    </cfRule>
  </conditionalFormatting>
  <conditionalFormatting sqref="AF113">
    <cfRule type="expression" dxfId="948" priority="1329">
      <formula xml:space="preserve"> SEARCH($A$1,AF113)&gt;0</formula>
    </cfRule>
  </conditionalFormatting>
  <conditionalFormatting sqref="AF113">
    <cfRule type="expression" dxfId="947" priority="1328">
      <formula xml:space="preserve"> SEARCH($A$1,AF113)&gt;0</formula>
    </cfRule>
  </conditionalFormatting>
  <conditionalFormatting sqref="AG113">
    <cfRule type="expression" dxfId="946" priority="1327">
      <formula xml:space="preserve"> SEARCH($A$1,AG113)&gt;0</formula>
    </cfRule>
  </conditionalFormatting>
  <conditionalFormatting sqref="AG113">
    <cfRule type="expression" dxfId="945" priority="1326">
      <formula xml:space="preserve"> SEARCH($A$1,AG113)&gt;0</formula>
    </cfRule>
  </conditionalFormatting>
  <conditionalFormatting sqref="AH113">
    <cfRule type="expression" dxfId="944" priority="1325">
      <formula xml:space="preserve"> SEARCH($A$1,AH113)&gt;0</formula>
    </cfRule>
  </conditionalFormatting>
  <conditionalFormatting sqref="AH113">
    <cfRule type="expression" dxfId="943" priority="1324">
      <formula xml:space="preserve"> SEARCH($A$1,AH113)&gt;0</formula>
    </cfRule>
  </conditionalFormatting>
  <conditionalFormatting sqref="AW95:BB101">
    <cfRule type="expression" dxfId="942" priority="1323">
      <formula xml:space="preserve"> SEARCH($A$1,AW95)&gt;0</formula>
    </cfRule>
  </conditionalFormatting>
  <conditionalFormatting sqref="BA95:BB101">
    <cfRule type="expression" dxfId="941" priority="1322">
      <formula xml:space="preserve"> SEARCH($A$1,BA95)&gt;0</formula>
    </cfRule>
  </conditionalFormatting>
  <conditionalFormatting sqref="AY95:AZ101">
    <cfRule type="expression" dxfId="940" priority="1321">
      <formula xml:space="preserve"> SEARCH($A$1,AY95)&gt;0</formula>
    </cfRule>
  </conditionalFormatting>
  <conditionalFormatting sqref="AW95:AX101">
    <cfRule type="expression" dxfId="939" priority="1320">
      <formula xml:space="preserve"> SEARCH($A$1,AW95)&gt;0</formula>
    </cfRule>
  </conditionalFormatting>
  <conditionalFormatting sqref="AW109:BB116">
    <cfRule type="expression" dxfId="938" priority="1319">
      <formula xml:space="preserve"> SEARCH($A$1,AW109)&gt;0</formula>
    </cfRule>
  </conditionalFormatting>
  <conditionalFormatting sqref="BA109:BB116">
    <cfRule type="expression" dxfId="937" priority="1318">
      <formula xml:space="preserve"> SEARCH($A$1,BA109)&gt;0</formula>
    </cfRule>
  </conditionalFormatting>
  <conditionalFormatting sqref="AY109:AZ116">
    <cfRule type="expression" dxfId="936" priority="1317">
      <formula xml:space="preserve"> SEARCH($A$1,AY109)&gt;0</formula>
    </cfRule>
  </conditionalFormatting>
  <conditionalFormatting sqref="AW109:AX116">
    <cfRule type="expression" dxfId="935" priority="1316">
      <formula xml:space="preserve"> SEARCH($A$1,AW109)&gt;0</formula>
    </cfRule>
  </conditionalFormatting>
  <conditionalFormatting sqref="C33:F36 C47:F50">
    <cfRule type="expression" dxfId="934" priority="1315">
      <formula xml:space="preserve"> SEARCH($A$1,C33)&gt;0</formula>
    </cfRule>
  </conditionalFormatting>
  <conditionalFormatting sqref="C37:F46 C51:F58">
    <cfRule type="expression" dxfId="933" priority="1314">
      <formula xml:space="preserve"> SEARCH($A$1,C37)&gt;0</formula>
    </cfRule>
  </conditionalFormatting>
  <conditionalFormatting sqref="C59:F61">
    <cfRule type="expression" dxfId="932" priority="1313">
      <formula xml:space="preserve"> SEARCH($A$1,C59)&gt;0</formula>
    </cfRule>
  </conditionalFormatting>
  <conditionalFormatting sqref="C62:F65 C76:F79">
    <cfRule type="expression" dxfId="931" priority="1312">
      <formula xml:space="preserve"> SEARCH($A$1,C62)&gt;0</formula>
    </cfRule>
  </conditionalFormatting>
  <conditionalFormatting sqref="C66:F75 C80:F87">
    <cfRule type="expression" dxfId="930" priority="1311">
      <formula xml:space="preserve"> SEARCH($A$1,C66)&gt;0</formula>
    </cfRule>
  </conditionalFormatting>
  <conditionalFormatting sqref="C88:F90">
    <cfRule type="expression" dxfId="929" priority="1310">
      <formula xml:space="preserve"> SEARCH($A$1,C88)&gt;0</formula>
    </cfRule>
  </conditionalFormatting>
  <conditionalFormatting sqref="C91:F94 C105:F108">
    <cfRule type="expression" dxfId="928" priority="1309">
      <formula xml:space="preserve"> SEARCH($A$1,C91)&gt;0</formula>
    </cfRule>
  </conditionalFormatting>
  <conditionalFormatting sqref="C95:F104 C109:F116">
    <cfRule type="expression" dxfId="927" priority="1308">
      <formula xml:space="preserve"> SEARCH($A$1,C95)&gt;0</formula>
    </cfRule>
  </conditionalFormatting>
  <conditionalFormatting sqref="G120:BB123 G127:AV130 AC141:AH141 AI141:AV144 G134:BB137 G141:AB144 AC143:AH144">
    <cfRule type="expression" dxfId="926" priority="1307">
      <formula xml:space="preserve"> SEARCH($A$1,G120)&gt;0</formula>
    </cfRule>
  </conditionalFormatting>
  <conditionalFormatting sqref="AA121:AB121 AA120 AA123:AB123 AA122 AA135:AB135 AA134 AA137:AB137 AA136">
    <cfRule type="expression" dxfId="925" priority="1306">
      <formula xml:space="preserve"> SEARCH($A$1,AA120)&gt;0</formula>
    </cfRule>
  </conditionalFormatting>
  <conditionalFormatting sqref="AC121:AD121 AC120 AC123:AD123 AC122 AC135:AD135 AC134 AC137:AD137 AC136">
    <cfRule type="expression" dxfId="924" priority="1305">
      <formula xml:space="preserve"> SEARCH($A$1,AC120)&gt;0</formula>
    </cfRule>
  </conditionalFormatting>
  <conditionalFormatting sqref="AE121:AF121 AE120 AE123:AF123 AE122 AE135:AF135 AE134 AE137:AF137 AE136">
    <cfRule type="expression" dxfId="923" priority="1304">
      <formula xml:space="preserve"> SEARCH($A$1,AE120)&gt;0</formula>
    </cfRule>
  </conditionalFormatting>
  <conditionalFormatting sqref="O121:P121 O120 O123:P123 O122 O135:P135 O134 O137:P137 O136">
    <cfRule type="expression" dxfId="922" priority="1303">
      <formula xml:space="preserve"> SEARCH($A$1,O120)&gt;0</formula>
    </cfRule>
  </conditionalFormatting>
  <conditionalFormatting sqref="Q121:R121 Q120 Q123:R123 Q122 Q135:R135 Q134 Q137:R137 Q136">
    <cfRule type="expression" dxfId="921" priority="1302">
      <formula xml:space="preserve"> SEARCH($A$1,Q120)&gt;0</formula>
    </cfRule>
  </conditionalFormatting>
  <conditionalFormatting sqref="S121:T121 S120 S123:T123 S122 S135:T135 S134 S137:T137 S136">
    <cfRule type="expression" dxfId="920" priority="1301">
      <formula xml:space="preserve"> SEARCH($A$1,S120)&gt;0</formula>
    </cfRule>
  </conditionalFormatting>
  <conditionalFormatting sqref="U121:V121 U120 U123:V123 U122 U135:V135 U134 U137:V137 U136">
    <cfRule type="expression" dxfId="919" priority="1300">
      <formula xml:space="preserve"> SEARCH($A$1,U120)&gt;0</formula>
    </cfRule>
  </conditionalFormatting>
  <conditionalFormatting sqref="W121:X121 W120 W123:X123 W122 W135:X135 W134 W137:X137 W136">
    <cfRule type="expression" dxfId="918" priority="1299">
      <formula xml:space="preserve"> SEARCH($A$1,W120)&gt;0</formula>
    </cfRule>
  </conditionalFormatting>
  <conditionalFormatting sqref="Y121:Z121 Y120 Y123:Z123 Y122 Y135:Z135 Y134 Y137:Z137 Y136">
    <cfRule type="expression" dxfId="917" priority="1298">
      <formula xml:space="preserve"> SEARCH($A$1,Y120)&gt;0</formula>
    </cfRule>
  </conditionalFormatting>
  <conditionalFormatting sqref="AG121:AH121 AG120 AG123:AH123 AG122 AG135:AH135 AG134 AG137:AH137 AG136">
    <cfRule type="expression" dxfId="916" priority="1297">
      <formula xml:space="preserve"> SEARCH($A$1,AG120)&gt;0</formula>
    </cfRule>
  </conditionalFormatting>
  <conditionalFormatting sqref="AI121:AJ121 AI120 AI123:AJ123 AI122 AI135:AJ135 AI134 AI137:AJ137 AI136">
    <cfRule type="expression" dxfId="915" priority="1296">
      <formula xml:space="preserve"> SEARCH($A$1,AI120)&gt;0</formula>
    </cfRule>
  </conditionalFormatting>
  <conditionalFormatting sqref="AK121:AL121 AK120 AK123:AL123 AK122 AK135:AL135 AK134 AK137:AL137 AK136">
    <cfRule type="expression" dxfId="914" priority="1295">
      <formula xml:space="preserve"> SEARCH($A$1,AK120)&gt;0</formula>
    </cfRule>
  </conditionalFormatting>
  <conditionalFormatting sqref="AM121:AN121 AM120 AM123:AN123 AM122 AM135:AN135 AM134 AM137:AN137 AM136">
    <cfRule type="expression" dxfId="913" priority="1294">
      <formula xml:space="preserve"> SEARCH($A$1,AM120)&gt;0</formula>
    </cfRule>
  </conditionalFormatting>
  <conditionalFormatting sqref="AO121:AP121 AO120 AO123:AP123 AO122 AO135:AP135 AO134 AO137:AP137 AO136">
    <cfRule type="expression" dxfId="912" priority="1293">
      <formula xml:space="preserve"> SEARCH($A$1,AO120)&gt;0</formula>
    </cfRule>
  </conditionalFormatting>
  <conditionalFormatting sqref="AQ121:AR121 AQ120 AQ123:AR123 AQ122 AQ135:AR135 AQ134 AQ137:AR137 AQ136">
    <cfRule type="expression" dxfId="911" priority="1292">
      <formula xml:space="preserve"> SEARCH($A$1,AQ120)&gt;0</formula>
    </cfRule>
  </conditionalFormatting>
  <conditionalFormatting sqref="AS121:AT121 AS120 AS123:AT123 AS122 AS135:AT135 AS134 AS137:AT137 AS136">
    <cfRule type="expression" dxfId="910" priority="1291">
      <formula xml:space="preserve"> SEARCH($A$1,AS120)&gt;0</formula>
    </cfRule>
  </conditionalFormatting>
  <conditionalFormatting sqref="AU121:AV121 AU120 AU123:AV123 AU122 AU135:AV135 AU134 AU137:AV137 AU136">
    <cfRule type="expression" dxfId="909" priority="1290">
      <formula xml:space="preserve"> SEARCH($A$1,AU120)&gt;0</formula>
    </cfRule>
  </conditionalFormatting>
  <conditionalFormatting sqref="AW121:AX121 AW120 AW123:AX123 AW122 AW135:AX135 AW134 AW137:AX137 AW136">
    <cfRule type="expression" dxfId="908" priority="1289">
      <formula xml:space="preserve"> SEARCH($A$1,AW120)&gt;0</formula>
    </cfRule>
  </conditionalFormatting>
  <conditionalFormatting sqref="AY121:AZ121 AY120 AY123:AZ123 AY122 AY135:AZ135 AY134 AY137:AZ137 AY136">
    <cfRule type="expression" dxfId="907" priority="1288">
      <formula xml:space="preserve"> SEARCH($A$1,AY120)&gt;0</formula>
    </cfRule>
  </conditionalFormatting>
  <conditionalFormatting sqref="BA121:BB121 BA120 BA123:BB123 BA122 BA135:BB135 BA134 BA137:BB137 BA136">
    <cfRule type="expression" dxfId="906" priority="1287">
      <formula xml:space="preserve"> SEARCH($A$1,BA120)&gt;0</formula>
    </cfRule>
  </conditionalFormatting>
  <conditionalFormatting sqref="I128:J128 I127 I129 I142:J142 I141 I143">
    <cfRule type="expression" dxfId="905" priority="1285">
      <formula xml:space="preserve"> SEARCH($A$1,I127)&gt;0</formula>
    </cfRule>
  </conditionalFormatting>
  <conditionalFormatting sqref="I120">
    <cfRule type="expression" dxfId="904" priority="1281">
      <formula xml:space="preserve"> SEARCH($A$1,I120)&gt;0</formula>
    </cfRule>
  </conditionalFormatting>
  <conditionalFormatting sqref="K120">
    <cfRule type="expression" dxfId="903" priority="1280">
      <formula xml:space="preserve"> SEARCH($A$1,K120)&gt;0</formula>
    </cfRule>
  </conditionalFormatting>
  <conditionalFormatting sqref="G120">
    <cfRule type="expression" dxfId="902" priority="1282">
      <formula xml:space="preserve"> SEARCH($A$1,G120)&gt;0</formula>
    </cfRule>
  </conditionalFormatting>
  <conditionalFormatting sqref="M120">
    <cfRule type="expression" dxfId="901" priority="1279">
      <formula xml:space="preserve"> SEARCH($A$1,M120)&gt;0</formula>
    </cfRule>
  </conditionalFormatting>
  <conditionalFormatting sqref="O120">
    <cfRule type="expression" dxfId="900" priority="2405">
      <formula xml:space="preserve"> SEARCH($A$1,O120)&gt;0</formula>
    </cfRule>
  </conditionalFormatting>
  <conditionalFormatting sqref="G2:H2">
    <cfRule type="expression" dxfId="899" priority="1037">
      <formula xml:space="preserve"> SEARCH($A$1,G2)&gt;0</formula>
    </cfRule>
  </conditionalFormatting>
  <conditionalFormatting sqref="G3:H3">
    <cfRule type="expression" dxfId="898" priority="1036">
      <formula xml:space="preserve"> SEARCH($A$1,G3)&gt;0</formula>
    </cfRule>
  </conditionalFormatting>
  <conditionalFormatting sqref="I2:J2">
    <cfRule type="expression" dxfId="897" priority="1035">
      <formula xml:space="preserve"> SEARCH($A$1,I2)&gt;0</formula>
    </cfRule>
  </conditionalFormatting>
  <conditionalFormatting sqref="I3:J3">
    <cfRule type="expression" dxfId="896" priority="1034">
      <formula xml:space="preserve"> SEARCH($A$1,I3)&gt;0</formula>
    </cfRule>
  </conditionalFormatting>
  <conditionalFormatting sqref="K2:L2">
    <cfRule type="expression" dxfId="895" priority="1033">
      <formula xml:space="preserve"> SEARCH($A$1,K2)&gt;0</formula>
    </cfRule>
  </conditionalFormatting>
  <conditionalFormatting sqref="K3:L3">
    <cfRule type="expression" dxfId="894" priority="1032">
      <formula xml:space="preserve"> SEARCH($A$1,K3)&gt;0</formula>
    </cfRule>
  </conditionalFormatting>
  <conditionalFormatting sqref="M2:N2">
    <cfRule type="expression" dxfId="893" priority="1031">
      <formula xml:space="preserve"> SEARCH($A$1,M2)&gt;0</formula>
    </cfRule>
  </conditionalFormatting>
  <conditionalFormatting sqref="M3:N3">
    <cfRule type="expression" dxfId="892" priority="1030">
      <formula xml:space="preserve"> SEARCH($A$1,M3)&gt;0</formula>
    </cfRule>
  </conditionalFormatting>
  <conditionalFormatting sqref="O2:P2">
    <cfRule type="expression" dxfId="891" priority="1029">
      <formula xml:space="preserve"> SEARCH($A$1,O2)&gt;0</formula>
    </cfRule>
  </conditionalFormatting>
  <conditionalFormatting sqref="O3:P3">
    <cfRule type="expression" dxfId="890" priority="1028">
      <formula xml:space="preserve"> SEARCH($A$1,O3)&gt;0</formula>
    </cfRule>
  </conditionalFormatting>
  <conditionalFormatting sqref="Q2:R2">
    <cfRule type="expression" dxfId="889" priority="1027">
      <formula xml:space="preserve"> SEARCH($A$1,Q2)&gt;0</formula>
    </cfRule>
  </conditionalFormatting>
  <conditionalFormatting sqref="Q3:R3">
    <cfRule type="expression" dxfId="888" priority="1026">
      <formula xml:space="preserve"> SEARCH($A$1,Q3)&gt;0</formula>
    </cfRule>
  </conditionalFormatting>
  <conditionalFormatting sqref="S2:T2">
    <cfRule type="expression" dxfId="887" priority="1025">
      <formula xml:space="preserve"> SEARCH($A$1,S2)&gt;0</formula>
    </cfRule>
  </conditionalFormatting>
  <conditionalFormatting sqref="S3:T3">
    <cfRule type="expression" dxfId="886" priority="1024">
      <formula xml:space="preserve"> SEARCH($A$1,S3)&gt;0</formula>
    </cfRule>
  </conditionalFormatting>
  <conditionalFormatting sqref="U2:V2">
    <cfRule type="expression" dxfId="885" priority="1023">
      <formula xml:space="preserve"> SEARCH($A$1,U2)&gt;0</formula>
    </cfRule>
  </conditionalFormatting>
  <conditionalFormatting sqref="U3:V3">
    <cfRule type="expression" dxfId="884" priority="1022">
      <formula xml:space="preserve"> SEARCH($A$1,U3)&gt;0</formula>
    </cfRule>
  </conditionalFormatting>
  <conditionalFormatting sqref="W2:X2">
    <cfRule type="expression" dxfId="883" priority="1021">
      <formula xml:space="preserve"> SEARCH($A$1,W2)&gt;0</formula>
    </cfRule>
  </conditionalFormatting>
  <conditionalFormatting sqref="W3:X3">
    <cfRule type="expression" dxfId="882" priority="1020">
      <formula xml:space="preserve"> SEARCH($A$1,W3)&gt;0</formula>
    </cfRule>
  </conditionalFormatting>
  <conditionalFormatting sqref="Y2:Z2">
    <cfRule type="expression" dxfId="881" priority="1019">
      <formula xml:space="preserve"> SEARCH($A$1,Y2)&gt;0</formula>
    </cfRule>
  </conditionalFormatting>
  <conditionalFormatting sqref="Y3:Z3">
    <cfRule type="expression" dxfId="880" priority="1018">
      <formula xml:space="preserve"> SEARCH($A$1,Y3)&gt;0</formula>
    </cfRule>
  </conditionalFormatting>
  <conditionalFormatting sqref="AA2:AB2">
    <cfRule type="expression" dxfId="879" priority="1017">
      <formula xml:space="preserve"> SEARCH($A$1,AA2)&gt;0</formula>
    </cfRule>
  </conditionalFormatting>
  <conditionalFormatting sqref="AA3:AB3">
    <cfRule type="expression" dxfId="878" priority="1016">
      <formula xml:space="preserve"> SEARCH($A$1,AA3)&gt;0</formula>
    </cfRule>
  </conditionalFormatting>
  <conditionalFormatting sqref="AC2:AD2">
    <cfRule type="expression" dxfId="877" priority="1015">
      <formula xml:space="preserve"> SEARCH($A$1,AC2)&gt;0</formula>
    </cfRule>
  </conditionalFormatting>
  <conditionalFormatting sqref="AC3:AD3">
    <cfRule type="expression" dxfId="876" priority="1014">
      <formula xml:space="preserve"> SEARCH($A$1,AC3)&gt;0</formula>
    </cfRule>
  </conditionalFormatting>
  <conditionalFormatting sqref="AE2:AF2">
    <cfRule type="expression" dxfId="875" priority="1013">
      <formula xml:space="preserve"> SEARCH($A$1,AE2)&gt;0</formula>
    </cfRule>
  </conditionalFormatting>
  <conditionalFormatting sqref="AE3:AF3">
    <cfRule type="expression" dxfId="874" priority="1012">
      <formula xml:space="preserve"> SEARCH($A$1,AE3)&gt;0</formula>
    </cfRule>
  </conditionalFormatting>
  <conditionalFormatting sqref="AG2:AH2">
    <cfRule type="expression" dxfId="873" priority="1011">
      <formula xml:space="preserve"> SEARCH($A$1,AG2)&gt;0</formula>
    </cfRule>
  </conditionalFormatting>
  <conditionalFormatting sqref="AG3:AH3">
    <cfRule type="expression" dxfId="872" priority="1010">
      <formula xml:space="preserve"> SEARCH($A$1,AG3)&gt;0</formula>
    </cfRule>
  </conditionalFormatting>
  <conditionalFormatting sqref="AI2:AJ2">
    <cfRule type="expression" dxfId="871" priority="1009">
      <formula xml:space="preserve"> SEARCH($A$1,AI2)&gt;0</formula>
    </cfRule>
  </conditionalFormatting>
  <conditionalFormatting sqref="AI3:AJ3">
    <cfRule type="expression" dxfId="870" priority="1008">
      <formula xml:space="preserve"> SEARCH($A$1,AI3)&gt;0</formula>
    </cfRule>
  </conditionalFormatting>
  <conditionalFormatting sqref="AK2:AL2">
    <cfRule type="expression" dxfId="869" priority="1007">
      <formula xml:space="preserve"> SEARCH($A$1,AK2)&gt;0</formula>
    </cfRule>
  </conditionalFormatting>
  <conditionalFormatting sqref="AK3:AL3">
    <cfRule type="expression" dxfId="868" priority="1006">
      <formula xml:space="preserve"> SEARCH($A$1,AK3)&gt;0</formula>
    </cfRule>
  </conditionalFormatting>
  <conditionalFormatting sqref="AM2:AN2">
    <cfRule type="expression" dxfId="867" priority="1005">
      <formula xml:space="preserve"> SEARCH($A$1,AM2)&gt;0</formula>
    </cfRule>
  </conditionalFormatting>
  <conditionalFormatting sqref="AM3:AN3">
    <cfRule type="expression" dxfId="866" priority="1004">
      <formula xml:space="preserve"> SEARCH($A$1,AM3)&gt;0</formula>
    </cfRule>
  </conditionalFormatting>
  <conditionalFormatting sqref="AO2:AP2">
    <cfRule type="expression" dxfId="865" priority="1003">
      <formula xml:space="preserve"> SEARCH($A$1,AO2)&gt;0</formula>
    </cfRule>
  </conditionalFormatting>
  <conditionalFormatting sqref="AO3:AP3">
    <cfRule type="expression" dxfId="864" priority="1002">
      <formula xml:space="preserve"> SEARCH($A$1,AO3)&gt;0</formula>
    </cfRule>
  </conditionalFormatting>
  <conditionalFormatting sqref="AQ2:AR2">
    <cfRule type="expression" dxfId="863" priority="1001">
      <formula xml:space="preserve"> SEARCH($A$1,AQ2)&gt;0</formula>
    </cfRule>
  </conditionalFormatting>
  <conditionalFormatting sqref="AQ3:AR3">
    <cfRule type="expression" dxfId="862" priority="1000">
      <formula xml:space="preserve"> SEARCH($A$1,AQ3)&gt;0</formula>
    </cfRule>
  </conditionalFormatting>
  <conditionalFormatting sqref="AS2:AT2">
    <cfRule type="expression" dxfId="861" priority="999">
      <formula xml:space="preserve"> SEARCH($A$1,AS2)&gt;0</formula>
    </cfRule>
  </conditionalFormatting>
  <conditionalFormatting sqref="AS3:AT3">
    <cfRule type="expression" dxfId="860" priority="998">
      <formula xml:space="preserve"> SEARCH($A$1,AS3)&gt;0</formula>
    </cfRule>
  </conditionalFormatting>
  <conditionalFormatting sqref="AU2:AV2">
    <cfRule type="expression" dxfId="859" priority="997">
      <formula xml:space="preserve"> SEARCH($A$1,AU2)&gt;0</formula>
    </cfRule>
  </conditionalFormatting>
  <conditionalFormatting sqref="AU3:AV3">
    <cfRule type="expression" dxfId="858" priority="996">
      <formula xml:space="preserve"> SEARCH($A$1,AU3)&gt;0</formula>
    </cfRule>
  </conditionalFormatting>
  <conditionalFormatting sqref="AW2:AX2">
    <cfRule type="expression" dxfId="857" priority="995">
      <formula xml:space="preserve"> SEARCH($A$1,AW2)&gt;0</formula>
    </cfRule>
  </conditionalFormatting>
  <conditionalFormatting sqref="AW3:AX3">
    <cfRule type="expression" dxfId="856" priority="994">
      <formula xml:space="preserve"> SEARCH($A$1,AW3)&gt;0</formula>
    </cfRule>
  </conditionalFormatting>
  <conditionalFormatting sqref="AY2:AZ2 BC2:BD2">
    <cfRule type="expression" dxfId="855" priority="993">
      <formula xml:space="preserve"> SEARCH($A$1,AY2)&gt;0</formula>
    </cfRule>
  </conditionalFormatting>
  <conditionalFormatting sqref="AY3:AZ3">
    <cfRule type="expression" dxfId="854" priority="992">
      <formula xml:space="preserve"> SEARCH($A$1,AY3)&gt;0</formula>
    </cfRule>
  </conditionalFormatting>
  <conditionalFormatting sqref="BA2:BB2">
    <cfRule type="expression" dxfId="853" priority="991">
      <formula xml:space="preserve"> SEARCH($A$1,BA2)&gt;0</formula>
    </cfRule>
  </conditionalFormatting>
  <conditionalFormatting sqref="BA3:BB3">
    <cfRule type="expression" dxfId="852" priority="990">
      <formula xml:space="preserve"> SEARCH($A$1,BA3)&gt;0</formula>
    </cfRule>
  </conditionalFormatting>
  <conditionalFormatting sqref="G9:H9">
    <cfRule type="expression" dxfId="851" priority="989">
      <formula xml:space="preserve"> SEARCH($A$1,G9)&gt;0</formula>
    </cfRule>
  </conditionalFormatting>
  <conditionalFormatting sqref="G10:H10">
    <cfRule type="expression" dxfId="850" priority="988">
      <formula xml:space="preserve"> SEARCH($A$1,G10)&gt;0</formula>
    </cfRule>
  </conditionalFormatting>
  <conditionalFormatting sqref="I9:J9">
    <cfRule type="expression" dxfId="849" priority="987">
      <formula xml:space="preserve"> SEARCH($A$1,I9)&gt;0</formula>
    </cfRule>
  </conditionalFormatting>
  <conditionalFormatting sqref="I10:J10">
    <cfRule type="expression" dxfId="848" priority="986">
      <formula xml:space="preserve"> SEARCH($A$1,I10)&gt;0</formula>
    </cfRule>
  </conditionalFormatting>
  <conditionalFormatting sqref="K9:L9">
    <cfRule type="expression" dxfId="847" priority="985">
      <formula xml:space="preserve"> SEARCH($A$1,K9)&gt;0</formula>
    </cfRule>
  </conditionalFormatting>
  <conditionalFormatting sqref="K10:L10">
    <cfRule type="expression" dxfId="846" priority="984">
      <formula xml:space="preserve"> SEARCH($A$1,K10)&gt;0</formula>
    </cfRule>
  </conditionalFormatting>
  <conditionalFormatting sqref="M9:N9">
    <cfRule type="expression" dxfId="845" priority="983">
      <formula xml:space="preserve"> SEARCH($A$1,M9)&gt;0</formula>
    </cfRule>
  </conditionalFormatting>
  <conditionalFormatting sqref="M10:N10">
    <cfRule type="expression" dxfId="844" priority="982">
      <formula xml:space="preserve"> SEARCH($A$1,M10)&gt;0</formula>
    </cfRule>
  </conditionalFormatting>
  <conditionalFormatting sqref="O9:P9">
    <cfRule type="expression" dxfId="843" priority="981">
      <formula xml:space="preserve"> SEARCH($A$1,O9)&gt;0</formula>
    </cfRule>
  </conditionalFormatting>
  <conditionalFormatting sqref="O10:P10">
    <cfRule type="expression" dxfId="842" priority="980">
      <formula xml:space="preserve"> SEARCH($A$1,O10)&gt;0</formula>
    </cfRule>
  </conditionalFormatting>
  <conditionalFormatting sqref="Q9:R9">
    <cfRule type="expression" dxfId="841" priority="979">
      <formula xml:space="preserve"> SEARCH($A$1,Q9)&gt;0</formula>
    </cfRule>
  </conditionalFormatting>
  <conditionalFormatting sqref="Q10:R10">
    <cfRule type="expression" dxfId="840" priority="978">
      <formula xml:space="preserve"> SEARCH($A$1,Q10)&gt;0</formula>
    </cfRule>
  </conditionalFormatting>
  <conditionalFormatting sqref="S9:T9">
    <cfRule type="expression" dxfId="839" priority="977">
      <formula xml:space="preserve"> SEARCH($A$1,S9)&gt;0</formula>
    </cfRule>
  </conditionalFormatting>
  <conditionalFormatting sqref="S10:T10">
    <cfRule type="expression" dxfId="838" priority="976">
      <formula xml:space="preserve"> SEARCH($A$1,S10)&gt;0</formula>
    </cfRule>
  </conditionalFormatting>
  <conditionalFormatting sqref="U9:V9">
    <cfRule type="expression" dxfId="837" priority="975">
      <formula xml:space="preserve"> SEARCH($A$1,U9)&gt;0</formula>
    </cfRule>
  </conditionalFormatting>
  <conditionalFormatting sqref="U10:V10">
    <cfRule type="expression" dxfId="836" priority="974">
      <formula xml:space="preserve"> SEARCH($A$1,U10)&gt;0</formula>
    </cfRule>
  </conditionalFormatting>
  <conditionalFormatting sqref="W9:X9">
    <cfRule type="expression" dxfId="835" priority="973">
      <formula xml:space="preserve"> SEARCH($A$1,W9)&gt;0</formula>
    </cfRule>
  </conditionalFormatting>
  <conditionalFormatting sqref="W10:X10">
    <cfRule type="expression" dxfId="834" priority="972">
      <formula xml:space="preserve"> SEARCH($A$1,W10)&gt;0</formula>
    </cfRule>
  </conditionalFormatting>
  <conditionalFormatting sqref="Y9:Z9">
    <cfRule type="expression" dxfId="833" priority="971">
      <formula xml:space="preserve"> SEARCH($A$1,Y9)&gt;0</formula>
    </cfRule>
  </conditionalFormatting>
  <conditionalFormatting sqref="Y10:Z10">
    <cfRule type="expression" dxfId="832" priority="970">
      <formula xml:space="preserve"> SEARCH($A$1,Y10)&gt;0</formula>
    </cfRule>
  </conditionalFormatting>
  <conditionalFormatting sqref="AA9:AB9">
    <cfRule type="expression" dxfId="831" priority="969">
      <formula xml:space="preserve"> SEARCH($A$1,AA9)&gt;0</formula>
    </cfRule>
  </conditionalFormatting>
  <conditionalFormatting sqref="AA10:AB10">
    <cfRule type="expression" dxfId="830" priority="968">
      <formula xml:space="preserve"> SEARCH($A$1,AA10)&gt;0</formula>
    </cfRule>
  </conditionalFormatting>
  <conditionalFormatting sqref="AC9:AD9">
    <cfRule type="expression" dxfId="829" priority="967">
      <formula xml:space="preserve"> SEARCH($A$1,AC9)&gt;0</formula>
    </cfRule>
  </conditionalFormatting>
  <conditionalFormatting sqref="AC10:AD10">
    <cfRule type="expression" dxfId="828" priority="966">
      <formula xml:space="preserve"> SEARCH($A$1,AC10)&gt;0</formula>
    </cfRule>
  </conditionalFormatting>
  <conditionalFormatting sqref="AE9:AF9">
    <cfRule type="expression" dxfId="827" priority="965">
      <formula xml:space="preserve"> SEARCH($A$1,AE9)&gt;0</formula>
    </cfRule>
  </conditionalFormatting>
  <conditionalFormatting sqref="AE10:AF10">
    <cfRule type="expression" dxfId="826" priority="964">
      <formula xml:space="preserve"> SEARCH($A$1,AE10)&gt;0</formula>
    </cfRule>
  </conditionalFormatting>
  <conditionalFormatting sqref="AG9:AH9">
    <cfRule type="expression" dxfId="825" priority="963">
      <formula xml:space="preserve"> SEARCH($A$1,AG9)&gt;0</formula>
    </cfRule>
  </conditionalFormatting>
  <conditionalFormatting sqref="AG10:AH10">
    <cfRule type="expression" dxfId="824" priority="962">
      <formula xml:space="preserve"> SEARCH($A$1,AG10)&gt;0</formula>
    </cfRule>
  </conditionalFormatting>
  <conditionalFormatting sqref="AI9:AJ9">
    <cfRule type="expression" dxfId="823" priority="961">
      <formula xml:space="preserve"> SEARCH($A$1,AI9)&gt;0</formula>
    </cfRule>
  </conditionalFormatting>
  <conditionalFormatting sqref="AI10:AJ10">
    <cfRule type="expression" dxfId="822" priority="960">
      <formula xml:space="preserve"> SEARCH($A$1,AI10)&gt;0</formula>
    </cfRule>
  </conditionalFormatting>
  <conditionalFormatting sqref="AK9:AL9">
    <cfRule type="expression" dxfId="821" priority="959">
      <formula xml:space="preserve"> SEARCH($A$1,AK9)&gt;0</formula>
    </cfRule>
  </conditionalFormatting>
  <conditionalFormatting sqref="AK10:AL10">
    <cfRule type="expression" dxfId="820" priority="958">
      <formula xml:space="preserve"> SEARCH($A$1,AK10)&gt;0</formula>
    </cfRule>
  </conditionalFormatting>
  <conditionalFormatting sqref="AM9:AN9">
    <cfRule type="expression" dxfId="819" priority="957">
      <formula xml:space="preserve"> SEARCH($A$1,AM9)&gt;0</formula>
    </cfRule>
  </conditionalFormatting>
  <conditionalFormatting sqref="AM10:AN10">
    <cfRule type="expression" dxfId="818" priority="956">
      <formula xml:space="preserve"> SEARCH($A$1,AM10)&gt;0</formula>
    </cfRule>
  </conditionalFormatting>
  <conditionalFormatting sqref="AO9:AP9">
    <cfRule type="expression" dxfId="817" priority="955">
      <formula xml:space="preserve"> SEARCH($A$1,AO9)&gt;0</formula>
    </cfRule>
  </conditionalFormatting>
  <conditionalFormatting sqref="AO10:AP10">
    <cfRule type="expression" dxfId="816" priority="954">
      <formula xml:space="preserve"> SEARCH($A$1,AO10)&gt;0</formula>
    </cfRule>
  </conditionalFormatting>
  <conditionalFormatting sqref="AQ9:AR9">
    <cfRule type="expression" dxfId="815" priority="953">
      <formula xml:space="preserve"> SEARCH($A$1,AQ9)&gt;0</formula>
    </cfRule>
  </conditionalFormatting>
  <conditionalFormatting sqref="AQ10:AR10">
    <cfRule type="expression" dxfId="814" priority="952">
      <formula xml:space="preserve"> SEARCH($A$1,AQ10)&gt;0</formula>
    </cfRule>
  </conditionalFormatting>
  <conditionalFormatting sqref="AS9:AT9">
    <cfRule type="expression" dxfId="813" priority="951">
      <formula xml:space="preserve"> SEARCH($A$1,AS9)&gt;0</formula>
    </cfRule>
  </conditionalFormatting>
  <conditionalFormatting sqref="AS10:AT10">
    <cfRule type="expression" dxfId="812" priority="950">
      <formula xml:space="preserve"> SEARCH($A$1,AS10)&gt;0</formula>
    </cfRule>
  </conditionalFormatting>
  <conditionalFormatting sqref="AU9:AV9">
    <cfRule type="expression" dxfId="811" priority="949">
      <formula xml:space="preserve"> SEARCH($A$1,AU9)&gt;0</formula>
    </cfRule>
  </conditionalFormatting>
  <conditionalFormatting sqref="AU10:AV10">
    <cfRule type="expression" dxfId="810" priority="948">
      <formula xml:space="preserve"> SEARCH($A$1,AU10)&gt;0</formula>
    </cfRule>
  </conditionalFormatting>
  <conditionalFormatting sqref="G31:H31">
    <cfRule type="expression" dxfId="809" priority="947">
      <formula xml:space="preserve"> SEARCH($A$1,G31)&gt;0</formula>
    </cfRule>
  </conditionalFormatting>
  <conditionalFormatting sqref="G32:H32">
    <cfRule type="expression" dxfId="808" priority="946">
      <formula xml:space="preserve"> SEARCH($A$1,G32)&gt;0</formula>
    </cfRule>
  </conditionalFormatting>
  <conditionalFormatting sqref="I31:J31">
    <cfRule type="expression" dxfId="807" priority="945">
      <formula xml:space="preserve"> SEARCH($A$1,I31)&gt;0</formula>
    </cfRule>
  </conditionalFormatting>
  <conditionalFormatting sqref="I32:J32">
    <cfRule type="expression" dxfId="806" priority="944">
      <formula xml:space="preserve"> SEARCH($A$1,I32)&gt;0</formula>
    </cfRule>
  </conditionalFormatting>
  <conditionalFormatting sqref="K31:L31">
    <cfRule type="expression" dxfId="805" priority="943">
      <formula xml:space="preserve"> SEARCH($A$1,K31)&gt;0</formula>
    </cfRule>
  </conditionalFormatting>
  <conditionalFormatting sqref="K32:L32">
    <cfRule type="expression" dxfId="804" priority="942">
      <formula xml:space="preserve"> SEARCH($A$1,K32)&gt;0</formula>
    </cfRule>
  </conditionalFormatting>
  <conditionalFormatting sqref="M31:N31">
    <cfRule type="expression" dxfId="803" priority="941">
      <formula xml:space="preserve"> SEARCH($A$1,M31)&gt;0</formula>
    </cfRule>
  </conditionalFormatting>
  <conditionalFormatting sqref="M32:N32">
    <cfRule type="expression" dxfId="802" priority="940">
      <formula xml:space="preserve"> SEARCH($A$1,M32)&gt;0</formula>
    </cfRule>
  </conditionalFormatting>
  <conditionalFormatting sqref="O31:P31">
    <cfRule type="expression" dxfId="801" priority="939">
      <formula xml:space="preserve"> SEARCH($A$1,O31)&gt;0</formula>
    </cfRule>
  </conditionalFormatting>
  <conditionalFormatting sqref="O32:P32">
    <cfRule type="expression" dxfId="800" priority="938">
      <formula xml:space="preserve"> SEARCH($A$1,O32)&gt;0</formula>
    </cfRule>
  </conditionalFormatting>
  <conditionalFormatting sqref="Q31:R31">
    <cfRule type="expression" dxfId="799" priority="937">
      <formula xml:space="preserve"> SEARCH($A$1,Q31)&gt;0</formula>
    </cfRule>
  </conditionalFormatting>
  <conditionalFormatting sqref="Q32:R32">
    <cfRule type="expression" dxfId="798" priority="936">
      <formula xml:space="preserve"> SEARCH($A$1,Q32)&gt;0</formula>
    </cfRule>
  </conditionalFormatting>
  <conditionalFormatting sqref="S31:T31">
    <cfRule type="expression" dxfId="797" priority="935">
      <formula xml:space="preserve"> SEARCH($A$1,S31)&gt;0</formula>
    </cfRule>
  </conditionalFormatting>
  <conditionalFormatting sqref="S32:T32">
    <cfRule type="expression" dxfId="796" priority="934">
      <formula xml:space="preserve"> SEARCH($A$1,S32)&gt;0</formula>
    </cfRule>
  </conditionalFormatting>
  <conditionalFormatting sqref="U31:V31">
    <cfRule type="expression" dxfId="795" priority="933">
      <formula xml:space="preserve"> SEARCH($A$1,U31)&gt;0</formula>
    </cfRule>
  </conditionalFormatting>
  <conditionalFormatting sqref="U32:V32">
    <cfRule type="expression" dxfId="794" priority="932">
      <formula xml:space="preserve"> SEARCH($A$1,U32)&gt;0</formula>
    </cfRule>
  </conditionalFormatting>
  <conditionalFormatting sqref="W31:X31">
    <cfRule type="expression" dxfId="793" priority="931">
      <formula xml:space="preserve"> SEARCH($A$1,W31)&gt;0</formula>
    </cfRule>
  </conditionalFormatting>
  <conditionalFormatting sqref="W32:X32">
    <cfRule type="expression" dxfId="792" priority="930">
      <formula xml:space="preserve"> SEARCH($A$1,W32)&gt;0</formula>
    </cfRule>
  </conditionalFormatting>
  <conditionalFormatting sqref="Y31:Z31">
    <cfRule type="expression" dxfId="791" priority="929">
      <formula xml:space="preserve"> SEARCH($A$1,Y31)&gt;0</formula>
    </cfRule>
  </conditionalFormatting>
  <conditionalFormatting sqref="Y32:Z32">
    <cfRule type="expression" dxfId="790" priority="928">
      <formula xml:space="preserve"> SEARCH($A$1,Y32)&gt;0</formula>
    </cfRule>
  </conditionalFormatting>
  <conditionalFormatting sqref="AA31:AB31">
    <cfRule type="expression" dxfId="789" priority="927">
      <formula xml:space="preserve"> SEARCH($A$1,AA31)&gt;0</formula>
    </cfRule>
  </conditionalFormatting>
  <conditionalFormatting sqref="AA32:AB32">
    <cfRule type="expression" dxfId="788" priority="926">
      <formula xml:space="preserve"> SEARCH($A$1,AA32)&gt;0</formula>
    </cfRule>
  </conditionalFormatting>
  <conditionalFormatting sqref="AC31:AD31">
    <cfRule type="expression" dxfId="787" priority="925">
      <formula xml:space="preserve"> SEARCH($A$1,AC31)&gt;0</formula>
    </cfRule>
  </conditionalFormatting>
  <conditionalFormatting sqref="AC32:AD32">
    <cfRule type="expression" dxfId="786" priority="924">
      <formula xml:space="preserve"> SEARCH($A$1,AC32)&gt;0</formula>
    </cfRule>
  </conditionalFormatting>
  <conditionalFormatting sqref="AE31:AF31">
    <cfRule type="expression" dxfId="785" priority="923">
      <formula xml:space="preserve"> SEARCH($A$1,AE31)&gt;0</formula>
    </cfRule>
  </conditionalFormatting>
  <conditionalFormatting sqref="AE32:AF32">
    <cfRule type="expression" dxfId="784" priority="922">
      <formula xml:space="preserve"> SEARCH($A$1,AE32)&gt;0</formula>
    </cfRule>
  </conditionalFormatting>
  <conditionalFormatting sqref="AG31:AH31">
    <cfRule type="expression" dxfId="783" priority="921">
      <formula xml:space="preserve"> SEARCH($A$1,AG31)&gt;0</formula>
    </cfRule>
  </conditionalFormatting>
  <conditionalFormatting sqref="AG32:AH32">
    <cfRule type="expression" dxfId="782" priority="920">
      <formula xml:space="preserve"> SEARCH($A$1,AG32)&gt;0</formula>
    </cfRule>
  </conditionalFormatting>
  <conditionalFormatting sqref="AI31:AJ31">
    <cfRule type="expression" dxfId="781" priority="919">
      <formula xml:space="preserve"> SEARCH($A$1,AI31)&gt;0</formula>
    </cfRule>
  </conditionalFormatting>
  <conditionalFormatting sqref="AI32:AJ32">
    <cfRule type="expression" dxfId="780" priority="918">
      <formula xml:space="preserve"> SEARCH($A$1,AI32)&gt;0</formula>
    </cfRule>
  </conditionalFormatting>
  <conditionalFormatting sqref="AK31:AL31">
    <cfRule type="expression" dxfId="779" priority="917">
      <formula xml:space="preserve"> SEARCH($A$1,AK31)&gt;0</formula>
    </cfRule>
  </conditionalFormatting>
  <conditionalFormatting sqref="AK32:AL32">
    <cfRule type="expression" dxfId="778" priority="916">
      <formula xml:space="preserve"> SEARCH($A$1,AK32)&gt;0</formula>
    </cfRule>
  </conditionalFormatting>
  <conditionalFormatting sqref="AM31:AN31">
    <cfRule type="expression" dxfId="777" priority="915">
      <formula xml:space="preserve"> SEARCH($A$1,AM31)&gt;0</formula>
    </cfRule>
  </conditionalFormatting>
  <conditionalFormatting sqref="AM32:AN32">
    <cfRule type="expression" dxfId="776" priority="914">
      <formula xml:space="preserve"> SEARCH($A$1,AM32)&gt;0</formula>
    </cfRule>
  </conditionalFormatting>
  <conditionalFormatting sqref="AO31:AP31">
    <cfRule type="expression" dxfId="775" priority="913">
      <formula xml:space="preserve"> SEARCH($A$1,AO31)&gt;0</formula>
    </cfRule>
  </conditionalFormatting>
  <conditionalFormatting sqref="AO32:AP32">
    <cfRule type="expression" dxfId="774" priority="912">
      <formula xml:space="preserve"> SEARCH($A$1,AO32)&gt;0</formula>
    </cfRule>
  </conditionalFormatting>
  <conditionalFormatting sqref="AQ31:AR31">
    <cfRule type="expression" dxfId="773" priority="911">
      <formula xml:space="preserve"> SEARCH($A$1,AQ31)&gt;0</formula>
    </cfRule>
  </conditionalFormatting>
  <conditionalFormatting sqref="AQ32:AR32">
    <cfRule type="expression" dxfId="772" priority="910">
      <formula xml:space="preserve"> SEARCH($A$1,AQ32)&gt;0</formula>
    </cfRule>
  </conditionalFormatting>
  <conditionalFormatting sqref="AS31:AT31">
    <cfRule type="expression" dxfId="771" priority="909">
      <formula xml:space="preserve"> SEARCH($A$1,AS31)&gt;0</formula>
    </cfRule>
  </conditionalFormatting>
  <conditionalFormatting sqref="AS32:AT32">
    <cfRule type="expression" dxfId="770" priority="908">
      <formula xml:space="preserve"> SEARCH($A$1,AS32)&gt;0</formula>
    </cfRule>
  </conditionalFormatting>
  <conditionalFormatting sqref="AU31:AV31">
    <cfRule type="expression" dxfId="769" priority="907">
      <formula xml:space="preserve"> SEARCH($A$1,AU31)&gt;0</formula>
    </cfRule>
  </conditionalFormatting>
  <conditionalFormatting sqref="AU32:AV32">
    <cfRule type="expression" dxfId="768" priority="906">
      <formula xml:space="preserve"> SEARCH($A$1,AU32)&gt;0</formula>
    </cfRule>
  </conditionalFormatting>
  <conditionalFormatting sqref="AW31:AX31">
    <cfRule type="expression" dxfId="767" priority="905">
      <formula xml:space="preserve"> SEARCH($A$1,AW31)&gt;0</formula>
    </cfRule>
  </conditionalFormatting>
  <conditionalFormatting sqref="AW32:AX32">
    <cfRule type="expression" dxfId="766" priority="904">
      <formula xml:space="preserve"> SEARCH($A$1,AW32)&gt;0</formula>
    </cfRule>
  </conditionalFormatting>
  <conditionalFormatting sqref="AY31:AZ31">
    <cfRule type="expression" dxfId="765" priority="903">
      <formula xml:space="preserve"> SEARCH($A$1,AY31)&gt;0</formula>
    </cfRule>
  </conditionalFormatting>
  <conditionalFormatting sqref="AY32:AZ32">
    <cfRule type="expression" dxfId="764" priority="902">
      <formula xml:space="preserve"> SEARCH($A$1,AY32)&gt;0</formula>
    </cfRule>
  </conditionalFormatting>
  <conditionalFormatting sqref="BA31:BB31">
    <cfRule type="expression" dxfId="763" priority="901">
      <formula xml:space="preserve"> SEARCH($A$1,BA31)&gt;0</formula>
    </cfRule>
  </conditionalFormatting>
  <conditionalFormatting sqref="BA32:BB32">
    <cfRule type="expression" dxfId="762" priority="900">
      <formula xml:space="preserve"> SEARCH($A$1,BA32)&gt;0</formula>
    </cfRule>
  </conditionalFormatting>
  <conditionalFormatting sqref="G38:H38">
    <cfRule type="expression" dxfId="761" priority="899">
      <formula xml:space="preserve"> SEARCH($A$1,G38)&gt;0</formula>
    </cfRule>
  </conditionalFormatting>
  <conditionalFormatting sqref="G39:H39">
    <cfRule type="expression" dxfId="760" priority="898">
      <formula xml:space="preserve"> SEARCH($A$1,G39)&gt;0</formula>
    </cfRule>
  </conditionalFormatting>
  <conditionalFormatting sqref="I38:J38">
    <cfRule type="expression" dxfId="759" priority="897">
      <formula xml:space="preserve"> SEARCH($A$1,I38)&gt;0</formula>
    </cfRule>
  </conditionalFormatting>
  <conditionalFormatting sqref="I39:J39">
    <cfRule type="expression" dxfId="758" priority="896">
      <formula xml:space="preserve"> SEARCH($A$1,I39)&gt;0</formula>
    </cfRule>
  </conditionalFormatting>
  <conditionalFormatting sqref="K38:L38">
    <cfRule type="expression" dxfId="757" priority="895">
      <formula xml:space="preserve"> SEARCH($A$1,K38)&gt;0</formula>
    </cfRule>
  </conditionalFormatting>
  <conditionalFormatting sqref="K39:L39">
    <cfRule type="expression" dxfId="756" priority="894">
      <formula xml:space="preserve"> SEARCH($A$1,K39)&gt;0</formula>
    </cfRule>
  </conditionalFormatting>
  <conditionalFormatting sqref="M38:N38">
    <cfRule type="expression" dxfId="755" priority="893">
      <formula xml:space="preserve"> SEARCH($A$1,M38)&gt;0</formula>
    </cfRule>
  </conditionalFormatting>
  <conditionalFormatting sqref="M39:N39">
    <cfRule type="expression" dxfId="754" priority="892">
      <formula xml:space="preserve"> SEARCH($A$1,M39)&gt;0</formula>
    </cfRule>
  </conditionalFormatting>
  <conditionalFormatting sqref="O38:P38">
    <cfRule type="expression" dxfId="753" priority="891">
      <formula xml:space="preserve"> SEARCH($A$1,O38)&gt;0</formula>
    </cfRule>
  </conditionalFormatting>
  <conditionalFormatting sqref="O39:P39">
    <cfRule type="expression" dxfId="752" priority="890">
      <formula xml:space="preserve"> SEARCH($A$1,O39)&gt;0</formula>
    </cfRule>
  </conditionalFormatting>
  <conditionalFormatting sqref="Q38:R38">
    <cfRule type="expression" dxfId="751" priority="889">
      <formula xml:space="preserve"> SEARCH($A$1,Q38)&gt;0</formula>
    </cfRule>
  </conditionalFormatting>
  <conditionalFormatting sqref="Q39:R39">
    <cfRule type="expression" dxfId="750" priority="888">
      <formula xml:space="preserve"> SEARCH($A$1,Q39)&gt;0</formula>
    </cfRule>
  </conditionalFormatting>
  <conditionalFormatting sqref="S38:T38">
    <cfRule type="expression" dxfId="749" priority="887">
      <formula xml:space="preserve"> SEARCH($A$1,S38)&gt;0</formula>
    </cfRule>
  </conditionalFormatting>
  <conditionalFormatting sqref="S39:T39">
    <cfRule type="expression" dxfId="748" priority="886">
      <formula xml:space="preserve"> SEARCH($A$1,S39)&gt;0</formula>
    </cfRule>
  </conditionalFormatting>
  <conditionalFormatting sqref="U38:V38">
    <cfRule type="expression" dxfId="747" priority="885">
      <formula xml:space="preserve"> SEARCH($A$1,U38)&gt;0</formula>
    </cfRule>
  </conditionalFormatting>
  <conditionalFormatting sqref="U39:V39">
    <cfRule type="expression" dxfId="746" priority="884">
      <formula xml:space="preserve"> SEARCH($A$1,U39)&gt;0</formula>
    </cfRule>
  </conditionalFormatting>
  <conditionalFormatting sqref="W38:X38">
    <cfRule type="expression" dxfId="745" priority="883">
      <formula xml:space="preserve"> SEARCH($A$1,W38)&gt;0</formula>
    </cfRule>
  </conditionalFormatting>
  <conditionalFormatting sqref="W39:X39">
    <cfRule type="expression" dxfId="744" priority="882">
      <formula xml:space="preserve"> SEARCH($A$1,W39)&gt;0</formula>
    </cfRule>
  </conditionalFormatting>
  <conditionalFormatting sqref="Y38:Z38">
    <cfRule type="expression" dxfId="743" priority="881">
      <formula xml:space="preserve"> SEARCH($A$1,Y38)&gt;0</formula>
    </cfRule>
  </conditionalFormatting>
  <conditionalFormatting sqref="Y39:Z39">
    <cfRule type="expression" dxfId="742" priority="880">
      <formula xml:space="preserve"> SEARCH($A$1,Y39)&gt;0</formula>
    </cfRule>
  </conditionalFormatting>
  <conditionalFormatting sqref="AA38:AB38">
    <cfRule type="expression" dxfId="741" priority="879">
      <formula xml:space="preserve"> SEARCH($A$1,AA38)&gt;0</formula>
    </cfRule>
  </conditionalFormatting>
  <conditionalFormatting sqref="AA39:AB39">
    <cfRule type="expression" dxfId="740" priority="878">
      <formula xml:space="preserve"> SEARCH($A$1,AA39)&gt;0</formula>
    </cfRule>
  </conditionalFormatting>
  <conditionalFormatting sqref="AC38:AD38">
    <cfRule type="expression" dxfId="739" priority="877">
      <formula xml:space="preserve"> SEARCH($A$1,AC38)&gt;0</formula>
    </cfRule>
  </conditionalFormatting>
  <conditionalFormatting sqref="AC39:AD39">
    <cfRule type="expression" dxfId="738" priority="876">
      <formula xml:space="preserve"> SEARCH($A$1,AC39)&gt;0</formula>
    </cfRule>
  </conditionalFormatting>
  <conditionalFormatting sqref="AE38:AF38">
    <cfRule type="expression" dxfId="737" priority="875">
      <formula xml:space="preserve"> SEARCH($A$1,AE38)&gt;0</formula>
    </cfRule>
  </conditionalFormatting>
  <conditionalFormatting sqref="AE39:AF39">
    <cfRule type="expression" dxfId="736" priority="874">
      <formula xml:space="preserve"> SEARCH($A$1,AE39)&gt;0</formula>
    </cfRule>
  </conditionalFormatting>
  <conditionalFormatting sqref="AG38:AH38">
    <cfRule type="expression" dxfId="735" priority="873">
      <formula xml:space="preserve"> SEARCH($A$1,AG38)&gt;0</formula>
    </cfRule>
  </conditionalFormatting>
  <conditionalFormatting sqref="AG39:AH39">
    <cfRule type="expression" dxfId="734" priority="872">
      <formula xml:space="preserve"> SEARCH($A$1,AG39)&gt;0</formula>
    </cfRule>
  </conditionalFormatting>
  <conditionalFormatting sqref="AI38:AJ38">
    <cfRule type="expression" dxfId="733" priority="871">
      <formula xml:space="preserve"> SEARCH($A$1,AI38)&gt;0</formula>
    </cfRule>
  </conditionalFormatting>
  <conditionalFormatting sqref="AI39:AJ39">
    <cfRule type="expression" dxfId="732" priority="870">
      <formula xml:space="preserve"> SEARCH($A$1,AI39)&gt;0</formula>
    </cfRule>
  </conditionalFormatting>
  <conditionalFormatting sqref="AK38:AL38">
    <cfRule type="expression" dxfId="731" priority="869">
      <formula xml:space="preserve"> SEARCH($A$1,AK38)&gt;0</formula>
    </cfRule>
  </conditionalFormatting>
  <conditionalFormatting sqref="AK39:AL39">
    <cfRule type="expression" dxfId="730" priority="868">
      <formula xml:space="preserve"> SEARCH($A$1,AK39)&gt;0</formula>
    </cfRule>
  </conditionalFormatting>
  <conditionalFormatting sqref="AM38:AN38">
    <cfRule type="expression" dxfId="729" priority="867">
      <formula xml:space="preserve"> SEARCH($A$1,AM38)&gt;0</formula>
    </cfRule>
  </conditionalFormatting>
  <conditionalFormatting sqref="AM39:AN39">
    <cfRule type="expression" dxfId="728" priority="866">
      <formula xml:space="preserve"> SEARCH($A$1,AM39)&gt;0</formula>
    </cfRule>
  </conditionalFormatting>
  <conditionalFormatting sqref="AO38:AP38">
    <cfRule type="expression" dxfId="727" priority="865">
      <formula xml:space="preserve"> SEARCH($A$1,AO38)&gt;0</formula>
    </cfRule>
  </conditionalFormatting>
  <conditionalFormatting sqref="AO39:AP39">
    <cfRule type="expression" dxfId="726" priority="864">
      <formula xml:space="preserve"> SEARCH($A$1,AO39)&gt;0</formula>
    </cfRule>
  </conditionalFormatting>
  <conditionalFormatting sqref="AQ38:AR38">
    <cfRule type="expression" dxfId="725" priority="863">
      <formula xml:space="preserve"> SEARCH($A$1,AQ38)&gt;0</formula>
    </cfRule>
  </conditionalFormatting>
  <conditionalFormatting sqref="AQ39:AR39">
    <cfRule type="expression" dxfId="724" priority="862">
      <formula xml:space="preserve"> SEARCH($A$1,AQ39)&gt;0</formula>
    </cfRule>
  </conditionalFormatting>
  <conditionalFormatting sqref="AS38:AT38">
    <cfRule type="expression" dxfId="723" priority="861">
      <formula xml:space="preserve"> SEARCH($A$1,AS38)&gt;0</formula>
    </cfRule>
  </conditionalFormatting>
  <conditionalFormatting sqref="AS39:AT39">
    <cfRule type="expression" dxfId="722" priority="860">
      <formula xml:space="preserve"> SEARCH($A$1,AS39)&gt;0</formula>
    </cfRule>
  </conditionalFormatting>
  <conditionalFormatting sqref="AU38:AV38">
    <cfRule type="expression" dxfId="721" priority="859">
      <formula xml:space="preserve"> SEARCH($A$1,AU38)&gt;0</formula>
    </cfRule>
  </conditionalFormatting>
  <conditionalFormatting sqref="AU39:AV39">
    <cfRule type="expression" dxfId="720" priority="858">
      <formula xml:space="preserve"> SEARCH($A$1,AU39)&gt;0</formula>
    </cfRule>
  </conditionalFormatting>
  <conditionalFormatting sqref="G60:H60">
    <cfRule type="expression" dxfId="719" priority="857">
      <formula xml:space="preserve"> SEARCH($A$1,G60)&gt;0</formula>
    </cfRule>
  </conditionalFormatting>
  <conditionalFormatting sqref="G61:H61">
    <cfRule type="expression" dxfId="718" priority="856">
      <formula xml:space="preserve"> SEARCH($A$1,G61)&gt;0</formula>
    </cfRule>
  </conditionalFormatting>
  <conditionalFormatting sqref="I60:J60">
    <cfRule type="expression" dxfId="717" priority="855">
      <formula xml:space="preserve"> SEARCH($A$1,I60)&gt;0</formula>
    </cfRule>
  </conditionalFormatting>
  <conditionalFormatting sqref="I61:J61">
    <cfRule type="expression" dxfId="716" priority="854">
      <formula xml:space="preserve"> SEARCH($A$1,I61)&gt;0</formula>
    </cfRule>
  </conditionalFormatting>
  <conditionalFormatting sqref="K60:L60">
    <cfRule type="expression" dxfId="715" priority="853">
      <formula xml:space="preserve"> SEARCH($A$1,K60)&gt;0</formula>
    </cfRule>
  </conditionalFormatting>
  <conditionalFormatting sqref="K61:L61">
    <cfRule type="expression" dxfId="714" priority="852">
      <formula xml:space="preserve"> SEARCH($A$1,K61)&gt;0</formula>
    </cfRule>
  </conditionalFormatting>
  <conditionalFormatting sqref="M60:N60">
    <cfRule type="expression" dxfId="713" priority="851">
      <formula xml:space="preserve"> SEARCH($A$1,M60)&gt;0</formula>
    </cfRule>
  </conditionalFormatting>
  <conditionalFormatting sqref="M61:N61">
    <cfRule type="expression" dxfId="712" priority="850">
      <formula xml:space="preserve"> SEARCH($A$1,M61)&gt;0</formula>
    </cfRule>
  </conditionalFormatting>
  <conditionalFormatting sqref="O60:P60">
    <cfRule type="expression" dxfId="711" priority="849">
      <formula xml:space="preserve"> SEARCH($A$1,O60)&gt;0</formula>
    </cfRule>
  </conditionalFormatting>
  <conditionalFormatting sqref="O61:P61">
    <cfRule type="expression" dxfId="710" priority="848">
      <formula xml:space="preserve"> SEARCH($A$1,O61)&gt;0</formula>
    </cfRule>
  </conditionalFormatting>
  <conditionalFormatting sqref="Q60:R60">
    <cfRule type="expression" dxfId="709" priority="847">
      <formula xml:space="preserve"> SEARCH($A$1,Q60)&gt;0</formula>
    </cfRule>
  </conditionalFormatting>
  <conditionalFormatting sqref="Q61:R61">
    <cfRule type="expression" dxfId="708" priority="846">
      <formula xml:space="preserve"> SEARCH($A$1,Q61)&gt;0</formula>
    </cfRule>
  </conditionalFormatting>
  <conditionalFormatting sqref="S60:T60">
    <cfRule type="expression" dxfId="707" priority="845">
      <formula xml:space="preserve"> SEARCH($A$1,S60)&gt;0</formula>
    </cfRule>
  </conditionalFormatting>
  <conditionalFormatting sqref="S61:T61">
    <cfRule type="expression" dxfId="706" priority="844">
      <formula xml:space="preserve"> SEARCH($A$1,S61)&gt;0</formula>
    </cfRule>
  </conditionalFormatting>
  <conditionalFormatting sqref="U60:V60">
    <cfRule type="expression" dxfId="705" priority="843">
      <formula xml:space="preserve"> SEARCH($A$1,U60)&gt;0</formula>
    </cfRule>
  </conditionalFormatting>
  <conditionalFormatting sqref="U61:V61">
    <cfRule type="expression" dxfId="704" priority="842">
      <formula xml:space="preserve"> SEARCH($A$1,U61)&gt;0</formula>
    </cfRule>
  </conditionalFormatting>
  <conditionalFormatting sqref="W60:X60">
    <cfRule type="expression" dxfId="703" priority="841">
      <formula xml:space="preserve"> SEARCH($A$1,W60)&gt;0</formula>
    </cfRule>
  </conditionalFormatting>
  <conditionalFormatting sqref="W61:X61">
    <cfRule type="expression" dxfId="702" priority="840">
      <formula xml:space="preserve"> SEARCH($A$1,W61)&gt;0</formula>
    </cfRule>
  </conditionalFormatting>
  <conditionalFormatting sqref="Y60:Z60">
    <cfRule type="expression" dxfId="701" priority="839">
      <formula xml:space="preserve"> SEARCH($A$1,Y60)&gt;0</formula>
    </cfRule>
  </conditionalFormatting>
  <conditionalFormatting sqref="Y61:Z61">
    <cfRule type="expression" dxfId="700" priority="838">
      <formula xml:space="preserve"> SEARCH($A$1,Y61)&gt;0</formula>
    </cfRule>
  </conditionalFormatting>
  <conditionalFormatting sqref="AA60:AB60">
    <cfRule type="expression" dxfId="699" priority="837">
      <formula xml:space="preserve"> SEARCH($A$1,AA60)&gt;0</formula>
    </cfRule>
  </conditionalFormatting>
  <conditionalFormatting sqref="AA61:AB61">
    <cfRule type="expression" dxfId="698" priority="836">
      <formula xml:space="preserve"> SEARCH($A$1,AA61)&gt;0</formula>
    </cfRule>
  </conditionalFormatting>
  <conditionalFormatting sqref="AC60:AD60">
    <cfRule type="expression" dxfId="697" priority="835">
      <formula xml:space="preserve"> SEARCH($A$1,AC60)&gt;0</formula>
    </cfRule>
  </conditionalFormatting>
  <conditionalFormatting sqref="AC61:AD61">
    <cfRule type="expression" dxfId="696" priority="834">
      <formula xml:space="preserve"> SEARCH($A$1,AC61)&gt;0</formula>
    </cfRule>
  </conditionalFormatting>
  <conditionalFormatting sqref="AE60:AF60">
    <cfRule type="expression" dxfId="695" priority="833">
      <formula xml:space="preserve"> SEARCH($A$1,AE60)&gt;0</formula>
    </cfRule>
  </conditionalFormatting>
  <conditionalFormatting sqref="AE61:AF61">
    <cfRule type="expression" dxfId="694" priority="832">
      <formula xml:space="preserve"> SEARCH($A$1,AE61)&gt;0</formula>
    </cfRule>
  </conditionalFormatting>
  <conditionalFormatting sqref="AG60:AH60">
    <cfRule type="expression" dxfId="693" priority="831">
      <formula xml:space="preserve"> SEARCH($A$1,AG60)&gt;0</formula>
    </cfRule>
  </conditionalFormatting>
  <conditionalFormatting sqref="AG61:AH61">
    <cfRule type="expression" dxfId="692" priority="830">
      <formula xml:space="preserve"> SEARCH($A$1,AG61)&gt;0</formula>
    </cfRule>
  </conditionalFormatting>
  <conditionalFormatting sqref="AI60:AJ60">
    <cfRule type="expression" dxfId="691" priority="829">
      <formula xml:space="preserve"> SEARCH($A$1,AI60)&gt;0</formula>
    </cfRule>
  </conditionalFormatting>
  <conditionalFormatting sqref="AI61:AJ61">
    <cfRule type="expression" dxfId="690" priority="828">
      <formula xml:space="preserve"> SEARCH($A$1,AI61)&gt;0</formula>
    </cfRule>
  </conditionalFormatting>
  <conditionalFormatting sqref="AK60:AL60">
    <cfRule type="expression" dxfId="689" priority="827">
      <formula xml:space="preserve"> SEARCH($A$1,AK60)&gt;0</formula>
    </cfRule>
  </conditionalFormatting>
  <conditionalFormatting sqref="AK61:AL61">
    <cfRule type="expression" dxfId="688" priority="826">
      <formula xml:space="preserve"> SEARCH($A$1,AK61)&gt;0</formula>
    </cfRule>
  </conditionalFormatting>
  <conditionalFormatting sqref="AM60:AN60">
    <cfRule type="expression" dxfId="687" priority="825">
      <formula xml:space="preserve"> SEARCH($A$1,AM60)&gt;0</formula>
    </cfRule>
  </conditionalFormatting>
  <conditionalFormatting sqref="AM61:AN61">
    <cfRule type="expression" dxfId="686" priority="824">
      <formula xml:space="preserve"> SEARCH($A$1,AM61)&gt;0</formula>
    </cfRule>
  </conditionalFormatting>
  <conditionalFormatting sqref="AO60:AP60">
    <cfRule type="expression" dxfId="685" priority="823">
      <formula xml:space="preserve"> SEARCH($A$1,AO60)&gt;0</formula>
    </cfRule>
  </conditionalFormatting>
  <conditionalFormatting sqref="AO61:AP61">
    <cfRule type="expression" dxfId="684" priority="822">
      <formula xml:space="preserve"> SEARCH($A$1,AO61)&gt;0</formula>
    </cfRule>
  </conditionalFormatting>
  <conditionalFormatting sqref="AQ60:AR60">
    <cfRule type="expression" dxfId="683" priority="821">
      <formula xml:space="preserve"> SEARCH($A$1,AQ60)&gt;0</formula>
    </cfRule>
  </conditionalFormatting>
  <conditionalFormatting sqref="AQ61:AR61">
    <cfRule type="expression" dxfId="682" priority="820">
      <formula xml:space="preserve"> SEARCH($A$1,AQ61)&gt;0</formula>
    </cfRule>
  </conditionalFormatting>
  <conditionalFormatting sqref="AS60:AT60">
    <cfRule type="expression" dxfId="681" priority="819">
      <formula xml:space="preserve"> SEARCH($A$1,AS60)&gt;0</formula>
    </cfRule>
  </conditionalFormatting>
  <conditionalFormatting sqref="AS61:AT61">
    <cfRule type="expression" dxfId="680" priority="818">
      <formula xml:space="preserve"> SEARCH($A$1,AS61)&gt;0</formula>
    </cfRule>
  </conditionalFormatting>
  <conditionalFormatting sqref="AU60:AV60">
    <cfRule type="expression" dxfId="679" priority="817">
      <formula xml:space="preserve"> SEARCH($A$1,AU60)&gt;0</formula>
    </cfRule>
  </conditionalFormatting>
  <conditionalFormatting sqref="AU61:AV61">
    <cfRule type="expression" dxfId="678" priority="816">
      <formula xml:space="preserve"> SEARCH($A$1,AU61)&gt;0</formula>
    </cfRule>
  </conditionalFormatting>
  <conditionalFormatting sqref="AW60:AX60">
    <cfRule type="expression" dxfId="677" priority="815">
      <formula xml:space="preserve"> SEARCH($A$1,AW60)&gt;0</formula>
    </cfRule>
  </conditionalFormatting>
  <conditionalFormatting sqref="AW61:AX61">
    <cfRule type="expression" dxfId="676" priority="814">
      <formula xml:space="preserve"> SEARCH($A$1,AW61)&gt;0</formula>
    </cfRule>
  </conditionalFormatting>
  <conditionalFormatting sqref="AY60:AZ60">
    <cfRule type="expression" dxfId="675" priority="813">
      <formula xml:space="preserve"> SEARCH($A$1,AY60)&gt;0</formula>
    </cfRule>
  </conditionalFormatting>
  <conditionalFormatting sqref="AY61:AZ61">
    <cfRule type="expression" dxfId="674" priority="812">
      <formula xml:space="preserve"> SEARCH($A$1,AY61)&gt;0</formula>
    </cfRule>
  </conditionalFormatting>
  <conditionalFormatting sqref="BA60:BB60">
    <cfRule type="expression" dxfId="673" priority="811">
      <formula xml:space="preserve"> SEARCH($A$1,BA60)&gt;0</formula>
    </cfRule>
  </conditionalFormatting>
  <conditionalFormatting sqref="BA61:BB61">
    <cfRule type="expression" dxfId="672" priority="810">
      <formula xml:space="preserve"> SEARCH($A$1,BA61)&gt;0</formula>
    </cfRule>
  </conditionalFormatting>
  <conditionalFormatting sqref="G67:H67">
    <cfRule type="expression" dxfId="671" priority="809">
      <formula xml:space="preserve"> SEARCH($A$1,G67)&gt;0</formula>
    </cfRule>
  </conditionalFormatting>
  <conditionalFormatting sqref="G68:H68">
    <cfRule type="expression" dxfId="670" priority="808">
      <formula xml:space="preserve"> SEARCH($A$1,G68)&gt;0</formula>
    </cfRule>
  </conditionalFormatting>
  <conditionalFormatting sqref="I67:J67">
    <cfRule type="expression" dxfId="669" priority="807">
      <formula xml:space="preserve"> SEARCH($A$1,I67)&gt;0</formula>
    </cfRule>
  </conditionalFormatting>
  <conditionalFormatting sqref="I68:J68">
    <cfRule type="expression" dxfId="668" priority="806">
      <formula xml:space="preserve"> SEARCH($A$1,I68)&gt;0</formula>
    </cfRule>
  </conditionalFormatting>
  <conditionalFormatting sqref="K67:L67">
    <cfRule type="expression" dxfId="667" priority="805">
      <formula xml:space="preserve"> SEARCH($A$1,K67)&gt;0</formula>
    </cfRule>
  </conditionalFormatting>
  <conditionalFormatting sqref="K68:L68">
    <cfRule type="expression" dxfId="666" priority="804">
      <formula xml:space="preserve"> SEARCH($A$1,K68)&gt;0</formula>
    </cfRule>
  </conditionalFormatting>
  <conditionalFormatting sqref="M67:N67">
    <cfRule type="expression" dxfId="665" priority="803">
      <formula xml:space="preserve"> SEARCH($A$1,M67)&gt;0</formula>
    </cfRule>
  </conditionalFormatting>
  <conditionalFormatting sqref="M68:N68">
    <cfRule type="expression" dxfId="664" priority="802">
      <formula xml:space="preserve"> SEARCH($A$1,M68)&gt;0</formula>
    </cfRule>
  </conditionalFormatting>
  <conditionalFormatting sqref="O67:P67">
    <cfRule type="expression" dxfId="663" priority="801">
      <formula xml:space="preserve"> SEARCH($A$1,O67)&gt;0</formula>
    </cfRule>
  </conditionalFormatting>
  <conditionalFormatting sqref="O68:P68">
    <cfRule type="expression" dxfId="662" priority="800">
      <formula xml:space="preserve"> SEARCH($A$1,O68)&gt;0</formula>
    </cfRule>
  </conditionalFormatting>
  <conditionalFormatting sqref="Q67:R67">
    <cfRule type="expression" dxfId="661" priority="799">
      <formula xml:space="preserve"> SEARCH($A$1,Q67)&gt;0</formula>
    </cfRule>
  </conditionalFormatting>
  <conditionalFormatting sqref="Q68:R68">
    <cfRule type="expression" dxfId="660" priority="798">
      <formula xml:space="preserve"> SEARCH($A$1,Q68)&gt;0</formula>
    </cfRule>
  </conditionalFormatting>
  <conditionalFormatting sqref="S67:T67">
    <cfRule type="expression" dxfId="659" priority="797">
      <formula xml:space="preserve"> SEARCH($A$1,S67)&gt;0</formula>
    </cfRule>
  </conditionalFormatting>
  <conditionalFormatting sqref="S68:T68">
    <cfRule type="expression" dxfId="658" priority="796">
      <formula xml:space="preserve"> SEARCH($A$1,S68)&gt;0</formula>
    </cfRule>
  </conditionalFormatting>
  <conditionalFormatting sqref="U67:V67">
    <cfRule type="expression" dxfId="657" priority="795">
      <formula xml:space="preserve"> SEARCH($A$1,U67)&gt;0</formula>
    </cfRule>
  </conditionalFormatting>
  <conditionalFormatting sqref="U68:V68">
    <cfRule type="expression" dxfId="656" priority="794">
      <formula xml:space="preserve"> SEARCH($A$1,U68)&gt;0</formula>
    </cfRule>
  </conditionalFormatting>
  <conditionalFormatting sqref="W67:X67">
    <cfRule type="expression" dxfId="655" priority="793">
      <formula xml:space="preserve"> SEARCH($A$1,W67)&gt;0</formula>
    </cfRule>
  </conditionalFormatting>
  <conditionalFormatting sqref="W68:X68">
    <cfRule type="expression" dxfId="654" priority="792">
      <formula xml:space="preserve"> SEARCH($A$1,W68)&gt;0</formula>
    </cfRule>
  </conditionalFormatting>
  <conditionalFormatting sqref="Y67:Z67">
    <cfRule type="expression" dxfId="653" priority="791">
      <formula xml:space="preserve"> SEARCH($A$1,Y67)&gt;0</formula>
    </cfRule>
  </conditionalFormatting>
  <conditionalFormatting sqref="Y68:Z68">
    <cfRule type="expression" dxfId="652" priority="790">
      <formula xml:space="preserve"> SEARCH($A$1,Y68)&gt;0</formula>
    </cfRule>
  </conditionalFormatting>
  <conditionalFormatting sqref="AA67:AB67">
    <cfRule type="expression" dxfId="651" priority="789">
      <formula xml:space="preserve"> SEARCH($A$1,AA67)&gt;0</formula>
    </cfRule>
  </conditionalFormatting>
  <conditionalFormatting sqref="AA68:AB68">
    <cfRule type="expression" dxfId="650" priority="788">
      <formula xml:space="preserve"> SEARCH($A$1,AA68)&gt;0</formula>
    </cfRule>
  </conditionalFormatting>
  <conditionalFormatting sqref="AC67:AD67">
    <cfRule type="expression" dxfId="649" priority="787">
      <formula xml:space="preserve"> SEARCH($A$1,AC67)&gt;0</formula>
    </cfRule>
  </conditionalFormatting>
  <conditionalFormatting sqref="AC68:AD68">
    <cfRule type="expression" dxfId="648" priority="786">
      <formula xml:space="preserve"> SEARCH($A$1,AC68)&gt;0</formula>
    </cfRule>
  </conditionalFormatting>
  <conditionalFormatting sqref="AE67:AF67">
    <cfRule type="expression" dxfId="647" priority="785">
      <formula xml:space="preserve"> SEARCH($A$1,AE67)&gt;0</formula>
    </cfRule>
  </conditionalFormatting>
  <conditionalFormatting sqref="AE68:AF68">
    <cfRule type="expression" dxfId="646" priority="784">
      <formula xml:space="preserve"> SEARCH($A$1,AE68)&gt;0</formula>
    </cfRule>
  </conditionalFormatting>
  <conditionalFormatting sqref="AG67:AH67">
    <cfRule type="expression" dxfId="645" priority="783">
      <formula xml:space="preserve"> SEARCH($A$1,AG67)&gt;0</formula>
    </cfRule>
  </conditionalFormatting>
  <conditionalFormatting sqref="AG68:AH68">
    <cfRule type="expression" dxfId="644" priority="782">
      <formula xml:space="preserve"> SEARCH($A$1,AG68)&gt;0</formula>
    </cfRule>
  </conditionalFormatting>
  <conditionalFormatting sqref="AI67:AJ67">
    <cfRule type="expression" dxfId="643" priority="781">
      <formula xml:space="preserve"> SEARCH($A$1,AI67)&gt;0</formula>
    </cfRule>
  </conditionalFormatting>
  <conditionalFormatting sqref="AI68:AJ68">
    <cfRule type="expression" dxfId="642" priority="780">
      <formula xml:space="preserve"> SEARCH($A$1,AI68)&gt;0</formula>
    </cfRule>
  </conditionalFormatting>
  <conditionalFormatting sqref="AK67:AL67">
    <cfRule type="expression" dxfId="641" priority="779">
      <formula xml:space="preserve"> SEARCH($A$1,AK67)&gt;0</formula>
    </cfRule>
  </conditionalFormatting>
  <conditionalFormatting sqref="AK68:AL68">
    <cfRule type="expression" dxfId="640" priority="778">
      <formula xml:space="preserve"> SEARCH($A$1,AK68)&gt;0</formula>
    </cfRule>
  </conditionalFormatting>
  <conditionalFormatting sqref="AM67:AN67">
    <cfRule type="expression" dxfId="639" priority="777">
      <formula xml:space="preserve"> SEARCH($A$1,AM67)&gt;0</formula>
    </cfRule>
  </conditionalFormatting>
  <conditionalFormatting sqref="AM68:AN68">
    <cfRule type="expression" dxfId="638" priority="776">
      <formula xml:space="preserve"> SEARCH($A$1,AM68)&gt;0</formula>
    </cfRule>
  </conditionalFormatting>
  <conditionalFormatting sqref="AO67:AP67">
    <cfRule type="expression" dxfId="637" priority="775">
      <formula xml:space="preserve"> SEARCH($A$1,AO67)&gt;0</formula>
    </cfRule>
  </conditionalFormatting>
  <conditionalFormatting sqref="AO68:AP68">
    <cfRule type="expression" dxfId="636" priority="774">
      <formula xml:space="preserve"> SEARCH($A$1,AO68)&gt;0</formula>
    </cfRule>
  </conditionalFormatting>
  <conditionalFormatting sqref="AQ67:AR67">
    <cfRule type="expression" dxfId="635" priority="773">
      <formula xml:space="preserve"> SEARCH($A$1,AQ67)&gt;0</formula>
    </cfRule>
  </conditionalFormatting>
  <conditionalFormatting sqref="AQ68:AR68">
    <cfRule type="expression" dxfId="634" priority="772">
      <formula xml:space="preserve"> SEARCH($A$1,AQ68)&gt;0</formula>
    </cfRule>
  </conditionalFormatting>
  <conditionalFormatting sqref="AS67:AT67">
    <cfRule type="expression" dxfId="633" priority="771">
      <formula xml:space="preserve"> SEARCH($A$1,AS67)&gt;0</formula>
    </cfRule>
  </conditionalFormatting>
  <conditionalFormatting sqref="AS68:AT68">
    <cfRule type="expression" dxfId="632" priority="770">
      <formula xml:space="preserve"> SEARCH($A$1,AS68)&gt;0</formula>
    </cfRule>
  </conditionalFormatting>
  <conditionalFormatting sqref="AU67:AV67">
    <cfRule type="expression" dxfId="631" priority="769">
      <formula xml:space="preserve"> SEARCH($A$1,AU67)&gt;0</formula>
    </cfRule>
  </conditionalFormatting>
  <conditionalFormatting sqref="AU68:AV68">
    <cfRule type="expression" dxfId="630" priority="768">
      <formula xml:space="preserve"> SEARCH($A$1,AU68)&gt;0</formula>
    </cfRule>
  </conditionalFormatting>
  <conditionalFormatting sqref="G89:H89">
    <cfRule type="expression" dxfId="629" priority="767">
      <formula xml:space="preserve"> SEARCH($A$1,G89)&gt;0</formula>
    </cfRule>
  </conditionalFormatting>
  <conditionalFormatting sqref="G90:H90">
    <cfRule type="expression" dxfId="628" priority="766">
      <formula xml:space="preserve"> SEARCH($A$1,G90)&gt;0</formula>
    </cfRule>
  </conditionalFormatting>
  <conditionalFormatting sqref="I89:J89">
    <cfRule type="expression" dxfId="627" priority="765">
      <formula xml:space="preserve"> SEARCH($A$1,I89)&gt;0</formula>
    </cfRule>
  </conditionalFormatting>
  <conditionalFormatting sqref="I90:J90">
    <cfRule type="expression" dxfId="626" priority="764">
      <formula xml:space="preserve"> SEARCH($A$1,I90)&gt;0</formula>
    </cfRule>
  </conditionalFormatting>
  <conditionalFormatting sqref="K89:L89">
    <cfRule type="expression" dxfId="625" priority="763">
      <formula xml:space="preserve"> SEARCH($A$1,K89)&gt;0</formula>
    </cfRule>
  </conditionalFormatting>
  <conditionalFormatting sqref="K90:L90">
    <cfRule type="expression" dxfId="624" priority="762">
      <formula xml:space="preserve"> SEARCH($A$1,K90)&gt;0</formula>
    </cfRule>
  </conditionalFormatting>
  <conditionalFormatting sqref="M89:N89">
    <cfRule type="expression" dxfId="623" priority="761">
      <formula xml:space="preserve"> SEARCH($A$1,M89)&gt;0</formula>
    </cfRule>
  </conditionalFormatting>
  <conditionalFormatting sqref="M90:N90">
    <cfRule type="expression" dxfId="622" priority="760">
      <formula xml:space="preserve"> SEARCH($A$1,M90)&gt;0</formula>
    </cfRule>
  </conditionalFormatting>
  <conditionalFormatting sqref="O89:P89">
    <cfRule type="expression" dxfId="621" priority="759">
      <formula xml:space="preserve"> SEARCH($A$1,O89)&gt;0</formula>
    </cfRule>
  </conditionalFormatting>
  <conditionalFormatting sqref="O90:P90">
    <cfRule type="expression" dxfId="620" priority="758">
      <formula xml:space="preserve"> SEARCH($A$1,O90)&gt;0</formula>
    </cfRule>
  </conditionalFormatting>
  <conditionalFormatting sqref="Q89:R89">
    <cfRule type="expression" dxfId="619" priority="757">
      <formula xml:space="preserve"> SEARCH($A$1,Q89)&gt;0</formula>
    </cfRule>
  </conditionalFormatting>
  <conditionalFormatting sqref="Q90:R90">
    <cfRule type="expression" dxfId="618" priority="756">
      <formula xml:space="preserve"> SEARCH($A$1,Q90)&gt;0</formula>
    </cfRule>
  </conditionalFormatting>
  <conditionalFormatting sqref="S89:T89">
    <cfRule type="expression" dxfId="617" priority="755">
      <formula xml:space="preserve"> SEARCH($A$1,S89)&gt;0</formula>
    </cfRule>
  </conditionalFormatting>
  <conditionalFormatting sqref="S90:T90">
    <cfRule type="expression" dxfId="616" priority="754">
      <formula xml:space="preserve"> SEARCH($A$1,S90)&gt;0</formula>
    </cfRule>
  </conditionalFormatting>
  <conditionalFormatting sqref="U89:V89">
    <cfRule type="expression" dxfId="615" priority="753">
      <formula xml:space="preserve"> SEARCH($A$1,U89)&gt;0</formula>
    </cfRule>
  </conditionalFormatting>
  <conditionalFormatting sqref="U90:V90">
    <cfRule type="expression" dxfId="614" priority="752">
      <formula xml:space="preserve"> SEARCH($A$1,U90)&gt;0</formula>
    </cfRule>
  </conditionalFormatting>
  <conditionalFormatting sqref="W89:X89">
    <cfRule type="expression" dxfId="613" priority="751">
      <formula xml:space="preserve"> SEARCH($A$1,W89)&gt;0</formula>
    </cfRule>
  </conditionalFormatting>
  <conditionalFormatting sqref="W90:X90">
    <cfRule type="expression" dxfId="612" priority="750">
      <formula xml:space="preserve"> SEARCH($A$1,W90)&gt;0</formula>
    </cfRule>
  </conditionalFormatting>
  <conditionalFormatting sqref="Y89:Z89">
    <cfRule type="expression" dxfId="611" priority="749">
      <formula xml:space="preserve"> SEARCH($A$1,Y89)&gt;0</formula>
    </cfRule>
  </conditionalFormatting>
  <conditionalFormatting sqref="Y90:Z90">
    <cfRule type="expression" dxfId="610" priority="748">
      <formula xml:space="preserve"> SEARCH($A$1,Y90)&gt;0</formula>
    </cfRule>
  </conditionalFormatting>
  <conditionalFormatting sqref="AA89:AB89">
    <cfRule type="expression" dxfId="609" priority="747">
      <formula xml:space="preserve"> SEARCH($A$1,AA89)&gt;0</formula>
    </cfRule>
  </conditionalFormatting>
  <conditionalFormatting sqref="AA90:AB90">
    <cfRule type="expression" dxfId="608" priority="746">
      <formula xml:space="preserve"> SEARCH($A$1,AA90)&gt;0</formula>
    </cfRule>
  </conditionalFormatting>
  <conditionalFormatting sqref="AC89:AD89">
    <cfRule type="expression" dxfId="607" priority="745">
      <formula xml:space="preserve"> SEARCH($A$1,AC89)&gt;0</formula>
    </cfRule>
  </conditionalFormatting>
  <conditionalFormatting sqref="AC90:AD90">
    <cfRule type="expression" dxfId="606" priority="744">
      <formula xml:space="preserve"> SEARCH($A$1,AC90)&gt;0</formula>
    </cfRule>
  </conditionalFormatting>
  <conditionalFormatting sqref="AE89:AF89">
    <cfRule type="expression" dxfId="605" priority="743">
      <formula xml:space="preserve"> SEARCH($A$1,AE89)&gt;0</formula>
    </cfRule>
  </conditionalFormatting>
  <conditionalFormatting sqref="AE90:AF90">
    <cfRule type="expression" dxfId="604" priority="742">
      <formula xml:space="preserve"> SEARCH($A$1,AE90)&gt;0</formula>
    </cfRule>
  </conditionalFormatting>
  <conditionalFormatting sqref="AG89:AH89">
    <cfRule type="expression" dxfId="603" priority="741">
      <formula xml:space="preserve"> SEARCH($A$1,AG89)&gt;0</formula>
    </cfRule>
  </conditionalFormatting>
  <conditionalFormatting sqref="AG90:AH90">
    <cfRule type="expression" dxfId="602" priority="740">
      <formula xml:space="preserve"> SEARCH($A$1,AG90)&gt;0</formula>
    </cfRule>
  </conditionalFormatting>
  <conditionalFormatting sqref="AI89:AJ89">
    <cfRule type="expression" dxfId="601" priority="739">
      <formula xml:space="preserve"> SEARCH($A$1,AI89)&gt;0</formula>
    </cfRule>
  </conditionalFormatting>
  <conditionalFormatting sqref="AI90:AJ90">
    <cfRule type="expression" dxfId="600" priority="738">
      <formula xml:space="preserve"> SEARCH($A$1,AI90)&gt;0</formula>
    </cfRule>
  </conditionalFormatting>
  <conditionalFormatting sqref="AK89:AL89">
    <cfRule type="expression" dxfId="599" priority="737">
      <formula xml:space="preserve"> SEARCH($A$1,AK89)&gt;0</formula>
    </cfRule>
  </conditionalFormatting>
  <conditionalFormatting sqref="AK90:AL90">
    <cfRule type="expression" dxfId="598" priority="736">
      <formula xml:space="preserve"> SEARCH($A$1,AK90)&gt;0</formula>
    </cfRule>
  </conditionalFormatting>
  <conditionalFormatting sqref="AM89:AN89">
    <cfRule type="expression" dxfId="597" priority="735">
      <formula xml:space="preserve"> SEARCH($A$1,AM89)&gt;0</formula>
    </cfRule>
  </conditionalFormatting>
  <conditionalFormatting sqref="AM90:AN90">
    <cfRule type="expression" dxfId="596" priority="734">
      <formula xml:space="preserve"> SEARCH($A$1,AM90)&gt;0</formula>
    </cfRule>
  </conditionalFormatting>
  <conditionalFormatting sqref="AO89:AP89">
    <cfRule type="expression" dxfId="595" priority="733">
      <formula xml:space="preserve"> SEARCH($A$1,AO89)&gt;0</formula>
    </cfRule>
  </conditionalFormatting>
  <conditionalFormatting sqref="AO90:AP90">
    <cfRule type="expression" dxfId="594" priority="732">
      <formula xml:space="preserve"> SEARCH($A$1,AO90)&gt;0</formula>
    </cfRule>
  </conditionalFormatting>
  <conditionalFormatting sqref="AQ89:AR89">
    <cfRule type="expression" dxfId="593" priority="731">
      <formula xml:space="preserve"> SEARCH($A$1,AQ89)&gt;0</formula>
    </cfRule>
  </conditionalFormatting>
  <conditionalFormatting sqref="AQ90:AR90">
    <cfRule type="expression" dxfId="592" priority="730">
      <formula xml:space="preserve"> SEARCH($A$1,AQ90)&gt;0</formula>
    </cfRule>
  </conditionalFormatting>
  <conditionalFormatting sqref="AS89:AT89">
    <cfRule type="expression" dxfId="591" priority="729">
      <formula xml:space="preserve"> SEARCH($A$1,AS89)&gt;0</formula>
    </cfRule>
  </conditionalFormatting>
  <conditionalFormatting sqref="AS90:AT90">
    <cfRule type="expression" dxfId="590" priority="728">
      <formula xml:space="preserve"> SEARCH($A$1,AS90)&gt;0</formula>
    </cfRule>
  </conditionalFormatting>
  <conditionalFormatting sqref="AU89:AV89">
    <cfRule type="expression" dxfId="589" priority="727">
      <formula xml:space="preserve"> SEARCH($A$1,AU89)&gt;0</formula>
    </cfRule>
  </conditionalFormatting>
  <conditionalFormatting sqref="AU90:AV90">
    <cfRule type="expression" dxfId="588" priority="726">
      <formula xml:space="preserve"> SEARCH($A$1,AU90)&gt;0</formula>
    </cfRule>
  </conditionalFormatting>
  <conditionalFormatting sqref="AW89:AX89">
    <cfRule type="expression" dxfId="587" priority="725">
      <formula xml:space="preserve"> SEARCH($A$1,AW89)&gt;0</formula>
    </cfRule>
  </conditionalFormatting>
  <conditionalFormatting sqref="AW90:AX90">
    <cfRule type="expression" dxfId="586" priority="724">
      <formula xml:space="preserve"> SEARCH($A$1,AW90)&gt;0</formula>
    </cfRule>
  </conditionalFormatting>
  <conditionalFormatting sqref="AY89:AZ89">
    <cfRule type="expression" dxfId="585" priority="723">
      <formula xml:space="preserve"> SEARCH($A$1,AY89)&gt;0</formula>
    </cfRule>
  </conditionalFormatting>
  <conditionalFormatting sqref="AY90:AZ90">
    <cfRule type="expression" dxfId="584" priority="722">
      <formula xml:space="preserve"> SEARCH($A$1,AY90)&gt;0</formula>
    </cfRule>
  </conditionalFormatting>
  <conditionalFormatting sqref="BA89:BB89">
    <cfRule type="expression" dxfId="583" priority="721">
      <formula xml:space="preserve"> SEARCH($A$1,BA89)&gt;0</formula>
    </cfRule>
  </conditionalFormatting>
  <conditionalFormatting sqref="BA90:BB90">
    <cfRule type="expression" dxfId="582" priority="720">
      <formula xml:space="preserve"> SEARCH($A$1,BA90)&gt;0</formula>
    </cfRule>
  </conditionalFormatting>
  <conditionalFormatting sqref="G96:H96">
    <cfRule type="expression" dxfId="581" priority="719">
      <formula xml:space="preserve"> SEARCH($A$1,G96)&gt;0</formula>
    </cfRule>
  </conditionalFormatting>
  <conditionalFormatting sqref="G97:H97">
    <cfRule type="expression" dxfId="580" priority="718">
      <formula xml:space="preserve"> SEARCH($A$1,G97)&gt;0</formula>
    </cfRule>
  </conditionalFormatting>
  <conditionalFormatting sqref="I96:J96">
    <cfRule type="expression" dxfId="579" priority="717">
      <formula xml:space="preserve"> SEARCH($A$1,I96)&gt;0</formula>
    </cfRule>
  </conditionalFormatting>
  <conditionalFormatting sqref="I97:J97">
    <cfRule type="expression" dxfId="578" priority="716">
      <formula xml:space="preserve"> SEARCH($A$1,I97)&gt;0</formula>
    </cfRule>
  </conditionalFormatting>
  <conditionalFormatting sqref="K96:L96">
    <cfRule type="expression" dxfId="577" priority="715">
      <formula xml:space="preserve"> SEARCH($A$1,K96)&gt;0</formula>
    </cfRule>
  </conditionalFormatting>
  <conditionalFormatting sqref="K97:L97">
    <cfRule type="expression" dxfId="576" priority="714">
      <formula xml:space="preserve"> SEARCH($A$1,K97)&gt;0</formula>
    </cfRule>
  </conditionalFormatting>
  <conditionalFormatting sqref="M96:N96">
    <cfRule type="expression" dxfId="575" priority="713">
      <formula xml:space="preserve"> SEARCH($A$1,M96)&gt;0</formula>
    </cfRule>
  </conditionalFormatting>
  <conditionalFormatting sqref="M97:N97">
    <cfRule type="expression" dxfId="574" priority="712">
      <formula xml:space="preserve"> SEARCH($A$1,M97)&gt;0</formula>
    </cfRule>
  </conditionalFormatting>
  <conditionalFormatting sqref="O96:P96">
    <cfRule type="expression" dxfId="573" priority="711">
      <formula xml:space="preserve"> SEARCH($A$1,O96)&gt;0</formula>
    </cfRule>
  </conditionalFormatting>
  <conditionalFormatting sqref="O97:P97">
    <cfRule type="expression" dxfId="572" priority="710">
      <formula xml:space="preserve"> SEARCH($A$1,O97)&gt;0</formula>
    </cfRule>
  </conditionalFormatting>
  <conditionalFormatting sqref="Q96:R96">
    <cfRule type="expression" dxfId="571" priority="709">
      <formula xml:space="preserve"> SEARCH($A$1,Q96)&gt;0</formula>
    </cfRule>
  </conditionalFormatting>
  <conditionalFormatting sqref="Q97:R97">
    <cfRule type="expression" dxfId="570" priority="708">
      <formula xml:space="preserve"> SEARCH($A$1,Q97)&gt;0</formula>
    </cfRule>
  </conditionalFormatting>
  <conditionalFormatting sqref="S96:T96">
    <cfRule type="expression" dxfId="569" priority="707">
      <formula xml:space="preserve"> SEARCH($A$1,S96)&gt;0</formula>
    </cfRule>
  </conditionalFormatting>
  <conditionalFormatting sqref="S97:T97">
    <cfRule type="expression" dxfId="568" priority="706">
      <formula xml:space="preserve"> SEARCH($A$1,S97)&gt;0</formula>
    </cfRule>
  </conditionalFormatting>
  <conditionalFormatting sqref="U96:V96">
    <cfRule type="expression" dxfId="567" priority="705">
      <formula xml:space="preserve"> SEARCH($A$1,U96)&gt;0</formula>
    </cfRule>
  </conditionalFormatting>
  <conditionalFormatting sqref="U97:V97">
    <cfRule type="expression" dxfId="566" priority="704">
      <formula xml:space="preserve"> SEARCH($A$1,U97)&gt;0</formula>
    </cfRule>
  </conditionalFormatting>
  <conditionalFormatting sqref="W96:X96">
    <cfRule type="expression" dxfId="565" priority="703">
      <formula xml:space="preserve"> SEARCH($A$1,W96)&gt;0</formula>
    </cfRule>
  </conditionalFormatting>
  <conditionalFormatting sqref="W97:X97">
    <cfRule type="expression" dxfId="564" priority="702">
      <formula xml:space="preserve"> SEARCH($A$1,W97)&gt;0</formula>
    </cfRule>
  </conditionalFormatting>
  <conditionalFormatting sqref="Y96:Z96">
    <cfRule type="expression" dxfId="563" priority="701">
      <formula xml:space="preserve"> SEARCH($A$1,Y96)&gt;0</formula>
    </cfRule>
  </conditionalFormatting>
  <conditionalFormatting sqref="Y97:Z97">
    <cfRule type="expression" dxfId="562" priority="700">
      <formula xml:space="preserve"> SEARCH($A$1,Y97)&gt;0</formula>
    </cfRule>
  </conditionalFormatting>
  <conditionalFormatting sqref="AA96:AB96">
    <cfRule type="expression" dxfId="561" priority="699">
      <formula xml:space="preserve"> SEARCH($A$1,AA96)&gt;0</formula>
    </cfRule>
  </conditionalFormatting>
  <conditionalFormatting sqref="AA97:AB97">
    <cfRule type="expression" dxfId="560" priority="698">
      <formula xml:space="preserve"> SEARCH($A$1,AA97)&gt;0</formula>
    </cfRule>
  </conditionalFormatting>
  <conditionalFormatting sqref="AC96:AD96">
    <cfRule type="expression" dxfId="559" priority="697">
      <formula xml:space="preserve"> SEARCH($A$1,AC96)&gt;0</formula>
    </cfRule>
  </conditionalFormatting>
  <conditionalFormatting sqref="AC97:AD97">
    <cfRule type="expression" dxfId="558" priority="696">
      <formula xml:space="preserve"> SEARCH($A$1,AC97)&gt;0</formula>
    </cfRule>
  </conditionalFormatting>
  <conditionalFormatting sqref="AE96:AF96">
    <cfRule type="expression" dxfId="557" priority="695">
      <formula xml:space="preserve"> SEARCH($A$1,AE96)&gt;0</formula>
    </cfRule>
  </conditionalFormatting>
  <conditionalFormatting sqref="AE97:AF97">
    <cfRule type="expression" dxfId="556" priority="694">
      <formula xml:space="preserve"> SEARCH($A$1,AE97)&gt;0</formula>
    </cfRule>
  </conditionalFormatting>
  <conditionalFormatting sqref="AG96:AH96">
    <cfRule type="expression" dxfId="555" priority="693">
      <formula xml:space="preserve"> SEARCH($A$1,AG96)&gt;0</formula>
    </cfRule>
  </conditionalFormatting>
  <conditionalFormatting sqref="AG97:AH97">
    <cfRule type="expression" dxfId="554" priority="692">
      <formula xml:space="preserve"> SEARCH($A$1,AG97)&gt;0</formula>
    </cfRule>
  </conditionalFormatting>
  <conditionalFormatting sqref="AI96:AJ96">
    <cfRule type="expression" dxfId="553" priority="691">
      <formula xml:space="preserve"> SEARCH($A$1,AI96)&gt;0</formula>
    </cfRule>
  </conditionalFormatting>
  <conditionalFormatting sqref="AI97:AJ97">
    <cfRule type="expression" dxfId="552" priority="690">
      <formula xml:space="preserve"> SEARCH($A$1,AI97)&gt;0</formula>
    </cfRule>
  </conditionalFormatting>
  <conditionalFormatting sqref="AK96:AL96">
    <cfRule type="expression" dxfId="551" priority="689">
      <formula xml:space="preserve"> SEARCH($A$1,AK96)&gt;0</formula>
    </cfRule>
  </conditionalFormatting>
  <conditionalFormatting sqref="AK97:AL97">
    <cfRule type="expression" dxfId="550" priority="688">
      <formula xml:space="preserve"> SEARCH($A$1,AK97)&gt;0</formula>
    </cfRule>
  </conditionalFormatting>
  <conditionalFormatting sqref="AM96:AN96">
    <cfRule type="expression" dxfId="549" priority="687">
      <formula xml:space="preserve"> SEARCH($A$1,AM96)&gt;0</formula>
    </cfRule>
  </conditionalFormatting>
  <conditionalFormatting sqref="AM97:AN97">
    <cfRule type="expression" dxfId="548" priority="686">
      <formula xml:space="preserve"> SEARCH($A$1,AM97)&gt;0</formula>
    </cfRule>
  </conditionalFormatting>
  <conditionalFormatting sqref="AO96:AP96">
    <cfRule type="expression" dxfId="547" priority="685">
      <formula xml:space="preserve"> SEARCH($A$1,AO96)&gt;0</formula>
    </cfRule>
  </conditionalFormatting>
  <conditionalFormatting sqref="AO97:AP97">
    <cfRule type="expression" dxfId="546" priority="684">
      <formula xml:space="preserve"> SEARCH($A$1,AO97)&gt;0</formula>
    </cfRule>
  </conditionalFormatting>
  <conditionalFormatting sqref="AQ96:AR96">
    <cfRule type="expression" dxfId="545" priority="683">
      <formula xml:space="preserve"> SEARCH($A$1,AQ96)&gt;0</formula>
    </cfRule>
  </conditionalFormatting>
  <conditionalFormatting sqref="AQ97:AR97">
    <cfRule type="expression" dxfId="544" priority="682">
      <formula xml:space="preserve"> SEARCH($A$1,AQ97)&gt;0</formula>
    </cfRule>
  </conditionalFormatting>
  <conditionalFormatting sqref="AS96:AT96">
    <cfRule type="expression" dxfId="543" priority="681">
      <formula xml:space="preserve"> SEARCH($A$1,AS96)&gt;0</formula>
    </cfRule>
  </conditionalFormatting>
  <conditionalFormatting sqref="AS97:AT97">
    <cfRule type="expression" dxfId="542" priority="680">
      <formula xml:space="preserve"> SEARCH($A$1,AS97)&gt;0</formula>
    </cfRule>
  </conditionalFormatting>
  <conditionalFormatting sqref="AU96:AV96">
    <cfRule type="expression" dxfId="541" priority="679">
      <formula xml:space="preserve"> SEARCH($A$1,AU96)&gt;0</formula>
    </cfRule>
  </conditionalFormatting>
  <conditionalFormatting sqref="AU97:AV97">
    <cfRule type="expression" dxfId="540" priority="678">
      <formula xml:space="preserve"> SEARCH($A$1,AU97)&gt;0</formula>
    </cfRule>
  </conditionalFormatting>
  <conditionalFormatting sqref="G118:H118">
    <cfRule type="expression" dxfId="539" priority="677">
      <formula xml:space="preserve"> SEARCH($A$1,G118)&gt;0</formula>
    </cfRule>
  </conditionalFormatting>
  <conditionalFormatting sqref="G119:H119">
    <cfRule type="expression" dxfId="538" priority="676">
      <formula xml:space="preserve"> SEARCH($A$1,G119)&gt;0</formula>
    </cfRule>
  </conditionalFormatting>
  <conditionalFormatting sqref="I118:J118">
    <cfRule type="expression" dxfId="537" priority="675">
      <formula xml:space="preserve"> SEARCH($A$1,I118)&gt;0</formula>
    </cfRule>
  </conditionalFormatting>
  <conditionalFormatting sqref="I119:J119">
    <cfRule type="expression" dxfId="536" priority="674">
      <formula xml:space="preserve"> SEARCH($A$1,I119)&gt;0</formula>
    </cfRule>
  </conditionalFormatting>
  <conditionalFormatting sqref="K118:L118">
    <cfRule type="expression" dxfId="535" priority="673">
      <formula xml:space="preserve"> SEARCH($A$1,K118)&gt;0</formula>
    </cfRule>
  </conditionalFormatting>
  <conditionalFormatting sqref="K119:L119">
    <cfRule type="expression" dxfId="534" priority="672">
      <formula xml:space="preserve"> SEARCH($A$1,K119)&gt;0</formula>
    </cfRule>
  </conditionalFormatting>
  <conditionalFormatting sqref="M118:N118">
    <cfRule type="expression" dxfId="533" priority="671">
      <formula xml:space="preserve"> SEARCH($A$1,M118)&gt;0</formula>
    </cfRule>
  </conditionalFormatting>
  <conditionalFormatting sqref="M119:N119">
    <cfRule type="expression" dxfId="532" priority="670">
      <formula xml:space="preserve"> SEARCH($A$1,M119)&gt;0</formula>
    </cfRule>
  </conditionalFormatting>
  <conditionalFormatting sqref="O118:P118">
    <cfRule type="expression" dxfId="531" priority="669">
      <formula xml:space="preserve"> SEARCH($A$1,O118)&gt;0</formula>
    </cfRule>
  </conditionalFormatting>
  <conditionalFormatting sqref="O119:P119">
    <cfRule type="expression" dxfId="530" priority="668">
      <formula xml:space="preserve"> SEARCH($A$1,O119)&gt;0</formula>
    </cfRule>
  </conditionalFormatting>
  <conditionalFormatting sqref="Q118:R118">
    <cfRule type="expression" dxfId="529" priority="667">
      <formula xml:space="preserve"> SEARCH($A$1,Q118)&gt;0</formula>
    </cfRule>
  </conditionalFormatting>
  <conditionalFormatting sqref="Q119:R119">
    <cfRule type="expression" dxfId="528" priority="666">
      <formula xml:space="preserve"> SEARCH($A$1,Q119)&gt;0</formula>
    </cfRule>
  </conditionalFormatting>
  <conditionalFormatting sqref="S118:T118">
    <cfRule type="expression" dxfId="527" priority="665">
      <formula xml:space="preserve"> SEARCH($A$1,S118)&gt;0</formula>
    </cfRule>
  </conditionalFormatting>
  <conditionalFormatting sqref="S119:T119">
    <cfRule type="expression" dxfId="526" priority="664">
      <formula xml:space="preserve"> SEARCH($A$1,S119)&gt;0</formula>
    </cfRule>
  </conditionalFormatting>
  <conditionalFormatting sqref="U118:V118">
    <cfRule type="expression" dxfId="525" priority="663">
      <formula xml:space="preserve"> SEARCH($A$1,U118)&gt;0</formula>
    </cfRule>
  </conditionalFormatting>
  <conditionalFormatting sqref="U119:V119">
    <cfRule type="expression" dxfId="524" priority="662">
      <formula xml:space="preserve"> SEARCH($A$1,U119)&gt;0</formula>
    </cfRule>
  </conditionalFormatting>
  <conditionalFormatting sqref="W118:X118">
    <cfRule type="expression" dxfId="523" priority="661">
      <formula xml:space="preserve"> SEARCH($A$1,W118)&gt;0</formula>
    </cfRule>
  </conditionalFormatting>
  <conditionalFormatting sqref="W119:X119">
    <cfRule type="expression" dxfId="522" priority="660">
      <formula xml:space="preserve"> SEARCH($A$1,W119)&gt;0</formula>
    </cfRule>
  </conditionalFormatting>
  <conditionalFormatting sqref="Y118:Z118">
    <cfRule type="expression" dxfId="521" priority="659">
      <formula xml:space="preserve"> SEARCH($A$1,Y118)&gt;0</formula>
    </cfRule>
  </conditionalFormatting>
  <conditionalFormatting sqref="Y119:Z119">
    <cfRule type="expression" dxfId="520" priority="658">
      <formula xml:space="preserve"> SEARCH($A$1,Y119)&gt;0</formula>
    </cfRule>
  </conditionalFormatting>
  <conditionalFormatting sqref="AA118:AB118">
    <cfRule type="expression" dxfId="519" priority="657">
      <formula xml:space="preserve"> SEARCH($A$1,AA118)&gt;0</formula>
    </cfRule>
  </conditionalFormatting>
  <conditionalFormatting sqref="AA119:AB119">
    <cfRule type="expression" dxfId="518" priority="656">
      <formula xml:space="preserve"> SEARCH($A$1,AA119)&gt;0</formula>
    </cfRule>
  </conditionalFormatting>
  <conditionalFormatting sqref="AC118:AD118">
    <cfRule type="expression" dxfId="517" priority="655">
      <formula xml:space="preserve"> SEARCH($A$1,AC118)&gt;0</formula>
    </cfRule>
  </conditionalFormatting>
  <conditionalFormatting sqref="AC119:AD119">
    <cfRule type="expression" dxfId="516" priority="654">
      <formula xml:space="preserve"> SEARCH($A$1,AC119)&gt;0</formula>
    </cfRule>
  </conditionalFormatting>
  <conditionalFormatting sqref="AE118:AF118">
    <cfRule type="expression" dxfId="515" priority="653">
      <formula xml:space="preserve"> SEARCH($A$1,AE118)&gt;0</formula>
    </cfRule>
  </conditionalFormatting>
  <conditionalFormatting sqref="AE119:AF119">
    <cfRule type="expression" dxfId="514" priority="652">
      <formula xml:space="preserve"> SEARCH($A$1,AE119)&gt;0</formula>
    </cfRule>
  </conditionalFormatting>
  <conditionalFormatting sqref="AG118:AH118">
    <cfRule type="expression" dxfId="513" priority="651">
      <formula xml:space="preserve"> SEARCH($A$1,AG118)&gt;0</formula>
    </cfRule>
  </conditionalFormatting>
  <conditionalFormatting sqref="AG119:AH119">
    <cfRule type="expression" dxfId="512" priority="650">
      <formula xml:space="preserve"> SEARCH($A$1,AG119)&gt;0</formula>
    </cfRule>
  </conditionalFormatting>
  <conditionalFormatting sqref="AI118:AJ118">
    <cfRule type="expression" dxfId="511" priority="649">
      <formula xml:space="preserve"> SEARCH($A$1,AI118)&gt;0</formula>
    </cfRule>
  </conditionalFormatting>
  <conditionalFormatting sqref="AI119:AJ119">
    <cfRule type="expression" dxfId="510" priority="648">
      <formula xml:space="preserve"> SEARCH($A$1,AI119)&gt;0</formula>
    </cfRule>
  </conditionalFormatting>
  <conditionalFormatting sqref="AK118:AL118">
    <cfRule type="expression" dxfId="509" priority="647">
      <formula xml:space="preserve"> SEARCH($A$1,AK118)&gt;0</formula>
    </cfRule>
  </conditionalFormatting>
  <conditionalFormatting sqref="AK119:AL119">
    <cfRule type="expression" dxfId="508" priority="646">
      <formula xml:space="preserve"> SEARCH($A$1,AK119)&gt;0</formula>
    </cfRule>
  </conditionalFormatting>
  <conditionalFormatting sqref="AM118:AN118">
    <cfRule type="expression" dxfId="507" priority="645">
      <formula xml:space="preserve"> SEARCH($A$1,AM118)&gt;0</formula>
    </cfRule>
  </conditionalFormatting>
  <conditionalFormatting sqref="AM119:AN119">
    <cfRule type="expression" dxfId="506" priority="644">
      <formula xml:space="preserve"> SEARCH($A$1,AM119)&gt;0</formula>
    </cfRule>
  </conditionalFormatting>
  <conditionalFormatting sqref="AO118:AP118">
    <cfRule type="expression" dxfId="505" priority="643">
      <formula xml:space="preserve"> SEARCH($A$1,AO118)&gt;0</formula>
    </cfRule>
  </conditionalFormatting>
  <conditionalFormatting sqref="AO119:AP119">
    <cfRule type="expression" dxfId="504" priority="642">
      <formula xml:space="preserve"> SEARCH($A$1,AO119)&gt;0</formula>
    </cfRule>
  </conditionalFormatting>
  <conditionalFormatting sqref="AQ118:AR118">
    <cfRule type="expression" dxfId="503" priority="641">
      <formula xml:space="preserve"> SEARCH($A$1,AQ118)&gt;0</formula>
    </cfRule>
  </conditionalFormatting>
  <conditionalFormatting sqref="AQ119:AR119">
    <cfRule type="expression" dxfId="502" priority="640">
      <formula xml:space="preserve"> SEARCH($A$1,AQ119)&gt;0</formula>
    </cfRule>
  </conditionalFormatting>
  <conditionalFormatting sqref="AS118:AT118">
    <cfRule type="expression" dxfId="501" priority="639">
      <formula xml:space="preserve"> SEARCH($A$1,AS118)&gt;0</formula>
    </cfRule>
  </conditionalFormatting>
  <conditionalFormatting sqref="AS119:AT119">
    <cfRule type="expression" dxfId="500" priority="638">
      <formula xml:space="preserve"> SEARCH($A$1,AS119)&gt;0</formula>
    </cfRule>
  </conditionalFormatting>
  <conditionalFormatting sqref="AU118:AV118">
    <cfRule type="expression" dxfId="499" priority="637">
      <formula xml:space="preserve"> SEARCH($A$1,AU118)&gt;0</formula>
    </cfRule>
  </conditionalFormatting>
  <conditionalFormatting sqref="AU119:AV119">
    <cfRule type="expression" dxfId="498" priority="636">
      <formula xml:space="preserve"> SEARCH($A$1,AU119)&gt;0</formula>
    </cfRule>
  </conditionalFormatting>
  <conditionalFormatting sqref="AW118:AX118">
    <cfRule type="expression" dxfId="497" priority="635">
      <formula xml:space="preserve"> SEARCH($A$1,AW118)&gt;0</formula>
    </cfRule>
  </conditionalFormatting>
  <conditionalFormatting sqref="AW119:AX119">
    <cfRule type="expression" dxfId="496" priority="634">
      <formula xml:space="preserve"> SEARCH($A$1,AW119)&gt;0</formula>
    </cfRule>
  </conditionalFormatting>
  <conditionalFormatting sqref="AY118:AZ118">
    <cfRule type="expression" dxfId="495" priority="633">
      <formula xml:space="preserve"> SEARCH($A$1,AY118)&gt;0</formula>
    </cfRule>
  </conditionalFormatting>
  <conditionalFormatting sqref="AY119:AZ119">
    <cfRule type="expression" dxfId="494" priority="632">
      <formula xml:space="preserve"> SEARCH($A$1,AY119)&gt;0</formula>
    </cfRule>
  </conditionalFormatting>
  <conditionalFormatting sqref="BA118:BB118">
    <cfRule type="expression" dxfId="493" priority="631">
      <formula xml:space="preserve"> SEARCH($A$1,BA118)&gt;0</formula>
    </cfRule>
  </conditionalFormatting>
  <conditionalFormatting sqref="BA119:BB119">
    <cfRule type="expression" dxfId="492" priority="630">
      <formula xml:space="preserve"> SEARCH($A$1,BA119)&gt;0</formula>
    </cfRule>
  </conditionalFormatting>
  <conditionalFormatting sqref="G125:H125">
    <cfRule type="expression" dxfId="491" priority="629">
      <formula xml:space="preserve"> SEARCH($A$1,G125)&gt;0</formula>
    </cfRule>
  </conditionalFormatting>
  <conditionalFormatting sqref="G126:H126">
    <cfRule type="expression" dxfId="490" priority="628">
      <formula xml:space="preserve"> SEARCH($A$1,G126)&gt;0</formula>
    </cfRule>
  </conditionalFormatting>
  <conditionalFormatting sqref="I125:J125">
    <cfRule type="expression" dxfId="489" priority="627">
      <formula xml:space="preserve"> SEARCH($A$1,I125)&gt;0</formula>
    </cfRule>
  </conditionalFormatting>
  <conditionalFormatting sqref="I126:J126">
    <cfRule type="expression" dxfId="488" priority="626">
      <formula xml:space="preserve"> SEARCH($A$1,I126)&gt;0</formula>
    </cfRule>
  </conditionalFormatting>
  <conditionalFormatting sqref="K125:L125">
    <cfRule type="expression" dxfId="487" priority="625">
      <formula xml:space="preserve"> SEARCH($A$1,K125)&gt;0</formula>
    </cfRule>
  </conditionalFormatting>
  <conditionalFormatting sqref="K126:L126">
    <cfRule type="expression" dxfId="486" priority="624">
      <formula xml:space="preserve"> SEARCH($A$1,K126)&gt;0</formula>
    </cfRule>
  </conditionalFormatting>
  <conditionalFormatting sqref="M125:N125">
    <cfRule type="expression" dxfId="485" priority="623">
      <formula xml:space="preserve"> SEARCH($A$1,M125)&gt;0</formula>
    </cfRule>
  </conditionalFormatting>
  <conditionalFormatting sqref="M126:N126">
    <cfRule type="expression" dxfId="484" priority="622">
      <formula xml:space="preserve"> SEARCH($A$1,M126)&gt;0</formula>
    </cfRule>
  </conditionalFormatting>
  <conditionalFormatting sqref="O125:P125">
    <cfRule type="expression" dxfId="483" priority="621">
      <formula xml:space="preserve"> SEARCH($A$1,O125)&gt;0</formula>
    </cfRule>
  </conditionalFormatting>
  <conditionalFormatting sqref="O126:P126">
    <cfRule type="expression" dxfId="482" priority="620">
      <formula xml:space="preserve"> SEARCH($A$1,O126)&gt;0</formula>
    </cfRule>
  </conditionalFormatting>
  <conditionalFormatting sqref="Q125:R125">
    <cfRule type="expression" dxfId="481" priority="619">
      <formula xml:space="preserve"> SEARCH($A$1,Q125)&gt;0</formula>
    </cfRule>
  </conditionalFormatting>
  <conditionalFormatting sqref="Q126:R126">
    <cfRule type="expression" dxfId="480" priority="618">
      <formula xml:space="preserve"> SEARCH($A$1,Q126)&gt;0</formula>
    </cfRule>
  </conditionalFormatting>
  <conditionalFormatting sqref="S125:T125">
    <cfRule type="expression" dxfId="479" priority="617">
      <formula xml:space="preserve"> SEARCH($A$1,S125)&gt;0</formula>
    </cfRule>
  </conditionalFormatting>
  <conditionalFormatting sqref="S126:T126">
    <cfRule type="expression" dxfId="478" priority="616">
      <formula xml:space="preserve"> SEARCH($A$1,S126)&gt;0</formula>
    </cfRule>
  </conditionalFormatting>
  <conditionalFormatting sqref="U125:V125">
    <cfRule type="expression" dxfId="477" priority="615">
      <formula xml:space="preserve"> SEARCH($A$1,U125)&gt;0</formula>
    </cfRule>
  </conditionalFormatting>
  <conditionalFormatting sqref="U126:V126">
    <cfRule type="expression" dxfId="476" priority="614">
      <formula xml:space="preserve"> SEARCH($A$1,U126)&gt;0</formula>
    </cfRule>
  </conditionalFormatting>
  <conditionalFormatting sqref="W125:X125">
    <cfRule type="expression" dxfId="475" priority="613">
      <formula xml:space="preserve"> SEARCH($A$1,W125)&gt;0</formula>
    </cfRule>
  </conditionalFormatting>
  <conditionalFormatting sqref="W126:X126">
    <cfRule type="expression" dxfId="474" priority="612">
      <formula xml:space="preserve"> SEARCH($A$1,W126)&gt;0</formula>
    </cfRule>
  </conditionalFormatting>
  <conditionalFormatting sqref="Y125:Z125">
    <cfRule type="expression" dxfId="473" priority="611">
      <formula xml:space="preserve"> SEARCH($A$1,Y125)&gt;0</formula>
    </cfRule>
  </conditionalFormatting>
  <conditionalFormatting sqref="Y126:Z126">
    <cfRule type="expression" dxfId="472" priority="610">
      <formula xml:space="preserve"> SEARCH($A$1,Y126)&gt;0</formula>
    </cfRule>
  </conditionalFormatting>
  <conditionalFormatting sqref="AA125:AB125">
    <cfRule type="expression" dxfId="471" priority="609">
      <formula xml:space="preserve"> SEARCH($A$1,AA125)&gt;0</formula>
    </cfRule>
  </conditionalFormatting>
  <conditionalFormatting sqref="AA126:AB126">
    <cfRule type="expression" dxfId="470" priority="608">
      <formula xml:space="preserve"> SEARCH($A$1,AA126)&gt;0</formula>
    </cfRule>
  </conditionalFormatting>
  <conditionalFormatting sqref="AC125:AD125">
    <cfRule type="expression" dxfId="469" priority="607">
      <formula xml:space="preserve"> SEARCH($A$1,AC125)&gt;0</formula>
    </cfRule>
  </conditionalFormatting>
  <conditionalFormatting sqref="AC126:AD126">
    <cfRule type="expression" dxfId="468" priority="606">
      <formula xml:space="preserve"> SEARCH($A$1,AC126)&gt;0</formula>
    </cfRule>
  </conditionalFormatting>
  <conditionalFormatting sqref="AE125:AF125">
    <cfRule type="expression" dxfId="467" priority="605">
      <formula xml:space="preserve"> SEARCH($A$1,AE125)&gt;0</formula>
    </cfRule>
  </conditionalFormatting>
  <conditionalFormatting sqref="AE126:AF126">
    <cfRule type="expression" dxfId="466" priority="604">
      <formula xml:space="preserve"> SEARCH($A$1,AE126)&gt;0</formula>
    </cfRule>
  </conditionalFormatting>
  <conditionalFormatting sqref="AG125:AH125">
    <cfRule type="expression" dxfId="465" priority="603">
      <formula xml:space="preserve"> SEARCH($A$1,AG125)&gt;0</formula>
    </cfRule>
  </conditionalFormatting>
  <conditionalFormatting sqref="AG126:AH126">
    <cfRule type="expression" dxfId="464" priority="602">
      <formula xml:space="preserve"> SEARCH($A$1,AG126)&gt;0</formula>
    </cfRule>
  </conditionalFormatting>
  <conditionalFormatting sqref="AI125:AJ125">
    <cfRule type="expression" dxfId="463" priority="601">
      <formula xml:space="preserve"> SEARCH($A$1,AI125)&gt;0</formula>
    </cfRule>
  </conditionalFormatting>
  <conditionalFormatting sqref="AI126:AJ126">
    <cfRule type="expression" dxfId="462" priority="600">
      <formula xml:space="preserve"> SEARCH($A$1,AI126)&gt;0</formula>
    </cfRule>
  </conditionalFormatting>
  <conditionalFormatting sqref="AK125:AL125">
    <cfRule type="expression" dxfId="461" priority="599">
      <formula xml:space="preserve"> SEARCH($A$1,AK125)&gt;0</formula>
    </cfRule>
  </conditionalFormatting>
  <conditionalFormatting sqref="AK126:AL126">
    <cfRule type="expression" dxfId="460" priority="598">
      <formula xml:space="preserve"> SEARCH($A$1,AK126)&gt;0</formula>
    </cfRule>
  </conditionalFormatting>
  <conditionalFormatting sqref="AM125:AN125">
    <cfRule type="expression" dxfId="459" priority="597">
      <formula xml:space="preserve"> SEARCH($A$1,AM125)&gt;0</formula>
    </cfRule>
  </conditionalFormatting>
  <conditionalFormatting sqref="AM126:AN126">
    <cfRule type="expression" dxfId="458" priority="596">
      <formula xml:space="preserve"> SEARCH($A$1,AM126)&gt;0</formula>
    </cfRule>
  </conditionalFormatting>
  <conditionalFormatting sqref="AO125:AP125">
    <cfRule type="expression" dxfId="457" priority="595">
      <formula xml:space="preserve"> SEARCH($A$1,AO125)&gt;0</formula>
    </cfRule>
  </conditionalFormatting>
  <conditionalFormatting sqref="AO126:AP126">
    <cfRule type="expression" dxfId="456" priority="594">
      <formula xml:space="preserve"> SEARCH($A$1,AO126)&gt;0</formula>
    </cfRule>
  </conditionalFormatting>
  <conditionalFormatting sqref="AQ125:AR125">
    <cfRule type="expression" dxfId="455" priority="593">
      <formula xml:space="preserve"> SEARCH($A$1,AQ125)&gt;0</formula>
    </cfRule>
  </conditionalFormatting>
  <conditionalFormatting sqref="AQ126:AR126">
    <cfRule type="expression" dxfId="454" priority="592">
      <formula xml:space="preserve"> SEARCH($A$1,AQ126)&gt;0</formula>
    </cfRule>
  </conditionalFormatting>
  <conditionalFormatting sqref="AS125:AT125">
    <cfRule type="expression" dxfId="453" priority="591">
      <formula xml:space="preserve"> SEARCH($A$1,AS125)&gt;0</formula>
    </cfRule>
  </conditionalFormatting>
  <conditionalFormatting sqref="AS126:AT126">
    <cfRule type="expression" dxfId="452" priority="590">
      <formula xml:space="preserve"> SEARCH($A$1,AS126)&gt;0</formula>
    </cfRule>
  </conditionalFormatting>
  <conditionalFormatting sqref="AU125:AV125">
    <cfRule type="expression" dxfId="451" priority="589">
      <formula xml:space="preserve"> SEARCH($A$1,AU125)&gt;0</formula>
    </cfRule>
  </conditionalFormatting>
  <conditionalFormatting sqref="AU126:AV126">
    <cfRule type="expression" dxfId="450" priority="588">
      <formula xml:space="preserve"> SEARCH($A$1,AU126)&gt;0</formula>
    </cfRule>
  </conditionalFormatting>
  <conditionalFormatting sqref="G16:H16">
    <cfRule type="expression" dxfId="449" priority="587">
      <formula xml:space="preserve"> SEARCH($A$1,G16)&gt;0</formula>
    </cfRule>
  </conditionalFormatting>
  <conditionalFormatting sqref="G17:H17">
    <cfRule type="expression" dxfId="448" priority="586">
      <formula xml:space="preserve"> SEARCH($A$1,G17)&gt;0</formula>
    </cfRule>
  </conditionalFormatting>
  <conditionalFormatting sqref="I16:J16">
    <cfRule type="expression" dxfId="447" priority="585">
      <formula xml:space="preserve"> SEARCH($A$1,I16)&gt;0</formula>
    </cfRule>
  </conditionalFormatting>
  <conditionalFormatting sqref="I17:J17">
    <cfRule type="expression" dxfId="446" priority="584">
      <formula xml:space="preserve"> SEARCH($A$1,I17)&gt;0</formula>
    </cfRule>
  </conditionalFormatting>
  <conditionalFormatting sqref="K16:L16">
    <cfRule type="expression" dxfId="445" priority="583">
      <formula xml:space="preserve"> SEARCH($A$1,K16)&gt;0</formula>
    </cfRule>
  </conditionalFormatting>
  <conditionalFormatting sqref="K17:L17">
    <cfRule type="expression" dxfId="444" priority="582">
      <formula xml:space="preserve"> SEARCH($A$1,K17)&gt;0</formula>
    </cfRule>
  </conditionalFormatting>
  <conditionalFormatting sqref="M16:N16">
    <cfRule type="expression" dxfId="443" priority="581">
      <formula xml:space="preserve"> SEARCH($A$1,M16)&gt;0</formula>
    </cfRule>
  </conditionalFormatting>
  <conditionalFormatting sqref="M17:N17">
    <cfRule type="expression" dxfId="442" priority="580">
      <formula xml:space="preserve"> SEARCH($A$1,M17)&gt;0</formula>
    </cfRule>
  </conditionalFormatting>
  <conditionalFormatting sqref="O16:P16">
    <cfRule type="expression" dxfId="441" priority="579">
      <formula xml:space="preserve"> SEARCH($A$1,O16)&gt;0</formula>
    </cfRule>
  </conditionalFormatting>
  <conditionalFormatting sqref="O17:P17">
    <cfRule type="expression" dxfId="440" priority="578">
      <formula xml:space="preserve"> SEARCH($A$1,O17)&gt;0</formula>
    </cfRule>
  </conditionalFormatting>
  <conditionalFormatting sqref="Q16:R16">
    <cfRule type="expression" dxfId="439" priority="577">
      <formula xml:space="preserve"> SEARCH($A$1,Q16)&gt;0</formula>
    </cfRule>
  </conditionalFormatting>
  <conditionalFormatting sqref="Q17:R17">
    <cfRule type="expression" dxfId="438" priority="576">
      <formula xml:space="preserve"> SEARCH($A$1,Q17)&gt;0</formula>
    </cfRule>
  </conditionalFormatting>
  <conditionalFormatting sqref="S16:T16">
    <cfRule type="expression" dxfId="437" priority="575">
      <formula xml:space="preserve"> SEARCH($A$1,S16)&gt;0</formula>
    </cfRule>
  </conditionalFormatting>
  <conditionalFormatting sqref="S17:T17">
    <cfRule type="expression" dxfId="436" priority="574">
      <formula xml:space="preserve"> SEARCH($A$1,S17)&gt;0</formula>
    </cfRule>
  </conditionalFormatting>
  <conditionalFormatting sqref="U16:V16">
    <cfRule type="expression" dxfId="435" priority="573">
      <formula xml:space="preserve"> SEARCH($A$1,U16)&gt;0</formula>
    </cfRule>
  </conditionalFormatting>
  <conditionalFormatting sqref="U17:V17">
    <cfRule type="expression" dxfId="434" priority="572">
      <formula xml:space="preserve"> SEARCH($A$1,U17)&gt;0</formula>
    </cfRule>
  </conditionalFormatting>
  <conditionalFormatting sqref="W16:X16">
    <cfRule type="expression" dxfId="433" priority="571">
      <formula xml:space="preserve"> SEARCH($A$1,W16)&gt;0</formula>
    </cfRule>
  </conditionalFormatting>
  <conditionalFormatting sqref="W17:X17">
    <cfRule type="expression" dxfId="432" priority="570">
      <formula xml:space="preserve"> SEARCH($A$1,W17)&gt;0</formula>
    </cfRule>
  </conditionalFormatting>
  <conditionalFormatting sqref="Y16:Z16">
    <cfRule type="expression" dxfId="431" priority="569">
      <formula xml:space="preserve"> SEARCH($A$1,Y16)&gt;0</formula>
    </cfRule>
  </conditionalFormatting>
  <conditionalFormatting sqref="Y17:Z17">
    <cfRule type="expression" dxfId="430" priority="568">
      <formula xml:space="preserve"> SEARCH($A$1,Y17)&gt;0</formula>
    </cfRule>
  </conditionalFormatting>
  <conditionalFormatting sqref="AA16:AB16">
    <cfRule type="expression" dxfId="429" priority="567">
      <formula xml:space="preserve"> SEARCH($A$1,AA16)&gt;0</formula>
    </cfRule>
  </conditionalFormatting>
  <conditionalFormatting sqref="AA17:AB17">
    <cfRule type="expression" dxfId="428" priority="566">
      <formula xml:space="preserve"> SEARCH($A$1,AA17)&gt;0</formula>
    </cfRule>
  </conditionalFormatting>
  <conditionalFormatting sqref="AC16:AD16">
    <cfRule type="expression" dxfId="427" priority="565">
      <formula xml:space="preserve"> SEARCH($A$1,AC16)&gt;0</formula>
    </cfRule>
  </conditionalFormatting>
  <conditionalFormatting sqref="AC17:AD17">
    <cfRule type="expression" dxfId="426" priority="564">
      <formula xml:space="preserve"> SEARCH($A$1,AC17)&gt;0</formula>
    </cfRule>
  </conditionalFormatting>
  <conditionalFormatting sqref="AE16:AF16">
    <cfRule type="expression" dxfId="425" priority="563">
      <formula xml:space="preserve"> SEARCH($A$1,AE16)&gt;0</formula>
    </cfRule>
  </conditionalFormatting>
  <conditionalFormatting sqref="AE17:AF17">
    <cfRule type="expression" dxfId="424" priority="562">
      <formula xml:space="preserve"> SEARCH($A$1,AE17)&gt;0</formula>
    </cfRule>
  </conditionalFormatting>
  <conditionalFormatting sqref="AG16:AH16">
    <cfRule type="expression" dxfId="423" priority="561">
      <formula xml:space="preserve"> SEARCH($A$1,AG16)&gt;0</formula>
    </cfRule>
  </conditionalFormatting>
  <conditionalFormatting sqref="AG17:AH17">
    <cfRule type="expression" dxfId="422" priority="560">
      <formula xml:space="preserve"> SEARCH($A$1,AG17)&gt;0</formula>
    </cfRule>
  </conditionalFormatting>
  <conditionalFormatting sqref="AI16:AJ16">
    <cfRule type="expression" dxfId="421" priority="559">
      <formula xml:space="preserve"> SEARCH($A$1,AI16)&gt;0</formula>
    </cfRule>
  </conditionalFormatting>
  <conditionalFormatting sqref="AI17:AJ17">
    <cfRule type="expression" dxfId="420" priority="558">
      <formula xml:space="preserve"> SEARCH($A$1,AI17)&gt;0</formula>
    </cfRule>
  </conditionalFormatting>
  <conditionalFormatting sqref="AK16:AL16">
    <cfRule type="expression" dxfId="419" priority="557">
      <formula xml:space="preserve"> SEARCH($A$1,AK16)&gt;0</formula>
    </cfRule>
  </conditionalFormatting>
  <conditionalFormatting sqref="AK17:AL17">
    <cfRule type="expression" dxfId="418" priority="556">
      <formula xml:space="preserve"> SEARCH($A$1,AK17)&gt;0</formula>
    </cfRule>
  </conditionalFormatting>
  <conditionalFormatting sqref="AM16:AN16">
    <cfRule type="expression" dxfId="417" priority="555">
      <formula xml:space="preserve"> SEARCH($A$1,AM16)&gt;0</formula>
    </cfRule>
  </conditionalFormatting>
  <conditionalFormatting sqref="AM17:AN17">
    <cfRule type="expression" dxfId="416" priority="554">
      <formula xml:space="preserve"> SEARCH($A$1,AM17)&gt;0</formula>
    </cfRule>
  </conditionalFormatting>
  <conditionalFormatting sqref="AO16:AP16">
    <cfRule type="expression" dxfId="415" priority="553">
      <formula xml:space="preserve"> SEARCH($A$1,AO16)&gt;0</formula>
    </cfRule>
  </conditionalFormatting>
  <conditionalFormatting sqref="AO17:AP17">
    <cfRule type="expression" dxfId="414" priority="552">
      <formula xml:space="preserve"> SEARCH($A$1,AO17)&gt;0</formula>
    </cfRule>
  </conditionalFormatting>
  <conditionalFormatting sqref="AQ16:AR16">
    <cfRule type="expression" dxfId="413" priority="551">
      <formula xml:space="preserve"> SEARCH($A$1,AQ16)&gt;0</formula>
    </cfRule>
  </conditionalFormatting>
  <conditionalFormatting sqref="AQ17:AR17">
    <cfRule type="expression" dxfId="412" priority="550">
      <formula xml:space="preserve"> SEARCH($A$1,AQ17)&gt;0</formula>
    </cfRule>
  </conditionalFormatting>
  <conditionalFormatting sqref="AS16:AT16">
    <cfRule type="expression" dxfId="411" priority="549">
      <formula xml:space="preserve"> SEARCH($A$1,AS16)&gt;0</formula>
    </cfRule>
  </conditionalFormatting>
  <conditionalFormatting sqref="AS17:AT17">
    <cfRule type="expression" dxfId="410" priority="548">
      <formula xml:space="preserve"> SEARCH($A$1,AS17)&gt;0</formula>
    </cfRule>
  </conditionalFormatting>
  <conditionalFormatting sqref="AU16:AV16">
    <cfRule type="expression" dxfId="409" priority="547">
      <formula xml:space="preserve"> SEARCH($A$1,AU16)&gt;0</formula>
    </cfRule>
  </conditionalFormatting>
  <conditionalFormatting sqref="AU17:AV17">
    <cfRule type="expression" dxfId="408" priority="546">
      <formula xml:space="preserve"> SEARCH($A$1,AU17)&gt;0</formula>
    </cfRule>
  </conditionalFormatting>
  <conditionalFormatting sqref="AW16:AX16">
    <cfRule type="expression" dxfId="407" priority="545">
      <formula xml:space="preserve"> SEARCH($A$1,AW16)&gt;0</formula>
    </cfRule>
  </conditionalFormatting>
  <conditionalFormatting sqref="AW17:AX17">
    <cfRule type="expression" dxfId="406" priority="544">
      <formula xml:space="preserve"> SEARCH($A$1,AW17)&gt;0</formula>
    </cfRule>
  </conditionalFormatting>
  <conditionalFormatting sqref="AY16:AZ16">
    <cfRule type="expression" dxfId="405" priority="543">
      <formula xml:space="preserve"> SEARCH($A$1,AY16)&gt;0</formula>
    </cfRule>
  </conditionalFormatting>
  <conditionalFormatting sqref="AY17:AZ17">
    <cfRule type="expression" dxfId="404" priority="542">
      <formula xml:space="preserve"> SEARCH($A$1,AY17)&gt;0</formula>
    </cfRule>
  </conditionalFormatting>
  <conditionalFormatting sqref="BA16:BB16">
    <cfRule type="expression" dxfId="403" priority="541">
      <formula xml:space="preserve"> SEARCH($A$1,BA16)&gt;0</formula>
    </cfRule>
  </conditionalFormatting>
  <conditionalFormatting sqref="BA17:BB17">
    <cfRule type="expression" dxfId="402" priority="540">
      <formula xml:space="preserve"> SEARCH($A$1,BA17)&gt;0</formula>
    </cfRule>
  </conditionalFormatting>
  <conditionalFormatting sqref="G23:H23">
    <cfRule type="expression" dxfId="401" priority="539">
      <formula xml:space="preserve"> SEARCH($A$1,G23)&gt;0</formula>
    </cfRule>
  </conditionalFormatting>
  <conditionalFormatting sqref="G24:H24">
    <cfRule type="expression" dxfId="400" priority="538">
      <formula xml:space="preserve"> SEARCH($A$1,G24)&gt;0</formula>
    </cfRule>
  </conditionalFormatting>
  <conditionalFormatting sqref="I23:J23">
    <cfRule type="expression" dxfId="399" priority="537">
      <formula xml:space="preserve"> SEARCH($A$1,I23)&gt;0</formula>
    </cfRule>
  </conditionalFormatting>
  <conditionalFormatting sqref="I24:J24">
    <cfRule type="expression" dxfId="398" priority="536">
      <formula xml:space="preserve"> SEARCH($A$1,I24)&gt;0</formula>
    </cfRule>
  </conditionalFormatting>
  <conditionalFormatting sqref="K23:L23">
    <cfRule type="expression" dxfId="397" priority="535">
      <formula xml:space="preserve"> SEARCH($A$1,K23)&gt;0</formula>
    </cfRule>
  </conditionalFormatting>
  <conditionalFormatting sqref="K24:L24">
    <cfRule type="expression" dxfId="396" priority="534">
      <formula xml:space="preserve"> SEARCH($A$1,K24)&gt;0</formula>
    </cfRule>
  </conditionalFormatting>
  <conditionalFormatting sqref="M23:N23">
    <cfRule type="expression" dxfId="395" priority="533">
      <formula xml:space="preserve"> SEARCH($A$1,M23)&gt;0</formula>
    </cfRule>
  </conditionalFormatting>
  <conditionalFormatting sqref="M24:N24">
    <cfRule type="expression" dxfId="394" priority="532">
      <formula xml:space="preserve"> SEARCH($A$1,M24)&gt;0</formula>
    </cfRule>
  </conditionalFormatting>
  <conditionalFormatting sqref="O23:P23">
    <cfRule type="expression" dxfId="393" priority="531">
      <formula xml:space="preserve"> SEARCH($A$1,O23)&gt;0</formula>
    </cfRule>
  </conditionalFormatting>
  <conditionalFormatting sqref="O24:P24">
    <cfRule type="expression" dxfId="392" priority="530">
      <formula xml:space="preserve"> SEARCH($A$1,O24)&gt;0</formula>
    </cfRule>
  </conditionalFormatting>
  <conditionalFormatting sqref="Q23:R23">
    <cfRule type="expression" dxfId="391" priority="529">
      <formula xml:space="preserve"> SEARCH($A$1,Q23)&gt;0</formula>
    </cfRule>
  </conditionalFormatting>
  <conditionalFormatting sqref="Q24:R24">
    <cfRule type="expression" dxfId="390" priority="528">
      <formula xml:space="preserve"> SEARCH($A$1,Q24)&gt;0</formula>
    </cfRule>
  </conditionalFormatting>
  <conditionalFormatting sqref="S23:T23">
    <cfRule type="expression" dxfId="389" priority="527">
      <formula xml:space="preserve"> SEARCH($A$1,S23)&gt;0</formula>
    </cfRule>
  </conditionalFormatting>
  <conditionalFormatting sqref="S24:T24">
    <cfRule type="expression" dxfId="388" priority="526">
      <formula xml:space="preserve"> SEARCH($A$1,S24)&gt;0</formula>
    </cfRule>
  </conditionalFormatting>
  <conditionalFormatting sqref="U23:V23">
    <cfRule type="expression" dxfId="387" priority="525">
      <formula xml:space="preserve"> SEARCH($A$1,U23)&gt;0</formula>
    </cfRule>
  </conditionalFormatting>
  <conditionalFormatting sqref="U24:V24">
    <cfRule type="expression" dxfId="386" priority="524">
      <formula xml:space="preserve"> SEARCH($A$1,U24)&gt;0</formula>
    </cfRule>
  </conditionalFormatting>
  <conditionalFormatting sqref="W23:X23">
    <cfRule type="expression" dxfId="385" priority="523">
      <formula xml:space="preserve"> SEARCH($A$1,W23)&gt;0</formula>
    </cfRule>
  </conditionalFormatting>
  <conditionalFormatting sqref="W24:X24">
    <cfRule type="expression" dxfId="384" priority="522">
      <formula xml:space="preserve"> SEARCH($A$1,W24)&gt;0</formula>
    </cfRule>
  </conditionalFormatting>
  <conditionalFormatting sqref="Y23:Z23">
    <cfRule type="expression" dxfId="383" priority="521">
      <formula xml:space="preserve"> SEARCH($A$1,Y23)&gt;0</formula>
    </cfRule>
  </conditionalFormatting>
  <conditionalFormatting sqref="Y24:Z24">
    <cfRule type="expression" dxfId="382" priority="520">
      <formula xml:space="preserve"> SEARCH($A$1,Y24)&gt;0</formula>
    </cfRule>
  </conditionalFormatting>
  <conditionalFormatting sqref="AA23:AB23">
    <cfRule type="expression" dxfId="381" priority="519">
      <formula xml:space="preserve"> SEARCH($A$1,AA23)&gt;0</formula>
    </cfRule>
  </conditionalFormatting>
  <conditionalFormatting sqref="AA24:AB24">
    <cfRule type="expression" dxfId="380" priority="518">
      <formula xml:space="preserve"> SEARCH($A$1,AA24)&gt;0</formula>
    </cfRule>
  </conditionalFormatting>
  <conditionalFormatting sqref="AC23:AD23">
    <cfRule type="expression" dxfId="379" priority="517">
      <formula xml:space="preserve"> SEARCH($A$1,AC23)&gt;0</formula>
    </cfRule>
  </conditionalFormatting>
  <conditionalFormatting sqref="AC24:AD24">
    <cfRule type="expression" dxfId="378" priority="516">
      <formula xml:space="preserve"> SEARCH($A$1,AC24)&gt;0</formula>
    </cfRule>
  </conditionalFormatting>
  <conditionalFormatting sqref="AE23:AF23">
    <cfRule type="expression" dxfId="377" priority="515">
      <formula xml:space="preserve"> SEARCH($A$1,AE23)&gt;0</formula>
    </cfRule>
  </conditionalFormatting>
  <conditionalFormatting sqref="AE24:AF24">
    <cfRule type="expression" dxfId="376" priority="514">
      <formula xml:space="preserve"> SEARCH($A$1,AE24)&gt;0</formula>
    </cfRule>
  </conditionalFormatting>
  <conditionalFormatting sqref="AG23:AH23">
    <cfRule type="expression" dxfId="375" priority="513">
      <formula xml:space="preserve"> SEARCH($A$1,AG23)&gt;0</formula>
    </cfRule>
  </conditionalFormatting>
  <conditionalFormatting sqref="AG24:AH24">
    <cfRule type="expression" dxfId="374" priority="512">
      <formula xml:space="preserve"> SEARCH($A$1,AG24)&gt;0</formula>
    </cfRule>
  </conditionalFormatting>
  <conditionalFormatting sqref="AI23:AJ23">
    <cfRule type="expression" dxfId="373" priority="511">
      <formula xml:space="preserve"> SEARCH($A$1,AI23)&gt;0</formula>
    </cfRule>
  </conditionalFormatting>
  <conditionalFormatting sqref="AI24:AJ24">
    <cfRule type="expression" dxfId="372" priority="510">
      <formula xml:space="preserve"> SEARCH($A$1,AI24)&gt;0</formula>
    </cfRule>
  </conditionalFormatting>
  <conditionalFormatting sqref="AK23:AL23">
    <cfRule type="expression" dxfId="371" priority="509">
      <formula xml:space="preserve"> SEARCH($A$1,AK23)&gt;0</formula>
    </cfRule>
  </conditionalFormatting>
  <conditionalFormatting sqref="AK24:AL24">
    <cfRule type="expression" dxfId="370" priority="508">
      <formula xml:space="preserve"> SEARCH($A$1,AK24)&gt;0</formula>
    </cfRule>
  </conditionalFormatting>
  <conditionalFormatting sqref="AM23:AN23">
    <cfRule type="expression" dxfId="369" priority="507">
      <formula xml:space="preserve"> SEARCH($A$1,AM23)&gt;0</formula>
    </cfRule>
  </conditionalFormatting>
  <conditionalFormatting sqref="AM24:AN24">
    <cfRule type="expression" dxfId="368" priority="506">
      <formula xml:space="preserve"> SEARCH($A$1,AM24)&gt;0</formula>
    </cfRule>
  </conditionalFormatting>
  <conditionalFormatting sqref="AO23:AP23">
    <cfRule type="expression" dxfId="367" priority="505">
      <formula xml:space="preserve"> SEARCH($A$1,AO23)&gt;0</formula>
    </cfRule>
  </conditionalFormatting>
  <conditionalFormatting sqref="AO24:AP24">
    <cfRule type="expression" dxfId="366" priority="504">
      <formula xml:space="preserve"> SEARCH($A$1,AO24)&gt;0</formula>
    </cfRule>
  </conditionalFormatting>
  <conditionalFormatting sqref="AQ23:AR23">
    <cfRule type="expression" dxfId="365" priority="503">
      <formula xml:space="preserve"> SEARCH($A$1,AQ23)&gt;0</formula>
    </cfRule>
  </conditionalFormatting>
  <conditionalFormatting sqref="AQ24:AR24">
    <cfRule type="expression" dxfId="364" priority="502">
      <formula xml:space="preserve"> SEARCH($A$1,AQ24)&gt;0</formula>
    </cfRule>
  </conditionalFormatting>
  <conditionalFormatting sqref="AS23:AT23">
    <cfRule type="expression" dxfId="363" priority="501">
      <formula xml:space="preserve"> SEARCH($A$1,AS23)&gt;0</formula>
    </cfRule>
  </conditionalFormatting>
  <conditionalFormatting sqref="AS24:AT24">
    <cfRule type="expression" dxfId="362" priority="500">
      <formula xml:space="preserve"> SEARCH($A$1,AS24)&gt;0</formula>
    </cfRule>
  </conditionalFormatting>
  <conditionalFormatting sqref="AU23:AV23">
    <cfRule type="expression" dxfId="361" priority="499">
      <formula xml:space="preserve"> SEARCH($A$1,AU23)&gt;0</formula>
    </cfRule>
  </conditionalFormatting>
  <conditionalFormatting sqref="AU24:AV24">
    <cfRule type="expression" dxfId="360" priority="498">
      <formula xml:space="preserve"> SEARCH($A$1,AU24)&gt;0</formula>
    </cfRule>
  </conditionalFormatting>
  <conditionalFormatting sqref="G45:H45">
    <cfRule type="expression" dxfId="359" priority="497">
      <formula xml:space="preserve"> SEARCH($A$1,G45)&gt;0</formula>
    </cfRule>
  </conditionalFormatting>
  <conditionalFormatting sqref="G46:H46">
    <cfRule type="expression" dxfId="358" priority="496">
      <formula xml:space="preserve"> SEARCH($A$1,G46)&gt;0</formula>
    </cfRule>
  </conditionalFormatting>
  <conditionalFormatting sqref="I45:J45">
    <cfRule type="expression" dxfId="357" priority="495">
      <formula xml:space="preserve"> SEARCH($A$1,I45)&gt;0</formula>
    </cfRule>
  </conditionalFormatting>
  <conditionalFormatting sqref="I46:J46">
    <cfRule type="expression" dxfId="356" priority="494">
      <formula xml:space="preserve"> SEARCH($A$1,I46)&gt;0</formula>
    </cfRule>
  </conditionalFormatting>
  <conditionalFormatting sqref="K45:L45">
    <cfRule type="expression" dxfId="355" priority="493">
      <formula xml:space="preserve"> SEARCH($A$1,K45)&gt;0</formula>
    </cfRule>
  </conditionalFormatting>
  <conditionalFormatting sqref="K46:L46">
    <cfRule type="expression" dxfId="354" priority="492">
      <formula xml:space="preserve"> SEARCH($A$1,K46)&gt;0</formula>
    </cfRule>
  </conditionalFormatting>
  <conditionalFormatting sqref="M45:N45">
    <cfRule type="expression" dxfId="353" priority="491">
      <formula xml:space="preserve"> SEARCH($A$1,M45)&gt;0</formula>
    </cfRule>
  </conditionalFormatting>
  <conditionalFormatting sqref="M46:N46">
    <cfRule type="expression" dxfId="352" priority="490">
      <formula xml:space="preserve"> SEARCH($A$1,M46)&gt;0</formula>
    </cfRule>
  </conditionalFormatting>
  <conditionalFormatting sqref="O45:P45">
    <cfRule type="expression" dxfId="351" priority="489">
      <formula xml:space="preserve"> SEARCH($A$1,O45)&gt;0</formula>
    </cfRule>
  </conditionalFormatting>
  <conditionalFormatting sqref="O46:P46">
    <cfRule type="expression" dxfId="350" priority="488">
      <formula xml:space="preserve"> SEARCH($A$1,O46)&gt;0</formula>
    </cfRule>
  </conditionalFormatting>
  <conditionalFormatting sqref="Q45:R45">
    <cfRule type="expression" dxfId="349" priority="487">
      <formula xml:space="preserve"> SEARCH($A$1,Q45)&gt;0</formula>
    </cfRule>
  </conditionalFormatting>
  <conditionalFormatting sqref="Q46:R46">
    <cfRule type="expression" dxfId="348" priority="486">
      <formula xml:space="preserve"> SEARCH($A$1,Q46)&gt;0</formula>
    </cfRule>
  </conditionalFormatting>
  <conditionalFormatting sqref="S45:T45">
    <cfRule type="expression" dxfId="347" priority="485">
      <formula xml:space="preserve"> SEARCH($A$1,S45)&gt;0</formula>
    </cfRule>
  </conditionalFormatting>
  <conditionalFormatting sqref="S46:T46">
    <cfRule type="expression" dxfId="346" priority="484">
      <formula xml:space="preserve"> SEARCH($A$1,S46)&gt;0</formula>
    </cfRule>
  </conditionalFormatting>
  <conditionalFormatting sqref="U45:V45">
    <cfRule type="expression" dxfId="345" priority="483">
      <formula xml:space="preserve"> SEARCH($A$1,U45)&gt;0</formula>
    </cfRule>
  </conditionalFormatting>
  <conditionalFormatting sqref="U46:V46">
    <cfRule type="expression" dxfId="344" priority="482">
      <formula xml:space="preserve"> SEARCH($A$1,U46)&gt;0</formula>
    </cfRule>
  </conditionalFormatting>
  <conditionalFormatting sqref="W45:X45">
    <cfRule type="expression" dxfId="343" priority="481">
      <formula xml:space="preserve"> SEARCH($A$1,W45)&gt;0</formula>
    </cfRule>
  </conditionalFormatting>
  <conditionalFormatting sqref="W46:X46">
    <cfRule type="expression" dxfId="342" priority="480">
      <formula xml:space="preserve"> SEARCH($A$1,W46)&gt;0</formula>
    </cfRule>
  </conditionalFormatting>
  <conditionalFormatting sqref="Y45:Z45">
    <cfRule type="expression" dxfId="341" priority="479">
      <formula xml:space="preserve"> SEARCH($A$1,Y45)&gt;0</formula>
    </cfRule>
  </conditionalFormatting>
  <conditionalFormatting sqref="Y46:Z46">
    <cfRule type="expression" dxfId="340" priority="478">
      <formula xml:space="preserve"> SEARCH($A$1,Y46)&gt;0</formula>
    </cfRule>
  </conditionalFormatting>
  <conditionalFormatting sqref="AA45:AB45">
    <cfRule type="expression" dxfId="339" priority="477">
      <formula xml:space="preserve"> SEARCH($A$1,AA45)&gt;0</formula>
    </cfRule>
  </conditionalFormatting>
  <conditionalFormatting sqref="AA46:AB46">
    <cfRule type="expression" dxfId="338" priority="476">
      <formula xml:space="preserve"> SEARCH($A$1,AA46)&gt;0</formula>
    </cfRule>
  </conditionalFormatting>
  <conditionalFormatting sqref="AC45:AD45">
    <cfRule type="expression" dxfId="337" priority="475">
      <formula xml:space="preserve"> SEARCH($A$1,AC45)&gt;0</formula>
    </cfRule>
  </conditionalFormatting>
  <conditionalFormatting sqref="AC46:AD46">
    <cfRule type="expression" dxfId="336" priority="474">
      <formula xml:space="preserve"> SEARCH($A$1,AC46)&gt;0</formula>
    </cfRule>
  </conditionalFormatting>
  <conditionalFormatting sqref="AE45:AF45">
    <cfRule type="expression" dxfId="335" priority="473">
      <formula xml:space="preserve"> SEARCH($A$1,AE45)&gt;0</formula>
    </cfRule>
  </conditionalFormatting>
  <conditionalFormatting sqref="AE46:AF46">
    <cfRule type="expression" dxfId="334" priority="472">
      <formula xml:space="preserve"> SEARCH($A$1,AE46)&gt;0</formula>
    </cfRule>
  </conditionalFormatting>
  <conditionalFormatting sqref="AG45:AH45">
    <cfRule type="expression" dxfId="333" priority="471">
      <formula xml:space="preserve"> SEARCH($A$1,AG45)&gt;0</formula>
    </cfRule>
  </conditionalFormatting>
  <conditionalFormatting sqref="AG46:AH46">
    <cfRule type="expression" dxfId="332" priority="470">
      <formula xml:space="preserve"> SEARCH($A$1,AG46)&gt;0</formula>
    </cfRule>
  </conditionalFormatting>
  <conditionalFormatting sqref="AI45:AJ45">
    <cfRule type="expression" dxfId="331" priority="469">
      <formula xml:space="preserve"> SEARCH($A$1,AI45)&gt;0</formula>
    </cfRule>
  </conditionalFormatting>
  <conditionalFormatting sqref="AI46:AJ46">
    <cfRule type="expression" dxfId="330" priority="468">
      <formula xml:space="preserve"> SEARCH($A$1,AI46)&gt;0</formula>
    </cfRule>
  </conditionalFormatting>
  <conditionalFormatting sqref="AK45:AL45">
    <cfRule type="expression" dxfId="329" priority="467">
      <formula xml:space="preserve"> SEARCH($A$1,AK45)&gt;0</formula>
    </cfRule>
  </conditionalFormatting>
  <conditionalFormatting sqref="AK46:AL46">
    <cfRule type="expression" dxfId="328" priority="466">
      <formula xml:space="preserve"> SEARCH($A$1,AK46)&gt;0</formula>
    </cfRule>
  </conditionalFormatting>
  <conditionalFormatting sqref="AM45:AN45">
    <cfRule type="expression" dxfId="327" priority="465">
      <formula xml:space="preserve"> SEARCH($A$1,AM45)&gt;0</formula>
    </cfRule>
  </conditionalFormatting>
  <conditionalFormatting sqref="AM46:AN46">
    <cfRule type="expression" dxfId="326" priority="464">
      <formula xml:space="preserve"> SEARCH($A$1,AM46)&gt;0</formula>
    </cfRule>
  </conditionalFormatting>
  <conditionalFormatting sqref="AO45:AP45">
    <cfRule type="expression" dxfId="325" priority="463">
      <formula xml:space="preserve"> SEARCH($A$1,AO45)&gt;0</formula>
    </cfRule>
  </conditionalFormatting>
  <conditionalFormatting sqref="AO46:AP46">
    <cfRule type="expression" dxfId="324" priority="462">
      <formula xml:space="preserve"> SEARCH($A$1,AO46)&gt;0</formula>
    </cfRule>
  </conditionalFormatting>
  <conditionalFormatting sqref="AQ45:AR45">
    <cfRule type="expression" dxfId="323" priority="461">
      <formula xml:space="preserve"> SEARCH($A$1,AQ45)&gt;0</formula>
    </cfRule>
  </conditionalFormatting>
  <conditionalFormatting sqref="AQ46:AR46">
    <cfRule type="expression" dxfId="322" priority="460">
      <formula xml:space="preserve"> SEARCH($A$1,AQ46)&gt;0</formula>
    </cfRule>
  </conditionalFormatting>
  <conditionalFormatting sqref="AS45:AT45">
    <cfRule type="expression" dxfId="321" priority="459">
      <formula xml:space="preserve"> SEARCH($A$1,AS45)&gt;0</formula>
    </cfRule>
  </conditionalFormatting>
  <conditionalFormatting sqref="AS46:AT46">
    <cfRule type="expression" dxfId="320" priority="458">
      <formula xml:space="preserve"> SEARCH($A$1,AS46)&gt;0</formula>
    </cfRule>
  </conditionalFormatting>
  <conditionalFormatting sqref="AU45:AV45">
    <cfRule type="expression" dxfId="319" priority="457">
      <formula xml:space="preserve"> SEARCH($A$1,AU45)&gt;0</formula>
    </cfRule>
  </conditionalFormatting>
  <conditionalFormatting sqref="AU46:AV46">
    <cfRule type="expression" dxfId="318" priority="456">
      <formula xml:space="preserve"> SEARCH($A$1,AU46)&gt;0</formula>
    </cfRule>
  </conditionalFormatting>
  <conditionalFormatting sqref="AW45:AX45">
    <cfRule type="expression" dxfId="317" priority="455">
      <formula xml:space="preserve"> SEARCH($A$1,AW45)&gt;0</formula>
    </cfRule>
  </conditionalFormatting>
  <conditionalFormatting sqref="AW46:AX46">
    <cfRule type="expression" dxfId="316" priority="454">
      <formula xml:space="preserve"> SEARCH($A$1,AW46)&gt;0</formula>
    </cfRule>
  </conditionalFormatting>
  <conditionalFormatting sqref="AY45:AZ45">
    <cfRule type="expression" dxfId="315" priority="453">
      <formula xml:space="preserve"> SEARCH($A$1,AY45)&gt;0</formula>
    </cfRule>
  </conditionalFormatting>
  <conditionalFormatting sqref="AY46:AZ46">
    <cfRule type="expression" dxfId="314" priority="452">
      <formula xml:space="preserve"> SEARCH($A$1,AY46)&gt;0</formula>
    </cfRule>
  </conditionalFormatting>
  <conditionalFormatting sqref="BA45:BB45">
    <cfRule type="expression" dxfId="313" priority="451">
      <formula xml:space="preserve"> SEARCH($A$1,BA45)&gt;0</formula>
    </cfRule>
  </conditionalFormatting>
  <conditionalFormatting sqref="BA46:BB46">
    <cfRule type="expression" dxfId="312" priority="450">
      <formula xml:space="preserve"> SEARCH($A$1,BA46)&gt;0</formula>
    </cfRule>
  </conditionalFormatting>
  <conditionalFormatting sqref="G52:H52">
    <cfRule type="expression" dxfId="311" priority="449">
      <formula xml:space="preserve"> SEARCH($A$1,G52)&gt;0</formula>
    </cfRule>
  </conditionalFormatting>
  <conditionalFormatting sqref="G53:H53">
    <cfRule type="expression" dxfId="310" priority="448">
      <formula xml:space="preserve"> SEARCH($A$1,G53)&gt;0</formula>
    </cfRule>
  </conditionalFormatting>
  <conditionalFormatting sqref="I52:J52">
    <cfRule type="expression" dxfId="309" priority="447">
      <formula xml:space="preserve"> SEARCH($A$1,I52)&gt;0</formula>
    </cfRule>
  </conditionalFormatting>
  <conditionalFormatting sqref="I53:J53">
    <cfRule type="expression" dxfId="308" priority="446">
      <formula xml:space="preserve"> SEARCH($A$1,I53)&gt;0</formula>
    </cfRule>
  </conditionalFormatting>
  <conditionalFormatting sqref="K52:L52">
    <cfRule type="expression" dxfId="307" priority="445">
      <formula xml:space="preserve"> SEARCH($A$1,K52)&gt;0</formula>
    </cfRule>
  </conditionalFormatting>
  <conditionalFormatting sqref="K53:L53">
    <cfRule type="expression" dxfId="306" priority="444">
      <formula xml:space="preserve"> SEARCH($A$1,K53)&gt;0</formula>
    </cfRule>
  </conditionalFormatting>
  <conditionalFormatting sqref="M52:N52">
    <cfRule type="expression" dxfId="305" priority="443">
      <formula xml:space="preserve"> SEARCH($A$1,M52)&gt;0</formula>
    </cfRule>
  </conditionalFormatting>
  <conditionalFormatting sqref="M53:N53">
    <cfRule type="expression" dxfId="304" priority="442">
      <formula xml:space="preserve"> SEARCH($A$1,M53)&gt;0</formula>
    </cfRule>
  </conditionalFormatting>
  <conditionalFormatting sqref="O52:P52">
    <cfRule type="expression" dxfId="303" priority="441">
      <formula xml:space="preserve"> SEARCH($A$1,O52)&gt;0</formula>
    </cfRule>
  </conditionalFormatting>
  <conditionalFormatting sqref="O53:P53">
    <cfRule type="expression" dxfId="302" priority="440">
      <formula xml:space="preserve"> SEARCH($A$1,O53)&gt;0</formula>
    </cfRule>
  </conditionalFormatting>
  <conditionalFormatting sqref="Q52:R52">
    <cfRule type="expression" dxfId="301" priority="439">
      <formula xml:space="preserve"> SEARCH($A$1,Q52)&gt;0</formula>
    </cfRule>
  </conditionalFormatting>
  <conditionalFormatting sqref="Q53:R53">
    <cfRule type="expression" dxfId="300" priority="438">
      <formula xml:space="preserve"> SEARCH($A$1,Q53)&gt;0</formula>
    </cfRule>
  </conditionalFormatting>
  <conditionalFormatting sqref="S52:T52">
    <cfRule type="expression" dxfId="299" priority="437">
      <formula xml:space="preserve"> SEARCH($A$1,S52)&gt;0</formula>
    </cfRule>
  </conditionalFormatting>
  <conditionalFormatting sqref="S53:T53">
    <cfRule type="expression" dxfId="298" priority="436">
      <formula xml:space="preserve"> SEARCH($A$1,S53)&gt;0</formula>
    </cfRule>
  </conditionalFormatting>
  <conditionalFormatting sqref="U52:V52">
    <cfRule type="expression" dxfId="297" priority="435">
      <formula xml:space="preserve"> SEARCH($A$1,U52)&gt;0</formula>
    </cfRule>
  </conditionalFormatting>
  <conditionalFormatting sqref="U53:V53">
    <cfRule type="expression" dxfId="296" priority="434">
      <formula xml:space="preserve"> SEARCH($A$1,U53)&gt;0</formula>
    </cfRule>
  </conditionalFormatting>
  <conditionalFormatting sqref="W52:X52">
    <cfRule type="expression" dxfId="295" priority="433">
      <formula xml:space="preserve"> SEARCH($A$1,W52)&gt;0</formula>
    </cfRule>
  </conditionalFormatting>
  <conditionalFormatting sqref="W53:X53">
    <cfRule type="expression" dxfId="294" priority="432">
      <formula xml:space="preserve"> SEARCH($A$1,W53)&gt;0</formula>
    </cfRule>
  </conditionalFormatting>
  <conditionalFormatting sqref="Y52:Z52">
    <cfRule type="expression" dxfId="293" priority="431">
      <formula xml:space="preserve"> SEARCH($A$1,Y52)&gt;0</formula>
    </cfRule>
  </conditionalFormatting>
  <conditionalFormatting sqref="Y53:Z53">
    <cfRule type="expression" dxfId="292" priority="430">
      <formula xml:space="preserve"> SEARCH($A$1,Y53)&gt;0</formula>
    </cfRule>
  </conditionalFormatting>
  <conditionalFormatting sqref="AA52:AB52">
    <cfRule type="expression" dxfId="291" priority="429">
      <formula xml:space="preserve"> SEARCH($A$1,AA52)&gt;0</formula>
    </cfRule>
  </conditionalFormatting>
  <conditionalFormatting sqref="AA53:AB53">
    <cfRule type="expression" dxfId="290" priority="428">
      <formula xml:space="preserve"> SEARCH($A$1,AA53)&gt;0</formula>
    </cfRule>
  </conditionalFormatting>
  <conditionalFormatting sqref="AC52:AD52">
    <cfRule type="expression" dxfId="289" priority="427">
      <formula xml:space="preserve"> SEARCH($A$1,AC52)&gt;0</formula>
    </cfRule>
  </conditionalFormatting>
  <conditionalFormatting sqref="AC53:AD53">
    <cfRule type="expression" dxfId="288" priority="426">
      <formula xml:space="preserve"> SEARCH($A$1,AC53)&gt;0</formula>
    </cfRule>
  </conditionalFormatting>
  <conditionalFormatting sqref="AE52:AF52">
    <cfRule type="expression" dxfId="287" priority="425">
      <formula xml:space="preserve"> SEARCH($A$1,AE52)&gt;0</formula>
    </cfRule>
  </conditionalFormatting>
  <conditionalFormatting sqref="AE53:AF53">
    <cfRule type="expression" dxfId="286" priority="424">
      <formula xml:space="preserve"> SEARCH($A$1,AE53)&gt;0</formula>
    </cfRule>
  </conditionalFormatting>
  <conditionalFormatting sqref="AG52:AH52">
    <cfRule type="expression" dxfId="285" priority="423">
      <formula xml:space="preserve"> SEARCH($A$1,AG52)&gt;0</formula>
    </cfRule>
  </conditionalFormatting>
  <conditionalFormatting sqref="AG53:AH53">
    <cfRule type="expression" dxfId="284" priority="422">
      <formula xml:space="preserve"> SEARCH($A$1,AG53)&gt;0</formula>
    </cfRule>
  </conditionalFormatting>
  <conditionalFormatting sqref="AI52:AJ52">
    <cfRule type="expression" dxfId="283" priority="421">
      <formula xml:space="preserve"> SEARCH($A$1,AI52)&gt;0</formula>
    </cfRule>
  </conditionalFormatting>
  <conditionalFormatting sqref="AI53:AJ53">
    <cfRule type="expression" dxfId="282" priority="420">
      <formula xml:space="preserve"> SEARCH($A$1,AI53)&gt;0</formula>
    </cfRule>
  </conditionalFormatting>
  <conditionalFormatting sqref="AK52:AL52">
    <cfRule type="expression" dxfId="281" priority="419">
      <formula xml:space="preserve"> SEARCH($A$1,AK52)&gt;0</formula>
    </cfRule>
  </conditionalFormatting>
  <conditionalFormatting sqref="AK53:AL53">
    <cfRule type="expression" dxfId="280" priority="418">
      <formula xml:space="preserve"> SEARCH($A$1,AK53)&gt;0</formula>
    </cfRule>
  </conditionalFormatting>
  <conditionalFormatting sqref="AM52:AN52">
    <cfRule type="expression" dxfId="279" priority="417">
      <formula xml:space="preserve"> SEARCH($A$1,AM52)&gt;0</formula>
    </cfRule>
  </conditionalFormatting>
  <conditionalFormatting sqref="AM53:AN53">
    <cfRule type="expression" dxfId="278" priority="416">
      <formula xml:space="preserve"> SEARCH($A$1,AM53)&gt;0</formula>
    </cfRule>
  </conditionalFormatting>
  <conditionalFormatting sqref="AO52:AP52">
    <cfRule type="expression" dxfId="277" priority="415">
      <formula xml:space="preserve"> SEARCH($A$1,AO52)&gt;0</formula>
    </cfRule>
  </conditionalFormatting>
  <conditionalFormatting sqref="AO53:AP53">
    <cfRule type="expression" dxfId="276" priority="414">
      <formula xml:space="preserve"> SEARCH($A$1,AO53)&gt;0</formula>
    </cfRule>
  </conditionalFormatting>
  <conditionalFormatting sqref="AQ52:AR52">
    <cfRule type="expression" dxfId="275" priority="413">
      <formula xml:space="preserve"> SEARCH($A$1,AQ52)&gt;0</formula>
    </cfRule>
  </conditionalFormatting>
  <conditionalFormatting sqref="AQ53:AR53">
    <cfRule type="expression" dxfId="274" priority="412">
      <formula xml:space="preserve"> SEARCH($A$1,AQ53)&gt;0</formula>
    </cfRule>
  </conditionalFormatting>
  <conditionalFormatting sqref="AS52:AT52">
    <cfRule type="expression" dxfId="273" priority="411">
      <formula xml:space="preserve"> SEARCH($A$1,AS52)&gt;0</formula>
    </cfRule>
  </conditionalFormatting>
  <conditionalFormatting sqref="AS53:AT53">
    <cfRule type="expression" dxfId="272" priority="410">
      <formula xml:space="preserve"> SEARCH($A$1,AS53)&gt;0</formula>
    </cfRule>
  </conditionalFormatting>
  <conditionalFormatting sqref="AU52:AV52">
    <cfRule type="expression" dxfId="271" priority="409">
      <formula xml:space="preserve"> SEARCH($A$1,AU52)&gt;0</formula>
    </cfRule>
  </conditionalFormatting>
  <conditionalFormatting sqref="AU53:AV53">
    <cfRule type="expression" dxfId="270" priority="408">
      <formula xml:space="preserve"> SEARCH($A$1,AU53)&gt;0</formula>
    </cfRule>
  </conditionalFormatting>
  <conditionalFormatting sqref="G74:H74">
    <cfRule type="expression" dxfId="269" priority="407">
      <formula xml:space="preserve"> SEARCH($A$1,G74)&gt;0</formula>
    </cfRule>
  </conditionalFormatting>
  <conditionalFormatting sqref="G75:H75">
    <cfRule type="expression" dxfId="268" priority="406">
      <formula xml:space="preserve"> SEARCH($A$1,G75)&gt;0</formula>
    </cfRule>
  </conditionalFormatting>
  <conditionalFormatting sqref="I74:J74">
    <cfRule type="expression" dxfId="267" priority="405">
      <formula xml:space="preserve"> SEARCH($A$1,I74)&gt;0</formula>
    </cfRule>
  </conditionalFormatting>
  <conditionalFormatting sqref="I75:J75">
    <cfRule type="expression" dxfId="266" priority="404">
      <formula xml:space="preserve"> SEARCH($A$1,I75)&gt;0</formula>
    </cfRule>
  </conditionalFormatting>
  <conditionalFormatting sqref="K74:L74">
    <cfRule type="expression" dxfId="265" priority="403">
      <formula xml:space="preserve"> SEARCH($A$1,K74)&gt;0</formula>
    </cfRule>
  </conditionalFormatting>
  <conditionalFormatting sqref="K75:L75">
    <cfRule type="expression" dxfId="264" priority="402">
      <formula xml:space="preserve"> SEARCH($A$1,K75)&gt;0</formula>
    </cfRule>
  </conditionalFormatting>
  <conditionalFormatting sqref="M74:N74">
    <cfRule type="expression" dxfId="263" priority="401">
      <formula xml:space="preserve"> SEARCH($A$1,M74)&gt;0</formula>
    </cfRule>
  </conditionalFormatting>
  <conditionalFormatting sqref="M75:N75">
    <cfRule type="expression" dxfId="262" priority="400">
      <formula xml:space="preserve"> SEARCH($A$1,M75)&gt;0</formula>
    </cfRule>
  </conditionalFormatting>
  <conditionalFormatting sqref="O74:P74">
    <cfRule type="expression" dxfId="261" priority="399">
      <formula xml:space="preserve"> SEARCH($A$1,O74)&gt;0</formula>
    </cfRule>
  </conditionalFormatting>
  <conditionalFormatting sqref="O75:P75">
    <cfRule type="expression" dxfId="260" priority="398">
      <formula xml:space="preserve"> SEARCH($A$1,O75)&gt;0</formula>
    </cfRule>
  </conditionalFormatting>
  <conditionalFormatting sqref="Q74:R74">
    <cfRule type="expression" dxfId="259" priority="397">
      <formula xml:space="preserve"> SEARCH($A$1,Q74)&gt;0</formula>
    </cfRule>
  </conditionalFormatting>
  <conditionalFormatting sqref="Q75:R75">
    <cfRule type="expression" dxfId="258" priority="396">
      <formula xml:space="preserve"> SEARCH($A$1,Q75)&gt;0</formula>
    </cfRule>
  </conditionalFormatting>
  <conditionalFormatting sqref="S74:T74">
    <cfRule type="expression" dxfId="257" priority="395">
      <formula xml:space="preserve"> SEARCH($A$1,S74)&gt;0</formula>
    </cfRule>
  </conditionalFormatting>
  <conditionalFormatting sqref="S75:T75">
    <cfRule type="expression" dxfId="256" priority="394">
      <formula xml:space="preserve"> SEARCH($A$1,S75)&gt;0</formula>
    </cfRule>
  </conditionalFormatting>
  <conditionalFormatting sqref="U74:V74">
    <cfRule type="expression" dxfId="255" priority="393">
      <formula xml:space="preserve"> SEARCH($A$1,U74)&gt;0</formula>
    </cfRule>
  </conditionalFormatting>
  <conditionalFormatting sqref="U75:V75">
    <cfRule type="expression" dxfId="254" priority="392">
      <formula xml:space="preserve"> SEARCH($A$1,U75)&gt;0</formula>
    </cfRule>
  </conditionalFormatting>
  <conditionalFormatting sqref="W74:X74">
    <cfRule type="expression" dxfId="253" priority="391">
      <formula xml:space="preserve"> SEARCH($A$1,W74)&gt;0</formula>
    </cfRule>
  </conditionalFormatting>
  <conditionalFormatting sqref="W75:X75">
    <cfRule type="expression" dxfId="252" priority="390">
      <formula xml:space="preserve"> SEARCH($A$1,W75)&gt;0</formula>
    </cfRule>
  </conditionalFormatting>
  <conditionalFormatting sqref="Y74:Z74">
    <cfRule type="expression" dxfId="251" priority="389">
      <formula xml:space="preserve"> SEARCH($A$1,Y74)&gt;0</formula>
    </cfRule>
  </conditionalFormatting>
  <conditionalFormatting sqref="Y75:Z75">
    <cfRule type="expression" dxfId="250" priority="388">
      <formula xml:space="preserve"> SEARCH($A$1,Y75)&gt;0</formula>
    </cfRule>
  </conditionalFormatting>
  <conditionalFormatting sqref="AA74:AB74">
    <cfRule type="expression" dxfId="249" priority="387">
      <formula xml:space="preserve"> SEARCH($A$1,AA74)&gt;0</formula>
    </cfRule>
  </conditionalFormatting>
  <conditionalFormatting sqref="AA75:AB75">
    <cfRule type="expression" dxfId="248" priority="386">
      <formula xml:space="preserve"> SEARCH($A$1,AA75)&gt;0</formula>
    </cfRule>
  </conditionalFormatting>
  <conditionalFormatting sqref="AC74:AD74">
    <cfRule type="expression" dxfId="247" priority="385">
      <formula xml:space="preserve"> SEARCH($A$1,AC74)&gt;0</formula>
    </cfRule>
  </conditionalFormatting>
  <conditionalFormatting sqref="AC75:AD75">
    <cfRule type="expression" dxfId="246" priority="384">
      <formula xml:space="preserve"> SEARCH($A$1,AC75)&gt;0</formula>
    </cfRule>
  </conditionalFormatting>
  <conditionalFormatting sqref="AE74:AF74">
    <cfRule type="expression" dxfId="245" priority="383">
      <formula xml:space="preserve"> SEARCH($A$1,AE74)&gt;0</formula>
    </cfRule>
  </conditionalFormatting>
  <conditionalFormatting sqref="AE75:AF75">
    <cfRule type="expression" dxfId="244" priority="382">
      <formula xml:space="preserve"> SEARCH($A$1,AE75)&gt;0</formula>
    </cfRule>
  </conditionalFormatting>
  <conditionalFormatting sqref="AG74:AH74">
    <cfRule type="expression" dxfId="243" priority="381">
      <formula xml:space="preserve"> SEARCH($A$1,AG74)&gt;0</formula>
    </cfRule>
  </conditionalFormatting>
  <conditionalFormatting sqref="AG75:AH75">
    <cfRule type="expression" dxfId="242" priority="380">
      <formula xml:space="preserve"> SEARCH($A$1,AG75)&gt;0</formula>
    </cfRule>
  </conditionalFormatting>
  <conditionalFormatting sqref="AI74:AJ74">
    <cfRule type="expression" dxfId="241" priority="379">
      <formula xml:space="preserve"> SEARCH($A$1,AI74)&gt;0</formula>
    </cfRule>
  </conditionalFormatting>
  <conditionalFormatting sqref="AI75:AJ75">
    <cfRule type="expression" dxfId="240" priority="378">
      <formula xml:space="preserve"> SEARCH($A$1,AI75)&gt;0</formula>
    </cfRule>
  </conditionalFormatting>
  <conditionalFormatting sqref="AK74:AL74">
    <cfRule type="expression" dxfId="239" priority="377">
      <formula xml:space="preserve"> SEARCH($A$1,AK74)&gt;0</formula>
    </cfRule>
  </conditionalFormatting>
  <conditionalFormatting sqref="AK75:AL75">
    <cfRule type="expression" dxfId="238" priority="376">
      <formula xml:space="preserve"> SEARCH($A$1,AK75)&gt;0</formula>
    </cfRule>
  </conditionalFormatting>
  <conditionalFormatting sqref="AM74:AN74">
    <cfRule type="expression" dxfId="237" priority="375">
      <formula xml:space="preserve"> SEARCH($A$1,AM74)&gt;0</formula>
    </cfRule>
  </conditionalFormatting>
  <conditionalFormatting sqref="AM75:AN75">
    <cfRule type="expression" dxfId="236" priority="374">
      <formula xml:space="preserve"> SEARCH($A$1,AM75)&gt;0</formula>
    </cfRule>
  </conditionalFormatting>
  <conditionalFormatting sqref="AO74:AP74">
    <cfRule type="expression" dxfId="235" priority="373">
      <formula xml:space="preserve"> SEARCH($A$1,AO74)&gt;0</formula>
    </cfRule>
  </conditionalFormatting>
  <conditionalFormatting sqref="AO75:AP75">
    <cfRule type="expression" dxfId="234" priority="372">
      <formula xml:space="preserve"> SEARCH($A$1,AO75)&gt;0</formula>
    </cfRule>
  </conditionalFormatting>
  <conditionalFormatting sqref="AQ74:AR74">
    <cfRule type="expression" dxfId="233" priority="371">
      <formula xml:space="preserve"> SEARCH($A$1,AQ74)&gt;0</formula>
    </cfRule>
  </conditionalFormatting>
  <conditionalFormatting sqref="AQ75:AR75">
    <cfRule type="expression" dxfId="232" priority="370">
      <formula xml:space="preserve"> SEARCH($A$1,AQ75)&gt;0</formula>
    </cfRule>
  </conditionalFormatting>
  <conditionalFormatting sqref="AS74:AT74">
    <cfRule type="expression" dxfId="231" priority="369">
      <formula xml:space="preserve"> SEARCH($A$1,AS74)&gt;0</formula>
    </cfRule>
  </conditionalFormatting>
  <conditionalFormatting sqref="AS75:AT75">
    <cfRule type="expression" dxfId="230" priority="368">
      <formula xml:space="preserve"> SEARCH($A$1,AS75)&gt;0</formula>
    </cfRule>
  </conditionalFormatting>
  <conditionalFormatting sqref="AU74:AV74">
    <cfRule type="expression" dxfId="229" priority="367">
      <formula xml:space="preserve"> SEARCH($A$1,AU74)&gt;0</formula>
    </cfRule>
  </conditionalFormatting>
  <conditionalFormatting sqref="AU75:AV75">
    <cfRule type="expression" dxfId="228" priority="366">
      <formula xml:space="preserve"> SEARCH($A$1,AU75)&gt;0</formula>
    </cfRule>
  </conditionalFormatting>
  <conditionalFormatting sqref="AW74:AX74">
    <cfRule type="expression" dxfId="227" priority="365">
      <formula xml:space="preserve"> SEARCH($A$1,AW74)&gt;0</formula>
    </cfRule>
  </conditionalFormatting>
  <conditionalFormatting sqref="AW75:AX75">
    <cfRule type="expression" dxfId="226" priority="364">
      <formula xml:space="preserve"> SEARCH($A$1,AW75)&gt;0</formula>
    </cfRule>
  </conditionalFormatting>
  <conditionalFormatting sqref="AY74:AZ74">
    <cfRule type="expression" dxfId="225" priority="363">
      <formula xml:space="preserve"> SEARCH($A$1,AY74)&gt;0</formula>
    </cfRule>
  </conditionalFormatting>
  <conditionalFormatting sqref="AY75:AZ75">
    <cfRule type="expression" dxfId="224" priority="362">
      <formula xml:space="preserve"> SEARCH($A$1,AY75)&gt;0</formula>
    </cfRule>
  </conditionalFormatting>
  <conditionalFormatting sqref="BA74:BB74">
    <cfRule type="expression" dxfId="223" priority="361">
      <formula xml:space="preserve"> SEARCH($A$1,BA74)&gt;0</formula>
    </cfRule>
  </conditionalFormatting>
  <conditionalFormatting sqref="BA75:BB75">
    <cfRule type="expression" dxfId="222" priority="360">
      <formula xml:space="preserve"> SEARCH($A$1,BA75)&gt;0</formula>
    </cfRule>
  </conditionalFormatting>
  <conditionalFormatting sqref="G81:H81">
    <cfRule type="expression" dxfId="221" priority="359">
      <formula xml:space="preserve"> SEARCH($A$1,G81)&gt;0</formula>
    </cfRule>
  </conditionalFormatting>
  <conditionalFormatting sqref="G82:H82">
    <cfRule type="expression" dxfId="220" priority="358">
      <formula xml:space="preserve"> SEARCH($A$1,G82)&gt;0</formula>
    </cfRule>
  </conditionalFormatting>
  <conditionalFormatting sqref="I81:J81">
    <cfRule type="expression" dxfId="219" priority="357">
      <formula xml:space="preserve"> SEARCH($A$1,I81)&gt;0</formula>
    </cfRule>
  </conditionalFormatting>
  <conditionalFormatting sqref="I82:J82">
    <cfRule type="expression" dxfId="218" priority="356">
      <formula xml:space="preserve"> SEARCH($A$1,I82)&gt;0</formula>
    </cfRule>
  </conditionalFormatting>
  <conditionalFormatting sqref="K81:L81">
    <cfRule type="expression" dxfId="217" priority="355">
      <formula xml:space="preserve"> SEARCH($A$1,K81)&gt;0</formula>
    </cfRule>
  </conditionalFormatting>
  <conditionalFormatting sqref="K82:L82">
    <cfRule type="expression" dxfId="216" priority="354">
      <formula xml:space="preserve"> SEARCH($A$1,K82)&gt;0</formula>
    </cfRule>
  </conditionalFormatting>
  <conditionalFormatting sqref="M81:N81">
    <cfRule type="expression" dxfId="215" priority="353">
      <formula xml:space="preserve"> SEARCH($A$1,M81)&gt;0</formula>
    </cfRule>
  </conditionalFormatting>
  <conditionalFormatting sqref="M82:N82">
    <cfRule type="expression" dxfId="214" priority="352">
      <formula xml:space="preserve"> SEARCH($A$1,M82)&gt;0</formula>
    </cfRule>
  </conditionalFormatting>
  <conditionalFormatting sqref="O81:P81">
    <cfRule type="expression" dxfId="213" priority="351">
      <formula xml:space="preserve"> SEARCH($A$1,O81)&gt;0</formula>
    </cfRule>
  </conditionalFormatting>
  <conditionalFormatting sqref="O82:P82">
    <cfRule type="expression" dxfId="212" priority="350">
      <formula xml:space="preserve"> SEARCH($A$1,O82)&gt;0</formula>
    </cfRule>
  </conditionalFormatting>
  <conditionalFormatting sqref="Q81:R81">
    <cfRule type="expression" dxfId="211" priority="349">
      <formula xml:space="preserve"> SEARCH($A$1,Q81)&gt;0</formula>
    </cfRule>
  </conditionalFormatting>
  <conditionalFormatting sqref="Q82:R82">
    <cfRule type="expression" dxfId="210" priority="348">
      <formula xml:space="preserve"> SEARCH($A$1,Q82)&gt;0</formula>
    </cfRule>
  </conditionalFormatting>
  <conditionalFormatting sqref="S81:T81">
    <cfRule type="expression" dxfId="209" priority="347">
      <formula xml:space="preserve"> SEARCH($A$1,S81)&gt;0</formula>
    </cfRule>
  </conditionalFormatting>
  <conditionalFormatting sqref="S82:T82">
    <cfRule type="expression" dxfId="208" priority="346">
      <formula xml:space="preserve"> SEARCH($A$1,S82)&gt;0</formula>
    </cfRule>
  </conditionalFormatting>
  <conditionalFormatting sqref="U81:V81">
    <cfRule type="expression" dxfId="207" priority="345">
      <formula xml:space="preserve"> SEARCH($A$1,U81)&gt;0</formula>
    </cfRule>
  </conditionalFormatting>
  <conditionalFormatting sqref="U82:V82">
    <cfRule type="expression" dxfId="206" priority="344">
      <formula xml:space="preserve"> SEARCH($A$1,U82)&gt;0</formula>
    </cfRule>
  </conditionalFormatting>
  <conditionalFormatting sqref="W81:X81">
    <cfRule type="expression" dxfId="205" priority="343">
      <formula xml:space="preserve"> SEARCH($A$1,W81)&gt;0</formula>
    </cfRule>
  </conditionalFormatting>
  <conditionalFormatting sqref="W82:X82">
    <cfRule type="expression" dxfId="204" priority="342">
      <formula xml:space="preserve"> SEARCH($A$1,W82)&gt;0</formula>
    </cfRule>
  </conditionalFormatting>
  <conditionalFormatting sqref="Y81:Z81">
    <cfRule type="expression" dxfId="203" priority="341">
      <formula xml:space="preserve"> SEARCH($A$1,Y81)&gt;0</formula>
    </cfRule>
  </conditionalFormatting>
  <conditionalFormatting sqref="Y82:Z82">
    <cfRule type="expression" dxfId="202" priority="340">
      <formula xml:space="preserve"> SEARCH($A$1,Y82)&gt;0</formula>
    </cfRule>
  </conditionalFormatting>
  <conditionalFormatting sqref="AA81:AB81">
    <cfRule type="expression" dxfId="201" priority="339">
      <formula xml:space="preserve"> SEARCH($A$1,AA81)&gt;0</formula>
    </cfRule>
  </conditionalFormatting>
  <conditionalFormatting sqref="AA82:AB82">
    <cfRule type="expression" dxfId="200" priority="338">
      <formula xml:space="preserve"> SEARCH($A$1,AA82)&gt;0</formula>
    </cfRule>
  </conditionalFormatting>
  <conditionalFormatting sqref="AC81:AD81">
    <cfRule type="expression" dxfId="199" priority="337">
      <formula xml:space="preserve"> SEARCH($A$1,AC81)&gt;0</formula>
    </cfRule>
  </conditionalFormatting>
  <conditionalFormatting sqref="AC82:AD82">
    <cfRule type="expression" dxfId="198" priority="336">
      <formula xml:space="preserve"> SEARCH($A$1,AC82)&gt;0</formula>
    </cfRule>
  </conditionalFormatting>
  <conditionalFormatting sqref="AE81:AF81">
    <cfRule type="expression" dxfId="197" priority="335">
      <formula xml:space="preserve"> SEARCH($A$1,AE81)&gt;0</formula>
    </cfRule>
  </conditionalFormatting>
  <conditionalFormatting sqref="AE82:AF82">
    <cfRule type="expression" dxfId="196" priority="334">
      <formula xml:space="preserve"> SEARCH($A$1,AE82)&gt;0</formula>
    </cfRule>
  </conditionalFormatting>
  <conditionalFormatting sqref="AG81:AH81">
    <cfRule type="expression" dxfId="195" priority="333">
      <formula xml:space="preserve"> SEARCH($A$1,AG81)&gt;0</formula>
    </cfRule>
  </conditionalFormatting>
  <conditionalFormatting sqref="AG82:AH82">
    <cfRule type="expression" dxfId="194" priority="332">
      <formula xml:space="preserve"> SEARCH($A$1,AG82)&gt;0</formula>
    </cfRule>
  </conditionalFormatting>
  <conditionalFormatting sqref="AI81:AJ81">
    <cfRule type="expression" dxfId="193" priority="331">
      <formula xml:space="preserve"> SEARCH($A$1,AI81)&gt;0</formula>
    </cfRule>
  </conditionalFormatting>
  <conditionalFormatting sqref="AI82:AJ82">
    <cfRule type="expression" dxfId="192" priority="330">
      <formula xml:space="preserve"> SEARCH($A$1,AI82)&gt;0</formula>
    </cfRule>
  </conditionalFormatting>
  <conditionalFormatting sqref="AK81:AL81">
    <cfRule type="expression" dxfId="191" priority="329">
      <formula xml:space="preserve"> SEARCH($A$1,AK81)&gt;0</formula>
    </cfRule>
  </conditionalFormatting>
  <conditionalFormatting sqref="AK82:AL82">
    <cfRule type="expression" dxfId="190" priority="328">
      <formula xml:space="preserve"> SEARCH($A$1,AK82)&gt;0</formula>
    </cfRule>
  </conditionalFormatting>
  <conditionalFormatting sqref="AM81:AN81">
    <cfRule type="expression" dxfId="189" priority="327">
      <formula xml:space="preserve"> SEARCH($A$1,AM81)&gt;0</formula>
    </cfRule>
  </conditionalFormatting>
  <conditionalFormatting sqref="AM82:AN82">
    <cfRule type="expression" dxfId="188" priority="326">
      <formula xml:space="preserve"> SEARCH($A$1,AM82)&gt;0</formula>
    </cfRule>
  </conditionalFormatting>
  <conditionalFormatting sqref="AO81:AP81">
    <cfRule type="expression" dxfId="187" priority="325">
      <formula xml:space="preserve"> SEARCH($A$1,AO81)&gt;0</formula>
    </cfRule>
  </conditionalFormatting>
  <conditionalFormatting sqref="AO82:AP82">
    <cfRule type="expression" dxfId="186" priority="324">
      <formula xml:space="preserve"> SEARCH($A$1,AO82)&gt;0</formula>
    </cfRule>
  </conditionalFormatting>
  <conditionalFormatting sqref="AQ81:AR81">
    <cfRule type="expression" dxfId="185" priority="323">
      <formula xml:space="preserve"> SEARCH($A$1,AQ81)&gt;0</formula>
    </cfRule>
  </conditionalFormatting>
  <conditionalFormatting sqref="AQ82:AR82">
    <cfRule type="expression" dxfId="184" priority="322">
      <formula xml:space="preserve"> SEARCH($A$1,AQ82)&gt;0</formula>
    </cfRule>
  </conditionalFormatting>
  <conditionalFormatting sqref="AS81:AT81">
    <cfRule type="expression" dxfId="183" priority="321">
      <formula xml:space="preserve"> SEARCH($A$1,AS81)&gt;0</formula>
    </cfRule>
  </conditionalFormatting>
  <conditionalFormatting sqref="AS82:AT82">
    <cfRule type="expression" dxfId="182" priority="320">
      <formula xml:space="preserve"> SEARCH($A$1,AS82)&gt;0</formula>
    </cfRule>
  </conditionalFormatting>
  <conditionalFormatting sqref="AU81:AV81">
    <cfRule type="expression" dxfId="181" priority="319">
      <formula xml:space="preserve"> SEARCH($A$1,AU81)&gt;0</formula>
    </cfRule>
  </conditionalFormatting>
  <conditionalFormatting sqref="AU82:AV82">
    <cfRule type="expression" dxfId="180" priority="318">
      <formula xml:space="preserve"> SEARCH($A$1,AU82)&gt;0</formula>
    </cfRule>
  </conditionalFormatting>
  <conditionalFormatting sqref="AW104:AX104">
    <cfRule type="expression" dxfId="179" priority="137">
      <formula xml:space="preserve"> SEARCH($A$1,AW104)&gt;0</formula>
    </cfRule>
  </conditionalFormatting>
  <conditionalFormatting sqref="AY103:AZ103">
    <cfRule type="expression" dxfId="178" priority="136">
      <formula xml:space="preserve"> SEARCH($A$1,AY103)&gt;0</formula>
    </cfRule>
  </conditionalFormatting>
  <conditionalFormatting sqref="AY104:AZ104">
    <cfRule type="expression" dxfId="177" priority="135">
      <formula xml:space="preserve"> SEARCH($A$1,AY104)&gt;0</formula>
    </cfRule>
  </conditionalFormatting>
  <conditionalFormatting sqref="BA103:BB103">
    <cfRule type="expression" dxfId="176" priority="134">
      <formula xml:space="preserve"> SEARCH($A$1,BA103)&gt;0</formula>
    </cfRule>
  </conditionalFormatting>
  <conditionalFormatting sqref="BA104:BB104">
    <cfRule type="expression" dxfId="175" priority="133">
      <formula xml:space="preserve"> SEARCH($A$1,BA104)&gt;0</formula>
    </cfRule>
  </conditionalFormatting>
  <conditionalFormatting sqref="G110:H110">
    <cfRule type="expression" dxfId="174" priority="132">
      <formula xml:space="preserve"> SEARCH($A$1,G110)&gt;0</formula>
    </cfRule>
  </conditionalFormatting>
  <conditionalFormatting sqref="G111:H111">
    <cfRule type="expression" dxfId="173" priority="131">
      <formula xml:space="preserve"> SEARCH($A$1,G111)&gt;0</formula>
    </cfRule>
  </conditionalFormatting>
  <conditionalFormatting sqref="I110:J110">
    <cfRule type="expression" dxfId="172" priority="130">
      <formula xml:space="preserve"> SEARCH($A$1,I110)&gt;0</formula>
    </cfRule>
  </conditionalFormatting>
  <conditionalFormatting sqref="I111:J111">
    <cfRule type="expression" dxfId="171" priority="129">
      <formula xml:space="preserve"> SEARCH($A$1,I111)&gt;0</formula>
    </cfRule>
  </conditionalFormatting>
  <conditionalFormatting sqref="K110:L110">
    <cfRule type="expression" dxfId="170" priority="128">
      <formula xml:space="preserve"> SEARCH($A$1,K110)&gt;0</formula>
    </cfRule>
  </conditionalFormatting>
  <conditionalFormatting sqref="K111:L111">
    <cfRule type="expression" dxfId="169" priority="127">
      <formula xml:space="preserve"> SEARCH($A$1,K111)&gt;0</formula>
    </cfRule>
  </conditionalFormatting>
  <conditionalFormatting sqref="M110:N110">
    <cfRule type="expression" dxfId="168" priority="126">
      <formula xml:space="preserve"> SEARCH($A$1,M110)&gt;0</formula>
    </cfRule>
  </conditionalFormatting>
  <conditionalFormatting sqref="M111:N111">
    <cfRule type="expression" dxfId="167" priority="125">
      <formula xml:space="preserve"> SEARCH($A$1,M111)&gt;0</formula>
    </cfRule>
  </conditionalFormatting>
  <conditionalFormatting sqref="O110:P110">
    <cfRule type="expression" dxfId="166" priority="124">
      <formula xml:space="preserve"> SEARCH($A$1,O110)&gt;0</formula>
    </cfRule>
  </conditionalFormatting>
  <conditionalFormatting sqref="O111:P111">
    <cfRule type="expression" dxfId="165" priority="123">
      <formula xml:space="preserve"> SEARCH($A$1,O111)&gt;0</formula>
    </cfRule>
  </conditionalFormatting>
  <conditionalFormatting sqref="Q110:R110">
    <cfRule type="expression" dxfId="164" priority="122">
      <formula xml:space="preserve"> SEARCH($A$1,Q110)&gt;0</formula>
    </cfRule>
  </conditionalFormatting>
  <conditionalFormatting sqref="Q111:R111">
    <cfRule type="expression" dxfId="163" priority="121">
      <formula xml:space="preserve"> SEARCH($A$1,Q111)&gt;0</formula>
    </cfRule>
  </conditionalFormatting>
  <conditionalFormatting sqref="S110:T110">
    <cfRule type="expression" dxfId="162" priority="120">
      <formula xml:space="preserve"> SEARCH($A$1,S110)&gt;0</formula>
    </cfRule>
  </conditionalFormatting>
  <conditionalFormatting sqref="S111:T111">
    <cfRule type="expression" dxfId="161" priority="119">
      <formula xml:space="preserve"> SEARCH($A$1,S111)&gt;0</formula>
    </cfRule>
  </conditionalFormatting>
  <conditionalFormatting sqref="U110:V110">
    <cfRule type="expression" dxfId="160" priority="118">
      <formula xml:space="preserve"> SEARCH($A$1,U110)&gt;0</formula>
    </cfRule>
  </conditionalFormatting>
  <conditionalFormatting sqref="U111:V111">
    <cfRule type="expression" dxfId="159" priority="117">
      <formula xml:space="preserve"> SEARCH($A$1,U111)&gt;0</formula>
    </cfRule>
  </conditionalFormatting>
  <conditionalFormatting sqref="W110:X110">
    <cfRule type="expression" dxfId="158" priority="116">
      <formula xml:space="preserve"> SEARCH($A$1,W110)&gt;0</formula>
    </cfRule>
  </conditionalFormatting>
  <conditionalFormatting sqref="W111:X111">
    <cfRule type="expression" dxfId="157" priority="115">
      <formula xml:space="preserve"> SEARCH($A$1,W111)&gt;0</formula>
    </cfRule>
  </conditionalFormatting>
  <conditionalFormatting sqref="Y110:Z110">
    <cfRule type="expression" dxfId="156" priority="114">
      <formula xml:space="preserve"> SEARCH($A$1,Y110)&gt;0</formula>
    </cfRule>
  </conditionalFormatting>
  <conditionalFormatting sqref="Y111:Z111">
    <cfRule type="expression" dxfId="155" priority="113">
      <formula xml:space="preserve"> SEARCH($A$1,Y111)&gt;0</formula>
    </cfRule>
  </conditionalFormatting>
  <conditionalFormatting sqref="AA110:AB110">
    <cfRule type="expression" dxfId="154" priority="112">
      <formula xml:space="preserve"> SEARCH($A$1,AA110)&gt;0</formula>
    </cfRule>
  </conditionalFormatting>
  <conditionalFormatting sqref="AA111:AB111">
    <cfRule type="expression" dxfId="153" priority="111">
      <formula xml:space="preserve"> SEARCH($A$1,AA111)&gt;0</formula>
    </cfRule>
  </conditionalFormatting>
  <conditionalFormatting sqref="AC110:AD110">
    <cfRule type="expression" dxfId="152" priority="110">
      <formula xml:space="preserve"> SEARCH($A$1,AC110)&gt;0</formula>
    </cfRule>
  </conditionalFormatting>
  <conditionalFormatting sqref="AC111:AD111">
    <cfRule type="expression" dxfId="151" priority="109">
      <formula xml:space="preserve"> SEARCH($A$1,AC111)&gt;0</formula>
    </cfRule>
  </conditionalFormatting>
  <conditionalFormatting sqref="AE110:AF110">
    <cfRule type="expression" dxfId="150" priority="108">
      <formula xml:space="preserve"> SEARCH($A$1,AE110)&gt;0</formula>
    </cfRule>
  </conditionalFormatting>
  <conditionalFormatting sqref="AE111:AF111">
    <cfRule type="expression" dxfId="149" priority="107">
      <formula xml:space="preserve"> SEARCH($A$1,AE111)&gt;0</formula>
    </cfRule>
  </conditionalFormatting>
  <conditionalFormatting sqref="AG110:AH110">
    <cfRule type="expression" dxfId="148" priority="106">
      <formula xml:space="preserve"> SEARCH($A$1,AG110)&gt;0</formula>
    </cfRule>
  </conditionalFormatting>
  <conditionalFormatting sqref="AG111:AH111">
    <cfRule type="expression" dxfId="147" priority="105">
      <formula xml:space="preserve"> SEARCH($A$1,AG111)&gt;0</formula>
    </cfRule>
  </conditionalFormatting>
  <conditionalFormatting sqref="AI110:AJ110">
    <cfRule type="expression" dxfId="146" priority="104">
      <formula xml:space="preserve"> SEARCH($A$1,AI110)&gt;0</formula>
    </cfRule>
  </conditionalFormatting>
  <conditionalFormatting sqref="AI111:AJ111">
    <cfRule type="expression" dxfId="145" priority="103">
      <formula xml:space="preserve"> SEARCH($A$1,AI111)&gt;0</formula>
    </cfRule>
  </conditionalFormatting>
  <conditionalFormatting sqref="AK110:AL110">
    <cfRule type="expression" dxfId="144" priority="102">
      <formula xml:space="preserve"> SEARCH($A$1,AK110)&gt;0</formula>
    </cfRule>
  </conditionalFormatting>
  <conditionalFormatting sqref="AK111:AL111">
    <cfRule type="expression" dxfId="143" priority="101">
      <formula xml:space="preserve"> SEARCH($A$1,AK111)&gt;0</formula>
    </cfRule>
  </conditionalFormatting>
  <conditionalFormatting sqref="AM110:AN110">
    <cfRule type="expression" dxfId="142" priority="100">
      <formula xml:space="preserve"> SEARCH($A$1,AM110)&gt;0</formula>
    </cfRule>
  </conditionalFormatting>
  <conditionalFormatting sqref="AM111:AN111">
    <cfRule type="expression" dxfId="141" priority="99">
      <formula xml:space="preserve"> SEARCH($A$1,AM111)&gt;0</formula>
    </cfRule>
  </conditionalFormatting>
  <conditionalFormatting sqref="AO110:AP110">
    <cfRule type="expression" dxfId="140" priority="98">
      <formula xml:space="preserve"> SEARCH($A$1,AO110)&gt;0</formula>
    </cfRule>
  </conditionalFormatting>
  <conditionalFormatting sqref="AO111:AP111">
    <cfRule type="expression" dxfId="139" priority="97">
      <formula xml:space="preserve"> SEARCH($A$1,AO111)&gt;0</formula>
    </cfRule>
  </conditionalFormatting>
  <conditionalFormatting sqref="AQ110:AR110">
    <cfRule type="expression" dxfId="138" priority="96">
      <formula xml:space="preserve"> SEARCH($A$1,AQ110)&gt;0</formula>
    </cfRule>
  </conditionalFormatting>
  <conditionalFormatting sqref="AQ111:AR111">
    <cfRule type="expression" dxfId="137" priority="95">
      <formula xml:space="preserve"> SEARCH($A$1,AQ111)&gt;0</formula>
    </cfRule>
  </conditionalFormatting>
  <conditionalFormatting sqref="AS110:AT110">
    <cfRule type="expression" dxfId="136" priority="94">
      <formula xml:space="preserve"> SEARCH($A$1,AS110)&gt;0</formula>
    </cfRule>
  </conditionalFormatting>
  <conditionalFormatting sqref="AS111:AT111">
    <cfRule type="expression" dxfId="135" priority="93">
      <formula xml:space="preserve"> SEARCH($A$1,AS111)&gt;0</formula>
    </cfRule>
  </conditionalFormatting>
  <conditionalFormatting sqref="AU110:AV110">
    <cfRule type="expression" dxfId="134" priority="92">
      <formula xml:space="preserve"> SEARCH($A$1,AU110)&gt;0</formula>
    </cfRule>
  </conditionalFormatting>
  <conditionalFormatting sqref="AU111:AV111">
    <cfRule type="expression" dxfId="133" priority="91">
      <formula xml:space="preserve"> SEARCH($A$1,AU111)&gt;0</formula>
    </cfRule>
  </conditionalFormatting>
  <conditionalFormatting sqref="G103:H103">
    <cfRule type="expression" dxfId="132" priority="180">
      <formula xml:space="preserve"> SEARCH($A$1,G103)&gt;0</formula>
    </cfRule>
  </conditionalFormatting>
  <conditionalFormatting sqref="G104:H104">
    <cfRule type="expression" dxfId="131" priority="179">
      <formula xml:space="preserve"> SEARCH($A$1,G104)&gt;0</formula>
    </cfRule>
  </conditionalFormatting>
  <conditionalFormatting sqref="I103:J103">
    <cfRule type="expression" dxfId="130" priority="178">
      <formula xml:space="preserve"> SEARCH($A$1,I103)&gt;0</formula>
    </cfRule>
  </conditionalFormatting>
  <conditionalFormatting sqref="I104:J104">
    <cfRule type="expression" dxfId="129" priority="177">
      <formula xml:space="preserve"> SEARCH($A$1,I104)&gt;0</formula>
    </cfRule>
  </conditionalFormatting>
  <conditionalFormatting sqref="K103:L103">
    <cfRule type="expression" dxfId="128" priority="176">
      <formula xml:space="preserve"> SEARCH($A$1,K103)&gt;0</formula>
    </cfRule>
  </conditionalFormatting>
  <conditionalFormatting sqref="K104:L104">
    <cfRule type="expression" dxfId="127" priority="175">
      <formula xml:space="preserve"> SEARCH($A$1,K104)&gt;0</formula>
    </cfRule>
  </conditionalFormatting>
  <conditionalFormatting sqref="M103:N103">
    <cfRule type="expression" dxfId="126" priority="174">
      <formula xml:space="preserve"> SEARCH($A$1,M103)&gt;0</formula>
    </cfRule>
  </conditionalFormatting>
  <conditionalFormatting sqref="M104:N104">
    <cfRule type="expression" dxfId="125" priority="173">
      <formula xml:space="preserve"> SEARCH($A$1,M104)&gt;0</formula>
    </cfRule>
  </conditionalFormatting>
  <conditionalFormatting sqref="O103:P103">
    <cfRule type="expression" dxfId="124" priority="172">
      <formula xml:space="preserve"> SEARCH($A$1,O103)&gt;0</formula>
    </cfRule>
  </conditionalFormatting>
  <conditionalFormatting sqref="O104:P104">
    <cfRule type="expression" dxfId="123" priority="171">
      <formula xml:space="preserve"> SEARCH($A$1,O104)&gt;0</formula>
    </cfRule>
  </conditionalFormatting>
  <conditionalFormatting sqref="Q103:R103">
    <cfRule type="expression" dxfId="122" priority="170">
      <formula xml:space="preserve"> SEARCH($A$1,Q103)&gt;0</formula>
    </cfRule>
  </conditionalFormatting>
  <conditionalFormatting sqref="Q104:R104">
    <cfRule type="expression" dxfId="121" priority="169">
      <formula xml:space="preserve"> SEARCH($A$1,Q104)&gt;0</formula>
    </cfRule>
  </conditionalFormatting>
  <conditionalFormatting sqref="S103:T103">
    <cfRule type="expression" dxfId="120" priority="168">
      <formula xml:space="preserve"> SEARCH($A$1,S103)&gt;0</formula>
    </cfRule>
  </conditionalFormatting>
  <conditionalFormatting sqref="S104:T104">
    <cfRule type="expression" dxfId="119" priority="167">
      <formula xml:space="preserve"> SEARCH($A$1,S104)&gt;0</formula>
    </cfRule>
  </conditionalFormatting>
  <conditionalFormatting sqref="U103:V103">
    <cfRule type="expression" dxfId="118" priority="166">
      <formula xml:space="preserve"> SEARCH($A$1,U103)&gt;0</formula>
    </cfRule>
  </conditionalFormatting>
  <conditionalFormatting sqref="U104:V104">
    <cfRule type="expression" dxfId="117" priority="165">
      <formula xml:space="preserve"> SEARCH($A$1,U104)&gt;0</formula>
    </cfRule>
  </conditionalFormatting>
  <conditionalFormatting sqref="W103:X103">
    <cfRule type="expression" dxfId="116" priority="164">
      <formula xml:space="preserve"> SEARCH($A$1,W103)&gt;0</formula>
    </cfRule>
  </conditionalFormatting>
  <conditionalFormatting sqref="W104:X104">
    <cfRule type="expression" dxfId="115" priority="163">
      <formula xml:space="preserve"> SEARCH($A$1,W104)&gt;0</formula>
    </cfRule>
  </conditionalFormatting>
  <conditionalFormatting sqref="Y103:Z103">
    <cfRule type="expression" dxfId="114" priority="162">
      <formula xml:space="preserve"> SEARCH($A$1,Y103)&gt;0</formula>
    </cfRule>
  </conditionalFormatting>
  <conditionalFormatting sqref="Y104:Z104">
    <cfRule type="expression" dxfId="113" priority="161">
      <formula xml:space="preserve"> SEARCH($A$1,Y104)&gt;0</formula>
    </cfRule>
  </conditionalFormatting>
  <conditionalFormatting sqref="AA103:AB103">
    <cfRule type="expression" dxfId="112" priority="160">
      <formula xml:space="preserve"> SEARCH($A$1,AA103)&gt;0</formula>
    </cfRule>
  </conditionalFormatting>
  <conditionalFormatting sqref="AA104:AB104">
    <cfRule type="expression" dxfId="111" priority="159">
      <formula xml:space="preserve"> SEARCH($A$1,AA104)&gt;0</formula>
    </cfRule>
  </conditionalFormatting>
  <conditionalFormatting sqref="AC103:AD103">
    <cfRule type="expression" dxfId="110" priority="158">
      <formula xml:space="preserve"> SEARCH($A$1,AC103)&gt;0</formula>
    </cfRule>
  </conditionalFormatting>
  <conditionalFormatting sqref="AC104:AD104">
    <cfRule type="expression" dxfId="109" priority="157">
      <formula xml:space="preserve"> SEARCH($A$1,AC104)&gt;0</formula>
    </cfRule>
  </conditionalFormatting>
  <conditionalFormatting sqref="AE103:AF103">
    <cfRule type="expression" dxfId="108" priority="156">
      <formula xml:space="preserve"> SEARCH($A$1,AE103)&gt;0</formula>
    </cfRule>
  </conditionalFormatting>
  <conditionalFormatting sqref="AE104:AF104">
    <cfRule type="expression" dxfId="107" priority="155">
      <formula xml:space="preserve"> SEARCH($A$1,AE104)&gt;0</formula>
    </cfRule>
  </conditionalFormatting>
  <conditionalFormatting sqref="AG103:AH103">
    <cfRule type="expression" dxfId="106" priority="154">
      <formula xml:space="preserve"> SEARCH($A$1,AG103)&gt;0</formula>
    </cfRule>
  </conditionalFormatting>
  <conditionalFormatting sqref="AG104:AH104">
    <cfRule type="expression" dxfId="105" priority="153">
      <formula xml:space="preserve"> SEARCH($A$1,AG104)&gt;0</formula>
    </cfRule>
  </conditionalFormatting>
  <conditionalFormatting sqref="AI103:AJ103">
    <cfRule type="expression" dxfId="104" priority="152">
      <formula xml:space="preserve"> SEARCH($A$1,AI103)&gt;0</formula>
    </cfRule>
  </conditionalFormatting>
  <conditionalFormatting sqref="AI104:AJ104">
    <cfRule type="expression" dxfId="103" priority="151">
      <formula xml:space="preserve"> SEARCH($A$1,AI104)&gt;0</formula>
    </cfRule>
  </conditionalFormatting>
  <conditionalFormatting sqref="AK103:AL103">
    <cfRule type="expression" dxfId="102" priority="150">
      <formula xml:space="preserve"> SEARCH($A$1,AK103)&gt;0</formula>
    </cfRule>
  </conditionalFormatting>
  <conditionalFormatting sqref="AK104:AL104">
    <cfRule type="expression" dxfId="101" priority="149">
      <formula xml:space="preserve"> SEARCH($A$1,AK104)&gt;0</formula>
    </cfRule>
  </conditionalFormatting>
  <conditionalFormatting sqref="AM103:AN103">
    <cfRule type="expression" dxfId="100" priority="148">
      <formula xml:space="preserve"> SEARCH($A$1,AM103)&gt;0</formula>
    </cfRule>
  </conditionalFormatting>
  <conditionalFormatting sqref="AM104:AN104">
    <cfRule type="expression" dxfId="99" priority="147">
      <formula xml:space="preserve"> SEARCH($A$1,AM104)&gt;0</formula>
    </cfRule>
  </conditionalFormatting>
  <conditionalFormatting sqref="AO103:AP103">
    <cfRule type="expression" dxfId="98" priority="146">
      <formula xml:space="preserve"> SEARCH($A$1,AO103)&gt;0</formula>
    </cfRule>
  </conditionalFormatting>
  <conditionalFormatting sqref="AO104:AP104">
    <cfRule type="expression" dxfId="97" priority="145">
      <formula xml:space="preserve"> SEARCH($A$1,AO104)&gt;0</formula>
    </cfRule>
  </conditionalFormatting>
  <conditionalFormatting sqref="AQ103:AR103">
    <cfRule type="expression" dxfId="96" priority="144">
      <formula xml:space="preserve"> SEARCH($A$1,AQ103)&gt;0</formula>
    </cfRule>
  </conditionalFormatting>
  <conditionalFormatting sqref="AQ104:AR104">
    <cfRule type="expression" dxfId="95" priority="143">
      <formula xml:space="preserve"> SEARCH($A$1,AQ104)&gt;0</formula>
    </cfRule>
  </conditionalFormatting>
  <conditionalFormatting sqref="AS103:AT103">
    <cfRule type="expression" dxfId="94" priority="142">
      <formula xml:space="preserve"> SEARCH($A$1,AS103)&gt;0</formula>
    </cfRule>
  </conditionalFormatting>
  <conditionalFormatting sqref="AS104:AT104">
    <cfRule type="expression" dxfId="93" priority="141">
      <formula xml:space="preserve"> SEARCH($A$1,AS104)&gt;0</formula>
    </cfRule>
  </conditionalFormatting>
  <conditionalFormatting sqref="AU103:AV103">
    <cfRule type="expression" dxfId="92" priority="140">
      <formula xml:space="preserve"> SEARCH($A$1,AU103)&gt;0</formula>
    </cfRule>
  </conditionalFormatting>
  <conditionalFormatting sqref="AU104:AV104">
    <cfRule type="expression" dxfId="91" priority="139">
      <formula xml:space="preserve"> SEARCH($A$1,AU104)&gt;0</formula>
    </cfRule>
  </conditionalFormatting>
  <conditionalFormatting sqref="AW103:AX103">
    <cfRule type="expression" dxfId="90" priority="138">
      <formula xml:space="preserve"> SEARCH($A$1,AW103)&gt;0</formula>
    </cfRule>
  </conditionalFormatting>
  <conditionalFormatting sqref="G132:H132">
    <cfRule type="expression" dxfId="89" priority="90">
      <formula xml:space="preserve"> SEARCH($A$1,G132)&gt;0</formula>
    </cfRule>
  </conditionalFormatting>
  <conditionalFormatting sqref="G133:H133">
    <cfRule type="expression" dxfId="88" priority="89">
      <formula xml:space="preserve"> SEARCH($A$1,G133)&gt;0</formula>
    </cfRule>
  </conditionalFormatting>
  <conditionalFormatting sqref="I132:J132">
    <cfRule type="expression" dxfId="87" priority="88">
      <formula xml:space="preserve"> SEARCH($A$1,I132)&gt;0</formula>
    </cfRule>
  </conditionalFormatting>
  <conditionalFormatting sqref="I133:J133">
    <cfRule type="expression" dxfId="86" priority="87">
      <formula xml:space="preserve"> SEARCH($A$1,I133)&gt;0</formula>
    </cfRule>
  </conditionalFormatting>
  <conditionalFormatting sqref="K132:L132">
    <cfRule type="expression" dxfId="85" priority="86">
      <formula xml:space="preserve"> SEARCH($A$1,K132)&gt;0</formula>
    </cfRule>
  </conditionalFormatting>
  <conditionalFormatting sqref="K133:L133">
    <cfRule type="expression" dxfId="84" priority="85">
      <formula xml:space="preserve"> SEARCH($A$1,K133)&gt;0</formula>
    </cfRule>
  </conditionalFormatting>
  <conditionalFormatting sqref="M132:N132">
    <cfRule type="expression" dxfId="83" priority="84">
      <formula xml:space="preserve"> SEARCH($A$1,M132)&gt;0</formula>
    </cfRule>
  </conditionalFormatting>
  <conditionalFormatting sqref="M133:N133">
    <cfRule type="expression" dxfId="82" priority="83">
      <formula xml:space="preserve"> SEARCH($A$1,M133)&gt;0</formula>
    </cfRule>
  </conditionalFormatting>
  <conditionalFormatting sqref="O132:P132">
    <cfRule type="expression" dxfId="81" priority="82">
      <formula xml:space="preserve"> SEARCH($A$1,O132)&gt;0</formula>
    </cfRule>
  </conditionalFormatting>
  <conditionalFormatting sqref="O133:P133">
    <cfRule type="expression" dxfId="80" priority="81">
      <formula xml:space="preserve"> SEARCH($A$1,O133)&gt;0</formula>
    </cfRule>
  </conditionalFormatting>
  <conditionalFormatting sqref="Q132:R132">
    <cfRule type="expression" dxfId="79" priority="80">
      <formula xml:space="preserve"> SEARCH($A$1,Q132)&gt;0</formula>
    </cfRule>
  </conditionalFormatting>
  <conditionalFormatting sqref="Q133:R133">
    <cfRule type="expression" dxfId="78" priority="79">
      <formula xml:space="preserve"> SEARCH($A$1,Q133)&gt;0</formula>
    </cfRule>
  </conditionalFormatting>
  <conditionalFormatting sqref="S132:T132">
    <cfRule type="expression" dxfId="77" priority="78">
      <formula xml:space="preserve"> SEARCH($A$1,S132)&gt;0</formula>
    </cfRule>
  </conditionalFormatting>
  <conditionalFormatting sqref="S133:T133">
    <cfRule type="expression" dxfId="76" priority="77">
      <formula xml:space="preserve"> SEARCH($A$1,S133)&gt;0</formula>
    </cfRule>
  </conditionalFormatting>
  <conditionalFormatting sqref="U132:V132">
    <cfRule type="expression" dxfId="75" priority="76">
      <formula xml:space="preserve"> SEARCH($A$1,U132)&gt;0</formula>
    </cfRule>
  </conditionalFormatting>
  <conditionalFormatting sqref="U133:V133">
    <cfRule type="expression" dxfId="74" priority="75">
      <formula xml:space="preserve"> SEARCH($A$1,U133)&gt;0</formula>
    </cfRule>
  </conditionalFormatting>
  <conditionalFormatting sqref="W132:X132">
    <cfRule type="expression" dxfId="73" priority="74">
      <formula xml:space="preserve"> SEARCH($A$1,W132)&gt;0</formula>
    </cfRule>
  </conditionalFormatting>
  <conditionalFormatting sqref="W133:X133">
    <cfRule type="expression" dxfId="72" priority="73">
      <formula xml:space="preserve"> SEARCH($A$1,W133)&gt;0</formula>
    </cfRule>
  </conditionalFormatting>
  <conditionalFormatting sqref="Y132:Z132">
    <cfRule type="expression" dxfId="71" priority="72">
      <formula xml:space="preserve"> SEARCH($A$1,Y132)&gt;0</formula>
    </cfRule>
  </conditionalFormatting>
  <conditionalFormatting sqref="Y133:Z133">
    <cfRule type="expression" dxfId="70" priority="71">
      <formula xml:space="preserve"> SEARCH($A$1,Y133)&gt;0</formula>
    </cfRule>
  </conditionalFormatting>
  <conditionalFormatting sqref="AA132:AB132">
    <cfRule type="expression" dxfId="69" priority="70">
      <formula xml:space="preserve"> SEARCH($A$1,AA132)&gt;0</formula>
    </cfRule>
  </conditionalFormatting>
  <conditionalFormatting sqref="AA133:AB133">
    <cfRule type="expression" dxfId="68" priority="69">
      <formula xml:space="preserve"> SEARCH($A$1,AA133)&gt;0</formula>
    </cfRule>
  </conditionalFormatting>
  <conditionalFormatting sqref="AC132:AD132">
    <cfRule type="expression" dxfId="67" priority="68">
      <formula xml:space="preserve"> SEARCH($A$1,AC132)&gt;0</formula>
    </cfRule>
  </conditionalFormatting>
  <conditionalFormatting sqref="AC133:AD133">
    <cfRule type="expression" dxfId="66" priority="67">
      <formula xml:space="preserve"> SEARCH($A$1,AC133)&gt;0</formula>
    </cfRule>
  </conditionalFormatting>
  <conditionalFormatting sqref="AE132:AF132">
    <cfRule type="expression" dxfId="65" priority="66">
      <formula xml:space="preserve"> SEARCH($A$1,AE132)&gt;0</formula>
    </cfRule>
  </conditionalFormatting>
  <conditionalFormatting sqref="AE133:AF133">
    <cfRule type="expression" dxfId="64" priority="65">
      <formula xml:space="preserve"> SEARCH($A$1,AE133)&gt;0</formula>
    </cfRule>
  </conditionalFormatting>
  <conditionalFormatting sqref="AG132:AH132">
    <cfRule type="expression" dxfId="63" priority="64">
      <formula xml:space="preserve"> SEARCH($A$1,AG132)&gt;0</formula>
    </cfRule>
  </conditionalFormatting>
  <conditionalFormatting sqref="AG133:AH133">
    <cfRule type="expression" dxfId="62" priority="63">
      <formula xml:space="preserve"> SEARCH($A$1,AG133)&gt;0</formula>
    </cfRule>
  </conditionalFormatting>
  <conditionalFormatting sqref="AI132:AJ132">
    <cfRule type="expression" dxfId="61" priority="62">
      <formula xml:space="preserve"> SEARCH($A$1,AI132)&gt;0</formula>
    </cfRule>
  </conditionalFormatting>
  <conditionalFormatting sqref="AI133:AJ133">
    <cfRule type="expression" dxfId="60" priority="61">
      <formula xml:space="preserve"> SEARCH($A$1,AI133)&gt;0</formula>
    </cfRule>
  </conditionalFormatting>
  <conditionalFormatting sqref="AK132:AL132">
    <cfRule type="expression" dxfId="59" priority="60">
      <formula xml:space="preserve"> SEARCH($A$1,AK132)&gt;0</formula>
    </cfRule>
  </conditionalFormatting>
  <conditionalFormatting sqref="AK133:AL133">
    <cfRule type="expression" dxfId="58" priority="59">
      <formula xml:space="preserve"> SEARCH($A$1,AK133)&gt;0</formula>
    </cfRule>
  </conditionalFormatting>
  <conditionalFormatting sqref="AM132:AN132">
    <cfRule type="expression" dxfId="57" priority="58">
      <formula xml:space="preserve"> SEARCH($A$1,AM132)&gt;0</formula>
    </cfRule>
  </conditionalFormatting>
  <conditionalFormatting sqref="AM133:AN133">
    <cfRule type="expression" dxfId="56" priority="57">
      <formula xml:space="preserve"> SEARCH($A$1,AM133)&gt;0</formula>
    </cfRule>
  </conditionalFormatting>
  <conditionalFormatting sqref="AO132:AP132">
    <cfRule type="expression" dxfId="55" priority="56">
      <formula xml:space="preserve"> SEARCH($A$1,AO132)&gt;0</formula>
    </cfRule>
  </conditionalFormatting>
  <conditionalFormatting sqref="AO133:AP133">
    <cfRule type="expression" dxfId="54" priority="55">
      <formula xml:space="preserve"> SEARCH($A$1,AO133)&gt;0</formula>
    </cfRule>
  </conditionalFormatting>
  <conditionalFormatting sqref="AQ132:AR132">
    <cfRule type="expression" dxfId="53" priority="54">
      <formula xml:space="preserve"> SEARCH($A$1,AQ132)&gt;0</formula>
    </cfRule>
  </conditionalFormatting>
  <conditionalFormatting sqref="AQ133:AR133">
    <cfRule type="expression" dxfId="52" priority="53">
      <formula xml:space="preserve"> SEARCH($A$1,AQ133)&gt;0</formula>
    </cfRule>
  </conditionalFormatting>
  <conditionalFormatting sqref="AS132:AT132">
    <cfRule type="expression" dxfId="51" priority="52">
      <formula xml:space="preserve"> SEARCH($A$1,AS132)&gt;0</formula>
    </cfRule>
  </conditionalFormatting>
  <conditionalFormatting sqref="AS133:AT133">
    <cfRule type="expression" dxfId="50" priority="51">
      <formula xml:space="preserve"> SEARCH($A$1,AS133)&gt;0</formula>
    </cfRule>
  </conditionalFormatting>
  <conditionalFormatting sqref="AU132:AV132">
    <cfRule type="expression" dxfId="49" priority="50">
      <formula xml:space="preserve"> SEARCH($A$1,AU132)&gt;0</formula>
    </cfRule>
  </conditionalFormatting>
  <conditionalFormatting sqref="AU133:AV133">
    <cfRule type="expression" dxfId="48" priority="49">
      <formula xml:space="preserve"> SEARCH($A$1,AU133)&gt;0</formula>
    </cfRule>
  </conditionalFormatting>
  <conditionalFormatting sqref="AW132:AX132">
    <cfRule type="expression" dxfId="47" priority="48">
      <formula xml:space="preserve"> SEARCH($A$1,AW132)&gt;0</formula>
    </cfRule>
  </conditionalFormatting>
  <conditionalFormatting sqref="AW133:AX133">
    <cfRule type="expression" dxfId="46" priority="47">
      <formula xml:space="preserve"> SEARCH($A$1,AW133)&gt;0</formula>
    </cfRule>
  </conditionalFormatting>
  <conditionalFormatting sqref="AY132:AZ132">
    <cfRule type="expression" dxfId="45" priority="46">
      <formula xml:space="preserve"> SEARCH($A$1,AY132)&gt;0</formula>
    </cfRule>
  </conditionalFormatting>
  <conditionalFormatting sqref="AY133:AZ133">
    <cfRule type="expression" dxfId="44" priority="45">
      <formula xml:space="preserve"> SEARCH($A$1,AY133)&gt;0</formula>
    </cfRule>
  </conditionalFormatting>
  <conditionalFormatting sqref="BA132:BB132">
    <cfRule type="expression" dxfId="43" priority="44">
      <formula xml:space="preserve"> SEARCH($A$1,BA132)&gt;0</formula>
    </cfRule>
  </conditionalFormatting>
  <conditionalFormatting sqref="BA133:BB133">
    <cfRule type="expression" dxfId="42" priority="43">
      <formula xml:space="preserve"> SEARCH($A$1,BA133)&gt;0</formula>
    </cfRule>
  </conditionalFormatting>
  <conditionalFormatting sqref="G139:H139">
    <cfRule type="expression" dxfId="41" priority="42">
      <formula xml:space="preserve"> SEARCH($A$1,G139)&gt;0</formula>
    </cfRule>
  </conditionalFormatting>
  <conditionalFormatting sqref="G140:H140">
    <cfRule type="expression" dxfId="40" priority="41">
      <formula xml:space="preserve"> SEARCH($A$1,G140)&gt;0</formula>
    </cfRule>
  </conditionalFormatting>
  <conditionalFormatting sqref="I139:J139">
    <cfRule type="expression" dxfId="39" priority="40">
      <formula xml:space="preserve"> SEARCH($A$1,I139)&gt;0</formula>
    </cfRule>
  </conditionalFormatting>
  <conditionalFormatting sqref="I140:J140">
    <cfRule type="expression" dxfId="38" priority="39">
      <formula xml:space="preserve"> SEARCH($A$1,I140)&gt;0</formula>
    </cfRule>
  </conditionalFormatting>
  <conditionalFormatting sqref="K139:L139">
    <cfRule type="expression" dxfId="37" priority="38">
      <formula xml:space="preserve"> SEARCH($A$1,K139)&gt;0</formula>
    </cfRule>
  </conditionalFormatting>
  <conditionalFormatting sqref="K140:L140">
    <cfRule type="expression" dxfId="36" priority="37">
      <formula xml:space="preserve"> SEARCH($A$1,K140)&gt;0</formula>
    </cfRule>
  </conditionalFormatting>
  <conditionalFormatting sqref="M139:N139">
    <cfRule type="expression" dxfId="35" priority="36">
      <formula xml:space="preserve"> SEARCH($A$1,M139)&gt;0</formula>
    </cfRule>
  </conditionalFormatting>
  <conditionalFormatting sqref="M140:N140">
    <cfRule type="expression" dxfId="34" priority="35">
      <formula xml:space="preserve"> SEARCH($A$1,M140)&gt;0</formula>
    </cfRule>
  </conditionalFormatting>
  <conditionalFormatting sqref="O139:P139">
    <cfRule type="expression" dxfId="33" priority="34">
      <formula xml:space="preserve"> SEARCH($A$1,O139)&gt;0</formula>
    </cfRule>
  </conditionalFormatting>
  <conditionalFormatting sqref="O140:P140">
    <cfRule type="expression" dxfId="32" priority="33">
      <formula xml:space="preserve"> SEARCH($A$1,O140)&gt;0</formula>
    </cfRule>
  </conditionalFormatting>
  <conditionalFormatting sqref="Q139:R139">
    <cfRule type="expression" dxfId="31" priority="32">
      <formula xml:space="preserve"> SEARCH($A$1,Q139)&gt;0</formula>
    </cfRule>
  </conditionalFormatting>
  <conditionalFormatting sqref="Q140:R140">
    <cfRule type="expression" dxfId="30" priority="31">
      <formula xml:space="preserve"> SEARCH($A$1,Q140)&gt;0</formula>
    </cfRule>
  </conditionalFormatting>
  <conditionalFormatting sqref="S139:T139">
    <cfRule type="expression" dxfId="29" priority="30">
      <formula xml:space="preserve"> SEARCH($A$1,S139)&gt;0</formula>
    </cfRule>
  </conditionalFormatting>
  <conditionalFormatting sqref="S140:T140">
    <cfRule type="expression" dxfId="28" priority="29">
      <formula xml:space="preserve"> SEARCH($A$1,S140)&gt;0</formula>
    </cfRule>
  </conditionalFormatting>
  <conditionalFormatting sqref="U139:V139">
    <cfRule type="expression" dxfId="27" priority="28">
      <formula xml:space="preserve"> SEARCH($A$1,U139)&gt;0</formula>
    </cfRule>
  </conditionalFormatting>
  <conditionalFormatting sqref="U140:V140">
    <cfRule type="expression" dxfId="26" priority="27">
      <formula xml:space="preserve"> SEARCH($A$1,U140)&gt;0</formula>
    </cfRule>
  </conditionalFormatting>
  <conditionalFormatting sqref="W139:X139">
    <cfRule type="expression" dxfId="25" priority="26">
      <formula xml:space="preserve"> SEARCH($A$1,W139)&gt;0</formula>
    </cfRule>
  </conditionalFormatting>
  <conditionalFormatting sqref="W140:X140">
    <cfRule type="expression" dxfId="24" priority="25">
      <formula xml:space="preserve"> SEARCH($A$1,W140)&gt;0</formula>
    </cfRule>
  </conditionalFormatting>
  <conditionalFormatting sqref="Y139:Z139">
    <cfRule type="expression" dxfId="23" priority="24">
      <formula xml:space="preserve"> SEARCH($A$1,Y139)&gt;0</formula>
    </cfRule>
  </conditionalFormatting>
  <conditionalFormatting sqref="Y140:Z140">
    <cfRule type="expression" dxfId="22" priority="23">
      <formula xml:space="preserve"> SEARCH($A$1,Y140)&gt;0</formula>
    </cfRule>
  </conditionalFormatting>
  <conditionalFormatting sqref="AA139:AB139">
    <cfRule type="expression" dxfId="21" priority="22">
      <formula xml:space="preserve"> SEARCH($A$1,AA139)&gt;0</formula>
    </cfRule>
  </conditionalFormatting>
  <conditionalFormatting sqref="AA140:AB140">
    <cfRule type="expression" dxfId="20" priority="21">
      <formula xml:space="preserve"> SEARCH($A$1,AA140)&gt;0</formula>
    </cfRule>
  </conditionalFormatting>
  <conditionalFormatting sqref="AC139:AD139">
    <cfRule type="expression" dxfId="19" priority="20">
      <formula xml:space="preserve"> SEARCH($A$1,AC139)&gt;0</formula>
    </cfRule>
  </conditionalFormatting>
  <conditionalFormatting sqref="AC140:AD140">
    <cfRule type="expression" dxfId="18" priority="19">
      <formula xml:space="preserve"> SEARCH($A$1,AC140)&gt;0</formula>
    </cfRule>
  </conditionalFormatting>
  <conditionalFormatting sqref="AE139:AF139">
    <cfRule type="expression" dxfId="17" priority="18">
      <formula xml:space="preserve"> SEARCH($A$1,AE139)&gt;0</formula>
    </cfRule>
  </conditionalFormatting>
  <conditionalFormatting sqref="AE140:AF140">
    <cfRule type="expression" dxfId="16" priority="17">
      <formula xml:space="preserve"> SEARCH($A$1,AE140)&gt;0</formula>
    </cfRule>
  </conditionalFormatting>
  <conditionalFormatting sqref="AG139:AH139">
    <cfRule type="expression" dxfId="15" priority="16">
      <formula xml:space="preserve"> SEARCH($A$1,AG139)&gt;0</formula>
    </cfRule>
  </conditionalFormatting>
  <conditionalFormatting sqref="AG140:AH140">
    <cfRule type="expression" dxfId="14" priority="15">
      <formula xml:space="preserve"> SEARCH($A$1,AG140)&gt;0</formula>
    </cfRule>
  </conditionalFormatting>
  <conditionalFormatting sqref="AI139:AJ139">
    <cfRule type="expression" dxfId="13" priority="14">
      <formula xml:space="preserve"> SEARCH($A$1,AI139)&gt;0</formula>
    </cfRule>
  </conditionalFormatting>
  <conditionalFormatting sqref="AI140:AJ140">
    <cfRule type="expression" dxfId="12" priority="13">
      <formula xml:space="preserve"> SEARCH($A$1,AI140)&gt;0</formula>
    </cfRule>
  </conditionalFormatting>
  <conditionalFormatting sqref="AK139:AL139">
    <cfRule type="expression" dxfId="11" priority="12">
      <formula xml:space="preserve"> SEARCH($A$1,AK139)&gt;0</formula>
    </cfRule>
  </conditionalFormatting>
  <conditionalFormatting sqref="AK140:AL140">
    <cfRule type="expression" dxfId="10" priority="11">
      <formula xml:space="preserve"> SEARCH($A$1,AK140)&gt;0</formula>
    </cfRule>
  </conditionalFormatting>
  <conditionalFormatting sqref="AM139:AN139">
    <cfRule type="expression" dxfId="9" priority="10">
      <formula xml:space="preserve"> SEARCH($A$1,AM139)&gt;0</formula>
    </cfRule>
  </conditionalFormatting>
  <conditionalFormatting sqref="AM140:AN140">
    <cfRule type="expression" dxfId="8" priority="9">
      <formula xml:space="preserve"> SEARCH($A$1,AM140)&gt;0</formula>
    </cfRule>
  </conditionalFormatting>
  <conditionalFormatting sqref="AO139:AP139">
    <cfRule type="expression" dxfId="7" priority="8">
      <formula xml:space="preserve"> SEARCH($A$1,AO139)&gt;0</formula>
    </cfRule>
  </conditionalFormatting>
  <conditionalFormatting sqref="AO140:AP140">
    <cfRule type="expression" dxfId="6" priority="7">
      <formula xml:space="preserve"> SEARCH($A$1,AO140)&gt;0</formula>
    </cfRule>
  </conditionalFormatting>
  <conditionalFormatting sqref="AQ139:AR139">
    <cfRule type="expression" dxfId="5" priority="6">
      <formula xml:space="preserve"> SEARCH($A$1,AQ139)&gt;0</formula>
    </cfRule>
  </conditionalFormatting>
  <conditionalFormatting sqref="AQ140:AR140">
    <cfRule type="expression" dxfId="4" priority="5">
      <formula xml:space="preserve"> SEARCH($A$1,AQ140)&gt;0</formula>
    </cfRule>
  </conditionalFormatting>
  <conditionalFormatting sqref="AS139:AT139">
    <cfRule type="expression" dxfId="3" priority="4">
      <formula xml:space="preserve"> SEARCH($A$1,AS139)&gt;0</formula>
    </cfRule>
  </conditionalFormatting>
  <conditionalFormatting sqref="AS140:AT140">
    <cfRule type="expression" dxfId="2" priority="3">
      <formula xml:space="preserve"> SEARCH($A$1,AS140)&gt;0</formula>
    </cfRule>
  </conditionalFormatting>
  <conditionalFormatting sqref="AU139:AV139">
    <cfRule type="expression" dxfId="1" priority="2">
      <formula xml:space="preserve"> SEARCH($A$1,AU139)&gt;0</formula>
    </cfRule>
  </conditionalFormatting>
  <conditionalFormatting sqref="AU140:AV140">
    <cfRule type="expression" dxfId="0" priority="1">
      <formula xml:space="preserve"> SEARCH($A$1,AU140)&gt;0</formula>
    </cfRule>
  </conditionalFormatting>
  <dataValidations count="4">
    <dataValidation type="list" allowBlank="1" showInputMessage="1" sqref="G15:BB15 G1:BB1 G8:AV8 G22:AV22">
      <formula1>$F$261:$F$310</formula1>
    </dataValidation>
    <dataValidation type="list" allowBlank="1" showInputMessage="1" sqref="C33:F57 C62:F86 A1 C120:F144 C4:F28 C91:F115">
      <formula1>$A$260:$A$405</formula1>
    </dataValidation>
    <dataValidation allowBlank="1" showInputMessage="1" showErrorMessage="1" sqref="G30:BB30 G109:AV109 G117:BB117 G37:AV37 G102:BB102 G80:AV80 G95:AV95 G88:BB88 G73:BB73 G51:AV51 G66:AV66 G59:BB59 G44:BB44 A29:BB29 G124:AV124 G131:BB131"/>
    <dataValidation type="list" allowBlank="1" showInputMessage="1" sqref="C30:F32 C59:F61 C88:F90 C117:F119">
      <formula1>$A$236:$A$381</formula1>
    </dataValidation>
  </dataValidations>
  <pageMargins left="0.70866141732283472" right="0.70866141732283472" top="0.74803149606299213" bottom="0.74803149606299213" header="0.31496062992125984" footer="0.31496062992125984"/>
  <pageSetup paperSize="9" scale="2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3:K254"/>
  <sheetViews>
    <sheetView workbookViewId="0">
      <selection activeCell="N29" sqref="N29"/>
    </sheetView>
  </sheetViews>
  <sheetFormatPr baseColWidth="10" defaultRowHeight="12.75"/>
  <cols>
    <col min="1" max="1" width="20" customWidth="1"/>
    <col min="2" max="8" width="11.42578125" style="53"/>
  </cols>
  <sheetData>
    <row r="3" spans="1:11">
      <c r="B3" s="525" t="s">
        <v>102</v>
      </c>
      <c r="C3" s="526"/>
      <c r="D3" s="527"/>
      <c r="F3" s="525" t="s">
        <v>343</v>
      </c>
      <c r="G3" s="526"/>
      <c r="H3" s="527"/>
    </row>
    <row r="5" spans="1:11">
      <c r="B5" s="342" t="s">
        <v>341</v>
      </c>
      <c r="C5" s="342" t="s">
        <v>342</v>
      </c>
      <c r="D5" s="342" t="s">
        <v>267</v>
      </c>
      <c r="F5" s="342" t="s">
        <v>341</v>
      </c>
      <c r="G5" s="342" t="s">
        <v>342</v>
      </c>
      <c r="H5" s="342" t="s">
        <v>267</v>
      </c>
      <c r="K5" s="342" t="s">
        <v>344</v>
      </c>
    </row>
    <row r="6" spans="1:11">
      <c r="A6" s="55">
        <f>Listes!D1</f>
        <v>0</v>
      </c>
    </row>
    <row r="7" spans="1:11">
      <c r="A7" t="str">
        <f>Listes!D2</f>
        <v>ALCOUFFE</v>
      </c>
      <c r="K7" s="343"/>
    </row>
    <row r="8" spans="1:11">
      <c r="A8" t="str">
        <f>Listes!D3</f>
        <v>ATIG</v>
      </c>
    </row>
    <row r="9" spans="1:11">
      <c r="A9" t="str">
        <f>Listes!D4</f>
        <v>BARRES</v>
      </c>
    </row>
    <row r="10" spans="1:11">
      <c r="A10" t="str">
        <f>Listes!D5</f>
        <v>BELKHIR / DIONE</v>
      </c>
    </row>
    <row r="11" spans="1:11">
      <c r="A11" t="str">
        <f>Listes!D6</f>
        <v>BELLAZI</v>
      </c>
    </row>
    <row r="12" spans="1:11">
      <c r="A12" t="str">
        <f>Listes!D7</f>
        <v>BELLEMARE</v>
      </c>
    </row>
    <row r="13" spans="1:11">
      <c r="A13" t="str">
        <f>Listes!D8</f>
        <v>BENGUELLAZ</v>
      </c>
    </row>
    <row r="14" spans="1:11">
      <c r="A14" t="str">
        <f>Listes!D9</f>
        <v>BLANC</v>
      </c>
    </row>
    <row r="15" spans="1:11">
      <c r="A15" t="str">
        <f>Listes!D10</f>
        <v>BORGES</v>
      </c>
    </row>
    <row r="16" spans="1:11">
      <c r="A16" t="str">
        <f>Listes!D11</f>
        <v>BOUDHRIOUA</v>
      </c>
    </row>
    <row r="17" spans="1:1">
      <c r="A17" t="str">
        <f>Listes!D12</f>
        <v>BOUILLET</v>
      </c>
    </row>
    <row r="18" spans="1:1">
      <c r="A18" t="str">
        <f>Listes!D13</f>
        <v>CAHUT</v>
      </c>
    </row>
    <row r="19" spans="1:1">
      <c r="A19" t="str">
        <f>Listes!D14</f>
        <v>CASANOVA</v>
      </c>
    </row>
    <row r="20" spans="1:1">
      <c r="A20" t="str">
        <f>Listes!D15</f>
        <v xml:space="preserve">CHERVIER </v>
      </c>
    </row>
    <row r="21" spans="1:1">
      <c r="A21" t="str">
        <f>Listes!D16</f>
        <v>COLAS</v>
      </c>
    </row>
    <row r="22" spans="1:1">
      <c r="A22" t="str">
        <f>Listes!D17</f>
        <v>COSTANTINI</v>
      </c>
    </row>
    <row r="23" spans="1:1">
      <c r="A23" t="str">
        <f>Listes!D18</f>
        <v>CRESPO</v>
      </c>
    </row>
    <row r="24" spans="1:1">
      <c r="A24" t="str">
        <f>Listes!D19</f>
        <v>DESMONS</v>
      </c>
    </row>
    <row r="25" spans="1:1">
      <c r="A25" t="str">
        <f>Listes!D20</f>
        <v>DI LAURO</v>
      </c>
    </row>
    <row r="26" spans="1:1">
      <c r="A26" t="str">
        <f>Listes!D21</f>
        <v>DOUAI</v>
      </c>
    </row>
    <row r="27" spans="1:1">
      <c r="A27" t="str">
        <f>Listes!D22</f>
        <v>DUCROT</v>
      </c>
    </row>
    <row r="28" spans="1:1">
      <c r="A28" t="str">
        <f>Listes!D23</f>
        <v>DUMANT</v>
      </c>
    </row>
    <row r="29" spans="1:1">
      <c r="A29" t="str">
        <f>Listes!D24</f>
        <v>DUVAL</v>
      </c>
    </row>
    <row r="30" spans="1:1">
      <c r="A30" t="str">
        <f>Listes!D25</f>
        <v>EL FARROUJ</v>
      </c>
    </row>
    <row r="31" spans="1:1">
      <c r="A31" t="str">
        <f>Listes!D26</f>
        <v>EL OUARDI</v>
      </c>
    </row>
    <row r="32" spans="1:1">
      <c r="A32" t="str">
        <f>Listes!D27</f>
        <v>FARRELY</v>
      </c>
    </row>
    <row r="33" spans="1:1">
      <c r="A33" t="str">
        <f>Listes!D28</f>
        <v>FATMI</v>
      </c>
    </row>
    <row r="34" spans="1:1">
      <c r="A34" t="str">
        <f>Listes!D29</f>
        <v>FAYARD</v>
      </c>
    </row>
    <row r="35" spans="1:1">
      <c r="A35" t="str">
        <f>Listes!D30</f>
        <v>GAUDY</v>
      </c>
    </row>
    <row r="36" spans="1:1">
      <c r="A36" t="str">
        <f>Listes!D31</f>
        <v>GHANEM</v>
      </c>
    </row>
    <row r="37" spans="1:1">
      <c r="A37" t="str">
        <f>Listes!D32</f>
        <v>GRELET</v>
      </c>
    </row>
    <row r="38" spans="1:1">
      <c r="A38" t="str">
        <f>Listes!D33</f>
        <v>GUERIN</v>
      </c>
    </row>
    <row r="39" spans="1:1">
      <c r="A39" t="str">
        <f>Listes!D34</f>
        <v>HAKEM</v>
      </c>
    </row>
    <row r="40" spans="1:1">
      <c r="A40" t="str">
        <f>Listes!D35</f>
        <v>JACQUET</v>
      </c>
    </row>
    <row r="41" spans="1:1">
      <c r="A41" t="str">
        <f>Listes!D36</f>
        <v>JOLLY</v>
      </c>
    </row>
    <row r="42" spans="1:1">
      <c r="A42" t="str">
        <f>Listes!D37</f>
        <v>LALLIER-GIROT</v>
      </c>
    </row>
    <row r="43" spans="1:1">
      <c r="A43" t="str">
        <f>Listes!D38</f>
        <v>LE</v>
      </c>
    </row>
    <row r="44" spans="1:1">
      <c r="A44" t="str">
        <f>Listes!D39</f>
        <v>LE COCGUIC</v>
      </c>
    </row>
    <row r="45" spans="1:1">
      <c r="A45" t="str">
        <f>Listes!D40</f>
        <v>LECUNF</v>
      </c>
    </row>
    <row r="46" spans="1:1">
      <c r="A46" t="str">
        <f>Listes!D41</f>
        <v>LOUNES</v>
      </c>
    </row>
    <row r="47" spans="1:1">
      <c r="A47" t="str">
        <f>Listes!D42</f>
        <v>MACHADO</v>
      </c>
    </row>
    <row r="48" spans="1:1">
      <c r="A48" t="str">
        <f>Listes!D43</f>
        <v>MANGO</v>
      </c>
    </row>
    <row r="49" spans="1:1">
      <c r="A49" t="str">
        <f>Listes!D44</f>
        <v>MARTIAL</v>
      </c>
    </row>
    <row r="50" spans="1:1">
      <c r="A50" t="str">
        <f>Listes!D45</f>
        <v>MASSALSKY</v>
      </c>
    </row>
    <row r="51" spans="1:1">
      <c r="A51" t="str">
        <f>Listes!D46</f>
        <v>MEFTAH</v>
      </c>
    </row>
    <row r="52" spans="1:1">
      <c r="A52" t="str">
        <f>Listes!D47</f>
        <v>MOLLE</v>
      </c>
    </row>
    <row r="53" spans="1:1">
      <c r="A53" t="str">
        <f>Listes!D48</f>
        <v>MONTANDON</v>
      </c>
    </row>
    <row r="54" spans="1:1">
      <c r="A54" t="str">
        <f>Listes!D49</f>
        <v>MUNOZ CAZIEUX</v>
      </c>
    </row>
    <row r="55" spans="1:1">
      <c r="A55" t="str">
        <f>Listes!D50</f>
        <v>NICOLAS</v>
      </c>
    </row>
    <row r="56" spans="1:1">
      <c r="A56" t="str">
        <f>Listes!D51</f>
        <v>OCULI</v>
      </c>
    </row>
    <row r="57" spans="1:1">
      <c r="A57" t="str">
        <f>Listes!D52</f>
        <v>OULD SLIMANE</v>
      </c>
    </row>
    <row r="58" spans="1:1">
      <c r="A58" t="str">
        <f>Listes!D53</f>
        <v>OUVRIER</v>
      </c>
    </row>
    <row r="59" spans="1:1">
      <c r="A59" t="str">
        <f>Listes!D54</f>
        <v>PARSY</v>
      </c>
    </row>
    <row r="60" spans="1:1">
      <c r="A60" t="str">
        <f>Listes!D55</f>
        <v>PINOIT</v>
      </c>
    </row>
    <row r="61" spans="1:1">
      <c r="A61" t="str">
        <f>Listes!D56</f>
        <v>PIOGER</v>
      </c>
    </row>
    <row r="62" spans="1:1">
      <c r="A62" t="str">
        <f>Listes!D57</f>
        <v>PIVERT</v>
      </c>
    </row>
    <row r="63" spans="1:1">
      <c r="A63" t="str">
        <f>Listes!D58</f>
        <v>POIREE</v>
      </c>
    </row>
    <row r="64" spans="1:1">
      <c r="A64" t="str">
        <f>Listes!D59</f>
        <v>PRADEL</v>
      </c>
    </row>
    <row r="65" spans="1:1">
      <c r="A65" t="str">
        <f>Listes!D60</f>
        <v>PRIN</v>
      </c>
    </row>
    <row r="66" spans="1:1">
      <c r="A66" t="str">
        <f>Listes!D61</f>
        <v>REZAC</v>
      </c>
    </row>
    <row r="67" spans="1:1">
      <c r="A67" t="str">
        <f>Listes!D62</f>
        <v>RICKLIN</v>
      </c>
    </row>
    <row r="68" spans="1:1">
      <c r="A68" t="str">
        <f>Listes!D63</f>
        <v>ROUSSET</v>
      </c>
    </row>
    <row r="69" spans="1:1">
      <c r="A69" t="str">
        <f>Listes!D64</f>
        <v>SAADI</v>
      </c>
    </row>
    <row r="70" spans="1:1">
      <c r="A70" t="str">
        <f>Listes!D65</f>
        <v>SANCHEZ</v>
      </c>
    </row>
    <row r="71" spans="1:1">
      <c r="A71" t="str">
        <f>Listes!D66</f>
        <v>SANZ</v>
      </c>
    </row>
    <row r="72" spans="1:1">
      <c r="A72" t="str">
        <f>Listes!D67</f>
        <v>SELLOUM</v>
      </c>
    </row>
    <row r="73" spans="1:1">
      <c r="A73" t="str">
        <f>Listes!D68</f>
        <v>SILVARES</v>
      </c>
    </row>
    <row r="74" spans="1:1">
      <c r="A74" t="str">
        <f>Listes!D69</f>
        <v>SNAUWAERT</v>
      </c>
    </row>
    <row r="75" spans="1:1">
      <c r="A75" t="str">
        <f>Listes!D70</f>
        <v>TAILLARD</v>
      </c>
    </row>
    <row r="76" spans="1:1">
      <c r="A76" t="str">
        <f>Listes!D71</f>
        <v>TAYOL</v>
      </c>
    </row>
    <row r="77" spans="1:1">
      <c r="A77" t="str">
        <f>Listes!D72</f>
        <v>TOHOURI</v>
      </c>
    </row>
    <row r="78" spans="1:1">
      <c r="A78" t="str">
        <f>Listes!D73</f>
        <v>TOURTOIS</v>
      </c>
    </row>
    <row r="79" spans="1:1">
      <c r="A79" t="str">
        <f>Listes!D74</f>
        <v>VIBERT</v>
      </c>
    </row>
    <row r="80" spans="1:1">
      <c r="A80" t="str">
        <f>Listes!D75</f>
        <v>VIVIES</v>
      </c>
    </row>
    <row r="81" spans="1:1">
      <c r="A81" t="str">
        <f>Listes!D76</f>
        <v>WAZANA</v>
      </c>
    </row>
    <row r="82" spans="1:1">
      <c r="A82" t="str">
        <f>Listes!D77</f>
        <v>WEYERMAN</v>
      </c>
    </row>
    <row r="83" spans="1:1">
      <c r="A83">
        <f>Listes!D78</f>
        <v>0</v>
      </c>
    </row>
    <row r="84" spans="1:1">
      <c r="A84">
        <f>Listes!D79</f>
        <v>0</v>
      </c>
    </row>
    <row r="85" spans="1:1">
      <c r="A85">
        <f>Listes!D80</f>
        <v>0</v>
      </c>
    </row>
    <row r="86" spans="1:1">
      <c r="A86">
        <f>Listes!D81</f>
        <v>0</v>
      </c>
    </row>
    <row r="87" spans="1:1">
      <c r="A87">
        <f>Listes!D82</f>
        <v>0</v>
      </c>
    </row>
    <row r="88" spans="1:1">
      <c r="A88">
        <f>Listes!D83</f>
        <v>0</v>
      </c>
    </row>
    <row r="89" spans="1:1">
      <c r="A89">
        <f>Listes!D84</f>
        <v>0</v>
      </c>
    </row>
    <row r="90" spans="1:1">
      <c r="A90">
        <f>Listes!D85</f>
        <v>0</v>
      </c>
    </row>
    <row r="91" spans="1:1">
      <c r="A91">
        <f>Listes!D86</f>
        <v>0</v>
      </c>
    </row>
    <row r="92" spans="1:1">
      <c r="A92">
        <f>Listes!D87</f>
        <v>0</v>
      </c>
    </row>
    <row r="93" spans="1:1">
      <c r="A93">
        <f>Listes!D88</f>
        <v>0</v>
      </c>
    </row>
    <row r="94" spans="1:1">
      <c r="A94">
        <f>Listes!D89</f>
        <v>0</v>
      </c>
    </row>
    <row r="95" spans="1:1">
      <c r="A95">
        <f>Listes!D90</f>
        <v>0</v>
      </c>
    </row>
    <row r="96" spans="1:1">
      <c r="A96">
        <f>Listes!D91</f>
        <v>0</v>
      </c>
    </row>
    <row r="97" spans="1:1">
      <c r="A97">
        <f>Listes!D92</f>
        <v>0</v>
      </c>
    </row>
    <row r="98" spans="1:1">
      <c r="A98">
        <f>Listes!D93</f>
        <v>0</v>
      </c>
    </row>
    <row r="99" spans="1:1">
      <c r="A99">
        <f>Listes!D94</f>
        <v>0</v>
      </c>
    </row>
    <row r="100" spans="1:1">
      <c r="A100">
        <f>Listes!D95</f>
        <v>0</v>
      </c>
    </row>
    <row r="101" spans="1:1">
      <c r="A101">
        <f>Listes!D96</f>
        <v>0</v>
      </c>
    </row>
    <row r="102" spans="1:1">
      <c r="A102">
        <f>Listes!D97</f>
        <v>0</v>
      </c>
    </row>
    <row r="103" spans="1:1">
      <c r="A103">
        <f>Listes!D98</f>
        <v>0</v>
      </c>
    </row>
    <row r="104" spans="1:1">
      <c r="A104">
        <f>Listes!D99</f>
        <v>0</v>
      </c>
    </row>
    <row r="105" spans="1:1">
      <c r="A105">
        <f>Listes!D100</f>
        <v>0</v>
      </c>
    </row>
    <row r="106" spans="1:1">
      <c r="A106">
        <f>Listes!D101</f>
        <v>0</v>
      </c>
    </row>
    <row r="107" spans="1:1">
      <c r="A107">
        <f>Listes!D102</f>
        <v>0</v>
      </c>
    </row>
    <row r="108" spans="1:1">
      <c r="A108">
        <f>Listes!D103</f>
        <v>0</v>
      </c>
    </row>
    <row r="109" spans="1:1">
      <c r="A109">
        <f>Listes!D104</f>
        <v>0</v>
      </c>
    </row>
    <row r="110" spans="1:1">
      <c r="A110">
        <f>Listes!D105</f>
        <v>0</v>
      </c>
    </row>
    <row r="111" spans="1:1">
      <c r="A111">
        <f>Listes!D106</f>
        <v>0</v>
      </c>
    </row>
    <row r="112" spans="1:1">
      <c r="A112">
        <f>Listes!D107</f>
        <v>0</v>
      </c>
    </row>
    <row r="113" spans="1:1">
      <c r="A113">
        <f>Listes!D108</f>
        <v>0</v>
      </c>
    </row>
    <row r="114" spans="1:1">
      <c r="A114">
        <f>Listes!D109</f>
        <v>0</v>
      </c>
    </row>
    <row r="115" spans="1:1">
      <c r="A115">
        <f>Listes!D110</f>
        <v>0</v>
      </c>
    </row>
    <row r="116" spans="1:1">
      <c r="A116">
        <f>Listes!D111</f>
        <v>0</v>
      </c>
    </row>
    <row r="117" spans="1:1">
      <c r="A117">
        <f>Listes!D112</f>
        <v>0</v>
      </c>
    </row>
    <row r="118" spans="1:1">
      <c r="A118">
        <f>Listes!D113</f>
        <v>0</v>
      </c>
    </row>
    <row r="119" spans="1:1">
      <c r="A119">
        <f>Listes!D114</f>
        <v>0</v>
      </c>
    </row>
    <row r="120" spans="1:1">
      <c r="A120">
        <f>Listes!D115</f>
        <v>0</v>
      </c>
    </row>
    <row r="121" spans="1:1">
      <c r="A121">
        <f>Listes!D116</f>
        <v>0</v>
      </c>
    </row>
    <row r="122" spans="1:1">
      <c r="A122">
        <f>Listes!D117</f>
        <v>0</v>
      </c>
    </row>
    <row r="123" spans="1:1">
      <c r="A123">
        <f>Listes!D118</f>
        <v>0</v>
      </c>
    </row>
    <row r="124" spans="1:1">
      <c r="A124">
        <f>Listes!D119</f>
        <v>0</v>
      </c>
    </row>
    <row r="125" spans="1:1">
      <c r="A125">
        <f>Listes!D120</f>
        <v>0</v>
      </c>
    </row>
    <row r="126" spans="1:1">
      <c r="A126">
        <f>Listes!D121</f>
        <v>0</v>
      </c>
    </row>
    <row r="127" spans="1:1">
      <c r="A127">
        <f>Listes!D122</f>
        <v>0</v>
      </c>
    </row>
    <row r="128" spans="1:1">
      <c r="A128">
        <f>Listes!D123</f>
        <v>0</v>
      </c>
    </row>
    <row r="129" spans="1:1">
      <c r="A129">
        <f>Listes!D124</f>
        <v>0</v>
      </c>
    </row>
    <row r="130" spans="1:1">
      <c r="A130">
        <f>Listes!D125</f>
        <v>0</v>
      </c>
    </row>
    <row r="131" spans="1:1">
      <c r="A131">
        <f>Listes!D126</f>
        <v>0</v>
      </c>
    </row>
    <row r="132" spans="1:1">
      <c r="A132">
        <f>Listes!D127</f>
        <v>0</v>
      </c>
    </row>
    <row r="133" spans="1:1">
      <c r="A133">
        <f>Listes!D128</f>
        <v>0</v>
      </c>
    </row>
    <row r="134" spans="1:1">
      <c r="A134">
        <f>Listes!D129</f>
        <v>0</v>
      </c>
    </row>
    <row r="135" spans="1:1">
      <c r="A135">
        <f>Listes!D130</f>
        <v>0</v>
      </c>
    </row>
    <row r="136" spans="1:1">
      <c r="A136">
        <f>Listes!D131</f>
        <v>0</v>
      </c>
    </row>
    <row r="137" spans="1:1">
      <c r="A137">
        <f>Listes!D132</f>
        <v>0</v>
      </c>
    </row>
    <row r="138" spans="1:1">
      <c r="A138">
        <f>Listes!D133</f>
        <v>0</v>
      </c>
    </row>
    <row r="139" spans="1:1">
      <c r="A139">
        <f>Listes!D134</f>
        <v>0</v>
      </c>
    </row>
    <row r="140" spans="1:1">
      <c r="A140">
        <f>Listes!D135</f>
        <v>0</v>
      </c>
    </row>
    <row r="141" spans="1:1">
      <c r="A141">
        <f>Listes!D136</f>
        <v>0</v>
      </c>
    </row>
    <row r="142" spans="1:1">
      <c r="A142">
        <f>Listes!D137</f>
        <v>0</v>
      </c>
    </row>
    <row r="143" spans="1:1">
      <c r="A143">
        <f>Listes!D138</f>
        <v>0</v>
      </c>
    </row>
    <row r="144" spans="1:1">
      <c r="A144">
        <f>Listes!D139</f>
        <v>0</v>
      </c>
    </row>
    <row r="145" spans="1:1">
      <c r="A145">
        <f>Listes!D140</f>
        <v>0</v>
      </c>
    </row>
    <row r="146" spans="1:1">
      <c r="A146">
        <f>Listes!D141</f>
        <v>0</v>
      </c>
    </row>
    <row r="147" spans="1:1">
      <c r="A147">
        <f>Listes!D142</f>
        <v>0</v>
      </c>
    </row>
    <row r="148" spans="1:1">
      <c r="A148">
        <f>Listes!D143</f>
        <v>0</v>
      </c>
    </row>
    <row r="149" spans="1:1">
      <c r="A149">
        <f>Listes!D144</f>
        <v>0</v>
      </c>
    </row>
    <row r="150" spans="1:1">
      <c r="A150">
        <f>Listes!D145</f>
        <v>0</v>
      </c>
    </row>
    <row r="151" spans="1:1">
      <c r="A151">
        <f>Listes!D146</f>
        <v>0</v>
      </c>
    </row>
    <row r="152" spans="1:1">
      <c r="A152">
        <f>Listes!D147</f>
        <v>0</v>
      </c>
    </row>
    <row r="153" spans="1:1">
      <c r="A153">
        <f>Listes!D148</f>
        <v>0</v>
      </c>
    </row>
    <row r="154" spans="1:1">
      <c r="A154">
        <f>Listes!D149</f>
        <v>0</v>
      </c>
    </row>
    <row r="155" spans="1:1">
      <c r="A155">
        <f>Listes!D150</f>
        <v>0</v>
      </c>
    </row>
    <row r="156" spans="1:1">
      <c r="A156">
        <f>Listes!D151</f>
        <v>0</v>
      </c>
    </row>
    <row r="157" spans="1:1">
      <c r="A157">
        <f>Listes!D152</f>
        <v>0</v>
      </c>
    </row>
    <row r="158" spans="1:1">
      <c r="A158">
        <f>Listes!D153</f>
        <v>0</v>
      </c>
    </row>
    <row r="159" spans="1:1">
      <c r="A159">
        <f>Listes!D154</f>
        <v>0</v>
      </c>
    </row>
    <row r="160" spans="1:1">
      <c r="A160">
        <f>Listes!D155</f>
        <v>0</v>
      </c>
    </row>
    <row r="161" spans="1:1">
      <c r="A161">
        <f>Listes!D156</f>
        <v>0</v>
      </c>
    </row>
    <row r="162" spans="1:1">
      <c r="A162">
        <f>Listes!D157</f>
        <v>0</v>
      </c>
    </row>
    <row r="163" spans="1:1">
      <c r="A163">
        <f>Listes!D158</f>
        <v>0</v>
      </c>
    </row>
    <row r="164" spans="1:1">
      <c r="A164">
        <f>Listes!D159</f>
        <v>0</v>
      </c>
    </row>
    <row r="165" spans="1:1">
      <c r="A165">
        <f>Listes!D160</f>
        <v>0</v>
      </c>
    </row>
    <row r="166" spans="1:1">
      <c r="A166">
        <f>Listes!D161</f>
        <v>0</v>
      </c>
    </row>
    <row r="167" spans="1:1">
      <c r="A167">
        <f>Listes!D162</f>
        <v>0</v>
      </c>
    </row>
    <row r="168" spans="1:1">
      <c r="A168">
        <f>Listes!D163</f>
        <v>0</v>
      </c>
    </row>
    <row r="169" spans="1:1">
      <c r="A169">
        <f>Listes!D164</f>
        <v>0</v>
      </c>
    </row>
    <row r="170" spans="1:1">
      <c r="A170">
        <f>Listes!D165</f>
        <v>0</v>
      </c>
    </row>
    <row r="171" spans="1:1">
      <c r="A171">
        <f>Listes!D166</f>
        <v>0</v>
      </c>
    </row>
    <row r="172" spans="1:1">
      <c r="A172">
        <f>Listes!D167</f>
        <v>0</v>
      </c>
    </row>
    <row r="173" spans="1:1">
      <c r="A173">
        <f>Listes!D168</f>
        <v>0</v>
      </c>
    </row>
    <row r="174" spans="1:1">
      <c r="A174">
        <f>Listes!D169</f>
        <v>0</v>
      </c>
    </row>
    <row r="175" spans="1:1">
      <c r="A175">
        <f>Listes!D170</f>
        <v>0</v>
      </c>
    </row>
    <row r="176" spans="1:1">
      <c r="A176">
        <f>Listes!D171</f>
        <v>0</v>
      </c>
    </row>
    <row r="177" spans="1:1">
      <c r="A177">
        <f>Listes!D172</f>
        <v>0</v>
      </c>
    </row>
    <row r="178" spans="1:1">
      <c r="A178">
        <f>Listes!D173</f>
        <v>0</v>
      </c>
    </row>
    <row r="179" spans="1:1">
      <c r="A179">
        <f>Listes!D174</f>
        <v>0</v>
      </c>
    </row>
    <row r="180" spans="1:1">
      <c r="A180">
        <f>Listes!D175</f>
        <v>0</v>
      </c>
    </row>
    <row r="181" spans="1:1">
      <c r="A181">
        <f>Listes!D176</f>
        <v>0</v>
      </c>
    </row>
    <row r="182" spans="1:1">
      <c r="A182">
        <f>Listes!D177</f>
        <v>0</v>
      </c>
    </row>
    <row r="183" spans="1:1">
      <c r="A183">
        <f>Listes!D178</f>
        <v>0</v>
      </c>
    </row>
    <row r="184" spans="1:1">
      <c r="A184">
        <f>Listes!D179</f>
        <v>0</v>
      </c>
    </row>
    <row r="185" spans="1:1">
      <c r="A185">
        <f>Listes!D180</f>
        <v>0</v>
      </c>
    </row>
    <row r="186" spans="1:1">
      <c r="A186">
        <f>Listes!D181</f>
        <v>0</v>
      </c>
    </row>
    <row r="187" spans="1:1">
      <c r="A187">
        <f>Listes!D182</f>
        <v>0</v>
      </c>
    </row>
    <row r="188" spans="1:1">
      <c r="A188">
        <f>Listes!D183</f>
        <v>0</v>
      </c>
    </row>
    <row r="189" spans="1:1">
      <c r="A189">
        <f>Listes!D184</f>
        <v>0</v>
      </c>
    </row>
    <row r="190" spans="1:1">
      <c r="A190">
        <f>Listes!D185</f>
        <v>0</v>
      </c>
    </row>
    <row r="191" spans="1:1">
      <c r="A191">
        <f>Listes!D186</f>
        <v>0</v>
      </c>
    </row>
    <row r="192" spans="1:1">
      <c r="A192">
        <f>Listes!D187</f>
        <v>0</v>
      </c>
    </row>
    <row r="193" spans="1:1">
      <c r="A193">
        <f>Listes!D188</f>
        <v>0</v>
      </c>
    </row>
    <row r="194" spans="1:1">
      <c r="A194">
        <f>Listes!D189</f>
        <v>0</v>
      </c>
    </row>
    <row r="195" spans="1:1">
      <c r="A195">
        <f>Listes!D190</f>
        <v>0</v>
      </c>
    </row>
    <row r="196" spans="1:1">
      <c r="A196">
        <f>Listes!D191</f>
        <v>0</v>
      </c>
    </row>
    <row r="197" spans="1:1">
      <c r="A197">
        <f>Listes!D192</f>
        <v>0</v>
      </c>
    </row>
    <row r="198" spans="1:1">
      <c r="A198">
        <f>Listes!D193</f>
        <v>0</v>
      </c>
    </row>
    <row r="199" spans="1:1">
      <c r="A199">
        <f>Listes!D194</f>
        <v>0</v>
      </c>
    </row>
    <row r="200" spans="1:1">
      <c r="A200">
        <f>Listes!D195</f>
        <v>0</v>
      </c>
    </row>
    <row r="201" spans="1:1">
      <c r="A201">
        <f>Listes!D196</f>
        <v>0</v>
      </c>
    </row>
    <row r="202" spans="1:1">
      <c r="A202">
        <f>Listes!D197</f>
        <v>0</v>
      </c>
    </row>
    <row r="203" spans="1:1">
      <c r="A203">
        <f>Listes!D198</f>
        <v>0</v>
      </c>
    </row>
    <row r="204" spans="1:1">
      <c r="A204">
        <f>Listes!D199</f>
        <v>0</v>
      </c>
    </row>
    <row r="205" spans="1:1">
      <c r="A205">
        <f>Listes!D200</f>
        <v>0</v>
      </c>
    </row>
    <row r="206" spans="1:1">
      <c r="A206">
        <f>Listes!D201</f>
        <v>0</v>
      </c>
    </row>
    <row r="207" spans="1:1">
      <c r="A207">
        <f>Listes!D202</f>
        <v>0</v>
      </c>
    </row>
    <row r="208" spans="1:1">
      <c r="A208">
        <f>Listes!D203</f>
        <v>0</v>
      </c>
    </row>
    <row r="209" spans="1:1">
      <c r="A209">
        <f>Listes!D204</f>
        <v>0</v>
      </c>
    </row>
    <row r="210" spans="1:1">
      <c r="A210">
        <f>Listes!D205</f>
        <v>0</v>
      </c>
    </row>
    <row r="211" spans="1:1">
      <c r="A211">
        <f>Listes!D206</f>
        <v>0</v>
      </c>
    </row>
    <row r="212" spans="1:1">
      <c r="A212">
        <f>Listes!D207</f>
        <v>0</v>
      </c>
    </row>
    <row r="213" spans="1:1">
      <c r="A213">
        <f>Listes!D208</f>
        <v>0</v>
      </c>
    </row>
    <row r="214" spans="1:1">
      <c r="A214">
        <f>Listes!D209</f>
        <v>0</v>
      </c>
    </row>
    <row r="215" spans="1:1">
      <c r="A215">
        <f>Listes!D210</f>
        <v>0</v>
      </c>
    </row>
    <row r="216" spans="1:1">
      <c r="A216">
        <f>Listes!D211</f>
        <v>0</v>
      </c>
    </row>
    <row r="217" spans="1:1">
      <c r="A217">
        <f>Listes!D212</f>
        <v>0</v>
      </c>
    </row>
    <row r="218" spans="1:1">
      <c r="A218">
        <f>Listes!D213</f>
        <v>0</v>
      </c>
    </row>
    <row r="219" spans="1:1">
      <c r="A219">
        <f>Listes!D214</f>
        <v>0</v>
      </c>
    </row>
    <row r="220" spans="1:1">
      <c r="A220">
        <f>Listes!D215</f>
        <v>0</v>
      </c>
    </row>
    <row r="221" spans="1:1">
      <c r="A221">
        <f>Listes!D216</f>
        <v>0</v>
      </c>
    </row>
    <row r="222" spans="1:1">
      <c r="A222">
        <f>Listes!D217</f>
        <v>0</v>
      </c>
    </row>
    <row r="223" spans="1:1">
      <c r="A223">
        <f>Listes!D218</f>
        <v>0</v>
      </c>
    </row>
    <row r="224" spans="1:1">
      <c r="A224">
        <f>Listes!D219</f>
        <v>0</v>
      </c>
    </row>
    <row r="225" spans="1:1">
      <c r="A225">
        <f>Listes!D220</f>
        <v>0</v>
      </c>
    </row>
    <row r="226" spans="1:1">
      <c r="A226">
        <f>Listes!D221</f>
        <v>0</v>
      </c>
    </row>
    <row r="227" spans="1:1">
      <c r="A227">
        <f>Listes!D222</f>
        <v>0</v>
      </c>
    </row>
    <row r="228" spans="1:1">
      <c r="A228">
        <f>Listes!D223</f>
        <v>0</v>
      </c>
    </row>
    <row r="229" spans="1:1">
      <c r="A229">
        <f>Listes!D224</f>
        <v>0</v>
      </c>
    </row>
    <row r="230" spans="1:1">
      <c r="A230">
        <f>Listes!D225</f>
        <v>0</v>
      </c>
    </row>
    <row r="231" spans="1:1">
      <c r="A231">
        <f>Listes!D226</f>
        <v>0</v>
      </c>
    </row>
    <row r="232" spans="1:1">
      <c r="A232">
        <f>Listes!D227</f>
        <v>0</v>
      </c>
    </row>
    <row r="233" spans="1:1">
      <c r="A233">
        <f>Listes!D228</f>
        <v>0</v>
      </c>
    </row>
    <row r="234" spans="1:1">
      <c r="A234">
        <f>Listes!D229</f>
        <v>0</v>
      </c>
    </row>
    <row r="235" spans="1:1">
      <c r="A235">
        <f>Listes!D230</f>
        <v>0</v>
      </c>
    </row>
    <row r="236" spans="1:1">
      <c r="A236">
        <f>Listes!D231</f>
        <v>0</v>
      </c>
    </row>
    <row r="237" spans="1:1">
      <c r="A237">
        <f>Listes!D232</f>
        <v>0</v>
      </c>
    </row>
    <row r="238" spans="1:1">
      <c r="A238">
        <f>Listes!D233</f>
        <v>0</v>
      </c>
    </row>
    <row r="239" spans="1:1">
      <c r="A239">
        <f>Listes!D234</f>
        <v>0</v>
      </c>
    </row>
    <row r="240" spans="1:1">
      <c r="A240">
        <f>Listes!D235</f>
        <v>0</v>
      </c>
    </row>
    <row r="241" spans="1:1">
      <c r="A241">
        <f>Listes!D236</f>
        <v>0</v>
      </c>
    </row>
    <row r="242" spans="1:1">
      <c r="A242">
        <f>Listes!D237</f>
        <v>0</v>
      </c>
    </row>
    <row r="243" spans="1:1">
      <c r="A243">
        <f>Listes!D238</f>
        <v>0</v>
      </c>
    </row>
    <row r="244" spans="1:1">
      <c r="A244">
        <f>Listes!D239</f>
        <v>0</v>
      </c>
    </row>
    <row r="245" spans="1:1">
      <c r="A245">
        <f>Listes!D240</f>
        <v>0</v>
      </c>
    </row>
    <row r="246" spans="1:1">
      <c r="A246">
        <f>Listes!D241</f>
        <v>0</v>
      </c>
    </row>
    <row r="247" spans="1:1">
      <c r="A247">
        <f>Listes!D242</f>
        <v>0</v>
      </c>
    </row>
    <row r="248" spans="1:1">
      <c r="A248">
        <f>Listes!D243</f>
        <v>0</v>
      </c>
    </row>
    <row r="249" spans="1:1">
      <c r="A249">
        <f>Listes!D244</f>
        <v>0</v>
      </c>
    </row>
    <row r="250" spans="1:1">
      <c r="A250">
        <f>Listes!D245</f>
        <v>0</v>
      </c>
    </row>
    <row r="251" spans="1:1">
      <c r="A251">
        <f>Listes!D246</f>
        <v>0</v>
      </c>
    </row>
    <row r="252" spans="1:1">
      <c r="A252">
        <f>Listes!D247</f>
        <v>0</v>
      </c>
    </row>
    <row r="253" spans="1:1">
      <c r="A253">
        <f>Listes!D248</f>
        <v>0</v>
      </c>
    </row>
    <row r="254" spans="1:1">
      <c r="A254">
        <f>Listes!D249</f>
        <v>0</v>
      </c>
    </row>
  </sheetData>
  <mergeCells count="2">
    <mergeCell ref="B3:D3"/>
    <mergeCell ref="F3:H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rgb="FF00B050"/>
  </sheetPr>
  <dimension ref="A1:H996"/>
  <sheetViews>
    <sheetView showGridLines="0" showZeros="0" tabSelected="1" zoomScale="110" zoomScaleNormal="110" workbookViewId="0">
      <pane ySplit="3" topLeftCell="A4" activePane="bottomLeft" state="frozen"/>
      <selection pane="bottomLeft" activeCell="A3" sqref="A3"/>
    </sheetView>
  </sheetViews>
  <sheetFormatPr baseColWidth="10" defaultRowHeight="12.75"/>
  <cols>
    <col min="1" max="1" width="25.28515625" style="49" customWidth="1"/>
    <col min="2" max="2" width="21.140625" style="49" customWidth="1"/>
    <col min="3" max="3" width="10.28515625" style="49" customWidth="1"/>
    <col min="4" max="4" width="11.42578125" style="49"/>
    <col min="5" max="5" width="11.42578125" style="71"/>
    <col min="6" max="6" width="16.85546875" style="71" customWidth="1"/>
    <col min="7" max="7" width="24.42578125" style="71" customWidth="1"/>
    <col min="8" max="8" width="11" style="64" customWidth="1"/>
  </cols>
  <sheetData>
    <row r="1" spans="1:8" ht="27.75" customHeight="1">
      <c r="A1" s="180"/>
    </row>
    <row r="2" spans="1:8" ht="78.75" customHeight="1" thickBot="1">
      <c r="A2" s="73"/>
      <c r="B2" s="73"/>
      <c r="C2" s="73"/>
      <c r="D2" s="73"/>
      <c r="E2" s="73"/>
      <c r="F2" s="73"/>
      <c r="G2" s="73"/>
    </row>
    <row r="3" spans="1:8" ht="13.5" customHeight="1" thickBot="1">
      <c r="A3" s="361" t="s">
        <v>99</v>
      </c>
      <c r="B3" s="359" t="s">
        <v>98</v>
      </c>
      <c r="C3" s="361" t="s">
        <v>97</v>
      </c>
      <c r="D3" s="360" t="s">
        <v>95</v>
      </c>
      <c r="E3" s="361" t="s">
        <v>96</v>
      </c>
      <c r="F3" s="361" t="s">
        <v>339</v>
      </c>
      <c r="G3" s="361" t="s">
        <v>340</v>
      </c>
    </row>
    <row r="4" spans="1:8">
      <c r="A4" s="74" t="s">
        <v>100</v>
      </c>
      <c r="B4" s="347">
        <f>PROGRAMMATION!$G$4</f>
        <v>0</v>
      </c>
      <c r="C4" s="251" t="str">
        <f>PROGRAMMATION!$G$1</f>
        <v>A01-34</v>
      </c>
      <c r="D4" s="75"/>
      <c r="E4" s="105"/>
      <c r="F4" s="105"/>
      <c r="G4" s="105"/>
      <c r="H4" s="76">
        <f>E4-D4</f>
        <v>0</v>
      </c>
    </row>
    <row r="5" spans="1:8">
      <c r="A5" s="77" t="s">
        <v>100</v>
      </c>
      <c r="B5" s="348">
        <f>PROGRAMMATION!$G$6</f>
        <v>0</v>
      </c>
      <c r="C5" s="252" t="str">
        <f>PROGRAMMATION!$G$1</f>
        <v>A01-34</v>
      </c>
      <c r="D5" s="78"/>
      <c r="E5" s="106"/>
      <c r="F5" s="106"/>
      <c r="G5" s="106"/>
      <c r="H5" s="79">
        <f>E5-D5</f>
        <v>0</v>
      </c>
    </row>
    <row r="6" spans="1:8">
      <c r="A6" s="77" t="s">
        <v>100</v>
      </c>
      <c r="B6" s="348" t="str">
        <f>PROGRAMMATION!$G$8</f>
        <v>C01+ULIS</v>
      </c>
      <c r="C6" s="252" t="str">
        <f>PROGRAMMATION!$G$1</f>
        <v>A01-34</v>
      </c>
      <c r="D6" s="78"/>
      <c r="E6" s="106"/>
      <c r="F6" s="106"/>
      <c r="G6" s="106"/>
      <c r="H6" s="79">
        <f>E6-D6</f>
        <v>0</v>
      </c>
    </row>
    <row r="7" spans="1:8" ht="13.5" thickBot="1">
      <c r="A7" s="80" t="s">
        <v>100</v>
      </c>
      <c r="B7" s="349">
        <f>PROGRAMMATION!$G$12</f>
        <v>0</v>
      </c>
      <c r="C7" s="253" t="str">
        <f>PROGRAMMATION!$G$1</f>
        <v>A01-34</v>
      </c>
      <c r="D7" s="81"/>
      <c r="E7" s="113"/>
      <c r="F7" s="113"/>
      <c r="G7" s="113"/>
      <c r="H7" s="82">
        <f>E7-D7</f>
        <v>0</v>
      </c>
    </row>
    <row r="8" spans="1:8">
      <c r="A8" s="77" t="s">
        <v>100</v>
      </c>
      <c r="B8" s="348">
        <f>PROGRAMMATION!$I$4</f>
        <v>0</v>
      </c>
      <c r="C8" s="252" t="str">
        <f>PROGRAMMATION!$I$1</f>
        <v>A02-34</v>
      </c>
      <c r="D8" s="78"/>
      <c r="E8" s="106"/>
      <c r="F8" s="327"/>
      <c r="G8" s="327"/>
      <c r="H8" s="102">
        <f>E8-D8</f>
        <v>0</v>
      </c>
    </row>
    <row r="9" spans="1:8">
      <c r="A9" s="77" t="s">
        <v>100</v>
      </c>
      <c r="B9" s="348">
        <f>PROGRAMMATION!$I$6</f>
        <v>0</v>
      </c>
      <c r="C9" s="252" t="str">
        <f>PROGRAMMATION!$I$1</f>
        <v>A02-34</v>
      </c>
      <c r="D9" s="78"/>
      <c r="E9" s="106"/>
      <c r="F9" s="327"/>
      <c r="G9" s="327"/>
      <c r="H9" s="102">
        <f>E9-D9</f>
        <v>0</v>
      </c>
    </row>
    <row r="10" spans="1:8">
      <c r="A10" s="77" t="s">
        <v>100</v>
      </c>
      <c r="B10" s="348" t="str">
        <f>PROGRAMMATION!$I$8</f>
        <v>C02-30</v>
      </c>
      <c r="C10" s="252" t="str">
        <f>PROGRAMMATION!$I$1</f>
        <v>A02-34</v>
      </c>
      <c r="D10" s="78"/>
      <c r="E10" s="106"/>
      <c r="F10" s="327"/>
      <c r="G10" s="327"/>
      <c r="H10" s="102">
        <f>E10-D10</f>
        <v>0</v>
      </c>
    </row>
    <row r="11" spans="1:8" ht="13.5" thickBot="1">
      <c r="A11" s="77" t="s">
        <v>100</v>
      </c>
      <c r="B11" s="348">
        <f>PROGRAMMATION!$I$12</f>
        <v>0</v>
      </c>
      <c r="C11" s="252" t="str">
        <f>PROGRAMMATION!$I$1</f>
        <v>A02-34</v>
      </c>
      <c r="D11" s="78"/>
      <c r="E11" s="106"/>
      <c r="F11" s="327"/>
      <c r="G11" s="327"/>
      <c r="H11" s="102">
        <f>E11-D11</f>
        <v>0</v>
      </c>
    </row>
    <row r="12" spans="1:8">
      <c r="A12" s="74" t="s">
        <v>100</v>
      </c>
      <c r="B12" s="347">
        <f>PROGRAMMATION!$K$4</f>
        <v>0</v>
      </c>
      <c r="C12" s="251" t="str">
        <f>PROGRAMMATION!$K$1</f>
        <v>A03-32</v>
      </c>
      <c r="D12" s="75"/>
      <c r="E12" s="105"/>
      <c r="F12" s="105"/>
      <c r="G12" s="105"/>
      <c r="H12" s="76">
        <f>E12-D12</f>
        <v>0</v>
      </c>
    </row>
    <row r="13" spans="1:8">
      <c r="A13" s="77" t="s">
        <v>100</v>
      </c>
      <c r="B13" s="348">
        <f>PROGRAMMATION!$K$6</f>
        <v>0</v>
      </c>
      <c r="C13" s="252" t="str">
        <f>PROGRAMMATION!$K$1</f>
        <v>A03-32</v>
      </c>
      <c r="D13" s="78"/>
      <c r="E13" s="106"/>
      <c r="F13" s="106"/>
      <c r="G13" s="106"/>
      <c r="H13" s="79">
        <f>E13-D13</f>
        <v>0</v>
      </c>
    </row>
    <row r="14" spans="1:8">
      <c r="A14" s="77" t="s">
        <v>100</v>
      </c>
      <c r="B14" s="348" t="str">
        <f>PROGRAMMATION!$K$8</f>
        <v>C03-46</v>
      </c>
      <c r="C14" s="252" t="str">
        <f>PROGRAMMATION!$K$1</f>
        <v>A03-32</v>
      </c>
      <c r="D14" s="78"/>
      <c r="E14" s="106"/>
      <c r="F14" s="106"/>
      <c r="G14" s="106"/>
      <c r="H14" s="79">
        <f>E14-D14</f>
        <v>0</v>
      </c>
    </row>
    <row r="15" spans="1:8" ht="13.5" thickBot="1">
      <c r="A15" s="80" t="s">
        <v>100</v>
      </c>
      <c r="B15" s="349">
        <f>PROGRAMMATION!$K$12</f>
        <v>0</v>
      </c>
      <c r="C15" s="253" t="str">
        <f>PROGRAMMATION!$K$1</f>
        <v>A03-32</v>
      </c>
      <c r="D15" s="81"/>
      <c r="E15" s="113"/>
      <c r="F15" s="113"/>
      <c r="G15" s="113"/>
      <c r="H15" s="82">
        <f>E15-D15</f>
        <v>0</v>
      </c>
    </row>
    <row r="16" spans="1:8">
      <c r="A16" s="77" t="s">
        <v>100</v>
      </c>
      <c r="B16" s="348">
        <f>PROGRAMMATION!$M$4</f>
        <v>0</v>
      </c>
      <c r="C16" s="251" t="str">
        <f>PROGRAMMATION!$M$1</f>
        <v>A06-40</v>
      </c>
      <c r="D16" s="78"/>
      <c r="E16" s="106"/>
      <c r="F16" s="327"/>
      <c r="G16" s="327"/>
      <c r="H16" s="102">
        <f>E16-D16</f>
        <v>0</v>
      </c>
    </row>
    <row r="17" spans="1:8">
      <c r="A17" s="77" t="s">
        <v>100</v>
      </c>
      <c r="B17" s="348">
        <f>PROGRAMMATION!$M$6</f>
        <v>0</v>
      </c>
      <c r="C17" s="252" t="str">
        <f>PROGRAMMATION!$M$1</f>
        <v>A06-40</v>
      </c>
      <c r="D17" s="78"/>
      <c r="E17" s="106"/>
      <c r="F17" s="327"/>
      <c r="G17" s="327"/>
      <c r="H17" s="102">
        <f>E17-D17</f>
        <v>0</v>
      </c>
    </row>
    <row r="18" spans="1:8">
      <c r="A18" s="77" t="s">
        <v>100</v>
      </c>
      <c r="B18" s="348" t="str">
        <f>PROGRAMMATION!$M$8</f>
        <v>C04-34</v>
      </c>
      <c r="C18" s="252" t="str">
        <f>PROGRAMMATION!$M$1</f>
        <v>A06-40</v>
      </c>
      <c r="D18" s="78"/>
      <c r="E18" s="106"/>
      <c r="F18" s="327"/>
      <c r="G18" s="327"/>
      <c r="H18" s="102">
        <f>E18-D18</f>
        <v>0</v>
      </c>
    </row>
    <row r="19" spans="1:8" ht="13.5" thickBot="1">
      <c r="A19" s="77" t="s">
        <v>100</v>
      </c>
      <c r="B19" s="348">
        <f>PROGRAMMATION!$M$12</f>
        <v>0</v>
      </c>
      <c r="C19" s="253" t="str">
        <f>PROGRAMMATION!$M$1</f>
        <v>A06-40</v>
      </c>
      <c r="D19" s="78"/>
      <c r="E19" s="106"/>
      <c r="F19" s="327"/>
      <c r="G19" s="327"/>
      <c r="H19" s="102">
        <f>E19-D19</f>
        <v>0</v>
      </c>
    </row>
    <row r="20" spans="1:8">
      <c r="A20" s="74" t="s">
        <v>100</v>
      </c>
      <c r="B20" s="347">
        <f>PROGRAMMATION!$O$4</f>
        <v>0</v>
      </c>
      <c r="C20" s="251" t="str">
        <f>PROGRAMMATION!$O$1</f>
        <v>A07-40</v>
      </c>
      <c r="D20" s="75"/>
      <c r="E20" s="105"/>
      <c r="F20" s="105"/>
      <c r="G20" s="105"/>
      <c r="H20" s="76">
        <f>E20-D20</f>
        <v>0</v>
      </c>
    </row>
    <row r="21" spans="1:8">
      <c r="A21" s="77" t="s">
        <v>100</v>
      </c>
      <c r="B21" s="348">
        <f>PROGRAMMATION!$O$6</f>
        <v>0</v>
      </c>
      <c r="C21" s="252" t="str">
        <f>PROGRAMMATION!$O$1</f>
        <v>A07-40</v>
      </c>
      <c r="D21" s="78"/>
      <c r="E21" s="106"/>
      <c r="F21" s="106"/>
      <c r="G21" s="106"/>
      <c r="H21" s="79">
        <f>E21-D21</f>
        <v>0</v>
      </c>
    </row>
    <row r="22" spans="1:8">
      <c r="A22" s="77" t="s">
        <v>100</v>
      </c>
      <c r="B22" s="348" t="str">
        <f>PROGRAMMATION!$O$8</f>
        <v>C07 - 16</v>
      </c>
      <c r="C22" s="252" t="str">
        <f>PROGRAMMATION!$O$1</f>
        <v>A07-40</v>
      </c>
      <c r="D22" s="78"/>
      <c r="E22" s="106"/>
      <c r="F22" s="106"/>
      <c r="G22" s="106"/>
      <c r="H22" s="79">
        <f>E22-D22</f>
        <v>0</v>
      </c>
    </row>
    <row r="23" spans="1:8" ht="13.5" thickBot="1">
      <c r="A23" s="80" t="s">
        <v>100</v>
      </c>
      <c r="B23" s="349">
        <f>PROGRAMMATION!$O$12</f>
        <v>0</v>
      </c>
      <c r="C23" s="253" t="str">
        <f>PROGRAMMATION!$O$1</f>
        <v>A07-40</v>
      </c>
      <c r="D23" s="81"/>
      <c r="E23" s="113"/>
      <c r="F23" s="113"/>
      <c r="G23" s="113"/>
      <c r="H23" s="82">
        <f>E23-D23</f>
        <v>0</v>
      </c>
    </row>
    <row r="24" spans="1:8">
      <c r="A24" s="77" t="s">
        <v>100</v>
      </c>
      <c r="B24" s="348" t="str">
        <f>PROGRAMMATION!$Q$8</f>
        <v>C07b-36</v>
      </c>
      <c r="C24" s="251" t="str">
        <f>PROGRAMMATION!$Q$1</f>
        <v>A11-34</v>
      </c>
      <c r="D24" s="78"/>
      <c r="E24" s="106"/>
      <c r="F24" s="327"/>
      <c r="G24" s="327"/>
      <c r="H24" s="102">
        <f>E24-D24</f>
        <v>0</v>
      </c>
    </row>
    <row r="25" spans="1:8">
      <c r="A25" s="77" t="s">
        <v>100</v>
      </c>
      <c r="B25" s="348">
        <f>PROGRAMMATION!$Q$12</f>
        <v>0</v>
      </c>
      <c r="C25" s="252" t="str">
        <f>PROGRAMMATION!$Q$1</f>
        <v>A11-34</v>
      </c>
      <c r="D25" s="78"/>
      <c r="E25" s="106"/>
      <c r="F25" s="327"/>
      <c r="G25" s="327"/>
      <c r="H25" s="102">
        <f>E25-D25</f>
        <v>0</v>
      </c>
    </row>
    <row r="26" spans="1:8">
      <c r="A26" s="77" t="s">
        <v>100</v>
      </c>
      <c r="B26" s="348">
        <f>PROGRAMMATION!$Q$6</f>
        <v>0</v>
      </c>
      <c r="C26" s="252" t="str">
        <f>PROGRAMMATION!$Q$1</f>
        <v>A11-34</v>
      </c>
      <c r="D26" s="78"/>
      <c r="E26" s="106"/>
      <c r="F26" s="327"/>
      <c r="G26" s="327"/>
      <c r="H26" s="102">
        <f>E26-D26</f>
        <v>0</v>
      </c>
    </row>
    <row r="27" spans="1:8" ht="13.5" thickBot="1">
      <c r="A27" s="77" t="s">
        <v>100</v>
      </c>
      <c r="B27" s="348" t="str">
        <f>PROGRAMMATION!$Q$4</f>
        <v>MANGO</v>
      </c>
      <c r="C27" s="253" t="str">
        <f>PROGRAMMATION!$Q$1</f>
        <v>A11-34</v>
      </c>
      <c r="D27" s="78"/>
      <c r="E27" s="106"/>
      <c r="F27" s="327"/>
      <c r="G27" s="327"/>
      <c r="H27" s="102">
        <f>E27-D27</f>
        <v>0</v>
      </c>
    </row>
    <row r="28" spans="1:8">
      <c r="A28" s="74" t="s">
        <v>100</v>
      </c>
      <c r="B28" s="347">
        <f>PROGRAMMATION!$S$4</f>
        <v>0</v>
      </c>
      <c r="C28" s="251" t="str">
        <f>PROGRAMMATION!$S$1</f>
        <v>A12-34</v>
      </c>
      <c r="D28" s="75"/>
      <c r="E28" s="105"/>
      <c r="F28" s="105"/>
      <c r="G28" s="105"/>
      <c r="H28" s="76">
        <f>E28-D28</f>
        <v>0</v>
      </c>
    </row>
    <row r="29" spans="1:8">
      <c r="A29" s="77" t="s">
        <v>100</v>
      </c>
      <c r="B29" s="348">
        <f>PROGRAMMATION!$S$6</f>
        <v>0</v>
      </c>
      <c r="C29" s="252" t="str">
        <f>PROGRAMMATION!$S$1</f>
        <v>A12-34</v>
      </c>
      <c r="D29" s="78"/>
      <c r="E29" s="106"/>
      <c r="F29" s="106"/>
      <c r="G29" s="106"/>
      <c r="H29" s="79">
        <f>E29-D29</f>
        <v>0</v>
      </c>
    </row>
    <row r="30" spans="1:8">
      <c r="A30" s="77" t="s">
        <v>100</v>
      </c>
      <c r="B30" s="348" t="str">
        <f>PROGRAMMATION!$S$8</f>
        <v>C08-18</v>
      </c>
      <c r="C30" s="252" t="str">
        <f>PROGRAMMATION!$S$1</f>
        <v>A12-34</v>
      </c>
      <c r="D30" s="78"/>
      <c r="E30" s="106"/>
      <c r="F30" s="106"/>
      <c r="G30" s="106"/>
      <c r="H30" s="79">
        <f>E30-D30</f>
        <v>0</v>
      </c>
    </row>
    <row r="31" spans="1:8" ht="13.5" thickBot="1">
      <c r="A31" s="80" t="s">
        <v>100</v>
      </c>
      <c r="B31" s="349">
        <f>PROGRAMMATION!$S$12</f>
        <v>0</v>
      </c>
      <c r="C31" s="253" t="str">
        <f>PROGRAMMATION!$S$1</f>
        <v>A12-34</v>
      </c>
      <c r="D31" s="81"/>
      <c r="E31" s="113"/>
      <c r="F31" s="113"/>
      <c r="G31" s="113"/>
      <c r="H31" s="82">
        <f>E31-D31</f>
        <v>0</v>
      </c>
    </row>
    <row r="32" spans="1:8">
      <c r="A32" s="77" t="s">
        <v>100</v>
      </c>
      <c r="B32" s="348">
        <f>PROGRAMMATION!$U$6</f>
        <v>0</v>
      </c>
      <c r="C32" s="252" t="str">
        <f>PROGRAMMATION!$U$1</f>
        <v>A13-34</v>
      </c>
      <c r="D32" s="78"/>
      <c r="E32" s="106"/>
      <c r="F32" s="327"/>
      <c r="G32" s="327"/>
      <c r="H32" s="102">
        <f>E32-D32</f>
        <v>0</v>
      </c>
    </row>
    <row r="33" spans="1:8">
      <c r="A33" s="77" t="s">
        <v>100</v>
      </c>
      <c r="B33" s="348" t="str">
        <f>PROGRAMMATION!$U$8</f>
        <v>C09-54</v>
      </c>
      <c r="C33" s="252" t="str">
        <f>PROGRAMMATION!$U$1</f>
        <v>A13-34</v>
      </c>
      <c r="D33" s="78"/>
      <c r="E33" s="106"/>
      <c r="F33" s="327"/>
      <c r="G33" s="327"/>
      <c r="H33" s="102">
        <f>E33-D33</f>
        <v>0</v>
      </c>
    </row>
    <row r="34" spans="1:8">
      <c r="A34" s="77" t="s">
        <v>100</v>
      </c>
      <c r="B34" s="348">
        <f>PROGRAMMATION!$U$12</f>
        <v>0</v>
      </c>
      <c r="C34" s="252" t="str">
        <f>PROGRAMMATION!$U$1</f>
        <v>A13-34</v>
      </c>
      <c r="D34" s="78"/>
      <c r="E34" s="106"/>
      <c r="F34" s="327"/>
      <c r="G34" s="327"/>
      <c r="H34" s="102">
        <f>E34-D34</f>
        <v>0</v>
      </c>
    </row>
    <row r="35" spans="1:8" ht="13.5" thickBot="1">
      <c r="A35" s="77" t="s">
        <v>100</v>
      </c>
      <c r="B35" s="348" t="str">
        <f>PROGRAMMATION!$U$4</f>
        <v>SNAUWAERT</v>
      </c>
      <c r="C35" s="252" t="str">
        <f>PROGRAMMATION!$U$1</f>
        <v>A13-34</v>
      </c>
      <c r="D35" s="78"/>
      <c r="E35" s="106"/>
      <c r="F35" s="327"/>
      <c r="G35" s="327"/>
      <c r="H35" s="102">
        <f>E35-D35</f>
        <v>0</v>
      </c>
    </row>
    <row r="36" spans="1:8">
      <c r="A36" s="74" t="s">
        <v>100</v>
      </c>
      <c r="B36" s="347">
        <f>PROGRAMMATION!$W$6</f>
        <v>0</v>
      </c>
      <c r="C36" s="251" t="str">
        <f>PROGRAMMATION!$W$1</f>
        <v>A15-40</v>
      </c>
      <c r="D36" s="75"/>
      <c r="E36" s="105"/>
      <c r="F36" s="105"/>
      <c r="G36" s="105"/>
      <c r="H36" s="76">
        <f>E36-D36</f>
        <v>0</v>
      </c>
    </row>
    <row r="37" spans="1:8">
      <c r="A37" s="77" t="s">
        <v>100</v>
      </c>
      <c r="B37" s="348" t="str">
        <f>PROGRAMMATION!$W$8</f>
        <v>C11 - 24</v>
      </c>
      <c r="C37" s="252" t="str">
        <f>PROGRAMMATION!$W$1</f>
        <v>A15-40</v>
      </c>
      <c r="D37" s="78"/>
      <c r="E37" s="106"/>
      <c r="F37" s="106"/>
      <c r="G37" s="106"/>
      <c r="H37" s="79">
        <f>E37-D37</f>
        <v>0</v>
      </c>
    </row>
    <row r="38" spans="1:8">
      <c r="A38" s="77" t="s">
        <v>100</v>
      </c>
      <c r="B38" s="348">
        <f>PROGRAMMATION!$W$12</f>
        <v>0</v>
      </c>
      <c r="C38" s="252" t="str">
        <f>PROGRAMMATION!$W$1</f>
        <v>A15-40</v>
      </c>
      <c r="D38" s="78"/>
      <c r="E38" s="106"/>
      <c r="F38" s="106"/>
      <c r="G38" s="106"/>
      <c r="H38" s="79">
        <f>E38-D38</f>
        <v>0</v>
      </c>
    </row>
    <row r="39" spans="1:8" ht="13.5" thickBot="1">
      <c r="A39" s="80" t="s">
        <v>100</v>
      </c>
      <c r="B39" s="349" t="str">
        <f>PROGRAMMATION!$W$4</f>
        <v>POLICE</v>
      </c>
      <c r="C39" s="253" t="str">
        <f>PROGRAMMATION!$W$1</f>
        <v>A15-40</v>
      </c>
      <c r="D39" s="81"/>
      <c r="E39" s="113"/>
      <c r="F39" s="113"/>
      <c r="G39" s="113"/>
      <c r="H39" s="82">
        <f>E39-D39</f>
        <v>0</v>
      </c>
    </row>
    <row r="40" spans="1:8">
      <c r="A40" s="77" t="s">
        <v>100</v>
      </c>
      <c r="B40" s="348">
        <f>PROGRAMMATION!$Y$6</f>
        <v>0</v>
      </c>
      <c r="C40" s="252" t="str">
        <f>PROGRAMMATION!$Y$1</f>
        <v>A16-36</v>
      </c>
      <c r="D40" s="78"/>
      <c r="E40" s="106"/>
      <c r="F40" s="327"/>
      <c r="G40" s="327"/>
      <c r="H40" s="102">
        <f>E40-D40</f>
        <v>0</v>
      </c>
    </row>
    <row r="41" spans="1:8">
      <c r="A41" s="77" t="s">
        <v>100</v>
      </c>
      <c r="B41" s="348" t="str">
        <f>PROGRAMMATION!$Y$8</f>
        <v>C12 - 30</v>
      </c>
      <c r="C41" s="252" t="str">
        <f>PROGRAMMATION!$Y$1</f>
        <v>A16-36</v>
      </c>
      <c r="D41" s="78"/>
      <c r="E41" s="106"/>
      <c r="F41" s="327"/>
      <c r="G41" s="327"/>
      <c r="H41" s="102">
        <f>E41-D41</f>
        <v>0</v>
      </c>
    </row>
    <row r="42" spans="1:8">
      <c r="A42" s="77" t="s">
        <v>100</v>
      </c>
      <c r="B42" s="348">
        <f>PROGRAMMATION!$Y$12</f>
        <v>0</v>
      </c>
      <c r="C42" s="252" t="str">
        <f>PROGRAMMATION!$Y$1</f>
        <v>A16-36</v>
      </c>
      <c r="D42" s="78"/>
      <c r="E42" s="106"/>
      <c r="F42" s="327"/>
      <c r="G42" s="327"/>
      <c r="H42" s="102">
        <f>E42-D42</f>
        <v>0</v>
      </c>
    </row>
    <row r="43" spans="1:8" ht="13.5" thickBot="1">
      <c r="A43" s="77" t="s">
        <v>100</v>
      </c>
      <c r="B43" s="348" t="str">
        <f>PROGRAMMATION!$Y$4</f>
        <v>BORGES</v>
      </c>
      <c r="C43" s="252" t="str">
        <f>PROGRAMMATION!$Y$1</f>
        <v>A16-36</v>
      </c>
      <c r="D43" s="78"/>
      <c r="E43" s="106"/>
      <c r="F43" s="327"/>
      <c r="G43" s="327"/>
      <c r="H43" s="102">
        <f>E43-D43</f>
        <v>0</v>
      </c>
    </row>
    <row r="44" spans="1:8">
      <c r="A44" s="74" t="s">
        <v>100</v>
      </c>
      <c r="B44" s="347" t="str">
        <f>PROGRAMMATION!$AA$8</f>
        <v>C13 - 36</v>
      </c>
      <c r="C44" s="251" t="str">
        <f>PROGRAMMATION!$AA$1</f>
        <v>A17-19</v>
      </c>
      <c r="D44" s="75"/>
      <c r="E44" s="105"/>
      <c r="F44" s="105"/>
      <c r="G44" s="105"/>
      <c r="H44" s="76">
        <f>E44-D44</f>
        <v>0</v>
      </c>
    </row>
    <row r="45" spans="1:8">
      <c r="A45" s="77" t="s">
        <v>100</v>
      </c>
      <c r="B45" s="348">
        <f>PROGRAMMATION!$AA$12</f>
        <v>0</v>
      </c>
      <c r="C45" s="252" t="str">
        <f>PROGRAMMATION!$AA$1</f>
        <v>A17-19</v>
      </c>
      <c r="D45" s="78"/>
      <c r="E45" s="106"/>
      <c r="F45" s="106"/>
      <c r="G45" s="106"/>
      <c r="H45" s="79">
        <f>E45-D45</f>
        <v>0</v>
      </c>
    </row>
    <row r="46" spans="1:8">
      <c r="A46" s="77" t="s">
        <v>100</v>
      </c>
      <c r="B46" s="348">
        <f>PROGRAMMATION!$AA$6</f>
        <v>0</v>
      </c>
      <c r="C46" s="252" t="str">
        <f>PROGRAMMATION!$AA$1</f>
        <v>A17-19</v>
      </c>
      <c r="D46" s="78"/>
      <c r="E46" s="106"/>
      <c r="F46" s="106"/>
      <c r="G46" s="106"/>
      <c r="H46" s="79">
        <f>E46-D46</f>
        <v>0</v>
      </c>
    </row>
    <row r="47" spans="1:8" ht="13.5" thickBot="1">
      <c r="A47" s="80" t="s">
        <v>100</v>
      </c>
      <c r="B47" s="349" t="str">
        <f>PROGRAMMATION!$AA$4</f>
        <v>DUMANT</v>
      </c>
      <c r="C47" s="253" t="str">
        <f>PROGRAMMATION!$AA$1</f>
        <v>A17-19</v>
      </c>
      <c r="D47" s="81"/>
      <c r="E47" s="113"/>
      <c r="F47" s="113"/>
      <c r="G47" s="113"/>
      <c r="H47" s="82">
        <f>E47-D47</f>
        <v>0</v>
      </c>
    </row>
    <row r="48" spans="1:8">
      <c r="A48" s="77" t="s">
        <v>100</v>
      </c>
      <c r="B48" s="348">
        <f>PROGRAMMATION!$AC$6</f>
        <v>0</v>
      </c>
      <c r="C48" s="251" t="str">
        <f>PROGRAMMATION!$AC$1</f>
        <v>A18-35</v>
      </c>
      <c r="D48" s="78"/>
      <c r="E48" s="106"/>
      <c r="F48" s="327"/>
      <c r="G48" s="327"/>
      <c r="H48" s="102">
        <f>E48-D48</f>
        <v>0</v>
      </c>
    </row>
    <row r="49" spans="1:8">
      <c r="A49" s="77" t="s">
        <v>100</v>
      </c>
      <c r="B49" s="348" t="str">
        <f>PROGRAMMATION!$AC$8</f>
        <v>C15-18</v>
      </c>
      <c r="C49" s="252" t="str">
        <f>PROGRAMMATION!$AC$1</f>
        <v>A18-35</v>
      </c>
      <c r="D49" s="78"/>
      <c r="E49" s="106"/>
      <c r="F49" s="327"/>
      <c r="G49" s="327"/>
      <c r="H49" s="102">
        <f>E49-D49</f>
        <v>0</v>
      </c>
    </row>
    <row r="50" spans="1:8">
      <c r="A50" s="77" t="s">
        <v>100</v>
      </c>
      <c r="B50" s="348">
        <f>PROGRAMMATION!$AC$12</f>
        <v>0</v>
      </c>
      <c r="C50" s="252" t="str">
        <f>PROGRAMMATION!$AC$1</f>
        <v>A18-35</v>
      </c>
      <c r="D50" s="78"/>
      <c r="E50" s="106"/>
      <c r="F50" s="327"/>
      <c r="G50" s="327"/>
      <c r="H50" s="102">
        <f>E50-D50</f>
        <v>0</v>
      </c>
    </row>
    <row r="51" spans="1:8" ht="13.5" thickBot="1">
      <c r="A51" s="77" t="s">
        <v>100</v>
      </c>
      <c r="B51" s="348" t="str">
        <f>PROGRAMMATION!$AC$4</f>
        <v>GUERIN</v>
      </c>
      <c r="C51" s="253" t="str">
        <f>PROGRAMMATION!$AC$1</f>
        <v>A18-35</v>
      </c>
      <c r="D51" s="78"/>
      <c r="E51" s="106"/>
      <c r="F51" s="327"/>
      <c r="G51" s="327"/>
      <c r="H51" s="102">
        <f>E51-D51</f>
        <v>0</v>
      </c>
    </row>
    <row r="52" spans="1:8">
      <c r="A52" s="74" t="s">
        <v>100</v>
      </c>
      <c r="B52" s="347">
        <f>PROGRAMMATION!$AE$6</f>
        <v>0</v>
      </c>
      <c r="C52" s="251" t="str">
        <f>PROGRAMMATION!$AE$1</f>
        <v>A19-34</v>
      </c>
      <c r="D52" s="75"/>
      <c r="E52" s="105"/>
      <c r="F52" s="105"/>
      <c r="G52" s="105"/>
      <c r="H52" s="76">
        <f>E52-D52</f>
        <v>0</v>
      </c>
    </row>
    <row r="53" spans="1:8">
      <c r="A53" s="77" t="s">
        <v>100</v>
      </c>
      <c r="B53" s="348" t="str">
        <f>PROGRAMMATION!$AE$8</f>
        <v>C15b</v>
      </c>
      <c r="C53" s="252" t="str">
        <f>PROGRAMMATION!$AE$1</f>
        <v>A19-34</v>
      </c>
      <c r="D53" s="78"/>
      <c r="E53" s="106"/>
      <c r="F53" s="106"/>
      <c r="G53" s="106"/>
      <c r="H53" s="79">
        <f>E53-D53</f>
        <v>0</v>
      </c>
    </row>
    <row r="54" spans="1:8">
      <c r="A54" s="77" t="s">
        <v>100</v>
      </c>
      <c r="B54" s="348">
        <f>PROGRAMMATION!$AE$12</f>
        <v>0</v>
      </c>
      <c r="C54" s="252" t="str">
        <f>PROGRAMMATION!$AE$1</f>
        <v>A19-34</v>
      </c>
      <c r="D54" s="78"/>
      <c r="E54" s="106"/>
      <c r="F54" s="106"/>
      <c r="G54" s="106"/>
      <c r="H54" s="79">
        <f>E54-D54</f>
        <v>0</v>
      </c>
    </row>
    <row r="55" spans="1:8" ht="13.5" thickBot="1">
      <c r="A55" s="80" t="s">
        <v>100</v>
      </c>
      <c r="B55" s="349" t="str">
        <f>PROGRAMMATION!$AE$4</f>
        <v>PINOIT</v>
      </c>
      <c r="C55" s="253" t="str">
        <f>PROGRAMMATION!$AE$1</f>
        <v>A19-34</v>
      </c>
      <c r="D55" s="81"/>
      <c r="E55" s="113"/>
      <c r="F55" s="113"/>
      <c r="G55" s="113"/>
      <c r="H55" s="82">
        <f>E55-D55</f>
        <v>0</v>
      </c>
    </row>
    <row r="56" spans="1:8">
      <c r="A56" s="77" t="s">
        <v>100</v>
      </c>
      <c r="B56" s="348">
        <f>PROGRAMMATION!$AG$6</f>
        <v>0</v>
      </c>
      <c r="C56" s="252" t="str">
        <f>PROGRAMMATION!$AG$1</f>
        <v>A20-40</v>
      </c>
      <c r="D56" s="78"/>
      <c r="E56" s="106"/>
      <c r="F56" s="327"/>
      <c r="G56" s="327"/>
      <c r="H56" s="102">
        <f>E56-D56</f>
        <v>0</v>
      </c>
    </row>
    <row r="57" spans="1:8">
      <c r="A57" s="77" t="s">
        <v>100</v>
      </c>
      <c r="B57" s="348" t="str">
        <f>PROGRAMMATION!$AG$8</f>
        <v>C16-24</v>
      </c>
      <c r="C57" s="252" t="str">
        <f>PROGRAMMATION!$AG$1</f>
        <v>A20-40</v>
      </c>
      <c r="D57" s="78"/>
      <c r="E57" s="106"/>
      <c r="F57" s="327"/>
      <c r="G57" s="327"/>
      <c r="H57" s="102">
        <f>E57-D57</f>
        <v>0</v>
      </c>
    </row>
    <row r="58" spans="1:8">
      <c r="A58" s="77" t="s">
        <v>100</v>
      </c>
      <c r="B58" s="348">
        <f>PROGRAMMATION!$AG$12</f>
        <v>0</v>
      </c>
      <c r="C58" s="252" t="str">
        <f>PROGRAMMATION!$AG$1</f>
        <v>A20-40</v>
      </c>
      <c r="D58" s="78"/>
      <c r="E58" s="106"/>
      <c r="F58" s="327"/>
      <c r="G58" s="327"/>
      <c r="H58" s="102">
        <f>E58-D58</f>
        <v>0</v>
      </c>
    </row>
    <row r="59" spans="1:8" ht="13.5" thickBot="1">
      <c r="A59" s="77" t="s">
        <v>100</v>
      </c>
      <c r="B59" s="348" t="str">
        <f>PROGRAMMATION!$AG$4</f>
        <v>HAKEM</v>
      </c>
      <c r="C59" s="252" t="str">
        <f>PROGRAMMATION!$AG$1</f>
        <v>A20-40</v>
      </c>
      <c r="D59" s="78"/>
      <c r="E59" s="106"/>
      <c r="F59" s="327"/>
      <c r="G59" s="327"/>
      <c r="H59" s="102">
        <f>E59-D59</f>
        <v>0</v>
      </c>
    </row>
    <row r="60" spans="1:8">
      <c r="A60" s="74" t="s">
        <v>100</v>
      </c>
      <c r="B60" s="347">
        <f>PROGRAMMATION!$AI$6</f>
        <v>0</v>
      </c>
      <c r="C60" s="251" t="str">
        <f>PROGRAMMATION!$AI$1</f>
        <v>B10-34</v>
      </c>
      <c r="D60" s="75"/>
      <c r="E60" s="105"/>
      <c r="F60" s="105"/>
      <c r="G60" s="105"/>
      <c r="H60" s="76">
        <f>E60-D60</f>
        <v>0</v>
      </c>
    </row>
    <row r="61" spans="1:8">
      <c r="A61" s="77" t="s">
        <v>100</v>
      </c>
      <c r="B61" s="348" t="str">
        <f>PROGRAMMATION!$AI$8</f>
        <v>C17-28</v>
      </c>
      <c r="C61" s="252" t="str">
        <f>PROGRAMMATION!$AI$1</f>
        <v>B10-34</v>
      </c>
      <c r="D61" s="78"/>
      <c r="E61" s="106"/>
      <c r="F61" s="106"/>
      <c r="G61" s="106"/>
      <c r="H61" s="79">
        <f>E61-D61</f>
        <v>0</v>
      </c>
    </row>
    <row r="62" spans="1:8">
      <c r="A62" s="77" t="s">
        <v>100</v>
      </c>
      <c r="B62" s="348">
        <f>PROGRAMMATION!$AI$12</f>
        <v>0</v>
      </c>
      <c r="C62" s="252" t="str">
        <f>PROGRAMMATION!$AI$1</f>
        <v>B10-34</v>
      </c>
      <c r="D62" s="78"/>
      <c r="E62" s="106"/>
      <c r="F62" s="106"/>
      <c r="G62" s="106"/>
      <c r="H62" s="79">
        <f>E62-D62</f>
        <v>0</v>
      </c>
    </row>
    <row r="63" spans="1:8" ht="13.5" thickBot="1">
      <c r="A63" s="80" t="s">
        <v>100</v>
      </c>
      <c r="B63" s="349" t="str">
        <f>PROGRAMMATION!$AI$4</f>
        <v>PRIN</v>
      </c>
      <c r="C63" s="253" t="str">
        <f>PROGRAMMATION!$AI$1</f>
        <v>B10-34</v>
      </c>
      <c r="D63" s="81"/>
      <c r="E63" s="113"/>
      <c r="F63" s="113"/>
      <c r="G63" s="113"/>
      <c r="H63" s="82">
        <f>E63-D63</f>
        <v>0</v>
      </c>
    </row>
    <row r="64" spans="1:8">
      <c r="A64" s="77" t="s">
        <v>100</v>
      </c>
      <c r="B64" s="348" t="str">
        <f>PROGRAMMATION!$AK$8</f>
        <v>C18-19</v>
      </c>
      <c r="C64" s="252" t="str">
        <f>PROGRAMMATION!$AK$1</f>
        <v>B11-30</v>
      </c>
      <c r="D64" s="78"/>
      <c r="E64" s="106"/>
      <c r="F64" s="327"/>
      <c r="G64" s="327"/>
      <c r="H64" s="102">
        <f>E64-D64</f>
        <v>0</v>
      </c>
    </row>
    <row r="65" spans="1:8">
      <c r="A65" s="77" t="s">
        <v>100</v>
      </c>
      <c r="B65" s="348">
        <f>PROGRAMMATION!$AK$12</f>
        <v>0</v>
      </c>
      <c r="C65" s="252" t="str">
        <f>PROGRAMMATION!$AK$1</f>
        <v>B11-30</v>
      </c>
      <c r="D65" s="78"/>
      <c r="E65" s="106"/>
      <c r="F65" s="327"/>
      <c r="G65" s="327"/>
      <c r="H65" s="102">
        <f>E65-D65</f>
        <v>0</v>
      </c>
    </row>
    <row r="66" spans="1:8">
      <c r="A66" s="77" t="s">
        <v>100</v>
      </c>
      <c r="B66" s="348">
        <f>PROGRAMMATION!$AK$6</f>
        <v>0</v>
      </c>
      <c r="C66" s="252" t="str">
        <f>PROGRAMMATION!$AK$1</f>
        <v>B11-30</v>
      </c>
      <c r="D66" s="78"/>
      <c r="E66" s="106"/>
      <c r="F66" s="327"/>
      <c r="G66" s="327"/>
      <c r="H66" s="102">
        <f>E66-D66</f>
        <v>0</v>
      </c>
    </row>
    <row r="67" spans="1:8" ht="13.5" thickBot="1">
      <c r="A67" s="77" t="s">
        <v>100</v>
      </c>
      <c r="B67" s="348" t="str">
        <f>PROGRAMMATION!$AK$4</f>
        <v>BARRES</v>
      </c>
      <c r="C67" s="252" t="str">
        <f>PROGRAMMATION!$AK$1</f>
        <v>B11-30</v>
      </c>
      <c r="D67" s="78"/>
      <c r="E67" s="106"/>
      <c r="F67" s="327"/>
      <c r="G67" s="327"/>
      <c r="H67" s="102">
        <f>E67-D67</f>
        <v>0</v>
      </c>
    </row>
    <row r="68" spans="1:8">
      <c r="A68" s="74" t="s">
        <v>100</v>
      </c>
      <c r="B68" s="347">
        <f>PROGRAMMATION!$AM$6</f>
        <v>0</v>
      </c>
      <c r="C68" s="251" t="str">
        <f>PROGRAMMATION!$AM$1</f>
        <v>B12-32</v>
      </c>
      <c r="D68" s="75"/>
      <c r="E68" s="105"/>
      <c r="F68" s="105"/>
      <c r="G68" s="105"/>
      <c r="H68" s="76">
        <f>E68-D68</f>
        <v>0</v>
      </c>
    </row>
    <row r="69" spans="1:8">
      <c r="A69" s="77" t="s">
        <v>100</v>
      </c>
      <c r="B69" s="348" t="str">
        <f>PROGRAMMATION!$AM$8</f>
        <v>D01-12</v>
      </c>
      <c r="C69" s="252" t="str">
        <f>PROGRAMMATION!$AM$1</f>
        <v>B12-32</v>
      </c>
      <c r="D69" s="78"/>
      <c r="E69" s="106"/>
      <c r="F69" s="106"/>
      <c r="G69" s="106"/>
      <c r="H69" s="79">
        <f>E69-D69</f>
        <v>0</v>
      </c>
    </row>
    <row r="70" spans="1:8">
      <c r="A70" s="77" t="s">
        <v>100</v>
      </c>
      <c r="B70" s="348">
        <f>PROGRAMMATION!$AM$12</f>
        <v>0</v>
      </c>
      <c r="C70" s="252" t="str">
        <f>PROGRAMMATION!$AM$1</f>
        <v>B12-32</v>
      </c>
      <c r="D70" s="78"/>
      <c r="E70" s="106"/>
      <c r="F70" s="106"/>
      <c r="G70" s="106"/>
      <c r="H70" s="79">
        <f>E70-D70</f>
        <v>0</v>
      </c>
    </row>
    <row r="71" spans="1:8" ht="13.5" thickBot="1">
      <c r="A71" s="80" t="s">
        <v>100</v>
      </c>
      <c r="B71" s="349" t="str">
        <f>PROGRAMMATION!$AM$4</f>
        <v>PARSY</v>
      </c>
      <c r="C71" s="253" t="str">
        <f>PROGRAMMATION!$AM$1</f>
        <v>B12-32</v>
      </c>
      <c r="D71" s="81"/>
      <c r="E71" s="113"/>
      <c r="F71" s="113"/>
      <c r="G71" s="113"/>
      <c r="H71" s="82">
        <f>E71-D71</f>
        <v>0</v>
      </c>
    </row>
    <row r="72" spans="1:8">
      <c r="A72" s="77" t="s">
        <v>100</v>
      </c>
      <c r="B72" s="348" t="str">
        <f>PROGRAMMATION!$AO$8</f>
        <v>D02-34</v>
      </c>
      <c r="C72" s="252" t="str">
        <f>PROGRAMMATION!$AO$1</f>
        <v>B13-30</v>
      </c>
      <c r="D72" s="78"/>
      <c r="E72" s="106"/>
      <c r="F72" s="327"/>
      <c r="G72" s="327"/>
      <c r="H72" s="102">
        <f>E72-D72</f>
        <v>0</v>
      </c>
    </row>
    <row r="73" spans="1:8">
      <c r="A73" s="77" t="s">
        <v>100</v>
      </c>
      <c r="B73" s="348">
        <f>PROGRAMMATION!$AO$12</f>
        <v>0</v>
      </c>
      <c r="C73" s="252" t="str">
        <f>PROGRAMMATION!$AO$1</f>
        <v>B13-30</v>
      </c>
      <c r="D73" s="78"/>
      <c r="E73" s="106"/>
      <c r="F73" s="327"/>
      <c r="G73" s="327"/>
      <c r="H73" s="102">
        <f>E73-D73</f>
        <v>0</v>
      </c>
    </row>
    <row r="74" spans="1:8">
      <c r="A74" s="77" t="s">
        <v>100</v>
      </c>
      <c r="B74" s="348">
        <f>PROGRAMMATION!$AO$6</f>
        <v>0</v>
      </c>
      <c r="C74" s="252" t="str">
        <f>PROGRAMMATION!$AO$1</f>
        <v>B13-30</v>
      </c>
      <c r="D74" s="78"/>
      <c r="E74" s="106"/>
      <c r="F74" s="327"/>
      <c r="G74" s="327"/>
      <c r="H74" s="102">
        <f>E74-D74</f>
        <v>0</v>
      </c>
    </row>
    <row r="75" spans="1:8" ht="13.5" thickBot="1">
      <c r="A75" s="77" t="s">
        <v>100</v>
      </c>
      <c r="B75" s="348" t="str">
        <f>PROGRAMMATION!$AO$4</f>
        <v>FARROUJI</v>
      </c>
      <c r="C75" s="252" t="str">
        <f>PROGRAMMATION!$AO$1</f>
        <v>B13-30</v>
      </c>
      <c r="D75" s="78"/>
      <c r="E75" s="106"/>
      <c r="F75" s="327"/>
      <c r="G75" s="327"/>
      <c r="H75" s="102">
        <f>E75-D75</f>
        <v>0</v>
      </c>
    </row>
    <row r="76" spans="1:8">
      <c r="A76" s="74" t="s">
        <v>100</v>
      </c>
      <c r="B76" s="347">
        <f>PROGRAMMATION!$AQ$6</f>
        <v>0</v>
      </c>
      <c r="C76" s="251" t="str">
        <f>PROGRAMMATION!$AQ$1</f>
        <v>B14-40</v>
      </c>
      <c r="D76" s="75"/>
      <c r="E76" s="105"/>
      <c r="F76" s="105"/>
      <c r="G76" s="105"/>
      <c r="H76" s="76">
        <f>E76-D76</f>
        <v>0</v>
      </c>
    </row>
    <row r="77" spans="1:8">
      <c r="A77" s="77" t="s">
        <v>100</v>
      </c>
      <c r="B77" s="348" t="str">
        <f>PROGRAMMATION!$AQ$8</f>
        <v>D03-32</v>
      </c>
      <c r="C77" s="252" t="str">
        <f>PROGRAMMATION!$AQ$1</f>
        <v>B14-40</v>
      </c>
      <c r="D77" s="78"/>
      <c r="E77" s="106"/>
      <c r="F77" s="106"/>
      <c r="G77" s="106"/>
      <c r="H77" s="79">
        <f>E77-D77</f>
        <v>0</v>
      </c>
    </row>
    <row r="78" spans="1:8">
      <c r="A78" s="77" t="s">
        <v>100</v>
      </c>
      <c r="B78" s="348">
        <f>PROGRAMMATION!$AQ$12</f>
        <v>0</v>
      </c>
      <c r="C78" s="252" t="str">
        <f>PROGRAMMATION!$AQ$1</f>
        <v>B14-40</v>
      </c>
      <c r="D78" s="78"/>
      <c r="E78" s="106"/>
      <c r="F78" s="106"/>
      <c r="G78" s="106"/>
      <c r="H78" s="79">
        <f>E78-D78</f>
        <v>0</v>
      </c>
    </row>
    <row r="79" spans="1:8" ht="13.5" thickBot="1">
      <c r="A79" s="80" t="s">
        <v>100</v>
      </c>
      <c r="B79" s="349" t="str">
        <f>PROGRAMMATION!$AQ$4</f>
        <v>MACHADO</v>
      </c>
      <c r="C79" s="253" t="str">
        <f>PROGRAMMATION!$AQ$1</f>
        <v>B14-40</v>
      </c>
      <c r="D79" s="81"/>
      <c r="E79" s="113"/>
      <c r="F79" s="113"/>
      <c r="G79" s="113"/>
      <c r="H79" s="82">
        <f>E79-D79</f>
        <v>0</v>
      </c>
    </row>
    <row r="80" spans="1:8">
      <c r="A80" s="77" t="s">
        <v>100</v>
      </c>
      <c r="B80" s="348">
        <f>PROGRAMMATION!$AS$4</f>
        <v>0</v>
      </c>
      <c r="C80" s="252" t="str">
        <f>PROGRAMMATION!$AS$1</f>
        <v>B15-40</v>
      </c>
      <c r="D80" s="78"/>
      <c r="E80" s="106"/>
      <c r="F80" s="327"/>
      <c r="G80" s="327"/>
      <c r="H80" s="102">
        <f>E80-D80</f>
        <v>0</v>
      </c>
    </row>
    <row r="81" spans="1:8">
      <c r="A81" s="77" t="s">
        <v>100</v>
      </c>
      <c r="B81" s="348">
        <f>PROGRAMMATION!$AS$6</f>
        <v>0</v>
      </c>
      <c r="C81" s="252" t="str">
        <f>PROGRAMMATION!$AS$1</f>
        <v>B15-40</v>
      </c>
      <c r="D81" s="78"/>
      <c r="E81" s="106"/>
      <c r="F81" s="327"/>
      <c r="G81" s="327"/>
      <c r="H81" s="102">
        <f>E81-D81</f>
        <v>0</v>
      </c>
    </row>
    <row r="82" spans="1:8">
      <c r="A82" s="77" t="s">
        <v>100</v>
      </c>
      <c r="B82" s="348" t="str">
        <f>PROGRAMMATION!$AS$8</f>
        <v>D05-24</v>
      </c>
      <c r="C82" s="252" t="str">
        <f>PROGRAMMATION!$AS$1</f>
        <v>B15-40</v>
      </c>
      <c r="D82" s="78"/>
      <c r="E82" s="106"/>
      <c r="F82" s="327"/>
      <c r="G82" s="327"/>
      <c r="H82" s="102">
        <f>E82-D82</f>
        <v>0</v>
      </c>
    </row>
    <row r="83" spans="1:8" ht="13.5" thickBot="1">
      <c r="A83" s="77" t="s">
        <v>100</v>
      </c>
      <c r="B83" s="348">
        <f>PROGRAMMATION!$AS$12</f>
        <v>0</v>
      </c>
      <c r="C83" s="252" t="str">
        <f>PROGRAMMATION!$AS$1</f>
        <v>B15-40</v>
      </c>
      <c r="D83" s="78"/>
      <c r="E83" s="106"/>
      <c r="F83" s="327"/>
      <c r="G83" s="327"/>
      <c r="H83" s="102">
        <f>E83-D83</f>
        <v>0</v>
      </c>
    </row>
    <row r="84" spans="1:8">
      <c r="A84" s="74" t="s">
        <v>100</v>
      </c>
      <c r="B84" s="347" t="str">
        <f>PROGRAMMATION!$AU$8</f>
        <v>D10-24</v>
      </c>
      <c r="C84" s="251" t="str">
        <f>PROGRAMMATION!$AU$1</f>
        <v>B16-24</v>
      </c>
      <c r="D84" s="75"/>
      <c r="E84" s="105"/>
      <c r="F84" s="105"/>
      <c r="G84" s="105"/>
      <c r="H84" s="76">
        <f>E84-D84</f>
        <v>0</v>
      </c>
    </row>
    <row r="85" spans="1:8">
      <c r="A85" s="77" t="s">
        <v>100</v>
      </c>
      <c r="B85" s="348">
        <f>PROGRAMMATION!$AU$12</f>
        <v>0</v>
      </c>
      <c r="C85" s="252" t="str">
        <f>PROGRAMMATION!$AU$1</f>
        <v>B16-24</v>
      </c>
      <c r="D85" s="78"/>
      <c r="E85" s="106"/>
      <c r="F85" s="106"/>
      <c r="G85" s="106"/>
      <c r="H85" s="79">
        <f>E85-D85</f>
        <v>0</v>
      </c>
    </row>
    <row r="86" spans="1:8">
      <c r="A86" s="77" t="s">
        <v>100</v>
      </c>
      <c r="B86" s="348">
        <f>PROGRAMMATION!$AU$6</f>
        <v>0</v>
      </c>
      <c r="C86" s="252" t="str">
        <f>PROGRAMMATION!$AU$1</f>
        <v>B16-24</v>
      </c>
      <c r="D86" s="78"/>
      <c r="E86" s="106"/>
      <c r="F86" s="106"/>
      <c r="G86" s="106"/>
      <c r="H86" s="79">
        <f>E86-D86</f>
        <v>0</v>
      </c>
    </row>
    <row r="87" spans="1:8" ht="13.5" thickBot="1">
      <c r="A87" s="80" t="s">
        <v>100</v>
      </c>
      <c r="B87" s="349" t="str">
        <f>PROGRAMMATION!$AU$4</f>
        <v>DI LAURO</v>
      </c>
      <c r="C87" s="253" t="str">
        <f>PROGRAMMATION!$AU$1</f>
        <v>B16-24</v>
      </c>
      <c r="D87" s="81"/>
      <c r="E87" s="113"/>
      <c r="F87" s="113"/>
      <c r="G87" s="113"/>
      <c r="H87" s="82">
        <f>E87-D87</f>
        <v>0</v>
      </c>
    </row>
    <row r="88" spans="1:8">
      <c r="A88" s="77" t="s">
        <v>100</v>
      </c>
      <c r="B88" s="348">
        <f>PROGRAMMATION!$AW$8</f>
        <v>0</v>
      </c>
      <c r="C88" s="252" t="str">
        <f>PROGRAMMATION!$AW$1</f>
        <v>B17-34</v>
      </c>
      <c r="D88" s="78"/>
      <c r="E88" s="106"/>
      <c r="F88" s="327"/>
      <c r="G88" s="327"/>
      <c r="H88" s="102">
        <f>E88-D88</f>
        <v>0</v>
      </c>
    </row>
    <row r="89" spans="1:8">
      <c r="A89" s="77" t="s">
        <v>100</v>
      </c>
      <c r="B89" s="348">
        <f>PROGRAMMATION!$AW$12</f>
        <v>0</v>
      </c>
      <c r="C89" s="252" t="str">
        <f>PROGRAMMATION!$AW$1</f>
        <v>B17-34</v>
      </c>
      <c r="D89" s="78"/>
      <c r="E89" s="106"/>
      <c r="F89" s="327"/>
      <c r="G89" s="327"/>
      <c r="H89" s="102">
        <f>E89-D89</f>
        <v>0</v>
      </c>
    </row>
    <row r="90" spans="1:8">
      <c r="A90" s="77" t="s">
        <v>100</v>
      </c>
      <c r="B90" s="348">
        <f>PROGRAMMATION!$AW$6</f>
        <v>0</v>
      </c>
      <c r="C90" s="252" t="str">
        <f>PROGRAMMATION!$AW$1</f>
        <v>B17-34</v>
      </c>
      <c r="D90" s="78"/>
      <c r="E90" s="106"/>
      <c r="F90" s="327"/>
      <c r="G90" s="327"/>
      <c r="H90" s="102">
        <f>E90-D90</f>
        <v>0</v>
      </c>
    </row>
    <row r="91" spans="1:8" ht="13.5" thickBot="1">
      <c r="A91" s="77" t="s">
        <v>100</v>
      </c>
      <c r="B91" s="348" t="str">
        <f>PROGRAMMATION!$AW$4</f>
        <v>SELLOUM</v>
      </c>
      <c r="C91" s="252" t="str">
        <f>PROGRAMMATION!$AW$1</f>
        <v>B17-34</v>
      </c>
      <c r="D91" s="78"/>
      <c r="E91" s="106"/>
      <c r="F91" s="327"/>
      <c r="G91" s="327"/>
      <c r="H91" s="102">
        <f>E91-D91</f>
        <v>0</v>
      </c>
    </row>
    <row r="92" spans="1:8">
      <c r="A92" s="74" t="s">
        <v>100</v>
      </c>
      <c r="B92" s="347">
        <f>PROGRAMMATION!$AY$6</f>
        <v>0</v>
      </c>
      <c r="C92" s="251" t="str">
        <f>PROGRAMMATION!$AY$1</f>
        <v>B18-32</v>
      </c>
      <c r="D92" s="75"/>
      <c r="E92" s="105"/>
      <c r="F92" s="105"/>
      <c r="G92" s="105"/>
      <c r="H92" s="76">
        <f>E92-D92</f>
        <v>0</v>
      </c>
    </row>
    <row r="93" spans="1:8">
      <c r="A93" s="77" t="s">
        <v>100</v>
      </c>
      <c r="B93" s="348">
        <f>PROGRAMMATION!$AY$8</f>
        <v>0</v>
      </c>
      <c r="C93" s="252" t="str">
        <f>PROGRAMMATION!$AY$1</f>
        <v>B18-32</v>
      </c>
      <c r="D93" s="78"/>
      <c r="E93" s="106"/>
      <c r="F93" s="106"/>
      <c r="G93" s="106"/>
      <c r="H93" s="79">
        <f>E93-D93</f>
        <v>0</v>
      </c>
    </row>
    <row r="94" spans="1:8">
      <c r="A94" s="77" t="s">
        <v>100</v>
      </c>
      <c r="B94" s="348">
        <f>PROGRAMMATION!$AY$12</f>
        <v>0</v>
      </c>
      <c r="C94" s="252" t="str">
        <f>PROGRAMMATION!$AY$1</f>
        <v>B18-32</v>
      </c>
      <c r="D94" s="78"/>
      <c r="E94" s="106"/>
      <c r="F94" s="106"/>
      <c r="G94" s="106"/>
      <c r="H94" s="79">
        <f>E94-D94</f>
        <v>0</v>
      </c>
    </row>
    <row r="95" spans="1:8" ht="13.5" thickBot="1">
      <c r="A95" s="80" t="s">
        <v>100</v>
      </c>
      <c r="B95" s="349" t="str">
        <f>PROGRAMMATION!$AY$4</f>
        <v>GHANEM</v>
      </c>
      <c r="C95" s="253" t="str">
        <f>PROGRAMMATION!$AY$1</f>
        <v>B18-32</v>
      </c>
      <c r="D95" s="81"/>
      <c r="E95" s="113"/>
      <c r="F95" s="113"/>
      <c r="G95" s="113"/>
      <c r="H95" s="82">
        <f>E95-D95</f>
        <v>0</v>
      </c>
    </row>
    <row r="96" spans="1:8">
      <c r="A96" s="77" t="s">
        <v>100</v>
      </c>
      <c r="B96" s="348">
        <f>PROGRAMMATION!$BA$8</f>
        <v>0</v>
      </c>
      <c r="C96" s="251" t="str">
        <f>PROGRAMMATION!$BA$1</f>
        <v>B19-24</v>
      </c>
      <c r="D96" s="78"/>
      <c r="E96" s="106"/>
      <c r="F96" s="327"/>
      <c r="G96" s="327"/>
      <c r="H96" s="102">
        <f>E96-D96</f>
        <v>0</v>
      </c>
    </row>
    <row r="97" spans="1:8">
      <c r="A97" s="77" t="s">
        <v>100</v>
      </c>
      <c r="B97" s="348">
        <f>PROGRAMMATION!$BA$12</f>
        <v>0</v>
      </c>
      <c r="C97" s="252" t="str">
        <f>PROGRAMMATION!$BA$1</f>
        <v>B19-24</v>
      </c>
      <c r="D97" s="78"/>
      <c r="E97" s="106"/>
      <c r="F97" s="327"/>
      <c r="G97" s="327"/>
      <c r="H97" s="102">
        <f>E97-D97</f>
        <v>0</v>
      </c>
    </row>
    <row r="98" spans="1:8">
      <c r="A98" s="77" t="s">
        <v>100</v>
      </c>
      <c r="B98" s="348">
        <f>PROGRAMMATION!$BA$6</f>
        <v>0</v>
      </c>
      <c r="C98" s="252" t="str">
        <f>PROGRAMMATION!$BA$1</f>
        <v>B19-24</v>
      </c>
      <c r="D98" s="78"/>
      <c r="E98" s="106"/>
      <c r="F98" s="327"/>
      <c r="G98" s="327"/>
      <c r="H98" s="102">
        <f>E98-D98</f>
        <v>0</v>
      </c>
    </row>
    <row r="99" spans="1:8" ht="13.5" thickBot="1">
      <c r="A99" s="77" t="s">
        <v>100</v>
      </c>
      <c r="B99" s="348" t="str">
        <f>PROGRAMMATION!$BA$4</f>
        <v>NICOLAS</v>
      </c>
      <c r="C99" s="253" t="str">
        <f>PROGRAMMATION!$BA$1</f>
        <v>B19-24</v>
      </c>
      <c r="D99" s="78"/>
      <c r="E99" s="106"/>
      <c r="F99" s="327"/>
      <c r="G99" s="327"/>
      <c r="H99" s="102">
        <f>E99-D99</f>
        <v>0</v>
      </c>
    </row>
    <row r="100" spans="1:8">
      <c r="A100" s="74" t="s">
        <v>100</v>
      </c>
      <c r="B100" s="347"/>
      <c r="C100" s="251"/>
      <c r="D100" s="75"/>
      <c r="E100" s="105"/>
      <c r="F100" s="105"/>
      <c r="G100" s="105"/>
      <c r="H100" s="76">
        <f>E100-D100</f>
        <v>0</v>
      </c>
    </row>
    <row r="101" spans="1:8">
      <c r="A101" s="77" t="s">
        <v>100</v>
      </c>
      <c r="B101" s="348"/>
      <c r="C101" s="252"/>
      <c r="D101" s="78"/>
      <c r="E101" s="106"/>
      <c r="F101" s="106"/>
      <c r="G101" s="106"/>
      <c r="H101" s="79">
        <f>E101-D101</f>
        <v>0</v>
      </c>
    </row>
    <row r="102" spans="1:8">
      <c r="A102" s="77" t="s">
        <v>100</v>
      </c>
      <c r="B102" s="348"/>
      <c r="C102" s="252"/>
      <c r="D102" s="78"/>
      <c r="E102" s="106"/>
      <c r="F102" s="106"/>
      <c r="G102" s="106"/>
      <c r="H102" s="79">
        <f>E102-D102</f>
        <v>0</v>
      </c>
    </row>
    <row r="103" spans="1:8" ht="13.5" thickBot="1">
      <c r="A103" s="80" t="s">
        <v>100</v>
      </c>
      <c r="B103" s="349"/>
      <c r="C103" s="253"/>
      <c r="D103" s="81"/>
      <c r="E103" s="113"/>
      <c r="F103" s="113"/>
      <c r="G103" s="113"/>
      <c r="H103" s="82">
        <f>E103-D103</f>
        <v>0</v>
      </c>
    </row>
    <row r="104" spans="1:8">
      <c r="A104" s="74" t="s">
        <v>100</v>
      </c>
      <c r="B104" s="347"/>
      <c r="C104" s="251"/>
      <c r="D104" s="75"/>
      <c r="E104" s="106"/>
      <c r="F104" s="106"/>
      <c r="G104" s="106"/>
      <c r="H104" s="76">
        <f>E104-D104</f>
        <v>0</v>
      </c>
    </row>
    <row r="105" spans="1:8">
      <c r="A105" s="77" t="s">
        <v>100</v>
      </c>
      <c r="B105" s="348"/>
      <c r="C105" s="252"/>
      <c r="D105" s="78"/>
      <c r="E105" s="106"/>
      <c r="F105" s="106"/>
      <c r="G105" s="106"/>
      <c r="H105" s="79">
        <f>E105-D105</f>
        <v>0</v>
      </c>
    </row>
    <row r="106" spans="1:8">
      <c r="A106" s="77" t="s">
        <v>100</v>
      </c>
      <c r="B106" s="348"/>
      <c r="C106" s="252"/>
      <c r="D106" s="78"/>
      <c r="E106" s="106"/>
      <c r="F106" s="106"/>
      <c r="G106" s="106"/>
      <c r="H106" s="79">
        <f>E106-D106</f>
        <v>0</v>
      </c>
    </row>
    <row r="107" spans="1:8" ht="13.5" thickBot="1">
      <c r="A107" s="77" t="s">
        <v>100</v>
      </c>
      <c r="B107" s="348"/>
      <c r="C107" s="252"/>
      <c r="D107" s="78"/>
      <c r="E107" s="106"/>
      <c r="F107" s="106"/>
      <c r="G107" s="106"/>
      <c r="H107" s="79">
        <f>E107-D107</f>
        <v>0</v>
      </c>
    </row>
    <row r="108" spans="1:8">
      <c r="A108" s="74" t="s">
        <v>100</v>
      </c>
      <c r="B108" s="347"/>
      <c r="C108" s="251"/>
      <c r="D108" s="75"/>
      <c r="E108" s="105"/>
      <c r="F108" s="328"/>
      <c r="G108" s="328"/>
      <c r="H108" s="159"/>
    </row>
    <row r="109" spans="1:8">
      <c r="A109" s="77" t="s">
        <v>100</v>
      </c>
      <c r="B109" s="348"/>
      <c r="C109" s="252"/>
      <c r="D109" s="78"/>
      <c r="E109" s="106"/>
      <c r="F109" s="327"/>
      <c r="G109" s="327"/>
      <c r="H109" s="102"/>
    </row>
    <row r="110" spans="1:8">
      <c r="A110" s="77" t="s">
        <v>100</v>
      </c>
      <c r="B110" s="348"/>
      <c r="C110" s="252"/>
      <c r="D110" s="78"/>
      <c r="E110" s="106"/>
      <c r="F110" s="327"/>
      <c r="G110" s="327"/>
      <c r="H110" s="102"/>
    </row>
    <row r="111" spans="1:8" ht="13.5" thickBot="1">
      <c r="A111" s="77" t="s">
        <v>100</v>
      </c>
      <c r="B111" s="349"/>
      <c r="C111" s="253"/>
      <c r="D111" s="81"/>
      <c r="E111" s="113"/>
      <c r="F111" s="329"/>
      <c r="G111" s="329"/>
      <c r="H111" s="160"/>
    </row>
    <row r="112" spans="1:8">
      <c r="A112" s="74" t="s">
        <v>100</v>
      </c>
      <c r="B112" s="347"/>
      <c r="C112" s="251"/>
      <c r="D112" s="75"/>
      <c r="E112" s="105"/>
      <c r="F112" s="328"/>
      <c r="G112" s="328"/>
      <c r="H112" s="159"/>
    </row>
    <row r="113" spans="1:8">
      <c r="A113" s="77" t="s">
        <v>100</v>
      </c>
      <c r="B113" s="348"/>
      <c r="C113" s="252"/>
      <c r="D113" s="78"/>
      <c r="E113" s="106"/>
      <c r="F113" s="327"/>
      <c r="G113" s="327"/>
      <c r="H113" s="102"/>
    </row>
    <row r="114" spans="1:8">
      <c r="A114" s="77" t="s">
        <v>100</v>
      </c>
      <c r="B114" s="348"/>
      <c r="C114" s="252"/>
      <c r="D114" s="78"/>
      <c r="E114" s="106"/>
      <c r="F114" s="327"/>
      <c r="G114" s="327"/>
      <c r="H114" s="102"/>
    </row>
    <row r="115" spans="1:8" ht="13.5" thickBot="1">
      <c r="A115" s="77" t="s">
        <v>100</v>
      </c>
      <c r="B115" s="349"/>
      <c r="C115" s="253"/>
      <c r="D115" s="81"/>
      <c r="E115" s="113"/>
      <c r="F115" s="329"/>
      <c r="G115" s="329"/>
      <c r="H115" s="160"/>
    </row>
    <row r="116" spans="1:8">
      <c r="A116" s="74" t="s">
        <v>100</v>
      </c>
      <c r="B116" s="347"/>
      <c r="C116" s="251"/>
      <c r="D116" s="75"/>
      <c r="E116" s="105"/>
      <c r="F116" s="328"/>
      <c r="G116" s="328"/>
      <c r="H116" s="159"/>
    </row>
    <row r="117" spans="1:8">
      <c r="A117" s="77" t="s">
        <v>100</v>
      </c>
      <c r="B117" s="348"/>
      <c r="C117" s="252"/>
      <c r="D117" s="78"/>
      <c r="E117" s="106"/>
      <c r="F117" s="327"/>
      <c r="G117" s="327"/>
      <c r="H117" s="102"/>
    </row>
    <row r="118" spans="1:8">
      <c r="A118" s="77" t="s">
        <v>100</v>
      </c>
      <c r="B118" s="348"/>
      <c r="C118" s="252"/>
      <c r="D118" s="78"/>
      <c r="E118" s="106"/>
      <c r="F118" s="327"/>
      <c r="G118" s="327"/>
      <c r="H118" s="102"/>
    </row>
    <row r="119" spans="1:8" ht="13.5" thickBot="1">
      <c r="A119" s="77" t="s">
        <v>100</v>
      </c>
      <c r="B119" s="349"/>
      <c r="C119" s="253"/>
      <c r="D119" s="81"/>
      <c r="E119" s="113"/>
      <c r="F119" s="329"/>
      <c r="G119" s="329"/>
      <c r="H119" s="160"/>
    </row>
    <row r="120" spans="1:8">
      <c r="A120" s="74" t="s">
        <v>100</v>
      </c>
      <c r="B120" s="347"/>
      <c r="C120" s="251"/>
      <c r="D120" s="75"/>
      <c r="E120" s="105"/>
      <c r="F120" s="328"/>
      <c r="G120" s="328"/>
      <c r="H120" s="159"/>
    </row>
    <row r="121" spans="1:8">
      <c r="A121" s="77" t="s">
        <v>100</v>
      </c>
      <c r="B121" s="348"/>
      <c r="C121" s="252"/>
      <c r="D121" s="78"/>
      <c r="E121" s="106"/>
      <c r="F121" s="327"/>
      <c r="G121" s="327"/>
      <c r="H121" s="102"/>
    </row>
    <row r="122" spans="1:8">
      <c r="A122" s="77" t="s">
        <v>100</v>
      </c>
      <c r="B122" s="348"/>
      <c r="C122" s="252"/>
      <c r="D122" s="78"/>
      <c r="E122" s="106"/>
      <c r="F122" s="327"/>
      <c r="G122" s="327"/>
      <c r="H122" s="102"/>
    </row>
    <row r="123" spans="1:8" ht="13.5" thickBot="1">
      <c r="A123" s="77" t="s">
        <v>100</v>
      </c>
      <c r="B123" s="349"/>
      <c r="C123" s="253"/>
      <c r="D123" s="81"/>
      <c r="E123" s="113"/>
      <c r="F123" s="329"/>
      <c r="G123" s="329"/>
      <c r="H123" s="160"/>
    </row>
    <row r="124" spans="1:8">
      <c r="A124" s="74" t="s">
        <v>100</v>
      </c>
      <c r="B124" s="347"/>
      <c r="C124" s="251"/>
      <c r="D124" s="75"/>
      <c r="E124" s="105"/>
      <c r="F124" s="328"/>
      <c r="G124" s="328"/>
      <c r="H124" s="159"/>
    </row>
    <row r="125" spans="1:8">
      <c r="A125" s="77" t="s">
        <v>100</v>
      </c>
      <c r="B125" s="348"/>
      <c r="C125" s="252"/>
      <c r="D125" s="78"/>
      <c r="E125" s="106"/>
      <c r="F125" s="327"/>
      <c r="G125" s="327"/>
      <c r="H125" s="102"/>
    </row>
    <row r="126" spans="1:8">
      <c r="A126" s="77" t="s">
        <v>100</v>
      </c>
      <c r="B126" s="348"/>
      <c r="C126" s="252"/>
      <c r="D126" s="78"/>
      <c r="E126" s="106"/>
      <c r="F126" s="327"/>
      <c r="G126" s="327"/>
      <c r="H126" s="102"/>
    </row>
    <row r="127" spans="1:8" ht="13.5" thickBot="1">
      <c r="A127" s="77" t="s">
        <v>100</v>
      </c>
      <c r="B127" s="349"/>
      <c r="C127" s="253"/>
      <c r="D127" s="81"/>
      <c r="E127" s="113"/>
      <c r="F127" s="329"/>
      <c r="G127" s="329"/>
      <c r="H127" s="160"/>
    </row>
    <row r="128" spans="1:8">
      <c r="A128" s="74" t="s">
        <v>100</v>
      </c>
      <c r="B128" s="347"/>
      <c r="C128" s="251"/>
      <c r="D128" s="75"/>
      <c r="E128" s="105"/>
      <c r="F128" s="328"/>
      <c r="G128" s="328"/>
      <c r="H128" s="159"/>
    </row>
    <row r="129" spans="1:8">
      <c r="A129" s="77" t="s">
        <v>100</v>
      </c>
      <c r="B129" s="348"/>
      <c r="C129" s="252"/>
      <c r="D129" s="78"/>
      <c r="E129" s="106"/>
      <c r="F129" s="327"/>
      <c r="G129" s="327"/>
      <c r="H129" s="102"/>
    </row>
    <row r="130" spans="1:8">
      <c r="A130" s="77" t="s">
        <v>100</v>
      </c>
      <c r="B130" s="348"/>
      <c r="C130" s="252"/>
      <c r="D130" s="78"/>
      <c r="E130" s="106"/>
      <c r="F130" s="327"/>
      <c r="G130" s="327"/>
      <c r="H130" s="102"/>
    </row>
    <row r="131" spans="1:8" ht="13.5" thickBot="1">
      <c r="A131" s="77" t="s">
        <v>100</v>
      </c>
      <c r="B131" s="349"/>
      <c r="C131" s="253"/>
      <c r="D131" s="81"/>
      <c r="E131" s="113"/>
      <c r="F131" s="329"/>
      <c r="G131" s="329"/>
      <c r="H131" s="160"/>
    </row>
    <row r="132" spans="1:8">
      <c r="A132" s="74" t="s">
        <v>100</v>
      </c>
      <c r="B132" s="347"/>
      <c r="C132" s="251"/>
      <c r="D132" s="75"/>
      <c r="E132" s="105"/>
      <c r="F132" s="328"/>
      <c r="G132" s="328"/>
      <c r="H132" s="159"/>
    </row>
    <row r="133" spans="1:8">
      <c r="A133" s="77" t="s">
        <v>100</v>
      </c>
      <c r="B133" s="348"/>
      <c r="C133" s="252"/>
      <c r="D133" s="78"/>
      <c r="E133" s="106"/>
      <c r="F133" s="327"/>
      <c r="G133" s="327"/>
      <c r="H133" s="102"/>
    </row>
    <row r="134" spans="1:8">
      <c r="A134" s="77" t="s">
        <v>100</v>
      </c>
      <c r="B134" s="348"/>
      <c r="C134" s="252"/>
      <c r="D134" s="78"/>
      <c r="E134" s="106"/>
      <c r="F134" s="327"/>
      <c r="G134" s="327"/>
      <c r="H134" s="102"/>
    </row>
    <row r="135" spans="1:8" ht="13.5" thickBot="1">
      <c r="A135" s="77" t="s">
        <v>100</v>
      </c>
      <c r="B135" s="349"/>
      <c r="C135" s="253"/>
      <c r="D135" s="81"/>
      <c r="E135" s="113"/>
      <c r="F135" s="329"/>
      <c r="G135" s="329"/>
      <c r="H135" s="160"/>
    </row>
    <row r="136" spans="1:8">
      <c r="A136" s="74" t="s">
        <v>100</v>
      </c>
      <c r="B136" s="347"/>
      <c r="C136" s="251"/>
      <c r="D136" s="75"/>
      <c r="E136" s="105"/>
      <c r="F136" s="328"/>
      <c r="G136" s="328"/>
      <c r="H136" s="159"/>
    </row>
    <row r="137" spans="1:8">
      <c r="A137" s="77" t="s">
        <v>100</v>
      </c>
      <c r="B137" s="348"/>
      <c r="C137" s="252"/>
      <c r="D137" s="78"/>
      <c r="E137" s="106"/>
      <c r="F137" s="327"/>
      <c r="G137" s="327"/>
      <c r="H137" s="102"/>
    </row>
    <row r="138" spans="1:8">
      <c r="A138" s="77" t="s">
        <v>100</v>
      </c>
      <c r="B138" s="348"/>
      <c r="C138" s="252"/>
      <c r="D138" s="78"/>
      <c r="E138" s="106"/>
      <c r="F138" s="327"/>
      <c r="G138" s="327"/>
      <c r="H138" s="102"/>
    </row>
    <row r="139" spans="1:8" ht="13.5" thickBot="1">
      <c r="A139" s="77" t="s">
        <v>100</v>
      </c>
      <c r="B139" s="349"/>
      <c r="C139" s="253"/>
      <c r="D139" s="81"/>
      <c r="E139" s="113"/>
      <c r="F139" s="329"/>
      <c r="G139" s="329"/>
      <c r="H139" s="160"/>
    </row>
    <row r="140" spans="1:8">
      <c r="A140" s="74" t="s">
        <v>100</v>
      </c>
      <c r="B140" s="347"/>
      <c r="C140" s="251"/>
      <c r="D140" s="75"/>
      <c r="E140" s="105"/>
      <c r="F140" s="328"/>
      <c r="G140" s="328"/>
      <c r="H140" s="159"/>
    </row>
    <row r="141" spans="1:8">
      <c r="A141" s="77" t="s">
        <v>100</v>
      </c>
      <c r="B141" s="348"/>
      <c r="C141" s="252"/>
      <c r="D141" s="78"/>
      <c r="E141" s="106"/>
      <c r="F141" s="327"/>
      <c r="G141" s="327"/>
      <c r="H141" s="102"/>
    </row>
    <row r="142" spans="1:8">
      <c r="A142" s="77" t="s">
        <v>100</v>
      </c>
      <c r="B142" s="348"/>
      <c r="C142" s="252"/>
      <c r="D142" s="78"/>
      <c r="E142" s="106"/>
      <c r="F142" s="327"/>
      <c r="G142" s="327"/>
      <c r="H142" s="102"/>
    </row>
    <row r="143" spans="1:8" ht="13.5" thickBot="1">
      <c r="A143" s="77" t="s">
        <v>100</v>
      </c>
      <c r="B143" s="349"/>
      <c r="C143" s="253"/>
      <c r="D143" s="81"/>
      <c r="E143" s="113"/>
      <c r="F143" s="329"/>
      <c r="G143" s="329"/>
      <c r="H143" s="160"/>
    </row>
    <row r="144" spans="1:8">
      <c r="A144" s="74" t="s">
        <v>100</v>
      </c>
      <c r="B144" s="347"/>
      <c r="C144" s="251"/>
      <c r="D144" s="75"/>
      <c r="E144" s="105"/>
      <c r="F144" s="328"/>
      <c r="G144" s="328"/>
      <c r="H144" s="159"/>
    </row>
    <row r="145" spans="1:8">
      <c r="A145" s="77" t="s">
        <v>100</v>
      </c>
      <c r="B145" s="348"/>
      <c r="C145" s="252"/>
      <c r="D145" s="78"/>
      <c r="E145" s="106"/>
      <c r="F145" s="327"/>
      <c r="G145" s="327"/>
      <c r="H145" s="102"/>
    </row>
    <row r="146" spans="1:8">
      <c r="A146" s="77" t="s">
        <v>100</v>
      </c>
      <c r="B146" s="348"/>
      <c r="C146" s="252"/>
      <c r="D146" s="78"/>
      <c r="E146" s="106"/>
      <c r="F146" s="327"/>
      <c r="G146" s="327"/>
      <c r="H146" s="102"/>
    </row>
    <row r="147" spans="1:8" ht="13.5" thickBot="1">
      <c r="A147" s="77" t="s">
        <v>100</v>
      </c>
      <c r="B147" s="349"/>
      <c r="C147" s="253"/>
      <c r="D147" s="81"/>
      <c r="E147" s="113"/>
      <c r="F147" s="329"/>
      <c r="G147" s="329"/>
      <c r="H147" s="160"/>
    </row>
    <row r="148" spans="1:8">
      <c r="A148" s="74" t="s">
        <v>100</v>
      </c>
      <c r="B148" s="347"/>
      <c r="C148" s="251"/>
      <c r="D148" s="75"/>
      <c r="E148" s="105"/>
      <c r="F148" s="328"/>
      <c r="G148" s="328"/>
      <c r="H148" s="159"/>
    </row>
    <row r="149" spans="1:8">
      <c r="A149" s="77" t="s">
        <v>100</v>
      </c>
      <c r="B149" s="348"/>
      <c r="C149" s="252"/>
      <c r="D149" s="78"/>
      <c r="E149" s="106"/>
      <c r="F149" s="327"/>
      <c r="G149" s="327"/>
      <c r="H149" s="102"/>
    </row>
    <row r="150" spans="1:8">
      <c r="A150" s="77" t="s">
        <v>100</v>
      </c>
      <c r="B150" s="348"/>
      <c r="C150" s="252"/>
      <c r="D150" s="78"/>
      <c r="E150" s="106"/>
      <c r="F150" s="327"/>
      <c r="G150" s="327"/>
      <c r="H150" s="102"/>
    </row>
    <row r="151" spans="1:8" ht="13.5" thickBot="1">
      <c r="A151" s="77" t="s">
        <v>100</v>
      </c>
      <c r="B151" s="349"/>
      <c r="C151" s="253"/>
      <c r="D151" s="81"/>
      <c r="E151" s="113"/>
      <c r="F151" s="329"/>
      <c r="G151" s="329"/>
      <c r="H151" s="160"/>
    </row>
    <row r="152" spans="1:8">
      <c r="A152" s="74" t="s">
        <v>100</v>
      </c>
      <c r="B152" s="347"/>
      <c r="C152" s="251"/>
      <c r="D152" s="75"/>
      <c r="E152" s="105"/>
      <c r="F152" s="328"/>
      <c r="G152" s="328"/>
      <c r="H152" s="159"/>
    </row>
    <row r="153" spans="1:8">
      <c r="A153" s="77" t="s">
        <v>100</v>
      </c>
      <c r="B153" s="348"/>
      <c r="C153" s="252"/>
      <c r="D153" s="78"/>
      <c r="E153" s="106"/>
      <c r="F153" s="327"/>
      <c r="G153" s="327"/>
      <c r="H153" s="102"/>
    </row>
    <row r="154" spans="1:8">
      <c r="A154" s="77" t="s">
        <v>100</v>
      </c>
      <c r="B154" s="348"/>
      <c r="C154" s="252"/>
      <c r="D154" s="78"/>
      <c r="E154" s="106"/>
      <c r="F154" s="327"/>
      <c r="G154" s="327"/>
      <c r="H154" s="102"/>
    </row>
    <row r="155" spans="1:8" ht="13.5" thickBot="1">
      <c r="A155" s="77" t="s">
        <v>100</v>
      </c>
      <c r="B155" s="349"/>
      <c r="C155" s="253"/>
      <c r="D155" s="81"/>
      <c r="E155" s="113"/>
      <c r="F155" s="329"/>
      <c r="G155" s="329"/>
      <c r="H155" s="160"/>
    </row>
    <row r="156" spans="1:8">
      <c r="A156" s="74" t="s">
        <v>100</v>
      </c>
      <c r="B156" s="347"/>
      <c r="C156" s="251"/>
      <c r="D156" s="75"/>
      <c r="E156" s="105"/>
      <c r="F156" s="328"/>
      <c r="G156" s="328"/>
      <c r="H156" s="159"/>
    </row>
    <row r="157" spans="1:8">
      <c r="A157" s="77" t="s">
        <v>100</v>
      </c>
      <c r="B157" s="348"/>
      <c r="C157" s="252"/>
      <c r="D157" s="78"/>
      <c r="E157" s="106"/>
      <c r="F157" s="327"/>
      <c r="G157" s="327"/>
      <c r="H157" s="102"/>
    </row>
    <row r="158" spans="1:8">
      <c r="A158" s="77" t="s">
        <v>100</v>
      </c>
      <c r="B158" s="348"/>
      <c r="C158" s="252"/>
      <c r="D158" s="78"/>
      <c r="E158" s="106"/>
      <c r="F158" s="327"/>
      <c r="G158" s="327"/>
      <c r="H158" s="102"/>
    </row>
    <row r="159" spans="1:8" ht="13.5" thickBot="1">
      <c r="A159" s="77" t="s">
        <v>100</v>
      </c>
      <c r="B159" s="349"/>
      <c r="C159" s="253"/>
      <c r="D159" s="81"/>
      <c r="E159" s="113"/>
      <c r="F159" s="329"/>
      <c r="G159" s="329"/>
      <c r="H159" s="160"/>
    </row>
    <row r="160" spans="1:8">
      <c r="A160" s="74" t="s">
        <v>100</v>
      </c>
      <c r="B160" s="347"/>
      <c r="C160" s="251"/>
      <c r="D160" s="75"/>
      <c r="E160" s="105"/>
      <c r="F160" s="328"/>
      <c r="G160" s="328"/>
      <c r="H160" s="159"/>
    </row>
    <row r="161" spans="1:8">
      <c r="A161" s="77" t="s">
        <v>100</v>
      </c>
      <c r="B161" s="348"/>
      <c r="C161" s="252"/>
      <c r="D161" s="78"/>
      <c r="E161" s="106"/>
      <c r="F161" s="327"/>
      <c r="G161" s="327"/>
      <c r="H161" s="102"/>
    </row>
    <row r="162" spans="1:8">
      <c r="A162" s="77" t="s">
        <v>100</v>
      </c>
      <c r="B162" s="348"/>
      <c r="C162" s="252"/>
      <c r="D162" s="78"/>
      <c r="E162" s="106"/>
      <c r="F162" s="327"/>
      <c r="G162" s="327"/>
      <c r="H162" s="102"/>
    </row>
    <row r="163" spans="1:8" ht="13.5" thickBot="1">
      <c r="A163" s="77" t="s">
        <v>100</v>
      </c>
      <c r="B163" s="349"/>
      <c r="C163" s="253"/>
      <c r="D163" s="81"/>
      <c r="E163" s="113"/>
      <c r="F163" s="329"/>
      <c r="G163" s="329"/>
      <c r="H163" s="160"/>
    </row>
    <row r="164" spans="1:8">
      <c r="A164" s="74" t="s">
        <v>100</v>
      </c>
      <c r="B164" s="347"/>
      <c r="C164" s="251"/>
      <c r="D164" s="75"/>
      <c r="E164" s="105"/>
      <c r="F164" s="328"/>
      <c r="G164" s="328"/>
      <c r="H164" s="159"/>
    </row>
    <row r="165" spans="1:8">
      <c r="A165" s="77" t="s">
        <v>100</v>
      </c>
      <c r="B165" s="348"/>
      <c r="C165" s="252"/>
      <c r="D165" s="78"/>
      <c r="E165" s="106"/>
      <c r="F165" s="327"/>
      <c r="G165" s="327"/>
      <c r="H165" s="102"/>
    </row>
    <row r="166" spans="1:8">
      <c r="A166" s="77" t="s">
        <v>100</v>
      </c>
      <c r="B166" s="348"/>
      <c r="C166" s="252"/>
      <c r="D166" s="78"/>
      <c r="E166" s="106"/>
      <c r="F166" s="327"/>
      <c r="G166" s="327"/>
      <c r="H166" s="102"/>
    </row>
    <row r="167" spans="1:8" ht="13.5" thickBot="1">
      <c r="A167" s="77" t="s">
        <v>100</v>
      </c>
      <c r="B167" s="349"/>
      <c r="C167" s="253"/>
      <c r="D167" s="81"/>
      <c r="E167" s="113"/>
      <c r="F167" s="329"/>
      <c r="G167" s="329"/>
      <c r="H167" s="160"/>
    </row>
    <row r="168" spans="1:8">
      <c r="A168" s="74" t="s">
        <v>100</v>
      </c>
      <c r="B168" s="347"/>
      <c r="C168" s="251"/>
      <c r="D168" s="75"/>
      <c r="E168" s="105"/>
      <c r="F168" s="328"/>
      <c r="G168" s="328"/>
      <c r="H168" s="159"/>
    </row>
    <row r="169" spans="1:8">
      <c r="A169" s="77" t="s">
        <v>100</v>
      </c>
      <c r="B169" s="348"/>
      <c r="C169" s="252"/>
      <c r="D169" s="78"/>
      <c r="E169" s="106"/>
      <c r="F169" s="327"/>
      <c r="G169" s="327"/>
      <c r="H169" s="102"/>
    </row>
    <row r="170" spans="1:8">
      <c r="A170" s="77" t="s">
        <v>100</v>
      </c>
      <c r="B170" s="348"/>
      <c r="C170" s="252"/>
      <c r="D170" s="78"/>
      <c r="E170" s="106"/>
      <c r="F170" s="327"/>
      <c r="G170" s="327"/>
      <c r="H170" s="102"/>
    </row>
    <row r="171" spans="1:8" ht="13.5" thickBot="1">
      <c r="A171" s="77" t="s">
        <v>100</v>
      </c>
      <c r="B171" s="349"/>
      <c r="C171" s="253"/>
      <c r="D171" s="81"/>
      <c r="E171" s="113"/>
      <c r="F171" s="329"/>
      <c r="G171" s="329"/>
      <c r="H171" s="160"/>
    </row>
    <row r="172" spans="1:8">
      <c r="A172" s="74" t="s">
        <v>100</v>
      </c>
      <c r="B172" s="347"/>
      <c r="C172" s="251"/>
      <c r="D172" s="75"/>
      <c r="E172" s="105"/>
      <c r="F172" s="328"/>
      <c r="G172" s="328"/>
      <c r="H172" s="159"/>
    </row>
    <row r="173" spans="1:8">
      <c r="A173" s="77" t="s">
        <v>100</v>
      </c>
      <c r="B173" s="348"/>
      <c r="C173" s="252"/>
      <c r="D173" s="78"/>
      <c r="E173" s="106"/>
      <c r="F173" s="327"/>
      <c r="G173" s="327"/>
      <c r="H173" s="102"/>
    </row>
    <row r="174" spans="1:8">
      <c r="A174" s="77" t="s">
        <v>100</v>
      </c>
      <c r="B174" s="348"/>
      <c r="C174" s="252"/>
      <c r="D174" s="78"/>
      <c r="E174" s="106"/>
      <c r="F174" s="327"/>
      <c r="G174" s="327"/>
      <c r="H174" s="102"/>
    </row>
    <row r="175" spans="1:8" ht="13.5" thickBot="1">
      <c r="A175" s="77" t="s">
        <v>100</v>
      </c>
      <c r="B175" s="349"/>
      <c r="C175" s="253"/>
      <c r="D175" s="81"/>
      <c r="E175" s="113"/>
      <c r="F175" s="329"/>
      <c r="G175" s="329"/>
      <c r="H175" s="160"/>
    </row>
    <row r="176" spans="1:8">
      <c r="A176" s="74" t="s">
        <v>100</v>
      </c>
      <c r="B176" s="347"/>
      <c r="C176" s="251"/>
      <c r="D176" s="75"/>
      <c r="E176" s="105"/>
      <c r="F176" s="328"/>
      <c r="G176" s="328"/>
      <c r="H176" s="159"/>
    </row>
    <row r="177" spans="1:8">
      <c r="A177" s="77" t="s">
        <v>100</v>
      </c>
      <c r="B177" s="348"/>
      <c r="C177" s="252"/>
      <c r="D177" s="78"/>
      <c r="E177" s="106"/>
      <c r="F177" s="327"/>
      <c r="G177" s="327"/>
      <c r="H177" s="102"/>
    </row>
    <row r="178" spans="1:8">
      <c r="A178" s="77" t="s">
        <v>100</v>
      </c>
      <c r="B178" s="348"/>
      <c r="C178" s="252"/>
      <c r="D178" s="78"/>
      <c r="E178" s="106"/>
      <c r="F178" s="327"/>
      <c r="G178" s="327"/>
      <c r="H178" s="102"/>
    </row>
    <row r="179" spans="1:8" ht="13.5" thickBot="1">
      <c r="A179" s="77" t="s">
        <v>100</v>
      </c>
      <c r="B179" s="349"/>
      <c r="C179" s="253"/>
      <c r="D179" s="81"/>
      <c r="E179" s="113"/>
      <c r="F179" s="329"/>
      <c r="G179" s="329"/>
      <c r="H179" s="160"/>
    </row>
    <row r="180" spans="1:8">
      <c r="A180" s="74" t="s">
        <v>100</v>
      </c>
      <c r="B180" s="347"/>
      <c r="C180" s="251"/>
      <c r="D180" s="75"/>
      <c r="E180" s="105"/>
      <c r="F180" s="328"/>
      <c r="G180" s="328"/>
      <c r="H180" s="159"/>
    </row>
    <row r="181" spans="1:8">
      <c r="A181" s="77" t="s">
        <v>100</v>
      </c>
      <c r="B181" s="348"/>
      <c r="C181" s="252"/>
      <c r="D181" s="78"/>
      <c r="E181" s="106"/>
      <c r="F181" s="327"/>
      <c r="G181" s="327"/>
      <c r="H181" s="102"/>
    </row>
    <row r="182" spans="1:8">
      <c r="A182" s="77" t="s">
        <v>100</v>
      </c>
      <c r="B182" s="348"/>
      <c r="C182" s="252"/>
      <c r="D182" s="78"/>
      <c r="E182" s="106"/>
      <c r="F182" s="327"/>
      <c r="G182" s="327"/>
      <c r="H182" s="102"/>
    </row>
    <row r="183" spans="1:8" ht="13.5" thickBot="1">
      <c r="A183" s="77" t="s">
        <v>100</v>
      </c>
      <c r="B183" s="349"/>
      <c r="C183" s="253"/>
      <c r="D183" s="81"/>
      <c r="E183" s="113"/>
      <c r="F183" s="329"/>
      <c r="G183" s="329"/>
      <c r="H183" s="160"/>
    </row>
    <row r="184" spans="1:8">
      <c r="A184" s="83" t="s">
        <v>132</v>
      </c>
      <c r="B184" s="350" t="str">
        <f>PROGRAMMATION!$G$30</f>
        <v>A01-34</v>
      </c>
      <c r="C184" s="254" t="str">
        <f>PROGRAMMATION!$G$1</f>
        <v>A01-34</v>
      </c>
      <c r="D184" s="95"/>
      <c r="E184" s="111"/>
      <c r="F184" s="330"/>
      <c r="G184" s="330"/>
      <c r="H184" s="103">
        <f>E184-D184</f>
        <v>0</v>
      </c>
    </row>
    <row r="185" spans="1:8">
      <c r="A185" s="85" t="s">
        <v>132</v>
      </c>
      <c r="B185" s="351">
        <f>PROGRAMMATION!$G$34</f>
        <v>0</v>
      </c>
      <c r="C185" s="255" t="str">
        <f>PROGRAMMATION!$G$1</f>
        <v>A01-34</v>
      </c>
      <c r="D185" s="96"/>
      <c r="E185" s="107"/>
      <c r="F185" s="330"/>
      <c r="G185" s="330"/>
      <c r="H185" s="103">
        <f>E185-D185</f>
        <v>0</v>
      </c>
    </row>
    <row r="186" spans="1:8">
      <c r="A186" s="85" t="s">
        <v>132</v>
      </c>
      <c r="B186" s="351" t="str">
        <f>PROGRAMMATION!$G$40</f>
        <v>MONTANDON</v>
      </c>
      <c r="C186" s="255" t="str">
        <f>PROGRAMMATION!$G$1</f>
        <v>A01-34</v>
      </c>
      <c r="D186" s="96"/>
      <c r="E186" s="107"/>
      <c r="F186" s="330"/>
      <c r="G186" s="330"/>
      <c r="H186" s="103">
        <f>E186-D186</f>
        <v>0</v>
      </c>
    </row>
    <row r="187" spans="1:8" ht="13.5" thickBot="1">
      <c r="A187" s="87" t="s">
        <v>132</v>
      </c>
      <c r="B187" s="352">
        <f>PROGRAMMATION!$G$36</f>
        <v>0</v>
      </c>
      <c r="C187" s="256" t="str">
        <f>PROGRAMMATION!$G$1</f>
        <v>A01-34</v>
      </c>
      <c r="D187" s="97"/>
      <c r="E187" s="112"/>
      <c r="F187" s="330"/>
      <c r="G187" s="330"/>
      <c r="H187" s="103">
        <f>E187-D187</f>
        <v>0</v>
      </c>
    </row>
    <row r="188" spans="1:8">
      <c r="A188" s="83" t="s">
        <v>132</v>
      </c>
      <c r="B188" s="351" t="str">
        <f>PROGRAMMATION!$I$30</f>
        <v>A02-34</v>
      </c>
      <c r="C188" s="255" t="str">
        <f>PROGRAMMATION!$I$1</f>
        <v>A02-34</v>
      </c>
      <c r="D188" s="96"/>
      <c r="E188" s="107"/>
      <c r="F188" s="111"/>
      <c r="G188" s="111"/>
      <c r="H188" s="84">
        <f>E188-D188</f>
        <v>0</v>
      </c>
    </row>
    <row r="189" spans="1:8">
      <c r="A189" s="85" t="s">
        <v>132</v>
      </c>
      <c r="B189" s="351">
        <f>PROGRAMMATION!$I$34</f>
        <v>0</v>
      </c>
      <c r="C189" s="255" t="str">
        <f>PROGRAMMATION!$I$1</f>
        <v>A02-34</v>
      </c>
      <c r="D189" s="96"/>
      <c r="E189" s="107"/>
      <c r="F189" s="107"/>
      <c r="G189" s="107"/>
      <c r="H189" s="86">
        <f>E189-D189</f>
        <v>0</v>
      </c>
    </row>
    <row r="190" spans="1:8">
      <c r="A190" s="85" t="s">
        <v>132</v>
      </c>
      <c r="B190" s="351" t="str">
        <f>PROGRAMMATION!$I$40</f>
        <v>GUERIN</v>
      </c>
      <c r="C190" s="255" t="str">
        <f>PROGRAMMATION!$I$1</f>
        <v>A02-34</v>
      </c>
      <c r="D190" s="96"/>
      <c r="E190" s="107"/>
      <c r="F190" s="107"/>
      <c r="G190" s="107"/>
      <c r="H190" s="86">
        <f>E190-D190</f>
        <v>0</v>
      </c>
    </row>
    <row r="191" spans="1:8" ht="13.5" thickBot="1">
      <c r="A191" s="87" t="s">
        <v>132</v>
      </c>
      <c r="B191" s="351">
        <f>PROGRAMMATION!$I$36</f>
        <v>0</v>
      </c>
      <c r="C191" s="255" t="str">
        <f>PROGRAMMATION!$I$1</f>
        <v>A02-34</v>
      </c>
      <c r="D191" s="96"/>
      <c r="E191" s="107"/>
      <c r="F191" s="112"/>
      <c r="G191" s="112"/>
      <c r="H191" s="88">
        <f>E191-D191</f>
        <v>0</v>
      </c>
    </row>
    <row r="192" spans="1:8">
      <c r="A192" s="83" t="s">
        <v>132</v>
      </c>
      <c r="B192" s="350" t="str">
        <f>PROGRAMMATION!$K$30</f>
        <v>A03-32</v>
      </c>
      <c r="C192" s="254" t="str">
        <f>PROGRAMMATION!$K$1</f>
        <v>A03-32</v>
      </c>
      <c r="D192" s="95"/>
      <c r="E192" s="111"/>
      <c r="F192" s="330"/>
      <c r="G192" s="330"/>
      <c r="H192" s="103">
        <f>E192-D192</f>
        <v>0</v>
      </c>
    </row>
    <row r="193" spans="1:8">
      <c r="A193" s="85" t="s">
        <v>132</v>
      </c>
      <c r="B193" s="351">
        <f>PROGRAMMATION!$K$34</f>
        <v>0</v>
      </c>
      <c r="C193" s="255" t="str">
        <f>PROGRAMMATION!$K$1</f>
        <v>A03-32</v>
      </c>
      <c r="D193" s="96"/>
      <c r="E193" s="107"/>
      <c r="F193" s="330"/>
      <c r="G193" s="330"/>
      <c r="H193" s="103">
        <f>E193-D193</f>
        <v>0</v>
      </c>
    </row>
    <row r="194" spans="1:8">
      <c r="A194" s="85" t="s">
        <v>132</v>
      </c>
      <c r="B194" s="351">
        <f>PROGRAMMATION!$K$40</f>
        <v>0</v>
      </c>
      <c r="C194" s="255" t="str">
        <f>PROGRAMMATION!$K$1</f>
        <v>A03-32</v>
      </c>
      <c r="D194" s="96"/>
      <c r="E194" s="107"/>
      <c r="F194" s="330"/>
      <c r="G194" s="330"/>
      <c r="H194" s="103">
        <f>E194-D194</f>
        <v>0</v>
      </c>
    </row>
    <row r="195" spans="1:8" ht="13.5" thickBot="1">
      <c r="A195" s="87" t="s">
        <v>132</v>
      </c>
      <c r="B195" s="352">
        <f>PROGRAMMATION!$K$36</f>
        <v>0</v>
      </c>
      <c r="C195" s="256" t="str">
        <f>PROGRAMMATION!$K$1</f>
        <v>A03-32</v>
      </c>
      <c r="D195" s="97"/>
      <c r="E195" s="112"/>
      <c r="F195" s="330"/>
      <c r="G195" s="330"/>
      <c r="H195" s="103">
        <f>E195-D195</f>
        <v>0</v>
      </c>
    </row>
    <row r="196" spans="1:8">
      <c r="A196" s="83" t="s">
        <v>132</v>
      </c>
      <c r="B196" s="351" t="str">
        <f>PROGRAMMATION!$M$30</f>
        <v>A06-40</v>
      </c>
      <c r="C196" s="254" t="str">
        <f>PROGRAMMATION!$M$1</f>
        <v>A06-40</v>
      </c>
      <c r="D196" s="96"/>
      <c r="E196" s="107"/>
      <c r="F196" s="111"/>
      <c r="G196" s="111"/>
      <c r="H196" s="84">
        <f>E196-D196</f>
        <v>0</v>
      </c>
    </row>
    <row r="197" spans="1:8">
      <c r="A197" s="85" t="s">
        <v>132</v>
      </c>
      <c r="B197" s="351">
        <f>PROGRAMMATION!$M$34</f>
        <v>0</v>
      </c>
      <c r="C197" s="255" t="str">
        <f>PROGRAMMATION!$M$1</f>
        <v>A06-40</v>
      </c>
      <c r="D197" s="96"/>
      <c r="E197" s="107"/>
      <c r="F197" s="107"/>
      <c r="G197" s="107"/>
      <c r="H197" s="86">
        <f>E197-D197</f>
        <v>0</v>
      </c>
    </row>
    <row r="198" spans="1:8">
      <c r="A198" s="85" t="s">
        <v>132</v>
      </c>
      <c r="B198" s="351">
        <f>PROGRAMMATION!$M$40</f>
        <v>0</v>
      </c>
      <c r="C198" s="255" t="str">
        <f>PROGRAMMATION!$M$1</f>
        <v>A06-40</v>
      </c>
      <c r="D198" s="96"/>
      <c r="E198" s="107"/>
      <c r="F198" s="107"/>
      <c r="G198" s="107"/>
      <c r="H198" s="86">
        <f>E198-D198</f>
        <v>0</v>
      </c>
    </row>
    <row r="199" spans="1:8" ht="13.5" thickBot="1">
      <c r="A199" s="87" t="s">
        <v>132</v>
      </c>
      <c r="B199" s="351">
        <f>PROGRAMMATION!$M$36</f>
        <v>0</v>
      </c>
      <c r="C199" s="256" t="str">
        <f>PROGRAMMATION!$M$1</f>
        <v>A06-40</v>
      </c>
      <c r="D199" s="96"/>
      <c r="E199" s="107"/>
      <c r="F199" s="112"/>
      <c r="G199" s="112"/>
      <c r="H199" s="88">
        <f>E199-D199</f>
        <v>0</v>
      </c>
    </row>
    <row r="200" spans="1:8">
      <c r="A200" s="83" t="s">
        <v>132</v>
      </c>
      <c r="B200" s="350" t="str">
        <f>PROGRAMMATION!$O$30</f>
        <v>A07-40</v>
      </c>
      <c r="C200" s="254" t="str">
        <f>PROGRAMMATION!$O$1</f>
        <v>A07-40</v>
      </c>
      <c r="D200" s="95"/>
      <c r="E200" s="111"/>
      <c r="F200" s="330"/>
      <c r="G200" s="330"/>
      <c r="H200" s="103">
        <f>E200-D200</f>
        <v>0</v>
      </c>
    </row>
    <row r="201" spans="1:8">
      <c r="A201" s="85" t="s">
        <v>132</v>
      </c>
      <c r="B201" s="351"/>
      <c r="C201" s="255" t="str">
        <f>PROGRAMMATION!$O$1</f>
        <v>A07-40</v>
      </c>
      <c r="D201" s="96"/>
      <c r="E201" s="107"/>
      <c r="F201" s="330"/>
      <c r="G201" s="330"/>
      <c r="H201" s="103">
        <f>E201-D201</f>
        <v>0</v>
      </c>
    </row>
    <row r="202" spans="1:8">
      <c r="A202" s="85" t="s">
        <v>132</v>
      </c>
      <c r="B202" s="351"/>
      <c r="C202" s="255" t="str">
        <f>PROGRAMMATION!$O$1</f>
        <v>A07-40</v>
      </c>
      <c r="D202" s="96"/>
      <c r="E202" s="107"/>
      <c r="F202" s="330"/>
      <c r="G202" s="330"/>
      <c r="H202" s="103">
        <f>E202-D202</f>
        <v>0</v>
      </c>
    </row>
    <row r="203" spans="1:8" ht="13.5" thickBot="1">
      <c r="A203" s="87" t="s">
        <v>132</v>
      </c>
      <c r="B203" s="352"/>
      <c r="C203" s="256" t="str">
        <f>PROGRAMMATION!$O$1</f>
        <v>A07-40</v>
      </c>
      <c r="D203" s="97"/>
      <c r="E203" s="112"/>
      <c r="F203" s="330"/>
      <c r="G203" s="330"/>
      <c r="H203" s="103">
        <f>E203-D203</f>
        <v>0</v>
      </c>
    </row>
    <row r="204" spans="1:8">
      <c r="A204" s="83" t="s">
        <v>132</v>
      </c>
      <c r="B204" s="351"/>
      <c r="C204" s="254" t="str">
        <f>PROGRAMMATION!$Q$1</f>
        <v>A11-34</v>
      </c>
      <c r="D204" s="96"/>
      <c r="E204" s="107"/>
      <c r="F204" s="111"/>
      <c r="G204" s="111"/>
      <c r="H204" s="84">
        <f>E204-D204</f>
        <v>0</v>
      </c>
    </row>
    <row r="205" spans="1:8">
      <c r="A205" s="85" t="s">
        <v>132</v>
      </c>
      <c r="B205" s="351"/>
      <c r="C205" s="255" t="str">
        <f>PROGRAMMATION!$Q$1</f>
        <v>A11-34</v>
      </c>
      <c r="D205" s="96"/>
      <c r="E205" s="107"/>
      <c r="F205" s="107"/>
      <c r="G205" s="107"/>
      <c r="H205" s="86">
        <f>E205-D205</f>
        <v>0</v>
      </c>
    </row>
    <row r="206" spans="1:8">
      <c r="A206" s="85" t="s">
        <v>132</v>
      </c>
      <c r="B206" s="351"/>
      <c r="C206" s="255" t="str">
        <f>PROGRAMMATION!$Q$1</f>
        <v>A11-34</v>
      </c>
      <c r="D206" s="96"/>
      <c r="E206" s="107"/>
      <c r="F206" s="107"/>
      <c r="G206" s="107"/>
      <c r="H206" s="86">
        <f>E206-D206</f>
        <v>0</v>
      </c>
    </row>
    <row r="207" spans="1:8" ht="13.5" thickBot="1">
      <c r="A207" s="87" t="s">
        <v>132</v>
      </c>
      <c r="B207" s="351"/>
      <c r="C207" s="256" t="str">
        <f>PROGRAMMATION!$Q$1</f>
        <v>A11-34</v>
      </c>
      <c r="D207" s="96"/>
      <c r="E207" s="107"/>
      <c r="F207" s="112"/>
      <c r="G207" s="112"/>
      <c r="H207" s="88">
        <f>E207-D207</f>
        <v>0</v>
      </c>
    </row>
    <row r="208" spans="1:8">
      <c r="A208" s="83" t="s">
        <v>132</v>
      </c>
      <c r="B208" s="350"/>
      <c r="C208" s="254" t="str">
        <f>PROGRAMMATION!$S$1</f>
        <v>A12-34</v>
      </c>
      <c r="D208" s="95"/>
      <c r="E208" s="111"/>
      <c r="F208" s="330"/>
      <c r="G208" s="330"/>
      <c r="H208" s="103">
        <f>E208-D208</f>
        <v>0</v>
      </c>
    </row>
    <row r="209" spans="1:8">
      <c r="A209" s="85" t="s">
        <v>132</v>
      </c>
      <c r="B209" s="351"/>
      <c r="C209" s="255" t="str">
        <f>PROGRAMMATION!$S$1</f>
        <v>A12-34</v>
      </c>
      <c r="D209" s="96"/>
      <c r="E209" s="107"/>
      <c r="F209" s="330"/>
      <c r="G209" s="330"/>
      <c r="H209" s="103">
        <f>E209-D209</f>
        <v>0</v>
      </c>
    </row>
    <row r="210" spans="1:8">
      <c r="A210" s="85" t="s">
        <v>132</v>
      </c>
      <c r="B210" s="351"/>
      <c r="C210" s="255" t="str">
        <f>PROGRAMMATION!$S$1</f>
        <v>A12-34</v>
      </c>
      <c r="D210" s="96"/>
      <c r="E210" s="107"/>
      <c r="F210" s="330"/>
      <c r="G210" s="330"/>
      <c r="H210" s="103">
        <f>E210-D210</f>
        <v>0</v>
      </c>
    </row>
    <row r="211" spans="1:8" ht="13.5" thickBot="1">
      <c r="A211" s="87" t="s">
        <v>132</v>
      </c>
      <c r="B211" s="352"/>
      <c r="C211" s="256" t="str">
        <f>PROGRAMMATION!$S$1</f>
        <v>A12-34</v>
      </c>
      <c r="D211" s="97"/>
      <c r="E211" s="112"/>
      <c r="F211" s="330"/>
      <c r="G211" s="330"/>
      <c r="H211" s="103">
        <f>E211-D211</f>
        <v>0</v>
      </c>
    </row>
    <row r="212" spans="1:8">
      <c r="A212" s="83" t="s">
        <v>132</v>
      </c>
      <c r="B212" s="351"/>
      <c r="C212" s="255" t="str">
        <f>PROGRAMMATION!$U$1</f>
        <v>A13-34</v>
      </c>
      <c r="D212" s="96"/>
      <c r="E212" s="107"/>
      <c r="F212" s="111"/>
      <c r="G212" s="111"/>
      <c r="H212" s="84">
        <f>E212-D212</f>
        <v>0</v>
      </c>
    </row>
    <row r="213" spans="1:8">
      <c r="A213" s="85" t="s">
        <v>132</v>
      </c>
      <c r="B213" s="351"/>
      <c r="C213" s="255" t="str">
        <f>PROGRAMMATION!$U$1</f>
        <v>A13-34</v>
      </c>
      <c r="D213" s="96"/>
      <c r="E213" s="107"/>
      <c r="F213" s="107"/>
      <c r="G213" s="107"/>
      <c r="H213" s="86">
        <f>E213-D213</f>
        <v>0</v>
      </c>
    </row>
    <row r="214" spans="1:8">
      <c r="A214" s="85" t="s">
        <v>132</v>
      </c>
      <c r="B214" s="351"/>
      <c r="C214" s="255" t="str">
        <f>PROGRAMMATION!$U$1</f>
        <v>A13-34</v>
      </c>
      <c r="D214" s="96"/>
      <c r="E214" s="107"/>
      <c r="F214" s="107"/>
      <c r="G214" s="107"/>
      <c r="H214" s="86">
        <f>E214-D214</f>
        <v>0</v>
      </c>
    </row>
    <row r="215" spans="1:8" ht="13.5" thickBot="1">
      <c r="A215" s="87" t="s">
        <v>132</v>
      </c>
      <c r="B215" s="351"/>
      <c r="C215" s="255" t="str">
        <f>PROGRAMMATION!$U$1</f>
        <v>A13-34</v>
      </c>
      <c r="D215" s="96"/>
      <c r="E215" s="107"/>
      <c r="F215" s="112"/>
      <c r="G215" s="112"/>
      <c r="H215" s="88">
        <f>E215-D215</f>
        <v>0</v>
      </c>
    </row>
    <row r="216" spans="1:8">
      <c r="A216" s="83" t="s">
        <v>132</v>
      </c>
      <c r="B216" s="350"/>
      <c r="C216" s="254" t="str">
        <f>PROGRAMMATION!$W$1</f>
        <v>A15-40</v>
      </c>
      <c r="D216" s="95"/>
      <c r="E216" s="111"/>
      <c r="F216" s="330"/>
      <c r="G216" s="330"/>
      <c r="H216" s="103">
        <f>E216-D216</f>
        <v>0</v>
      </c>
    </row>
    <row r="217" spans="1:8">
      <c r="A217" s="85" t="s">
        <v>132</v>
      </c>
      <c r="B217" s="351"/>
      <c r="C217" s="255" t="str">
        <f>PROGRAMMATION!$W$1</f>
        <v>A15-40</v>
      </c>
      <c r="D217" s="96"/>
      <c r="E217" s="107"/>
      <c r="F217" s="330"/>
      <c r="G217" s="330"/>
      <c r="H217" s="103">
        <f>E217-D217</f>
        <v>0</v>
      </c>
    </row>
    <row r="218" spans="1:8">
      <c r="A218" s="85" t="s">
        <v>132</v>
      </c>
      <c r="B218" s="351"/>
      <c r="C218" s="255" t="str">
        <f>PROGRAMMATION!$W$1</f>
        <v>A15-40</v>
      </c>
      <c r="D218" s="96"/>
      <c r="E218" s="107"/>
      <c r="F218" s="330"/>
      <c r="G218" s="330"/>
      <c r="H218" s="103">
        <f>E218-D218</f>
        <v>0</v>
      </c>
    </row>
    <row r="219" spans="1:8" ht="13.5" thickBot="1">
      <c r="A219" s="87" t="s">
        <v>132</v>
      </c>
      <c r="B219" s="352"/>
      <c r="C219" s="256" t="str">
        <f>PROGRAMMATION!$W$1</f>
        <v>A15-40</v>
      </c>
      <c r="D219" s="97"/>
      <c r="E219" s="112"/>
      <c r="F219" s="330"/>
      <c r="G219" s="330"/>
      <c r="H219" s="103">
        <f>E219-D219</f>
        <v>0</v>
      </c>
    </row>
    <row r="220" spans="1:8">
      <c r="A220" s="83" t="s">
        <v>132</v>
      </c>
      <c r="B220" s="351"/>
      <c r="C220" s="255" t="str">
        <f>PROGRAMMATION!$Y$1</f>
        <v>A16-36</v>
      </c>
      <c r="D220" s="96"/>
      <c r="E220" s="107"/>
      <c r="F220" s="111"/>
      <c r="G220" s="111"/>
      <c r="H220" s="84">
        <f>E220-D220</f>
        <v>0</v>
      </c>
    </row>
    <row r="221" spans="1:8">
      <c r="A221" s="85" t="s">
        <v>132</v>
      </c>
      <c r="B221" s="351"/>
      <c r="C221" s="255" t="str">
        <f>PROGRAMMATION!$Y$1</f>
        <v>A16-36</v>
      </c>
      <c r="D221" s="96"/>
      <c r="E221" s="107"/>
      <c r="F221" s="107"/>
      <c r="G221" s="107"/>
      <c r="H221" s="86">
        <f>E221-D221</f>
        <v>0</v>
      </c>
    </row>
    <row r="222" spans="1:8">
      <c r="A222" s="85" t="s">
        <v>132</v>
      </c>
      <c r="B222" s="351"/>
      <c r="C222" s="255" t="str">
        <f>PROGRAMMATION!$Y$1</f>
        <v>A16-36</v>
      </c>
      <c r="D222" s="96"/>
      <c r="E222" s="107"/>
      <c r="F222" s="107"/>
      <c r="G222" s="107"/>
      <c r="H222" s="86">
        <f>E222-D222</f>
        <v>0</v>
      </c>
    </row>
    <row r="223" spans="1:8" ht="13.5" thickBot="1">
      <c r="A223" s="87" t="s">
        <v>132</v>
      </c>
      <c r="B223" s="351"/>
      <c r="C223" s="255" t="str">
        <f>PROGRAMMATION!$Y$1</f>
        <v>A16-36</v>
      </c>
      <c r="D223" s="96"/>
      <c r="E223" s="107"/>
      <c r="F223" s="112"/>
      <c r="G223" s="112"/>
      <c r="H223" s="88">
        <f>E223-D223</f>
        <v>0</v>
      </c>
    </row>
    <row r="224" spans="1:8">
      <c r="A224" s="83" t="s">
        <v>132</v>
      </c>
      <c r="B224" s="350"/>
      <c r="C224" s="254" t="str">
        <f>PROGRAMMATION!$AA$1</f>
        <v>A17-19</v>
      </c>
      <c r="D224" s="95"/>
      <c r="E224" s="111"/>
      <c r="F224" s="330"/>
      <c r="G224" s="330"/>
      <c r="H224" s="103">
        <f>E224-D224</f>
        <v>0</v>
      </c>
    </row>
    <row r="225" spans="1:8">
      <c r="A225" s="85" t="s">
        <v>132</v>
      </c>
      <c r="B225" s="351"/>
      <c r="C225" s="255" t="str">
        <f>PROGRAMMATION!$AA$1</f>
        <v>A17-19</v>
      </c>
      <c r="D225" s="96"/>
      <c r="E225" s="107"/>
      <c r="F225" s="330"/>
      <c r="G225" s="330"/>
      <c r="H225" s="103">
        <f>E225-D225</f>
        <v>0</v>
      </c>
    </row>
    <row r="226" spans="1:8">
      <c r="A226" s="85" t="s">
        <v>132</v>
      </c>
      <c r="B226" s="351"/>
      <c r="C226" s="255" t="str">
        <f>PROGRAMMATION!$AA$1</f>
        <v>A17-19</v>
      </c>
      <c r="D226" s="96"/>
      <c r="E226" s="107"/>
      <c r="F226" s="330"/>
      <c r="G226" s="330"/>
      <c r="H226" s="103">
        <f>E226-D226</f>
        <v>0</v>
      </c>
    </row>
    <row r="227" spans="1:8" ht="13.5" thickBot="1">
      <c r="A227" s="87" t="s">
        <v>132</v>
      </c>
      <c r="B227" s="352"/>
      <c r="C227" s="256" t="str">
        <f>PROGRAMMATION!$AA$1</f>
        <v>A17-19</v>
      </c>
      <c r="D227" s="97"/>
      <c r="E227" s="112"/>
      <c r="F227" s="330"/>
      <c r="G227" s="330"/>
      <c r="H227" s="103">
        <f>E227-D227</f>
        <v>0</v>
      </c>
    </row>
    <row r="228" spans="1:8">
      <c r="A228" s="83" t="s">
        <v>132</v>
      </c>
      <c r="B228" s="351"/>
      <c r="C228" s="254" t="str">
        <f>PROGRAMMATION!$AC$1</f>
        <v>A18-35</v>
      </c>
      <c r="D228" s="96"/>
      <c r="E228" s="107"/>
      <c r="F228" s="111"/>
      <c r="G228" s="111"/>
      <c r="H228" s="84">
        <f>E228-D228</f>
        <v>0</v>
      </c>
    </row>
    <row r="229" spans="1:8">
      <c r="A229" s="85" t="s">
        <v>132</v>
      </c>
      <c r="B229" s="351"/>
      <c r="C229" s="255" t="str">
        <f>PROGRAMMATION!$AC$1</f>
        <v>A18-35</v>
      </c>
      <c r="D229" s="96"/>
      <c r="E229" s="107"/>
      <c r="F229" s="107"/>
      <c r="G229" s="107"/>
      <c r="H229" s="86">
        <f>E229-D229</f>
        <v>0</v>
      </c>
    </row>
    <row r="230" spans="1:8">
      <c r="A230" s="85" t="s">
        <v>132</v>
      </c>
      <c r="B230" s="351"/>
      <c r="C230" s="255" t="str">
        <f>PROGRAMMATION!$AC$1</f>
        <v>A18-35</v>
      </c>
      <c r="D230" s="96"/>
      <c r="E230" s="107"/>
      <c r="F230" s="107"/>
      <c r="G230" s="107"/>
      <c r="H230" s="86">
        <f>E230-D230</f>
        <v>0</v>
      </c>
    </row>
    <row r="231" spans="1:8" ht="13.5" thickBot="1">
      <c r="A231" s="87" t="s">
        <v>132</v>
      </c>
      <c r="B231" s="351"/>
      <c r="C231" s="256" t="str">
        <f>PROGRAMMATION!$AC$1</f>
        <v>A18-35</v>
      </c>
      <c r="D231" s="96"/>
      <c r="E231" s="107"/>
      <c r="F231" s="112"/>
      <c r="G231" s="112"/>
      <c r="H231" s="88">
        <f>E231-D231</f>
        <v>0</v>
      </c>
    </row>
    <row r="232" spans="1:8">
      <c r="A232" s="83" t="s">
        <v>132</v>
      </c>
      <c r="B232" s="350"/>
      <c r="C232" s="254" t="str">
        <f>PROGRAMMATION!$AE$1</f>
        <v>A19-34</v>
      </c>
      <c r="D232" s="95"/>
      <c r="E232" s="111"/>
      <c r="F232" s="330"/>
      <c r="G232" s="330"/>
      <c r="H232" s="103">
        <f>E232-D232</f>
        <v>0</v>
      </c>
    </row>
    <row r="233" spans="1:8">
      <c r="A233" s="85" t="s">
        <v>132</v>
      </c>
      <c r="B233" s="351"/>
      <c r="C233" s="255" t="str">
        <f>PROGRAMMATION!$AE$1</f>
        <v>A19-34</v>
      </c>
      <c r="D233" s="96"/>
      <c r="E233" s="107"/>
      <c r="F233" s="330"/>
      <c r="G233" s="330"/>
      <c r="H233" s="103">
        <f>E233-D233</f>
        <v>0</v>
      </c>
    </row>
    <row r="234" spans="1:8">
      <c r="A234" s="85" t="s">
        <v>132</v>
      </c>
      <c r="B234" s="351"/>
      <c r="C234" s="255" t="str">
        <f>PROGRAMMATION!$AE$1</f>
        <v>A19-34</v>
      </c>
      <c r="D234" s="96"/>
      <c r="E234" s="107"/>
      <c r="F234" s="330"/>
      <c r="G234" s="330"/>
      <c r="H234" s="103">
        <f>E234-D234</f>
        <v>0</v>
      </c>
    </row>
    <row r="235" spans="1:8" ht="13.5" thickBot="1">
      <c r="A235" s="87" t="s">
        <v>132</v>
      </c>
      <c r="B235" s="352"/>
      <c r="C235" s="256" t="str">
        <f>PROGRAMMATION!$AE$1</f>
        <v>A19-34</v>
      </c>
      <c r="D235" s="97"/>
      <c r="E235" s="112"/>
      <c r="F235" s="330"/>
      <c r="G235" s="330"/>
      <c r="H235" s="103">
        <f>E235-D235</f>
        <v>0</v>
      </c>
    </row>
    <row r="236" spans="1:8">
      <c r="A236" s="83" t="s">
        <v>132</v>
      </c>
      <c r="B236" s="351"/>
      <c r="C236" s="255" t="str">
        <f>PROGRAMMATION!$AG$1</f>
        <v>A20-40</v>
      </c>
      <c r="D236" s="96"/>
      <c r="E236" s="107"/>
      <c r="F236" s="111"/>
      <c r="G236" s="111"/>
      <c r="H236" s="84">
        <f>E236-D236</f>
        <v>0</v>
      </c>
    </row>
    <row r="237" spans="1:8">
      <c r="A237" s="85" t="s">
        <v>132</v>
      </c>
      <c r="B237" s="351"/>
      <c r="C237" s="255" t="str">
        <f>PROGRAMMATION!$AG$1</f>
        <v>A20-40</v>
      </c>
      <c r="D237" s="96"/>
      <c r="E237" s="107"/>
      <c r="F237" s="107"/>
      <c r="G237" s="107"/>
      <c r="H237" s="86">
        <f>E237-D237</f>
        <v>0</v>
      </c>
    </row>
    <row r="238" spans="1:8">
      <c r="A238" s="85" t="s">
        <v>132</v>
      </c>
      <c r="B238" s="351"/>
      <c r="C238" s="255" t="str">
        <f>PROGRAMMATION!$AG$1</f>
        <v>A20-40</v>
      </c>
      <c r="D238" s="96"/>
      <c r="E238" s="107"/>
      <c r="F238" s="107"/>
      <c r="G238" s="107"/>
      <c r="H238" s="86">
        <f>E238-D238</f>
        <v>0</v>
      </c>
    </row>
    <row r="239" spans="1:8" ht="13.5" thickBot="1">
      <c r="A239" s="87" t="s">
        <v>132</v>
      </c>
      <c r="B239" s="351"/>
      <c r="C239" s="255" t="str">
        <f>PROGRAMMATION!$AG$1</f>
        <v>A20-40</v>
      </c>
      <c r="D239" s="96"/>
      <c r="E239" s="107"/>
      <c r="F239" s="112"/>
      <c r="G239" s="112"/>
      <c r="H239" s="88">
        <f>E239-D239</f>
        <v>0</v>
      </c>
    </row>
    <row r="240" spans="1:8">
      <c r="A240" s="83" t="s">
        <v>132</v>
      </c>
      <c r="B240" s="350"/>
      <c r="C240" s="254" t="str">
        <f>PROGRAMMATION!$AI$1</f>
        <v>B10-34</v>
      </c>
      <c r="D240" s="95"/>
      <c r="E240" s="111"/>
      <c r="F240" s="330"/>
      <c r="G240" s="330"/>
      <c r="H240" s="103">
        <f>E240-D240</f>
        <v>0</v>
      </c>
    </row>
    <row r="241" spans="1:8">
      <c r="A241" s="85" t="s">
        <v>132</v>
      </c>
      <c r="B241" s="351"/>
      <c r="C241" s="255" t="str">
        <f>PROGRAMMATION!$AI$1</f>
        <v>B10-34</v>
      </c>
      <c r="D241" s="96"/>
      <c r="E241" s="107"/>
      <c r="F241" s="330"/>
      <c r="G241" s="330"/>
      <c r="H241" s="103">
        <f>E241-D241</f>
        <v>0</v>
      </c>
    </row>
    <row r="242" spans="1:8">
      <c r="A242" s="85" t="s">
        <v>132</v>
      </c>
      <c r="B242" s="351"/>
      <c r="C242" s="255" t="str">
        <f>PROGRAMMATION!$AI$1</f>
        <v>B10-34</v>
      </c>
      <c r="D242" s="96"/>
      <c r="E242" s="107"/>
      <c r="F242" s="330"/>
      <c r="G242" s="330"/>
      <c r="H242" s="103">
        <f>E242-D242</f>
        <v>0</v>
      </c>
    </row>
    <row r="243" spans="1:8" ht="13.5" thickBot="1">
      <c r="A243" s="87" t="s">
        <v>132</v>
      </c>
      <c r="B243" s="352"/>
      <c r="C243" s="256" t="str">
        <f>PROGRAMMATION!$AI$1</f>
        <v>B10-34</v>
      </c>
      <c r="D243" s="97"/>
      <c r="E243" s="112"/>
      <c r="F243" s="330"/>
      <c r="G243" s="330"/>
      <c r="H243" s="103">
        <f>E243-D243</f>
        <v>0</v>
      </c>
    </row>
    <row r="244" spans="1:8">
      <c r="A244" s="83" t="s">
        <v>132</v>
      </c>
      <c r="B244" s="351"/>
      <c r="C244" s="255" t="str">
        <f>PROGRAMMATION!$AK$1</f>
        <v>B11-30</v>
      </c>
      <c r="D244" s="96"/>
      <c r="E244" s="107"/>
      <c r="F244" s="111"/>
      <c r="G244" s="111"/>
      <c r="H244" s="84">
        <f>E244-D244</f>
        <v>0</v>
      </c>
    </row>
    <row r="245" spans="1:8">
      <c r="A245" s="85" t="s">
        <v>132</v>
      </c>
      <c r="B245" s="351"/>
      <c r="C245" s="255" t="str">
        <f>PROGRAMMATION!$AK$1</f>
        <v>B11-30</v>
      </c>
      <c r="D245" s="96"/>
      <c r="E245" s="107"/>
      <c r="F245" s="107"/>
      <c r="G245" s="107"/>
      <c r="H245" s="86">
        <f>E245-D245</f>
        <v>0</v>
      </c>
    </row>
    <row r="246" spans="1:8">
      <c r="A246" s="85" t="s">
        <v>132</v>
      </c>
      <c r="B246" s="351"/>
      <c r="C246" s="255" t="str">
        <f>PROGRAMMATION!$AK$1</f>
        <v>B11-30</v>
      </c>
      <c r="D246" s="96"/>
      <c r="E246" s="107"/>
      <c r="F246" s="107"/>
      <c r="G246" s="107"/>
      <c r="H246" s="86">
        <f>E246-D246</f>
        <v>0</v>
      </c>
    </row>
    <row r="247" spans="1:8" ht="13.5" thickBot="1">
      <c r="A247" s="87" t="s">
        <v>132</v>
      </c>
      <c r="B247" s="351"/>
      <c r="C247" s="255" t="str">
        <f>PROGRAMMATION!$AK$1</f>
        <v>B11-30</v>
      </c>
      <c r="D247" s="96"/>
      <c r="E247" s="107"/>
      <c r="F247" s="112"/>
      <c r="G247" s="112"/>
      <c r="H247" s="88">
        <f>E247-D247</f>
        <v>0</v>
      </c>
    </row>
    <row r="248" spans="1:8">
      <c r="A248" s="83" t="s">
        <v>132</v>
      </c>
      <c r="B248" s="350"/>
      <c r="C248" s="254" t="str">
        <f>PROGRAMMATION!$AM$1</f>
        <v>B12-32</v>
      </c>
      <c r="D248" s="95"/>
      <c r="E248" s="111"/>
      <c r="F248" s="330"/>
      <c r="G248" s="330"/>
      <c r="H248" s="103">
        <f>E248-D248</f>
        <v>0</v>
      </c>
    </row>
    <row r="249" spans="1:8">
      <c r="A249" s="85" t="s">
        <v>132</v>
      </c>
      <c r="B249" s="351"/>
      <c r="C249" s="255" t="str">
        <f>PROGRAMMATION!$AM$1</f>
        <v>B12-32</v>
      </c>
      <c r="D249" s="96"/>
      <c r="E249" s="107"/>
      <c r="F249" s="330"/>
      <c r="G249" s="330"/>
      <c r="H249" s="103">
        <f>E249-D249</f>
        <v>0</v>
      </c>
    </row>
    <row r="250" spans="1:8">
      <c r="A250" s="85" t="s">
        <v>132</v>
      </c>
      <c r="B250" s="351"/>
      <c r="C250" s="255" t="str">
        <f>PROGRAMMATION!$AM$1</f>
        <v>B12-32</v>
      </c>
      <c r="D250" s="96"/>
      <c r="E250" s="107"/>
      <c r="F250" s="330"/>
      <c r="G250" s="330"/>
      <c r="H250" s="103">
        <f>E250-D250</f>
        <v>0</v>
      </c>
    </row>
    <row r="251" spans="1:8" ht="13.5" thickBot="1">
      <c r="A251" s="87" t="s">
        <v>132</v>
      </c>
      <c r="B251" s="352"/>
      <c r="C251" s="256" t="str">
        <f>PROGRAMMATION!$AM$1</f>
        <v>B12-32</v>
      </c>
      <c r="D251" s="97"/>
      <c r="E251" s="112"/>
      <c r="F251" s="330"/>
      <c r="G251" s="330"/>
      <c r="H251" s="103">
        <f>E251-D251</f>
        <v>0</v>
      </c>
    </row>
    <row r="252" spans="1:8">
      <c r="A252" s="83" t="s">
        <v>132</v>
      </c>
      <c r="B252" s="351"/>
      <c r="C252" s="255" t="str">
        <f>PROGRAMMATION!$AO$1</f>
        <v>B13-30</v>
      </c>
      <c r="D252" s="96"/>
      <c r="E252" s="107"/>
      <c r="F252" s="111"/>
      <c r="G252" s="111"/>
      <c r="H252" s="84">
        <f>E252-D252</f>
        <v>0</v>
      </c>
    </row>
    <row r="253" spans="1:8">
      <c r="A253" s="85" t="s">
        <v>132</v>
      </c>
      <c r="B253" s="351"/>
      <c r="C253" s="255" t="str">
        <f>PROGRAMMATION!$AO$1</f>
        <v>B13-30</v>
      </c>
      <c r="D253" s="96"/>
      <c r="E253" s="107"/>
      <c r="F253" s="107"/>
      <c r="G253" s="107"/>
      <c r="H253" s="86">
        <f>E253-D253</f>
        <v>0</v>
      </c>
    </row>
    <row r="254" spans="1:8">
      <c r="A254" s="85" t="s">
        <v>132</v>
      </c>
      <c r="B254" s="351"/>
      <c r="C254" s="255" t="str">
        <f>PROGRAMMATION!$AO$1</f>
        <v>B13-30</v>
      </c>
      <c r="D254" s="96"/>
      <c r="E254" s="107"/>
      <c r="F254" s="107"/>
      <c r="G254" s="107"/>
      <c r="H254" s="86">
        <f>E254-D254</f>
        <v>0</v>
      </c>
    </row>
    <row r="255" spans="1:8" ht="13.5" thickBot="1">
      <c r="A255" s="87" t="s">
        <v>132</v>
      </c>
      <c r="B255" s="351"/>
      <c r="C255" s="255" t="str">
        <f>PROGRAMMATION!$AO$1</f>
        <v>B13-30</v>
      </c>
      <c r="D255" s="96"/>
      <c r="E255" s="107"/>
      <c r="F255" s="112"/>
      <c r="G255" s="112"/>
      <c r="H255" s="88">
        <f>E255-D255</f>
        <v>0</v>
      </c>
    </row>
    <row r="256" spans="1:8">
      <c r="A256" s="83" t="s">
        <v>132</v>
      </c>
      <c r="B256" s="350"/>
      <c r="C256" s="254" t="str">
        <f>PROGRAMMATION!$AQ$1</f>
        <v>B14-40</v>
      </c>
      <c r="D256" s="95"/>
      <c r="E256" s="111"/>
      <c r="F256" s="330"/>
      <c r="G256" s="330"/>
      <c r="H256" s="103">
        <f>E256-D256</f>
        <v>0</v>
      </c>
    </row>
    <row r="257" spans="1:8">
      <c r="A257" s="85" t="s">
        <v>132</v>
      </c>
      <c r="B257" s="351"/>
      <c r="C257" s="255" t="str">
        <f>PROGRAMMATION!$AQ$1</f>
        <v>B14-40</v>
      </c>
      <c r="D257" s="96"/>
      <c r="E257" s="107"/>
      <c r="F257" s="330"/>
      <c r="G257" s="330"/>
      <c r="H257" s="103">
        <f>E257-D257</f>
        <v>0</v>
      </c>
    </row>
    <row r="258" spans="1:8">
      <c r="A258" s="85" t="s">
        <v>132</v>
      </c>
      <c r="B258" s="351"/>
      <c r="C258" s="255" t="str">
        <f>PROGRAMMATION!$AQ$1</f>
        <v>B14-40</v>
      </c>
      <c r="D258" s="96"/>
      <c r="E258" s="107"/>
      <c r="F258" s="330"/>
      <c r="G258" s="330"/>
      <c r="H258" s="103">
        <f>E258-D258</f>
        <v>0</v>
      </c>
    </row>
    <row r="259" spans="1:8" ht="13.5" thickBot="1">
      <c r="A259" s="87" t="s">
        <v>132</v>
      </c>
      <c r="B259" s="352"/>
      <c r="C259" s="256" t="str">
        <f>PROGRAMMATION!$AQ$1</f>
        <v>B14-40</v>
      </c>
      <c r="D259" s="97"/>
      <c r="E259" s="112"/>
      <c r="F259" s="330"/>
      <c r="G259" s="330"/>
      <c r="H259" s="103">
        <f>E259-D259</f>
        <v>0</v>
      </c>
    </row>
    <row r="260" spans="1:8">
      <c r="A260" s="83" t="s">
        <v>132</v>
      </c>
      <c r="B260" s="351"/>
      <c r="C260" s="255" t="str">
        <f>PROGRAMMATION!$AS$1</f>
        <v>B15-40</v>
      </c>
      <c r="D260" s="96"/>
      <c r="E260" s="107"/>
      <c r="F260" s="111"/>
      <c r="G260" s="111"/>
      <c r="H260" s="84">
        <f>E260-D260</f>
        <v>0</v>
      </c>
    </row>
    <row r="261" spans="1:8">
      <c r="A261" s="85" t="s">
        <v>132</v>
      </c>
      <c r="B261" s="351"/>
      <c r="C261" s="255" t="str">
        <f>PROGRAMMATION!$AS$1</f>
        <v>B15-40</v>
      </c>
      <c r="D261" s="96"/>
      <c r="E261" s="107"/>
      <c r="F261" s="107"/>
      <c r="G261" s="107"/>
      <c r="H261" s="86">
        <f>E261-D261</f>
        <v>0</v>
      </c>
    </row>
    <row r="262" spans="1:8">
      <c r="A262" s="85" t="s">
        <v>132</v>
      </c>
      <c r="B262" s="351"/>
      <c r="C262" s="255" t="str">
        <f>PROGRAMMATION!$AS$1</f>
        <v>B15-40</v>
      </c>
      <c r="D262" s="96"/>
      <c r="E262" s="107"/>
      <c r="F262" s="107"/>
      <c r="G262" s="107"/>
      <c r="H262" s="86">
        <f>E262-D262</f>
        <v>0</v>
      </c>
    </row>
    <row r="263" spans="1:8" ht="13.5" thickBot="1">
      <c r="A263" s="87" t="s">
        <v>132</v>
      </c>
      <c r="B263" s="351"/>
      <c r="C263" s="255" t="str">
        <f>PROGRAMMATION!$AS$1</f>
        <v>B15-40</v>
      </c>
      <c r="D263" s="96"/>
      <c r="E263" s="107"/>
      <c r="F263" s="112"/>
      <c r="G263" s="112"/>
      <c r="H263" s="88">
        <f>E263-D263</f>
        <v>0</v>
      </c>
    </row>
    <row r="264" spans="1:8">
      <c r="A264" s="83" t="s">
        <v>132</v>
      </c>
      <c r="B264" s="350"/>
      <c r="C264" s="254" t="str">
        <f>PROGRAMMATION!$AU$1</f>
        <v>B16-24</v>
      </c>
      <c r="D264" s="95"/>
      <c r="E264" s="111"/>
      <c r="F264" s="330"/>
      <c r="G264" s="330"/>
      <c r="H264" s="103">
        <f>E264-D264</f>
        <v>0</v>
      </c>
    </row>
    <row r="265" spans="1:8">
      <c r="A265" s="85" t="s">
        <v>132</v>
      </c>
      <c r="B265" s="351"/>
      <c r="C265" s="255" t="str">
        <f>PROGRAMMATION!$AU$1</f>
        <v>B16-24</v>
      </c>
      <c r="D265" s="96"/>
      <c r="E265" s="107"/>
      <c r="F265" s="330"/>
      <c r="G265" s="330"/>
      <c r="H265" s="103">
        <f>E265-D265</f>
        <v>0</v>
      </c>
    </row>
    <row r="266" spans="1:8">
      <c r="A266" s="85" t="s">
        <v>132</v>
      </c>
      <c r="B266" s="351"/>
      <c r="C266" s="255" t="str">
        <f>PROGRAMMATION!$AU$1</f>
        <v>B16-24</v>
      </c>
      <c r="D266" s="96"/>
      <c r="E266" s="107"/>
      <c r="F266" s="330"/>
      <c r="G266" s="330"/>
      <c r="H266" s="103">
        <f>E266-D266</f>
        <v>0</v>
      </c>
    </row>
    <row r="267" spans="1:8" ht="13.5" thickBot="1">
      <c r="A267" s="87" t="s">
        <v>132</v>
      </c>
      <c r="B267" s="352"/>
      <c r="C267" s="256" t="str">
        <f>PROGRAMMATION!$AU$1</f>
        <v>B16-24</v>
      </c>
      <c r="D267" s="97"/>
      <c r="E267" s="112"/>
      <c r="F267" s="330"/>
      <c r="G267" s="330"/>
      <c r="H267" s="103">
        <f>E267-D267</f>
        <v>0</v>
      </c>
    </row>
    <row r="268" spans="1:8">
      <c r="A268" s="83" t="s">
        <v>132</v>
      </c>
      <c r="B268" s="351"/>
      <c r="C268" s="255" t="str">
        <f>PROGRAMMATION!$AW$1</f>
        <v>B17-34</v>
      </c>
      <c r="D268" s="96"/>
      <c r="E268" s="107"/>
      <c r="F268" s="111"/>
      <c r="G268" s="111"/>
      <c r="H268" s="84">
        <f>E268-D268</f>
        <v>0</v>
      </c>
    </row>
    <row r="269" spans="1:8">
      <c r="A269" s="85" t="s">
        <v>132</v>
      </c>
      <c r="B269" s="351"/>
      <c r="C269" s="255" t="str">
        <f>PROGRAMMATION!$AW$1</f>
        <v>B17-34</v>
      </c>
      <c r="D269" s="96"/>
      <c r="E269" s="107"/>
      <c r="F269" s="107"/>
      <c r="G269" s="107"/>
      <c r="H269" s="86">
        <f>E269-D269</f>
        <v>0</v>
      </c>
    </row>
    <row r="270" spans="1:8">
      <c r="A270" s="85" t="s">
        <v>132</v>
      </c>
      <c r="B270" s="351"/>
      <c r="C270" s="255" t="str">
        <f>PROGRAMMATION!$AW$1</f>
        <v>B17-34</v>
      </c>
      <c r="D270" s="96"/>
      <c r="E270" s="107"/>
      <c r="F270" s="107"/>
      <c r="G270" s="107"/>
      <c r="H270" s="86">
        <f>E270-D270</f>
        <v>0</v>
      </c>
    </row>
    <row r="271" spans="1:8" ht="13.5" thickBot="1">
      <c r="A271" s="87" t="s">
        <v>132</v>
      </c>
      <c r="B271" s="351"/>
      <c r="C271" s="255" t="str">
        <f>PROGRAMMATION!$AW$1</f>
        <v>B17-34</v>
      </c>
      <c r="D271" s="96"/>
      <c r="E271" s="107"/>
      <c r="F271" s="112"/>
      <c r="G271" s="112"/>
      <c r="H271" s="88">
        <f>E271-D271</f>
        <v>0</v>
      </c>
    </row>
    <row r="272" spans="1:8">
      <c r="A272" s="83" t="s">
        <v>132</v>
      </c>
      <c r="B272" s="350"/>
      <c r="C272" s="254" t="str">
        <f>PROGRAMMATION!$AY$1</f>
        <v>B18-32</v>
      </c>
      <c r="D272" s="95"/>
      <c r="E272" s="111"/>
      <c r="F272" s="330"/>
      <c r="G272" s="330"/>
      <c r="H272" s="103">
        <f>E272-D272</f>
        <v>0</v>
      </c>
    </row>
    <row r="273" spans="1:8">
      <c r="A273" s="85" t="s">
        <v>132</v>
      </c>
      <c r="B273" s="351"/>
      <c r="C273" s="255" t="str">
        <f>PROGRAMMATION!$AY$1</f>
        <v>B18-32</v>
      </c>
      <c r="D273" s="96"/>
      <c r="E273" s="107"/>
      <c r="F273" s="330"/>
      <c r="G273" s="330"/>
      <c r="H273" s="103">
        <f>E273-D273</f>
        <v>0</v>
      </c>
    </row>
    <row r="274" spans="1:8">
      <c r="A274" s="85" t="s">
        <v>132</v>
      </c>
      <c r="B274" s="351"/>
      <c r="C274" s="255" t="str">
        <f>PROGRAMMATION!$AY$1</f>
        <v>B18-32</v>
      </c>
      <c r="D274" s="96"/>
      <c r="E274" s="107"/>
      <c r="F274" s="330"/>
      <c r="G274" s="330"/>
      <c r="H274" s="103">
        <f>E274-D274</f>
        <v>0</v>
      </c>
    </row>
    <row r="275" spans="1:8" ht="13.5" thickBot="1">
      <c r="A275" s="87" t="s">
        <v>132</v>
      </c>
      <c r="B275" s="352"/>
      <c r="C275" s="256" t="str">
        <f>PROGRAMMATION!$AY$1</f>
        <v>B18-32</v>
      </c>
      <c r="D275" s="97"/>
      <c r="E275" s="112"/>
      <c r="F275" s="330"/>
      <c r="G275" s="330"/>
      <c r="H275" s="103">
        <f>E275-D275</f>
        <v>0</v>
      </c>
    </row>
    <row r="276" spans="1:8">
      <c r="A276" s="83" t="s">
        <v>132</v>
      </c>
      <c r="B276" s="351"/>
      <c r="C276" s="254" t="str">
        <f>PROGRAMMATION!$BA$1</f>
        <v>B19-24</v>
      </c>
      <c r="D276" s="96"/>
      <c r="E276" s="107"/>
      <c r="F276" s="111"/>
      <c r="G276" s="111"/>
      <c r="H276" s="84">
        <f>E276-D276</f>
        <v>0</v>
      </c>
    </row>
    <row r="277" spans="1:8">
      <c r="A277" s="85" t="s">
        <v>132</v>
      </c>
      <c r="B277" s="351"/>
      <c r="C277" s="255" t="str">
        <f>PROGRAMMATION!$BA$1</f>
        <v>B19-24</v>
      </c>
      <c r="D277" s="96"/>
      <c r="E277" s="107"/>
      <c r="F277" s="107"/>
      <c r="G277" s="107"/>
      <c r="H277" s="86">
        <f>E277-D277</f>
        <v>0</v>
      </c>
    </row>
    <row r="278" spans="1:8">
      <c r="A278" s="85" t="s">
        <v>132</v>
      </c>
      <c r="B278" s="351"/>
      <c r="C278" s="255" t="str">
        <f>PROGRAMMATION!$BA$1</f>
        <v>B19-24</v>
      </c>
      <c r="D278" s="96"/>
      <c r="E278" s="107"/>
      <c r="F278" s="107"/>
      <c r="G278" s="107"/>
      <c r="H278" s="86">
        <f>E278-D278</f>
        <v>0</v>
      </c>
    </row>
    <row r="279" spans="1:8" ht="13.5" thickBot="1">
      <c r="A279" s="87" t="s">
        <v>132</v>
      </c>
      <c r="B279" s="351"/>
      <c r="C279" s="256" t="str">
        <f>PROGRAMMATION!$BA$1</f>
        <v>B19-24</v>
      </c>
      <c r="D279" s="96"/>
      <c r="E279" s="107"/>
      <c r="F279" s="112"/>
      <c r="G279" s="112"/>
      <c r="H279" s="88">
        <f>E279-D279</f>
        <v>0</v>
      </c>
    </row>
    <row r="280" spans="1:8">
      <c r="A280" s="83" t="s">
        <v>132</v>
      </c>
      <c r="B280" s="350"/>
      <c r="C280" s="254"/>
      <c r="D280" s="111"/>
      <c r="E280" s="111"/>
      <c r="F280" s="330"/>
      <c r="G280" s="330"/>
      <c r="H280" s="103">
        <f>E280-D280</f>
        <v>0</v>
      </c>
    </row>
    <row r="281" spans="1:8">
      <c r="A281" s="85" t="s">
        <v>132</v>
      </c>
      <c r="B281" s="351"/>
      <c r="C281" s="255"/>
      <c r="D281" s="107"/>
      <c r="E281" s="107"/>
      <c r="F281" s="330"/>
      <c r="G281" s="330"/>
      <c r="H281" s="103">
        <f>E281-D281</f>
        <v>0</v>
      </c>
    </row>
    <row r="282" spans="1:8">
      <c r="A282" s="85" t="s">
        <v>132</v>
      </c>
      <c r="B282" s="351"/>
      <c r="C282" s="255"/>
      <c r="D282" s="107"/>
      <c r="E282" s="107"/>
      <c r="F282" s="330"/>
      <c r="G282" s="330"/>
      <c r="H282" s="103">
        <f>E282-D282</f>
        <v>0</v>
      </c>
    </row>
    <row r="283" spans="1:8" ht="13.5" thickBot="1">
      <c r="A283" s="87" t="s">
        <v>132</v>
      </c>
      <c r="B283" s="352"/>
      <c r="C283" s="256"/>
      <c r="D283" s="112"/>
      <c r="E283" s="112"/>
      <c r="F283" s="330"/>
      <c r="G283" s="330"/>
      <c r="H283" s="103">
        <f>E283-D283</f>
        <v>0</v>
      </c>
    </row>
    <row r="284" spans="1:8">
      <c r="A284" s="83" t="s">
        <v>132</v>
      </c>
      <c r="B284" s="351"/>
      <c r="C284" s="255"/>
      <c r="D284" s="107"/>
      <c r="E284" s="107"/>
      <c r="F284" s="111"/>
      <c r="G284" s="111"/>
      <c r="H284" s="84">
        <f>E284-D284</f>
        <v>0</v>
      </c>
    </row>
    <row r="285" spans="1:8">
      <c r="A285" s="85" t="s">
        <v>132</v>
      </c>
      <c r="B285" s="351"/>
      <c r="C285" s="255"/>
      <c r="D285" s="107"/>
      <c r="E285" s="107"/>
      <c r="F285" s="107"/>
      <c r="G285" s="107"/>
      <c r="H285" s="86">
        <f>E285-D285</f>
        <v>0</v>
      </c>
    </row>
    <row r="286" spans="1:8">
      <c r="A286" s="85" t="s">
        <v>132</v>
      </c>
      <c r="B286" s="351"/>
      <c r="C286" s="255"/>
      <c r="D286" s="107"/>
      <c r="E286" s="107"/>
      <c r="F286" s="107"/>
      <c r="G286" s="107"/>
      <c r="H286" s="86">
        <f>E286-D286</f>
        <v>0</v>
      </c>
    </row>
    <row r="287" spans="1:8" ht="13.5" thickBot="1">
      <c r="A287" s="85" t="s">
        <v>132</v>
      </c>
      <c r="B287" s="352"/>
      <c r="C287" s="256"/>
      <c r="D287" s="112"/>
      <c r="E287" s="112"/>
      <c r="F287" s="112"/>
      <c r="G287" s="112"/>
      <c r="H287" s="88">
        <f>E287-D287</f>
        <v>0</v>
      </c>
    </row>
    <row r="288" spans="1:8">
      <c r="A288" s="83" t="s">
        <v>132</v>
      </c>
      <c r="B288" s="350"/>
      <c r="C288" s="254"/>
      <c r="D288" s="95"/>
      <c r="E288" s="111"/>
      <c r="F288" s="331"/>
      <c r="G288" s="331"/>
      <c r="H288" s="161">
        <f>E288-D288</f>
        <v>0</v>
      </c>
    </row>
    <row r="289" spans="1:8">
      <c r="A289" s="85" t="s">
        <v>132</v>
      </c>
      <c r="B289" s="351"/>
      <c r="C289" s="255"/>
      <c r="D289" s="96"/>
      <c r="E289" s="107"/>
      <c r="F289" s="330"/>
      <c r="G289" s="330"/>
      <c r="H289" s="103">
        <f>E289-D289</f>
        <v>0</v>
      </c>
    </row>
    <row r="290" spans="1:8">
      <c r="A290" s="85" t="s">
        <v>132</v>
      </c>
      <c r="B290" s="351"/>
      <c r="C290" s="255"/>
      <c r="D290" s="96"/>
      <c r="E290" s="107"/>
      <c r="F290" s="330"/>
      <c r="G290" s="330"/>
      <c r="H290" s="103">
        <f>E290-D290</f>
        <v>0</v>
      </c>
    </row>
    <row r="291" spans="1:8" ht="13.5" thickBot="1">
      <c r="A291" s="87" t="s">
        <v>132</v>
      </c>
      <c r="B291" s="352"/>
      <c r="C291" s="256"/>
      <c r="D291" s="97"/>
      <c r="E291" s="112"/>
      <c r="F291" s="332"/>
      <c r="G291" s="332"/>
      <c r="H291" s="162">
        <f>E291-D291</f>
        <v>0</v>
      </c>
    </row>
    <row r="292" spans="1:8">
      <c r="A292" s="83" t="s">
        <v>132</v>
      </c>
      <c r="B292" s="350"/>
      <c r="C292" s="254"/>
      <c r="D292" s="95"/>
      <c r="E292" s="111"/>
      <c r="F292" s="331"/>
      <c r="G292" s="331"/>
      <c r="H292" s="161">
        <f>E292-D292</f>
        <v>0</v>
      </c>
    </row>
    <row r="293" spans="1:8">
      <c r="A293" s="85" t="s">
        <v>132</v>
      </c>
      <c r="B293" s="351"/>
      <c r="C293" s="255"/>
      <c r="D293" s="96"/>
      <c r="E293" s="107"/>
      <c r="F293" s="330"/>
      <c r="G293" s="330"/>
      <c r="H293" s="103">
        <f>E293-D293</f>
        <v>0</v>
      </c>
    </row>
    <row r="294" spans="1:8">
      <c r="A294" s="85" t="s">
        <v>132</v>
      </c>
      <c r="B294" s="351"/>
      <c r="C294" s="255"/>
      <c r="D294" s="96"/>
      <c r="E294" s="107"/>
      <c r="F294" s="330"/>
      <c r="G294" s="330"/>
      <c r="H294" s="103">
        <f>E294-D294</f>
        <v>0</v>
      </c>
    </row>
    <row r="295" spans="1:8" ht="13.5" thickBot="1">
      <c r="A295" s="87" t="s">
        <v>132</v>
      </c>
      <c r="B295" s="352"/>
      <c r="C295" s="256"/>
      <c r="D295" s="97"/>
      <c r="E295" s="112"/>
      <c r="F295" s="332"/>
      <c r="G295" s="332"/>
      <c r="H295" s="162">
        <f>E295-D295</f>
        <v>0</v>
      </c>
    </row>
    <row r="296" spans="1:8">
      <c r="A296" s="83" t="s">
        <v>132</v>
      </c>
      <c r="B296" s="350"/>
      <c r="C296" s="254"/>
      <c r="D296" s="95"/>
      <c r="E296" s="111"/>
      <c r="F296" s="331"/>
      <c r="G296" s="331"/>
      <c r="H296" s="161">
        <f>E296-D296</f>
        <v>0</v>
      </c>
    </row>
    <row r="297" spans="1:8">
      <c r="A297" s="85" t="s">
        <v>132</v>
      </c>
      <c r="B297" s="351"/>
      <c r="C297" s="255"/>
      <c r="D297" s="96"/>
      <c r="E297" s="107"/>
      <c r="F297" s="330"/>
      <c r="G297" s="330"/>
      <c r="H297" s="103">
        <f>E297-D297</f>
        <v>0</v>
      </c>
    </row>
    <row r="298" spans="1:8">
      <c r="A298" s="85" t="s">
        <v>132</v>
      </c>
      <c r="B298" s="351"/>
      <c r="C298" s="255"/>
      <c r="D298" s="96"/>
      <c r="E298" s="107"/>
      <c r="F298" s="330"/>
      <c r="G298" s="330"/>
      <c r="H298" s="103">
        <f>E298-D298</f>
        <v>0</v>
      </c>
    </row>
    <row r="299" spans="1:8" ht="13.5" thickBot="1">
      <c r="A299" s="87" t="s">
        <v>132</v>
      </c>
      <c r="B299" s="352"/>
      <c r="C299" s="256"/>
      <c r="D299" s="97"/>
      <c r="E299" s="112"/>
      <c r="F299" s="332"/>
      <c r="G299" s="332"/>
      <c r="H299" s="162">
        <f>E299-D299</f>
        <v>0</v>
      </c>
    </row>
    <row r="300" spans="1:8">
      <c r="A300" s="83" t="s">
        <v>132</v>
      </c>
      <c r="B300" s="350"/>
      <c r="C300" s="254"/>
      <c r="D300" s="95"/>
      <c r="E300" s="111"/>
      <c r="F300" s="331"/>
      <c r="G300" s="331"/>
      <c r="H300" s="161">
        <f>E300-D300</f>
        <v>0</v>
      </c>
    </row>
    <row r="301" spans="1:8">
      <c r="A301" s="85" t="s">
        <v>132</v>
      </c>
      <c r="B301" s="351"/>
      <c r="C301" s="255"/>
      <c r="D301" s="96"/>
      <c r="E301" s="107"/>
      <c r="F301" s="330"/>
      <c r="G301" s="330"/>
      <c r="H301" s="103">
        <f>E301-D301</f>
        <v>0</v>
      </c>
    </row>
    <row r="302" spans="1:8">
      <c r="A302" s="85" t="s">
        <v>132</v>
      </c>
      <c r="B302" s="351"/>
      <c r="C302" s="255"/>
      <c r="D302" s="96"/>
      <c r="E302" s="107"/>
      <c r="F302" s="330"/>
      <c r="G302" s="330"/>
      <c r="H302" s="103">
        <f>E302-D302</f>
        <v>0</v>
      </c>
    </row>
    <row r="303" spans="1:8" ht="13.5" thickBot="1">
      <c r="A303" s="87" t="s">
        <v>132</v>
      </c>
      <c r="B303" s="352"/>
      <c r="C303" s="256"/>
      <c r="D303" s="97"/>
      <c r="E303" s="112"/>
      <c r="F303" s="332"/>
      <c r="G303" s="332"/>
      <c r="H303" s="162">
        <f>E303-D303</f>
        <v>0</v>
      </c>
    </row>
    <row r="304" spans="1:8">
      <c r="A304" s="83" t="s">
        <v>132</v>
      </c>
      <c r="B304" s="350"/>
      <c r="C304" s="254"/>
      <c r="D304" s="95"/>
      <c r="E304" s="111"/>
      <c r="F304" s="331"/>
      <c r="G304" s="331"/>
      <c r="H304" s="161">
        <f>E304-D304</f>
        <v>0</v>
      </c>
    </row>
    <row r="305" spans="1:8">
      <c r="A305" s="85" t="s">
        <v>132</v>
      </c>
      <c r="B305" s="351"/>
      <c r="C305" s="255"/>
      <c r="D305" s="96"/>
      <c r="E305" s="107"/>
      <c r="F305" s="330"/>
      <c r="G305" s="330"/>
      <c r="H305" s="103">
        <f>E305-D305</f>
        <v>0</v>
      </c>
    </row>
    <row r="306" spans="1:8">
      <c r="A306" s="85" t="s">
        <v>132</v>
      </c>
      <c r="B306" s="351"/>
      <c r="C306" s="255"/>
      <c r="D306" s="96"/>
      <c r="E306" s="107"/>
      <c r="F306" s="330"/>
      <c r="G306" s="330"/>
      <c r="H306" s="103">
        <f>E306-D306</f>
        <v>0</v>
      </c>
    </row>
    <row r="307" spans="1:8" ht="13.5" thickBot="1">
      <c r="A307" s="87" t="s">
        <v>132</v>
      </c>
      <c r="B307" s="352"/>
      <c r="C307" s="256"/>
      <c r="D307" s="97"/>
      <c r="E307" s="112"/>
      <c r="F307" s="332"/>
      <c r="G307" s="332"/>
      <c r="H307" s="162">
        <f>E307-D307</f>
        <v>0</v>
      </c>
    </row>
    <row r="308" spans="1:8">
      <c r="A308" s="83" t="s">
        <v>132</v>
      </c>
      <c r="B308" s="350"/>
      <c r="C308" s="254"/>
      <c r="D308" s="95"/>
      <c r="E308" s="111"/>
      <c r="F308" s="331"/>
      <c r="G308" s="331"/>
      <c r="H308" s="161">
        <f>E308-D308</f>
        <v>0</v>
      </c>
    </row>
    <row r="309" spans="1:8">
      <c r="A309" s="85" t="s">
        <v>132</v>
      </c>
      <c r="B309" s="351"/>
      <c r="C309" s="255"/>
      <c r="D309" s="96"/>
      <c r="E309" s="107"/>
      <c r="F309" s="330"/>
      <c r="G309" s="330"/>
      <c r="H309" s="103">
        <f>E309-D309</f>
        <v>0</v>
      </c>
    </row>
    <row r="310" spans="1:8">
      <c r="A310" s="85" t="s">
        <v>132</v>
      </c>
      <c r="B310" s="351"/>
      <c r="C310" s="255"/>
      <c r="D310" s="96"/>
      <c r="E310" s="107"/>
      <c r="F310" s="330"/>
      <c r="G310" s="330"/>
      <c r="H310" s="103">
        <f>E310-D310</f>
        <v>0</v>
      </c>
    </row>
    <row r="311" spans="1:8" ht="13.5" thickBot="1">
      <c r="A311" s="87" t="s">
        <v>132</v>
      </c>
      <c r="B311" s="352"/>
      <c r="C311" s="256"/>
      <c r="D311" s="97"/>
      <c r="E311" s="112"/>
      <c r="F311" s="332"/>
      <c r="G311" s="332"/>
      <c r="H311" s="162">
        <f>E311-D311</f>
        <v>0</v>
      </c>
    </row>
    <row r="312" spans="1:8">
      <c r="A312" s="83" t="s">
        <v>132</v>
      </c>
      <c r="B312" s="350"/>
      <c r="C312" s="254"/>
      <c r="D312" s="95"/>
      <c r="E312" s="111"/>
      <c r="F312" s="331"/>
      <c r="G312" s="331"/>
      <c r="H312" s="161">
        <f>E312-D312</f>
        <v>0</v>
      </c>
    </row>
    <row r="313" spans="1:8">
      <c r="A313" s="85" t="s">
        <v>132</v>
      </c>
      <c r="B313" s="351"/>
      <c r="C313" s="255"/>
      <c r="D313" s="96"/>
      <c r="E313" s="107"/>
      <c r="F313" s="330"/>
      <c r="G313" s="330"/>
      <c r="H313" s="103">
        <f>E313-D313</f>
        <v>0</v>
      </c>
    </row>
    <row r="314" spans="1:8">
      <c r="A314" s="85" t="s">
        <v>132</v>
      </c>
      <c r="B314" s="351"/>
      <c r="C314" s="255"/>
      <c r="D314" s="96"/>
      <c r="E314" s="107"/>
      <c r="F314" s="330"/>
      <c r="G314" s="330"/>
      <c r="H314" s="103">
        <f>E314-D314</f>
        <v>0</v>
      </c>
    </row>
    <row r="315" spans="1:8" ht="13.5" thickBot="1">
      <c r="A315" s="87" t="s">
        <v>132</v>
      </c>
      <c r="B315" s="352"/>
      <c r="C315" s="256"/>
      <c r="D315" s="97"/>
      <c r="E315" s="112"/>
      <c r="F315" s="332"/>
      <c r="G315" s="332"/>
      <c r="H315" s="162">
        <f>E315-D315</f>
        <v>0</v>
      </c>
    </row>
    <row r="316" spans="1:8">
      <c r="A316" s="83" t="s">
        <v>132</v>
      </c>
      <c r="B316" s="350"/>
      <c r="C316" s="254"/>
      <c r="D316" s="95"/>
      <c r="E316" s="111"/>
      <c r="F316" s="331"/>
      <c r="G316" s="331"/>
      <c r="H316" s="161">
        <f>E316-D316</f>
        <v>0</v>
      </c>
    </row>
    <row r="317" spans="1:8">
      <c r="A317" s="85" t="s">
        <v>132</v>
      </c>
      <c r="B317" s="351"/>
      <c r="C317" s="255"/>
      <c r="D317" s="96"/>
      <c r="E317" s="107"/>
      <c r="F317" s="330"/>
      <c r="G317" s="330"/>
      <c r="H317" s="103">
        <f>E317-D317</f>
        <v>0</v>
      </c>
    </row>
    <row r="318" spans="1:8">
      <c r="A318" s="85" t="s">
        <v>132</v>
      </c>
      <c r="B318" s="351"/>
      <c r="C318" s="255"/>
      <c r="D318" s="96"/>
      <c r="E318" s="107"/>
      <c r="F318" s="330"/>
      <c r="G318" s="330"/>
      <c r="H318" s="103">
        <f>E318-D318</f>
        <v>0</v>
      </c>
    </row>
    <row r="319" spans="1:8" ht="13.5" thickBot="1">
      <c r="A319" s="87" t="s">
        <v>132</v>
      </c>
      <c r="B319" s="352"/>
      <c r="C319" s="256"/>
      <c r="D319" s="97"/>
      <c r="E319" s="112"/>
      <c r="F319" s="332"/>
      <c r="G319" s="332"/>
      <c r="H319" s="162">
        <f>E319-D319</f>
        <v>0</v>
      </c>
    </row>
    <row r="320" spans="1:8">
      <c r="A320" s="83" t="s">
        <v>132</v>
      </c>
      <c r="B320" s="350"/>
      <c r="C320" s="254"/>
      <c r="D320" s="95"/>
      <c r="E320" s="111"/>
      <c r="F320" s="331"/>
      <c r="G320" s="331"/>
      <c r="H320" s="161">
        <f>E320-D320</f>
        <v>0</v>
      </c>
    </row>
    <row r="321" spans="1:8">
      <c r="A321" s="85" t="s">
        <v>132</v>
      </c>
      <c r="B321" s="351"/>
      <c r="C321" s="255"/>
      <c r="D321" s="96"/>
      <c r="E321" s="107"/>
      <c r="F321" s="330"/>
      <c r="G321" s="330"/>
      <c r="H321" s="103">
        <f>E321-D321</f>
        <v>0</v>
      </c>
    </row>
    <row r="322" spans="1:8">
      <c r="A322" s="85" t="s">
        <v>132</v>
      </c>
      <c r="B322" s="351"/>
      <c r="C322" s="255"/>
      <c r="D322" s="96"/>
      <c r="E322" s="107"/>
      <c r="F322" s="330"/>
      <c r="G322" s="330"/>
      <c r="H322" s="103">
        <f>E322-D322</f>
        <v>0</v>
      </c>
    </row>
    <row r="323" spans="1:8" ht="13.5" thickBot="1">
      <c r="A323" s="87" t="s">
        <v>132</v>
      </c>
      <c r="B323" s="352"/>
      <c r="C323" s="256"/>
      <c r="D323" s="97"/>
      <c r="E323" s="112"/>
      <c r="F323" s="332"/>
      <c r="G323" s="332"/>
      <c r="H323" s="162">
        <f>E323-D323</f>
        <v>0</v>
      </c>
    </row>
    <row r="324" spans="1:8">
      <c r="A324" s="83" t="s">
        <v>132</v>
      </c>
      <c r="B324" s="350"/>
      <c r="C324" s="254"/>
      <c r="D324" s="95"/>
      <c r="E324" s="111"/>
      <c r="F324" s="331"/>
      <c r="G324" s="331"/>
      <c r="H324" s="161">
        <f>E324-D324</f>
        <v>0</v>
      </c>
    </row>
    <row r="325" spans="1:8">
      <c r="A325" s="85" t="s">
        <v>132</v>
      </c>
      <c r="B325" s="351"/>
      <c r="C325" s="255"/>
      <c r="D325" s="96"/>
      <c r="E325" s="107"/>
      <c r="F325" s="330"/>
      <c r="G325" s="330"/>
      <c r="H325" s="103">
        <f>E325-D325</f>
        <v>0</v>
      </c>
    </row>
    <row r="326" spans="1:8">
      <c r="A326" s="85" t="s">
        <v>132</v>
      </c>
      <c r="B326" s="351"/>
      <c r="C326" s="255"/>
      <c r="D326" s="96"/>
      <c r="E326" s="107"/>
      <c r="F326" s="330"/>
      <c r="G326" s="330"/>
      <c r="H326" s="103">
        <f>E326-D326</f>
        <v>0</v>
      </c>
    </row>
    <row r="327" spans="1:8" ht="13.5" thickBot="1">
      <c r="A327" s="87" t="s">
        <v>132</v>
      </c>
      <c r="B327" s="352"/>
      <c r="C327" s="256"/>
      <c r="D327" s="97"/>
      <c r="E327" s="112"/>
      <c r="F327" s="332"/>
      <c r="G327" s="332"/>
      <c r="H327" s="162">
        <f>E327-D327</f>
        <v>0</v>
      </c>
    </row>
    <row r="328" spans="1:8">
      <c r="A328" s="83" t="s">
        <v>132</v>
      </c>
      <c r="B328" s="350"/>
      <c r="C328" s="254"/>
      <c r="D328" s="95"/>
      <c r="E328" s="111"/>
      <c r="F328" s="331"/>
      <c r="G328" s="331"/>
      <c r="H328" s="161">
        <f>E328-D328</f>
        <v>0</v>
      </c>
    </row>
    <row r="329" spans="1:8">
      <c r="A329" s="85" t="s">
        <v>132</v>
      </c>
      <c r="B329" s="351"/>
      <c r="C329" s="255"/>
      <c r="D329" s="96"/>
      <c r="E329" s="107"/>
      <c r="F329" s="330"/>
      <c r="G329" s="330"/>
      <c r="H329" s="103">
        <f>E329-D329</f>
        <v>0</v>
      </c>
    </row>
    <row r="330" spans="1:8">
      <c r="A330" s="85" t="s">
        <v>132</v>
      </c>
      <c r="B330" s="351"/>
      <c r="C330" s="255"/>
      <c r="D330" s="96"/>
      <c r="E330" s="107"/>
      <c r="F330" s="330"/>
      <c r="G330" s="330"/>
      <c r="H330" s="103">
        <f>E330-D330</f>
        <v>0</v>
      </c>
    </row>
    <row r="331" spans="1:8" ht="13.5" thickBot="1">
      <c r="A331" s="87" t="s">
        <v>132</v>
      </c>
      <c r="B331" s="352"/>
      <c r="C331" s="256"/>
      <c r="D331" s="97"/>
      <c r="E331" s="112"/>
      <c r="F331" s="332"/>
      <c r="G331" s="332"/>
      <c r="H331" s="162">
        <f>E331-D331</f>
        <v>0</v>
      </c>
    </row>
    <row r="332" spans="1:8">
      <c r="A332" s="83" t="s">
        <v>132</v>
      </c>
      <c r="B332" s="350"/>
      <c r="C332" s="254"/>
      <c r="D332" s="95"/>
      <c r="E332" s="111"/>
      <c r="F332" s="331"/>
      <c r="G332" s="331"/>
      <c r="H332" s="161">
        <f>E332-D332</f>
        <v>0</v>
      </c>
    </row>
    <row r="333" spans="1:8">
      <c r="A333" s="85" t="s">
        <v>132</v>
      </c>
      <c r="B333" s="351"/>
      <c r="C333" s="255"/>
      <c r="D333" s="96"/>
      <c r="E333" s="107"/>
      <c r="F333" s="330"/>
      <c r="G333" s="330"/>
      <c r="H333" s="103">
        <f>E333-D333</f>
        <v>0</v>
      </c>
    </row>
    <row r="334" spans="1:8">
      <c r="A334" s="85" t="s">
        <v>132</v>
      </c>
      <c r="B334" s="351"/>
      <c r="C334" s="255"/>
      <c r="D334" s="96"/>
      <c r="E334" s="107"/>
      <c r="F334" s="330"/>
      <c r="G334" s="330"/>
      <c r="H334" s="103">
        <f>E334-D334</f>
        <v>0</v>
      </c>
    </row>
    <row r="335" spans="1:8" ht="13.5" thickBot="1">
      <c r="A335" s="87" t="s">
        <v>132</v>
      </c>
      <c r="B335" s="352"/>
      <c r="C335" s="256"/>
      <c r="D335" s="97"/>
      <c r="E335" s="112"/>
      <c r="F335" s="332"/>
      <c r="G335" s="332"/>
      <c r="H335" s="162">
        <f>E335-D335</f>
        <v>0</v>
      </c>
    </row>
    <row r="336" spans="1:8">
      <c r="A336" s="83" t="s">
        <v>132</v>
      </c>
      <c r="B336" s="350"/>
      <c r="C336" s="254"/>
      <c r="D336" s="95"/>
      <c r="E336" s="111"/>
      <c r="F336" s="331"/>
      <c r="G336" s="331"/>
      <c r="H336" s="161">
        <f>E336-D336</f>
        <v>0</v>
      </c>
    </row>
    <row r="337" spans="1:8">
      <c r="A337" s="85" t="s">
        <v>132</v>
      </c>
      <c r="B337" s="351"/>
      <c r="C337" s="255"/>
      <c r="D337" s="96"/>
      <c r="E337" s="107"/>
      <c r="F337" s="330"/>
      <c r="G337" s="330"/>
      <c r="H337" s="103">
        <f>E337-D337</f>
        <v>0</v>
      </c>
    </row>
    <row r="338" spans="1:8">
      <c r="A338" s="85" t="s">
        <v>132</v>
      </c>
      <c r="B338" s="351"/>
      <c r="C338" s="255"/>
      <c r="D338" s="96"/>
      <c r="E338" s="107"/>
      <c r="F338" s="330"/>
      <c r="G338" s="330"/>
      <c r="H338" s="103">
        <f>E338-D338</f>
        <v>0</v>
      </c>
    </row>
    <row r="339" spans="1:8" ht="13.5" thickBot="1">
      <c r="A339" s="87" t="s">
        <v>132</v>
      </c>
      <c r="B339" s="352"/>
      <c r="C339" s="256"/>
      <c r="D339" s="97"/>
      <c r="E339" s="112"/>
      <c r="F339" s="332"/>
      <c r="G339" s="332"/>
      <c r="H339" s="162">
        <f>E339-D339</f>
        <v>0</v>
      </c>
    </row>
    <row r="340" spans="1:8">
      <c r="A340" s="83" t="s">
        <v>132</v>
      </c>
      <c r="B340" s="350"/>
      <c r="C340" s="254"/>
      <c r="D340" s="95"/>
      <c r="E340" s="111"/>
      <c r="F340" s="331"/>
      <c r="G340" s="331"/>
      <c r="H340" s="161">
        <f>E340-D340</f>
        <v>0</v>
      </c>
    </row>
    <row r="341" spans="1:8">
      <c r="A341" s="85" t="s">
        <v>132</v>
      </c>
      <c r="B341" s="351"/>
      <c r="C341" s="255"/>
      <c r="D341" s="96"/>
      <c r="E341" s="107"/>
      <c r="F341" s="330"/>
      <c r="G341" s="330"/>
      <c r="H341" s="103">
        <f>E341-D341</f>
        <v>0</v>
      </c>
    </row>
    <row r="342" spans="1:8">
      <c r="A342" s="85" t="s">
        <v>132</v>
      </c>
      <c r="B342" s="351"/>
      <c r="C342" s="255"/>
      <c r="D342" s="96"/>
      <c r="E342" s="107"/>
      <c r="F342" s="330"/>
      <c r="G342" s="330"/>
      <c r="H342" s="103">
        <f>E342-D342</f>
        <v>0</v>
      </c>
    </row>
    <row r="343" spans="1:8" ht="13.5" thickBot="1">
      <c r="A343" s="87" t="s">
        <v>132</v>
      </c>
      <c r="B343" s="352"/>
      <c r="C343" s="256"/>
      <c r="D343" s="97"/>
      <c r="E343" s="112"/>
      <c r="F343" s="332"/>
      <c r="G343" s="332"/>
      <c r="H343" s="162">
        <f>E343-D343</f>
        <v>0</v>
      </c>
    </row>
    <row r="344" spans="1:8">
      <c r="A344" s="83" t="s">
        <v>132</v>
      </c>
      <c r="B344" s="350"/>
      <c r="C344" s="254"/>
      <c r="D344" s="95"/>
      <c r="E344" s="111"/>
      <c r="F344" s="331"/>
      <c r="G344" s="331"/>
      <c r="H344" s="161">
        <f>E344-D344</f>
        <v>0</v>
      </c>
    </row>
    <row r="345" spans="1:8">
      <c r="A345" s="85" t="s">
        <v>132</v>
      </c>
      <c r="B345" s="351"/>
      <c r="C345" s="255"/>
      <c r="D345" s="96"/>
      <c r="E345" s="107"/>
      <c r="F345" s="330"/>
      <c r="G345" s="330"/>
      <c r="H345" s="103">
        <f>E345-D345</f>
        <v>0</v>
      </c>
    </row>
    <row r="346" spans="1:8">
      <c r="A346" s="85" t="s">
        <v>132</v>
      </c>
      <c r="B346" s="351"/>
      <c r="C346" s="255"/>
      <c r="D346" s="96"/>
      <c r="E346" s="107"/>
      <c r="F346" s="330"/>
      <c r="G346" s="330"/>
      <c r="H346" s="103">
        <f>E346-D346</f>
        <v>0</v>
      </c>
    </row>
    <row r="347" spans="1:8" ht="13.5" thickBot="1">
      <c r="A347" s="87" t="s">
        <v>132</v>
      </c>
      <c r="B347" s="352"/>
      <c r="C347" s="256"/>
      <c r="D347" s="97"/>
      <c r="E347" s="112"/>
      <c r="F347" s="332"/>
      <c r="G347" s="332"/>
      <c r="H347" s="162">
        <f>E347-D347</f>
        <v>0</v>
      </c>
    </row>
    <row r="348" spans="1:8">
      <c r="A348" s="83" t="s">
        <v>132</v>
      </c>
      <c r="B348" s="350"/>
      <c r="C348" s="254"/>
      <c r="D348" s="95"/>
      <c r="E348" s="111"/>
      <c r="F348" s="331"/>
      <c r="G348" s="331"/>
      <c r="H348" s="161">
        <f>E348-D348</f>
        <v>0</v>
      </c>
    </row>
    <row r="349" spans="1:8">
      <c r="A349" s="85" t="s">
        <v>132</v>
      </c>
      <c r="B349" s="351"/>
      <c r="C349" s="255"/>
      <c r="D349" s="96"/>
      <c r="E349" s="107"/>
      <c r="F349" s="330"/>
      <c r="G349" s="330"/>
      <c r="H349" s="103">
        <f>E349-D349</f>
        <v>0</v>
      </c>
    </row>
    <row r="350" spans="1:8">
      <c r="A350" s="85" t="s">
        <v>132</v>
      </c>
      <c r="B350" s="351"/>
      <c r="C350" s="255"/>
      <c r="D350" s="96"/>
      <c r="E350" s="107"/>
      <c r="F350" s="330"/>
      <c r="G350" s="330"/>
      <c r="H350" s="103">
        <f>E350-D350</f>
        <v>0</v>
      </c>
    </row>
    <row r="351" spans="1:8" ht="13.5" thickBot="1">
      <c r="A351" s="87" t="s">
        <v>132</v>
      </c>
      <c r="B351" s="352"/>
      <c r="C351" s="256"/>
      <c r="D351" s="97"/>
      <c r="E351" s="112"/>
      <c r="F351" s="332"/>
      <c r="G351" s="332"/>
      <c r="H351" s="162">
        <f>E351-D351</f>
        <v>0</v>
      </c>
    </row>
    <row r="352" spans="1:8">
      <c r="A352" s="83" t="s">
        <v>132</v>
      </c>
      <c r="B352" s="350"/>
      <c r="C352" s="254"/>
      <c r="D352" s="95"/>
      <c r="E352" s="111"/>
      <c r="F352" s="331"/>
      <c r="G352" s="331"/>
      <c r="H352" s="161">
        <f>E352-D352</f>
        <v>0</v>
      </c>
    </row>
    <row r="353" spans="1:8">
      <c r="A353" s="85" t="s">
        <v>132</v>
      </c>
      <c r="B353" s="351"/>
      <c r="C353" s="255"/>
      <c r="D353" s="96"/>
      <c r="E353" s="107"/>
      <c r="F353" s="330"/>
      <c r="G353" s="330"/>
      <c r="H353" s="103">
        <f>E353-D353</f>
        <v>0</v>
      </c>
    </row>
    <row r="354" spans="1:8">
      <c r="A354" s="85" t="s">
        <v>132</v>
      </c>
      <c r="B354" s="351"/>
      <c r="C354" s="255"/>
      <c r="D354" s="96"/>
      <c r="E354" s="107"/>
      <c r="F354" s="330"/>
      <c r="G354" s="330"/>
      <c r="H354" s="103">
        <f>E354-D354</f>
        <v>0</v>
      </c>
    </row>
    <row r="355" spans="1:8" ht="13.5" thickBot="1">
      <c r="A355" s="87" t="s">
        <v>132</v>
      </c>
      <c r="B355" s="352"/>
      <c r="C355" s="256"/>
      <c r="D355" s="97"/>
      <c r="E355" s="112"/>
      <c r="F355" s="332"/>
      <c r="G355" s="332"/>
      <c r="H355" s="162">
        <f>E355-D355</f>
        <v>0</v>
      </c>
    </row>
    <row r="356" spans="1:8">
      <c r="A356" s="83" t="s">
        <v>132</v>
      </c>
      <c r="B356" s="350"/>
      <c r="C356" s="254"/>
      <c r="D356" s="95"/>
      <c r="E356" s="111"/>
      <c r="F356" s="331"/>
      <c r="G356" s="331"/>
      <c r="H356" s="161">
        <f>E356-D356</f>
        <v>0</v>
      </c>
    </row>
    <row r="357" spans="1:8">
      <c r="A357" s="85" t="s">
        <v>132</v>
      </c>
      <c r="B357" s="351"/>
      <c r="C357" s="255"/>
      <c r="D357" s="96"/>
      <c r="E357" s="107"/>
      <c r="F357" s="330"/>
      <c r="G357" s="330"/>
      <c r="H357" s="103">
        <f>E357-D357</f>
        <v>0</v>
      </c>
    </row>
    <row r="358" spans="1:8">
      <c r="A358" s="85" t="s">
        <v>132</v>
      </c>
      <c r="B358" s="351"/>
      <c r="C358" s="255"/>
      <c r="D358" s="96"/>
      <c r="E358" s="107"/>
      <c r="F358" s="330"/>
      <c r="G358" s="330"/>
      <c r="H358" s="103">
        <f>E358-D358</f>
        <v>0</v>
      </c>
    </row>
    <row r="359" spans="1:8" ht="13.5" thickBot="1">
      <c r="A359" s="87" t="s">
        <v>132</v>
      </c>
      <c r="B359" s="352"/>
      <c r="C359" s="256"/>
      <c r="D359" s="97"/>
      <c r="E359" s="112"/>
      <c r="F359" s="332"/>
      <c r="G359" s="332"/>
      <c r="H359" s="162">
        <f>E359-D359</f>
        <v>0</v>
      </c>
    </row>
    <row r="360" spans="1:8">
      <c r="A360" s="83" t="s">
        <v>132</v>
      </c>
      <c r="B360" s="350"/>
      <c r="C360" s="254"/>
      <c r="D360" s="95"/>
      <c r="E360" s="111"/>
      <c r="F360" s="331"/>
      <c r="G360" s="331"/>
      <c r="H360" s="161">
        <f>E360-D360</f>
        <v>0</v>
      </c>
    </row>
    <row r="361" spans="1:8">
      <c r="A361" s="85" t="s">
        <v>132</v>
      </c>
      <c r="B361" s="351"/>
      <c r="C361" s="255"/>
      <c r="D361" s="96"/>
      <c r="E361" s="107"/>
      <c r="F361" s="330"/>
      <c r="G361" s="330"/>
      <c r="H361" s="103">
        <f>E361-D361</f>
        <v>0</v>
      </c>
    </row>
    <row r="362" spans="1:8">
      <c r="A362" s="85" t="s">
        <v>132</v>
      </c>
      <c r="B362" s="351"/>
      <c r="C362" s="255"/>
      <c r="D362" s="96"/>
      <c r="E362" s="107"/>
      <c r="F362" s="330"/>
      <c r="G362" s="330"/>
      <c r="H362" s="103">
        <f>E362-D362</f>
        <v>0</v>
      </c>
    </row>
    <row r="363" spans="1:8" ht="13.5" thickBot="1">
      <c r="A363" s="87" t="s">
        <v>132</v>
      </c>
      <c r="B363" s="352"/>
      <c r="C363" s="256"/>
      <c r="D363" s="97"/>
      <c r="E363" s="112"/>
      <c r="F363" s="332"/>
      <c r="G363" s="332"/>
      <c r="H363" s="162">
        <f>E363-D363</f>
        <v>0</v>
      </c>
    </row>
    <row r="364" spans="1:8">
      <c r="A364" s="89" t="s">
        <v>2</v>
      </c>
      <c r="B364" s="353"/>
      <c r="C364" s="257" t="str">
        <f>PROGRAMMATION!$G$1</f>
        <v>A01-34</v>
      </c>
      <c r="D364" s="98"/>
      <c r="E364" s="110"/>
      <c r="F364" s="333"/>
      <c r="G364" s="333"/>
      <c r="H364" s="155">
        <f>E364-D364</f>
        <v>0</v>
      </c>
    </row>
    <row r="365" spans="1:8">
      <c r="A365" s="91" t="s">
        <v>2</v>
      </c>
      <c r="B365" s="354"/>
      <c r="C365" s="258" t="str">
        <f>PROGRAMMATION!$G$1</f>
        <v>A01-34</v>
      </c>
      <c r="D365" s="99"/>
      <c r="E365" s="108"/>
      <c r="F365" s="334"/>
      <c r="G365" s="334"/>
      <c r="H365" s="104">
        <f>E365-D365</f>
        <v>0</v>
      </c>
    </row>
    <row r="366" spans="1:8">
      <c r="A366" s="91" t="s">
        <v>2</v>
      </c>
      <c r="B366" s="354"/>
      <c r="C366" s="258" t="str">
        <f>PROGRAMMATION!$G$1</f>
        <v>A01-34</v>
      </c>
      <c r="D366" s="99"/>
      <c r="E366" s="108"/>
      <c r="F366" s="334"/>
      <c r="G366" s="334"/>
      <c r="H366" s="104">
        <f>E366-D366</f>
        <v>0</v>
      </c>
    </row>
    <row r="367" spans="1:8" ht="13.5" thickBot="1">
      <c r="A367" s="93" t="s">
        <v>2</v>
      </c>
      <c r="B367" s="355"/>
      <c r="C367" s="259" t="str">
        <f>PROGRAMMATION!$G$1</f>
        <v>A01-34</v>
      </c>
      <c r="D367" s="100"/>
      <c r="E367" s="109"/>
      <c r="F367" s="335"/>
      <c r="G367" s="335"/>
      <c r="H367" s="156">
        <f>E367-D367</f>
        <v>0</v>
      </c>
    </row>
    <row r="368" spans="1:8">
      <c r="A368" s="91" t="s">
        <v>2</v>
      </c>
      <c r="B368" s="354"/>
      <c r="C368" s="258" t="str">
        <f>PROGRAMMATION!$I$1</f>
        <v>A02-34</v>
      </c>
      <c r="D368" s="99"/>
      <c r="E368" s="108"/>
      <c r="F368" s="334"/>
      <c r="G368" s="334"/>
      <c r="H368" s="104">
        <f>E368-D368</f>
        <v>0</v>
      </c>
    </row>
    <row r="369" spans="1:8">
      <c r="A369" s="91" t="s">
        <v>2</v>
      </c>
      <c r="B369" s="354"/>
      <c r="C369" s="258" t="str">
        <f>PROGRAMMATION!$I$1</f>
        <v>A02-34</v>
      </c>
      <c r="D369" s="99"/>
      <c r="E369" s="108"/>
      <c r="F369" s="334"/>
      <c r="G369" s="334"/>
      <c r="H369" s="104">
        <f>E369-D369</f>
        <v>0</v>
      </c>
    </row>
    <row r="370" spans="1:8">
      <c r="A370" s="91" t="s">
        <v>2</v>
      </c>
      <c r="B370" s="354"/>
      <c r="C370" s="258" t="str">
        <f>PROGRAMMATION!$I$1</f>
        <v>A02-34</v>
      </c>
      <c r="D370" s="99"/>
      <c r="E370" s="108"/>
      <c r="F370" s="334"/>
      <c r="G370" s="334"/>
      <c r="H370" s="104">
        <f>E370-D370</f>
        <v>0</v>
      </c>
    </row>
    <row r="371" spans="1:8" ht="13.5" thickBot="1">
      <c r="A371" s="93" t="s">
        <v>2</v>
      </c>
      <c r="B371" s="354"/>
      <c r="C371" s="258" t="str">
        <f>PROGRAMMATION!$I$1</f>
        <v>A02-34</v>
      </c>
      <c r="D371" s="99"/>
      <c r="E371" s="108"/>
      <c r="F371" s="334"/>
      <c r="G371" s="334"/>
      <c r="H371" s="104">
        <f>E371-D371</f>
        <v>0</v>
      </c>
    </row>
    <row r="372" spans="1:8">
      <c r="A372" s="89" t="s">
        <v>2</v>
      </c>
      <c r="B372" s="353"/>
      <c r="C372" s="257" t="str">
        <f>PROGRAMMATION!$K$1</f>
        <v>A03-32</v>
      </c>
      <c r="D372" s="98"/>
      <c r="E372" s="110"/>
      <c r="F372" s="110"/>
      <c r="G372" s="110"/>
      <c r="H372" s="90">
        <f>E372-D372</f>
        <v>0</v>
      </c>
    </row>
    <row r="373" spans="1:8">
      <c r="A373" s="91" t="s">
        <v>2</v>
      </c>
      <c r="B373" s="354"/>
      <c r="C373" s="258" t="str">
        <f>PROGRAMMATION!$K$1</f>
        <v>A03-32</v>
      </c>
      <c r="D373" s="99"/>
      <c r="E373" s="108"/>
      <c r="F373" s="108"/>
      <c r="G373" s="108"/>
      <c r="H373" s="92">
        <f>E373-D373</f>
        <v>0</v>
      </c>
    </row>
    <row r="374" spans="1:8">
      <c r="A374" s="91" t="s">
        <v>2</v>
      </c>
      <c r="B374" s="354"/>
      <c r="C374" s="258" t="str">
        <f>PROGRAMMATION!$K$1</f>
        <v>A03-32</v>
      </c>
      <c r="D374" s="99"/>
      <c r="E374" s="108"/>
      <c r="F374" s="108"/>
      <c r="G374" s="108"/>
      <c r="H374" s="92">
        <f>E374-D374</f>
        <v>0</v>
      </c>
    </row>
    <row r="375" spans="1:8" ht="13.5" thickBot="1">
      <c r="A375" s="93" t="s">
        <v>2</v>
      </c>
      <c r="B375" s="355"/>
      <c r="C375" s="259" t="str">
        <f>PROGRAMMATION!$K$1</f>
        <v>A03-32</v>
      </c>
      <c r="D375" s="100"/>
      <c r="E375" s="109"/>
      <c r="F375" s="109"/>
      <c r="G375" s="109"/>
      <c r="H375" s="94">
        <f>E375-D375</f>
        <v>0</v>
      </c>
    </row>
    <row r="376" spans="1:8">
      <c r="A376" s="89" t="s">
        <v>2</v>
      </c>
      <c r="B376" s="354"/>
      <c r="C376" s="257" t="str">
        <f>PROGRAMMATION!$M$1</f>
        <v>A06-40</v>
      </c>
      <c r="D376" s="99"/>
      <c r="E376" s="108"/>
      <c r="F376" s="334"/>
      <c r="G376" s="334"/>
      <c r="H376" s="104">
        <f>E376-D376</f>
        <v>0</v>
      </c>
    </row>
    <row r="377" spans="1:8">
      <c r="A377" s="91" t="s">
        <v>2</v>
      </c>
      <c r="B377" s="354"/>
      <c r="C377" s="258" t="str">
        <f>PROGRAMMATION!$M$1</f>
        <v>A06-40</v>
      </c>
      <c r="D377" s="99"/>
      <c r="E377" s="108"/>
      <c r="F377" s="334"/>
      <c r="G377" s="334"/>
      <c r="H377" s="104">
        <f>E377-D377</f>
        <v>0</v>
      </c>
    </row>
    <row r="378" spans="1:8">
      <c r="A378" s="91" t="s">
        <v>2</v>
      </c>
      <c r="B378" s="354"/>
      <c r="C378" s="258" t="str">
        <f>PROGRAMMATION!$M$1</f>
        <v>A06-40</v>
      </c>
      <c r="D378" s="99"/>
      <c r="E378" s="108"/>
      <c r="F378" s="334"/>
      <c r="G378" s="334"/>
      <c r="H378" s="104">
        <f>E378-D378</f>
        <v>0</v>
      </c>
    </row>
    <row r="379" spans="1:8" ht="13.5" thickBot="1">
      <c r="A379" s="93" t="s">
        <v>2</v>
      </c>
      <c r="B379" s="354"/>
      <c r="C379" s="259" t="str">
        <f>PROGRAMMATION!$M$1</f>
        <v>A06-40</v>
      </c>
      <c r="D379" s="99"/>
      <c r="E379" s="108"/>
      <c r="F379" s="334"/>
      <c r="G379" s="334"/>
      <c r="H379" s="104">
        <f>E379-D379</f>
        <v>0</v>
      </c>
    </row>
    <row r="380" spans="1:8">
      <c r="A380" s="89" t="s">
        <v>2</v>
      </c>
      <c r="B380" s="353"/>
      <c r="C380" s="257" t="str">
        <f>PROGRAMMATION!$O$1</f>
        <v>A07-40</v>
      </c>
      <c r="D380" s="98"/>
      <c r="E380" s="110"/>
      <c r="F380" s="110"/>
      <c r="G380" s="110"/>
      <c r="H380" s="90">
        <f>E380-D380</f>
        <v>0</v>
      </c>
    </row>
    <row r="381" spans="1:8">
      <c r="A381" s="91" t="s">
        <v>2</v>
      </c>
      <c r="B381" s="354"/>
      <c r="C381" s="258" t="str">
        <f>PROGRAMMATION!$O$1</f>
        <v>A07-40</v>
      </c>
      <c r="D381" s="99"/>
      <c r="E381" s="108"/>
      <c r="F381" s="108"/>
      <c r="G381" s="108"/>
      <c r="H381" s="92">
        <f>E381-D381</f>
        <v>0</v>
      </c>
    </row>
    <row r="382" spans="1:8">
      <c r="A382" s="91" t="s">
        <v>2</v>
      </c>
      <c r="B382" s="354"/>
      <c r="C382" s="258" t="str">
        <f>PROGRAMMATION!$O$1</f>
        <v>A07-40</v>
      </c>
      <c r="D382" s="99"/>
      <c r="E382" s="108"/>
      <c r="F382" s="108"/>
      <c r="G382" s="108"/>
      <c r="H382" s="92">
        <f>E382-D382</f>
        <v>0</v>
      </c>
    </row>
    <row r="383" spans="1:8" ht="13.5" thickBot="1">
      <c r="A383" s="93" t="s">
        <v>2</v>
      </c>
      <c r="B383" s="355"/>
      <c r="C383" s="259" t="str">
        <f>PROGRAMMATION!$O$1</f>
        <v>A07-40</v>
      </c>
      <c r="D383" s="100"/>
      <c r="E383" s="109"/>
      <c r="F383" s="109"/>
      <c r="G383" s="109"/>
      <c r="H383" s="94">
        <f>E383-D383</f>
        <v>0</v>
      </c>
    </row>
    <row r="384" spans="1:8">
      <c r="A384" s="89" t="s">
        <v>2</v>
      </c>
      <c r="B384" s="354"/>
      <c r="C384" s="257" t="str">
        <f>PROGRAMMATION!$Q$1</f>
        <v>A11-34</v>
      </c>
      <c r="D384" s="99"/>
      <c r="E384" s="108"/>
      <c r="F384" s="334"/>
      <c r="G384" s="334"/>
      <c r="H384" s="104">
        <f>E384-D384</f>
        <v>0</v>
      </c>
    </row>
    <row r="385" spans="1:8">
      <c r="A385" s="91" t="s">
        <v>2</v>
      </c>
      <c r="B385" s="354"/>
      <c r="C385" s="258" t="str">
        <f>PROGRAMMATION!$Q$1</f>
        <v>A11-34</v>
      </c>
      <c r="D385" s="99"/>
      <c r="E385" s="108"/>
      <c r="F385" s="334"/>
      <c r="G385" s="334"/>
      <c r="H385" s="104">
        <f>E385-D385</f>
        <v>0</v>
      </c>
    </row>
    <row r="386" spans="1:8">
      <c r="A386" s="91" t="s">
        <v>2</v>
      </c>
      <c r="B386" s="354"/>
      <c r="C386" s="258" t="str">
        <f>PROGRAMMATION!$Q$1</f>
        <v>A11-34</v>
      </c>
      <c r="D386" s="99"/>
      <c r="E386" s="108"/>
      <c r="F386" s="334"/>
      <c r="G386" s="334"/>
      <c r="H386" s="104">
        <f>E386-D386</f>
        <v>0</v>
      </c>
    </row>
    <row r="387" spans="1:8" ht="13.5" thickBot="1">
      <c r="A387" s="93" t="s">
        <v>2</v>
      </c>
      <c r="B387" s="354"/>
      <c r="C387" s="259" t="str">
        <f>PROGRAMMATION!$Q$1</f>
        <v>A11-34</v>
      </c>
      <c r="D387" s="99"/>
      <c r="E387" s="108"/>
      <c r="F387" s="334"/>
      <c r="G387" s="334"/>
      <c r="H387" s="104">
        <f>E387-D387</f>
        <v>0</v>
      </c>
    </row>
    <row r="388" spans="1:8">
      <c r="A388" s="89" t="s">
        <v>2</v>
      </c>
      <c r="B388" s="353"/>
      <c r="C388" s="257" t="str">
        <f>PROGRAMMATION!$S$1</f>
        <v>A12-34</v>
      </c>
      <c r="D388" s="98"/>
      <c r="E388" s="110"/>
      <c r="F388" s="110"/>
      <c r="G388" s="110"/>
      <c r="H388" s="90">
        <f>E388-D388</f>
        <v>0</v>
      </c>
    </row>
    <row r="389" spans="1:8">
      <c r="A389" s="91" t="s">
        <v>2</v>
      </c>
      <c r="B389" s="354"/>
      <c r="C389" s="258" t="str">
        <f>PROGRAMMATION!$S$1</f>
        <v>A12-34</v>
      </c>
      <c r="D389" s="99"/>
      <c r="E389" s="108"/>
      <c r="F389" s="108"/>
      <c r="G389" s="108"/>
      <c r="H389" s="92">
        <f>E389-D389</f>
        <v>0</v>
      </c>
    </row>
    <row r="390" spans="1:8">
      <c r="A390" s="91" t="s">
        <v>2</v>
      </c>
      <c r="B390" s="354"/>
      <c r="C390" s="258" t="str">
        <f>PROGRAMMATION!$S$1</f>
        <v>A12-34</v>
      </c>
      <c r="D390" s="99"/>
      <c r="E390" s="108"/>
      <c r="F390" s="108"/>
      <c r="G390" s="108"/>
      <c r="H390" s="92">
        <f>E390-D390</f>
        <v>0</v>
      </c>
    </row>
    <row r="391" spans="1:8" ht="13.5" thickBot="1">
      <c r="A391" s="93" t="s">
        <v>2</v>
      </c>
      <c r="B391" s="355"/>
      <c r="C391" s="259" t="str">
        <f>PROGRAMMATION!$S$1</f>
        <v>A12-34</v>
      </c>
      <c r="D391" s="100"/>
      <c r="E391" s="109"/>
      <c r="F391" s="109"/>
      <c r="G391" s="109"/>
      <c r="H391" s="94">
        <f>E391-D391</f>
        <v>0</v>
      </c>
    </row>
    <row r="392" spans="1:8">
      <c r="A392" s="89" t="s">
        <v>2</v>
      </c>
      <c r="B392" s="354"/>
      <c r="C392" s="258" t="str">
        <f>PROGRAMMATION!$U$1</f>
        <v>A13-34</v>
      </c>
      <c r="D392" s="99"/>
      <c r="E392" s="108"/>
      <c r="F392" s="334"/>
      <c r="G392" s="334"/>
      <c r="H392" s="104">
        <f>E392-D392</f>
        <v>0</v>
      </c>
    </row>
    <row r="393" spans="1:8">
      <c r="A393" s="91" t="s">
        <v>2</v>
      </c>
      <c r="B393" s="354"/>
      <c r="C393" s="258" t="str">
        <f>PROGRAMMATION!$U$1</f>
        <v>A13-34</v>
      </c>
      <c r="D393" s="99"/>
      <c r="E393" s="108"/>
      <c r="F393" s="334"/>
      <c r="G393" s="334"/>
      <c r="H393" s="104">
        <f>E393-D393</f>
        <v>0</v>
      </c>
    </row>
    <row r="394" spans="1:8">
      <c r="A394" s="91" t="s">
        <v>2</v>
      </c>
      <c r="B394" s="354"/>
      <c r="C394" s="258" t="str">
        <f>PROGRAMMATION!$U$1</f>
        <v>A13-34</v>
      </c>
      <c r="D394" s="99"/>
      <c r="E394" s="108"/>
      <c r="F394" s="334"/>
      <c r="G394" s="334"/>
      <c r="H394" s="104">
        <f>E394-D394</f>
        <v>0</v>
      </c>
    </row>
    <row r="395" spans="1:8" ht="13.5" thickBot="1">
      <c r="A395" s="93" t="s">
        <v>2</v>
      </c>
      <c r="B395" s="354"/>
      <c r="C395" s="258" t="str">
        <f>PROGRAMMATION!$U$1</f>
        <v>A13-34</v>
      </c>
      <c r="D395" s="99"/>
      <c r="E395" s="108"/>
      <c r="F395" s="334"/>
      <c r="G395" s="334"/>
      <c r="H395" s="104">
        <f>E395-D395</f>
        <v>0</v>
      </c>
    </row>
    <row r="396" spans="1:8">
      <c r="A396" s="89" t="s">
        <v>2</v>
      </c>
      <c r="B396" s="353"/>
      <c r="C396" s="257" t="str">
        <f>PROGRAMMATION!$W$1</f>
        <v>A15-40</v>
      </c>
      <c r="D396" s="98"/>
      <c r="E396" s="110"/>
      <c r="F396" s="110"/>
      <c r="G396" s="110"/>
      <c r="H396" s="90">
        <f>E396-D396</f>
        <v>0</v>
      </c>
    </row>
    <row r="397" spans="1:8">
      <c r="A397" s="91" t="s">
        <v>2</v>
      </c>
      <c r="B397" s="354"/>
      <c r="C397" s="258" t="str">
        <f>PROGRAMMATION!$W$1</f>
        <v>A15-40</v>
      </c>
      <c r="D397" s="99"/>
      <c r="E397" s="108"/>
      <c r="F397" s="108"/>
      <c r="G397" s="108"/>
      <c r="H397" s="92">
        <f>E397-D397</f>
        <v>0</v>
      </c>
    </row>
    <row r="398" spans="1:8">
      <c r="A398" s="91" t="s">
        <v>2</v>
      </c>
      <c r="B398" s="354"/>
      <c r="C398" s="258" t="str">
        <f>PROGRAMMATION!$W$1</f>
        <v>A15-40</v>
      </c>
      <c r="D398" s="99"/>
      <c r="E398" s="108"/>
      <c r="F398" s="108"/>
      <c r="G398" s="108"/>
      <c r="H398" s="92">
        <f>E398-D398</f>
        <v>0</v>
      </c>
    </row>
    <row r="399" spans="1:8" ht="13.5" thickBot="1">
      <c r="A399" s="93" t="s">
        <v>2</v>
      </c>
      <c r="B399" s="355"/>
      <c r="C399" s="259" t="str">
        <f>PROGRAMMATION!$W$1</f>
        <v>A15-40</v>
      </c>
      <c r="D399" s="100"/>
      <c r="E399" s="109"/>
      <c r="F399" s="109"/>
      <c r="G399" s="109"/>
      <c r="H399" s="94">
        <f>E399-D399</f>
        <v>0</v>
      </c>
    </row>
    <row r="400" spans="1:8">
      <c r="A400" s="89" t="s">
        <v>2</v>
      </c>
      <c r="B400" s="354"/>
      <c r="C400" s="258" t="str">
        <f>PROGRAMMATION!$Y$1</f>
        <v>A16-36</v>
      </c>
      <c r="D400" s="99"/>
      <c r="E400" s="108"/>
      <c r="F400" s="334"/>
      <c r="G400" s="334"/>
      <c r="H400" s="104">
        <f>E400-D400</f>
        <v>0</v>
      </c>
    </row>
    <row r="401" spans="1:8">
      <c r="A401" s="91" t="s">
        <v>2</v>
      </c>
      <c r="B401" s="354"/>
      <c r="C401" s="258" t="str">
        <f>PROGRAMMATION!$Y$1</f>
        <v>A16-36</v>
      </c>
      <c r="D401" s="99"/>
      <c r="E401" s="108"/>
      <c r="F401" s="334"/>
      <c r="G401" s="334"/>
      <c r="H401" s="104">
        <f>E401-D401</f>
        <v>0</v>
      </c>
    </row>
    <row r="402" spans="1:8">
      <c r="A402" s="91" t="s">
        <v>2</v>
      </c>
      <c r="B402" s="354"/>
      <c r="C402" s="258" t="str">
        <f>PROGRAMMATION!$Y$1</f>
        <v>A16-36</v>
      </c>
      <c r="D402" s="99"/>
      <c r="E402" s="108"/>
      <c r="F402" s="334"/>
      <c r="G402" s="334"/>
      <c r="H402" s="104">
        <f>E402-D402</f>
        <v>0</v>
      </c>
    </row>
    <row r="403" spans="1:8" ht="13.5" thickBot="1">
      <c r="A403" s="93" t="s">
        <v>2</v>
      </c>
      <c r="B403" s="354"/>
      <c r="C403" s="258" t="str">
        <f>PROGRAMMATION!$Y$1</f>
        <v>A16-36</v>
      </c>
      <c r="D403" s="99"/>
      <c r="E403" s="108"/>
      <c r="F403" s="334"/>
      <c r="G403" s="334"/>
      <c r="H403" s="104">
        <f>E403-D403</f>
        <v>0</v>
      </c>
    </row>
    <row r="404" spans="1:8">
      <c r="A404" s="89" t="s">
        <v>2</v>
      </c>
      <c r="B404" s="353"/>
      <c r="C404" s="257" t="str">
        <f>PROGRAMMATION!$AA$1</f>
        <v>A17-19</v>
      </c>
      <c r="D404" s="98"/>
      <c r="E404" s="110"/>
      <c r="F404" s="110"/>
      <c r="G404" s="110"/>
      <c r="H404" s="90">
        <f>E404-D404</f>
        <v>0</v>
      </c>
    </row>
    <row r="405" spans="1:8">
      <c r="A405" s="91" t="s">
        <v>2</v>
      </c>
      <c r="B405" s="354"/>
      <c r="C405" s="258" t="str">
        <f>PROGRAMMATION!$AA$1</f>
        <v>A17-19</v>
      </c>
      <c r="D405" s="99"/>
      <c r="E405" s="108"/>
      <c r="F405" s="108"/>
      <c r="G405" s="108"/>
      <c r="H405" s="92">
        <f>E405-D405</f>
        <v>0</v>
      </c>
    </row>
    <row r="406" spans="1:8">
      <c r="A406" s="91" t="s">
        <v>2</v>
      </c>
      <c r="B406" s="354"/>
      <c r="C406" s="258" t="str">
        <f>PROGRAMMATION!$AA$1</f>
        <v>A17-19</v>
      </c>
      <c r="D406" s="99"/>
      <c r="E406" s="108"/>
      <c r="F406" s="108"/>
      <c r="G406" s="108"/>
      <c r="H406" s="92">
        <f>E406-D406</f>
        <v>0</v>
      </c>
    </row>
    <row r="407" spans="1:8" ht="13.5" thickBot="1">
      <c r="A407" s="93" t="s">
        <v>2</v>
      </c>
      <c r="B407" s="355"/>
      <c r="C407" s="259" t="str">
        <f>PROGRAMMATION!$AA$1</f>
        <v>A17-19</v>
      </c>
      <c r="D407" s="100"/>
      <c r="E407" s="109"/>
      <c r="F407" s="109"/>
      <c r="G407" s="109"/>
      <c r="H407" s="94">
        <f>E407-D407</f>
        <v>0</v>
      </c>
    </row>
    <row r="408" spans="1:8">
      <c r="A408" s="89" t="s">
        <v>2</v>
      </c>
      <c r="B408" s="354"/>
      <c r="C408" s="257" t="str">
        <f>PROGRAMMATION!$AC$1</f>
        <v>A18-35</v>
      </c>
      <c r="D408" s="99"/>
      <c r="E408" s="108"/>
      <c r="F408" s="334"/>
      <c r="G408" s="334"/>
      <c r="H408" s="104">
        <f>E408-D408</f>
        <v>0</v>
      </c>
    </row>
    <row r="409" spans="1:8">
      <c r="A409" s="91" t="s">
        <v>2</v>
      </c>
      <c r="B409" s="354"/>
      <c r="C409" s="258" t="str">
        <f>PROGRAMMATION!$AC$1</f>
        <v>A18-35</v>
      </c>
      <c r="D409" s="99"/>
      <c r="E409" s="108"/>
      <c r="F409" s="334"/>
      <c r="G409" s="334"/>
      <c r="H409" s="104">
        <f>E409-D409</f>
        <v>0</v>
      </c>
    </row>
    <row r="410" spans="1:8">
      <c r="A410" s="91" t="s">
        <v>2</v>
      </c>
      <c r="B410" s="354"/>
      <c r="C410" s="258" t="str">
        <f>PROGRAMMATION!$AC$1</f>
        <v>A18-35</v>
      </c>
      <c r="D410" s="99"/>
      <c r="E410" s="108"/>
      <c r="F410" s="334"/>
      <c r="G410" s="334"/>
      <c r="H410" s="104">
        <f>E410-D410</f>
        <v>0</v>
      </c>
    </row>
    <row r="411" spans="1:8" ht="13.5" thickBot="1">
      <c r="A411" s="93" t="s">
        <v>2</v>
      </c>
      <c r="B411" s="354"/>
      <c r="C411" s="259" t="str">
        <f>PROGRAMMATION!$AC$1</f>
        <v>A18-35</v>
      </c>
      <c r="D411" s="99"/>
      <c r="E411" s="108"/>
      <c r="F411" s="334"/>
      <c r="G411" s="334"/>
      <c r="H411" s="104">
        <f>E411-D411</f>
        <v>0</v>
      </c>
    </row>
    <row r="412" spans="1:8">
      <c r="A412" s="89" t="s">
        <v>2</v>
      </c>
      <c r="B412" s="353"/>
      <c r="C412" s="257" t="str">
        <f>PROGRAMMATION!$AE$1</f>
        <v>A19-34</v>
      </c>
      <c r="D412" s="98"/>
      <c r="E412" s="110"/>
      <c r="F412" s="110"/>
      <c r="G412" s="110"/>
      <c r="H412" s="90">
        <f>E412-D412</f>
        <v>0</v>
      </c>
    </row>
    <row r="413" spans="1:8">
      <c r="A413" s="91" t="s">
        <v>2</v>
      </c>
      <c r="B413" s="354"/>
      <c r="C413" s="258" t="str">
        <f>PROGRAMMATION!$AE$1</f>
        <v>A19-34</v>
      </c>
      <c r="D413" s="99"/>
      <c r="E413" s="108"/>
      <c r="F413" s="108"/>
      <c r="G413" s="108"/>
      <c r="H413" s="92">
        <f>E413-D413</f>
        <v>0</v>
      </c>
    </row>
    <row r="414" spans="1:8">
      <c r="A414" s="91" t="s">
        <v>2</v>
      </c>
      <c r="B414" s="354"/>
      <c r="C414" s="258" t="str">
        <f>PROGRAMMATION!$AE$1</f>
        <v>A19-34</v>
      </c>
      <c r="D414" s="99"/>
      <c r="E414" s="108"/>
      <c r="F414" s="108"/>
      <c r="G414" s="108"/>
      <c r="H414" s="92">
        <f>E414-D414</f>
        <v>0</v>
      </c>
    </row>
    <row r="415" spans="1:8" ht="13.5" thickBot="1">
      <c r="A415" s="93" t="s">
        <v>2</v>
      </c>
      <c r="B415" s="355"/>
      <c r="C415" s="259" t="str">
        <f>PROGRAMMATION!$AE$1</f>
        <v>A19-34</v>
      </c>
      <c r="D415" s="100"/>
      <c r="E415" s="109"/>
      <c r="F415" s="109"/>
      <c r="G415" s="109"/>
      <c r="H415" s="94">
        <f>E415-D415</f>
        <v>0</v>
      </c>
    </row>
    <row r="416" spans="1:8">
      <c r="A416" s="89" t="s">
        <v>2</v>
      </c>
      <c r="B416" s="354"/>
      <c r="C416" s="258" t="str">
        <f>PROGRAMMATION!$AG$1</f>
        <v>A20-40</v>
      </c>
      <c r="D416" s="99"/>
      <c r="E416" s="108"/>
      <c r="F416" s="334"/>
      <c r="G416" s="334"/>
      <c r="H416" s="104">
        <f>E416-D416</f>
        <v>0</v>
      </c>
    </row>
    <row r="417" spans="1:8">
      <c r="A417" s="91" t="s">
        <v>2</v>
      </c>
      <c r="B417" s="354"/>
      <c r="C417" s="258" t="str">
        <f>PROGRAMMATION!$AG$1</f>
        <v>A20-40</v>
      </c>
      <c r="D417" s="99"/>
      <c r="E417" s="108"/>
      <c r="F417" s="334"/>
      <c r="G417" s="334"/>
      <c r="H417" s="104">
        <f>E417-D417</f>
        <v>0</v>
      </c>
    </row>
    <row r="418" spans="1:8">
      <c r="A418" s="91" t="s">
        <v>2</v>
      </c>
      <c r="B418" s="354"/>
      <c r="C418" s="258" t="str">
        <f>PROGRAMMATION!$AG$1</f>
        <v>A20-40</v>
      </c>
      <c r="D418" s="99"/>
      <c r="E418" s="108"/>
      <c r="F418" s="334"/>
      <c r="G418" s="334"/>
      <c r="H418" s="104">
        <f>E418-D418</f>
        <v>0</v>
      </c>
    </row>
    <row r="419" spans="1:8" ht="13.5" thickBot="1">
      <c r="A419" s="93" t="s">
        <v>2</v>
      </c>
      <c r="B419" s="354"/>
      <c r="C419" s="258" t="str">
        <f>PROGRAMMATION!$AG$1</f>
        <v>A20-40</v>
      </c>
      <c r="D419" s="99"/>
      <c r="E419" s="108"/>
      <c r="F419" s="334"/>
      <c r="G419" s="334"/>
      <c r="H419" s="104">
        <f>E419-D419</f>
        <v>0</v>
      </c>
    </row>
    <row r="420" spans="1:8">
      <c r="A420" s="89" t="s">
        <v>2</v>
      </c>
      <c r="B420" s="353"/>
      <c r="C420" s="257" t="str">
        <f>PROGRAMMATION!$AI$1</f>
        <v>B10-34</v>
      </c>
      <c r="D420" s="98"/>
      <c r="E420" s="110"/>
      <c r="F420" s="110"/>
      <c r="G420" s="110"/>
      <c r="H420" s="90">
        <f>E420-D420</f>
        <v>0</v>
      </c>
    </row>
    <row r="421" spans="1:8">
      <c r="A421" s="91" t="s">
        <v>2</v>
      </c>
      <c r="B421" s="354"/>
      <c r="C421" s="258" t="str">
        <f>PROGRAMMATION!$AI$1</f>
        <v>B10-34</v>
      </c>
      <c r="D421" s="99"/>
      <c r="E421" s="108"/>
      <c r="F421" s="108"/>
      <c r="G421" s="108"/>
      <c r="H421" s="92">
        <f>E421-D421</f>
        <v>0</v>
      </c>
    </row>
    <row r="422" spans="1:8">
      <c r="A422" s="91" t="s">
        <v>2</v>
      </c>
      <c r="B422" s="354"/>
      <c r="C422" s="258" t="str">
        <f>PROGRAMMATION!$AI$1</f>
        <v>B10-34</v>
      </c>
      <c r="D422" s="99"/>
      <c r="E422" s="108"/>
      <c r="F422" s="108"/>
      <c r="G422" s="108"/>
      <c r="H422" s="92">
        <f>E422-D422</f>
        <v>0</v>
      </c>
    </row>
    <row r="423" spans="1:8" ht="13.5" thickBot="1">
      <c r="A423" s="93" t="s">
        <v>2</v>
      </c>
      <c r="B423" s="355"/>
      <c r="C423" s="259" t="str">
        <f>PROGRAMMATION!$AI$1</f>
        <v>B10-34</v>
      </c>
      <c r="D423" s="100"/>
      <c r="E423" s="109"/>
      <c r="F423" s="109"/>
      <c r="G423" s="109"/>
      <c r="H423" s="94">
        <f>E423-D423</f>
        <v>0</v>
      </c>
    </row>
    <row r="424" spans="1:8">
      <c r="A424" s="89" t="s">
        <v>2</v>
      </c>
      <c r="B424" s="354"/>
      <c r="C424" s="258" t="str">
        <f>PROGRAMMATION!$AK$1</f>
        <v>B11-30</v>
      </c>
      <c r="D424" s="99"/>
      <c r="E424" s="108"/>
      <c r="F424" s="334"/>
      <c r="G424" s="334"/>
      <c r="H424" s="104">
        <f>E424-D424</f>
        <v>0</v>
      </c>
    </row>
    <row r="425" spans="1:8">
      <c r="A425" s="91" t="s">
        <v>2</v>
      </c>
      <c r="B425" s="354"/>
      <c r="C425" s="258" t="str">
        <f>PROGRAMMATION!$AK$1</f>
        <v>B11-30</v>
      </c>
      <c r="D425" s="99"/>
      <c r="E425" s="108"/>
      <c r="F425" s="334"/>
      <c r="G425" s="334"/>
      <c r="H425" s="104">
        <f>E425-D425</f>
        <v>0</v>
      </c>
    </row>
    <row r="426" spans="1:8">
      <c r="A426" s="91" t="s">
        <v>2</v>
      </c>
      <c r="B426" s="354"/>
      <c r="C426" s="258" t="str">
        <f>PROGRAMMATION!$AK$1</f>
        <v>B11-30</v>
      </c>
      <c r="D426" s="99"/>
      <c r="E426" s="108"/>
      <c r="F426" s="334"/>
      <c r="G426" s="334"/>
      <c r="H426" s="104">
        <f>E426-D426</f>
        <v>0</v>
      </c>
    </row>
    <row r="427" spans="1:8" ht="13.5" thickBot="1">
      <c r="A427" s="93" t="s">
        <v>2</v>
      </c>
      <c r="B427" s="354"/>
      <c r="C427" s="258" t="str">
        <f>PROGRAMMATION!$AK$1</f>
        <v>B11-30</v>
      </c>
      <c r="D427" s="99"/>
      <c r="E427" s="108"/>
      <c r="F427" s="334"/>
      <c r="G427" s="334"/>
      <c r="H427" s="104">
        <f>E427-D427</f>
        <v>0</v>
      </c>
    </row>
    <row r="428" spans="1:8">
      <c r="A428" s="89" t="s">
        <v>2</v>
      </c>
      <c r="B428" s="353"/>
      <c r="C428" s="257" t="str">
        <f>PROGRAMMATION!$AM$1</f>
        <v>B12-32</v>
      </c>
      <c r="D428" s="98"/>
      <c r="E428" s="110"/>
      <c r="F428" s="110"/>
      <c r="G428" s="110"/>
      <c r="H428" s="90">
        <f>E428-D428</f>
        <v>0</v>
      </c>
    </row>
    <row r="429" spans="1:8">
      <c r="A429" s="91" t="s">
        <v>2</v>
      </c>
      <c r="B429" s="354"/>
      <c r="C429" s="258" t="str">
        <f>PROGRAMMATION!$AM$1</f>
        <v>B12-32</v>
      </c>
      <c r="D429" s="99"/>
      <c r="E429" s="108"/>
      <c r="F429" s="108"/>
      <c r="G429" s="108"/>
      <c r="H429" s="92">
        <f>E429-D429</f>
        <v>0</v>
      </c>
    </row>
    <row r="430" spans="1:8">
      <c r="A430" s="91" t="s">
        <v>2</v>
      </c>
      <c r="B430" s="354"/>
      <c r="C430" s="258" t="str">
        <f>PROGRAMMATION!$AM$1</f>
        <v>B12-32</v>
      </c>
      <c r="D430" s="99"/>
      <c r="E430" s="108"/>
      <c r="F430" s="108"/>
      <c r="G430" s="108"/>
      <c r="H430" s="92">
        <f>E430-D430</f>
        <v>0</v>
      </c>
    </row>
    <row r="431" spans="1:8" ht="13.5" thickBot="1">
      <c r="A431" s="93" t="s">
        <v>2</v>
      </c>
      <c r="B431" s="355"/>
      <c r="C431" s="259" t="str">
        <f>PROGRAMMATION!$AM$1</f>
        <v>B12-32</v>
      </c>
      <c r="D431" s="100"/>
      <c r="E431" s="109"/>
      <c r="F431" s="109"/>
      <c r="G431" s="109"/>
      <c r="H431" s="94">
        <f>E431-D431</f>
        <v>0</v>
      </c>
    </row>
    <row r="432" spans="1:8">
      <c r="A432" s="89" t="s">
        <v>2</v>
      </c>
      <c r="B432" s="354"/>
      <c r="C432" s="258" t="str">
        <f>PROGRAMMATION!$AO$1</f>
        <v>B13-30</v>
      </c>
      <c r="D432" s="99"/>
      <c r="E432" s="108"/>
      <c r="F432" s="334"/>
      <c r="G432" s="334"/>
      <c r="H432" s="104">
        <f>E432-D432</f>
        <v>0</v>
      </c>
    </row>
    <row r="433" spans="1:8">
      <c r="A433" s="91" t="s">
        <v>2</v>
      </c>
      <c r="B433" s="354"/>
      <c r="C433" s="258" t="str">
        <f>PROGRAMMATION!$AO$1</f>
        <v>B13-30</v>
      </c>
      <c r="D433" s="99"/>
      <c r="E433" s="108"/>
      <c r="F433" s="334"/>
      <c r="G433" s="334"/>
      <c r="H433" s="104">
        <f>E433-D433</f>
        <v>0</v>
      </c>
    </row>
    <row r="434" spans="1:8">
      <c r="A434" s="91" t="s">
        <v>2</v>
      </c>
      <c r="B434" s="354"/>
      <c r="C434" s="258" t="str">
        <f>PROGRAMMATION!$AO$1</f>
        <v>B13-30</v>
      </c>
      <c r="D434" s="99"/>
      <c r="E434" s="108"/>
      <c r="F434" s="334"/>
      <c r="G434" s="334"/>
      <c r="H434" s="104">
        <f>E434-D434</f>
        <v>0</v>
      </c>
    </row>
    <row r="435" spans="1:8" ht="13.5" thickBot="1">
      <c r="A435" s="93" t="s">
        <v>2</v>
      </c>
      <c r="B435" s="354"/>
      <c r="C435" s="258" t="str">
        <f>PROGRAMMATION!$AO$1</f>
        <v>B13-30</v>
      </c>
      <c r="D435" s="99"/>
      <c r="E435" s="108"/>
      <c r="F435" s="334"/>
      <c r="G435" s="334"/>
      <c r="H435" s="104">
        <f>E435-D435</f>
        <v>0</v>
      </c>
    </row>
    <row r="436" spans="1:8">
      <c r="A436" s="89" t="s">
        <v>2</v>
      </c>
      <c r="B436" s="353"/>
      <c r="C436" s="257" t="str">
        <f>PROGRAMMATION!$AQ$1</f>
        <v>B14-40</v>
      </c>
      <c r="D436" s="98"/>
      <c r="E436" s="110"/>
      <c r="F436" s="110"/>
      <c r="G436" s="110"/>
      <c r="H436" s="90">
        <f>E436-D436</f>
        <v>0</v>
      </c>
    </row>
    <row r="437" spans="1:8">
      <c r="A437" s="91" t="s">
        <v>2</v>
      </c>
      <c r="B437" s="354"/>
      <c r="C437" s="258" t="str">
        <f>PROGRAMMATION!$AQ$1</f>
        <v>B14-40</v>
      </c>
      <c r="D437" s="99"/>
      <c r="E437" s="108"/>
      <c r="F437" s="108"/>
      <c r="G437" s="108"/>
      <c r="H437" s="92">
        <f>E437-D437</f>
        <v>0</v>
      </c>
    </row>
    <row r="438" spans="1:8">
      <c r="A438" s="91" t="s">
        <v>2</v>
      </c>
      <c r="B438" s="354"/>
      <c r="C438" s="258" t="str">
        <f>PROGRAMMATION!$AQ$1</f>
        <v>B14-40</v>
      </c>
      <c r="D438" s="99"/>
      <c r="E438" s="108"/>
      <c r="F438" s="108"/>
      <c r="G438" s="108"/>
      <c r="H438" s="92">
        <f>E438-D438</f>
        <v>0</v>
      </c>
    </row>
    <row r="439" spans="1:8" ht="13.5" thickBot="1">
      <c r="A439" s="93" t="s">
        <v>2</v>
      </c>
      <c r="B439" s="355"/>
      <c r="C439" s="259" t="str">
        <f>PROGRAMMATION!$AQ$1</f>
        <v>B14-40</v>
      </c>
      <c r="D439" s="100"/>
      <c r="E439" s="109"/>
      <c r="F439" s="109"/>
      <c r="G439" s="109"/>
      <c r="H439" s="94">
        <f>E439-D439</f>
        <v>0</v>
      </c>
    </row>
    <row r="440" spans="1:8">
      <c r="A440" s="89" t="s">
        <v>2</v>
      </c>
      <c r="B440" s="354"/>
      <c r="C440" s="258" t="str">
        <f>PROGRAMMATION!$AS$1</f>
        <v>B15-40</v>
      </c>
      <c r="D440" s="99"/>
      <c r="E440" s="108"/>
      <c r="F440" s="334"/>
      <c r="G440" s="334"/>
      <c r="H440" s="104">
        <f>E440-D440</f>
        <v>0</v>
      </c>
    </row>
    <row r="441" spans="1:8">
      <c r="A441" s="91" t="s">
        <v>2</v>
      </c>
      <c r="B441" s="354"/>
      <c r="C441" s="258" t="str">
        <f>PROGRAMMATION!$AS$1</f>
        <v>B15-40</v>
      </c>
      <c r="D441" s="99"/>
      <c r="E441" s="108"/>
      <c r="F441" s="334"/>
      <c r="G441" s="334"/>
      <c r="H441" s="104">
        <f>E441-D441</f>
        <v>0</v>
      </c>
    </row>
    <row r="442" spans="1:8">
      <c r="A442" s="91" t="s">
        <v>2</v>
      </c>
      <c r="B442" s="354"/>
      <c r="C442" s="258" t="str">
        <f>PROGRAMMATION!$AS$1</f>
        <v>B15-40</v>
      </c>
      <c r="D442" s="99"/>
      <c r="E442" s="108"/>
      <c r="F442" s="334"/>
      <c r="G442" s="334"/>
      <c r="H442" s="104">
        <f>E442-D442</f>
        <v>0</v>
      </c>
    </row>
    <row r="443" spans="1:8" ht="13.5" thickBot="1">
      <c r="A443" s="93" t="s">
        <v>2</v>
      </c>
      <c r="B443" s="354"/>
      <c r="C443" s="258" t="str">
        <f>PROGRAMMATION!$AS$1</f>
        <v>B15-40</v>
      </c>
      <c r="D443" s="99"/>
      <c r="E443" s="108"/>
      <c r="F443" s="334"/>
      <c r="G443" s="334"/>
      <c r="H443" s="104">
        <f>E443-D443</f>
        <v>0</v>
      </c>
    </row>
    <row r="444" spans="1:8">
      <c r="A444" s="89" t="s">
        <v>2</v>
      </c>
      <c r="B444" s="353"/>
      <c r="C444" s="257" t="str">
        <f>PROGRAMMATION!$AU$1</f>
        <v>B16-24</v>
      </c>
      <c r="D444" s="98"/>
      <c r="E444" s="110"/>
      <c r="F444" s="110"/>
      <c r="G444" s="110"/>
      <c r="H444" s="90">
        <f>E444-D444</f>
        <v>0</v>
      </c>
    </row>
    <row r="445" spans="1:8">
      <c r="A445" s="91" t="s">
        <v>2</v>
      </c>
      <c r="B445" s="354"/>
      <c r="C445" s="258" t="str">
        <f>PROGRAMMATION!$AU$1</f>
        <v>B16-24</v>
      </c>
      <c r="D445" s="99"/>
      <c r="E445" s="108"/>
      <c r="F445" s="108"/>
      <c r="G445" s="108"/>
      <c r="H445" s="92">
        <f>E445-D445</f>
        <v>0</v>
      </c>
    </row>
    <row r="446" spans="1:8">
      <c r="A446" s="91" t="s">
        <v>2</v>
      </c>
      <c r="B446" s="354"/>
      <c r="C446" s="258" t="str">
        <f>PROGRAMMATION!$AU$1</f>
        <v>B16-24</v>
      </c>
      <c r="D446" s="99"/>
      <c r="E446" s="108"/>
      <c r="F446" s="108"/>
      <c r="G446" s="108"/>
      <c r="H446" s="92">
        <f>E446-D446</f>
        <v>0</v>
      </c>
    </row>
    <row r="447" spans="1:8" ht="13.5" thickBot="1">
      <c r="A447" s="93" t="s">
        <v>2</v>
      </c>
      <c r="B447" s="355"/>
      <c r="C447" s="259" t="str">
        <f>PROGRAMMATION!$AU$1</f>
        <v>B16-24</v>
      </c>
      <c r="D447" s="100"/>
      <c r="E447" s="109"/>
      <c r="F447" s="109"/>
      <c r="G447" s="109"/>
      <c r="H447" s="94">
        <f>E447-D447</f>
        <v>0</v>
      </c>
    </row>
    <row r="448" spans="1:8">
      <c r="A448" s="89" t="s">
        <v>2</v>
      </c>
      <c r="B448" s="354"/>
      <c r="C448" s="258" t="str">
        <f>PROGRAMMATION!$AW$1</f>
        <v>B17-34</v>
      </c>
      <c r="D448" s="99"/>
      <c r="E448" s="108"/>
      <c r="F448" s="334"/>
      <c r="G448" s="334"/>
      <c r="H448" s="104">
        <f>E448-D448</f>
        <v>0</v>
      </c>
    </row>
    <row r="449" spans="1:8">
      <c r="A449" s="91" t="s">
        <v>2</v>
      </c>
      <c r="B449" s="354"/>
      <c r="C449" s="258" t="str">
        <f>PROGRAMMATION!$AW$1</f>
        <v>B17-34</v>
      </c>
      <c r="D449" s="99"/>
      <c r="E449" s="108"/>
      <c r="F449" s="334"/>
      <c r="G449" s="334"/>
      <c r="H449" s="104">
        <f>E449-D449</f>
        <v>0</v>
      </c>
    </row>
    <row r="450" spans="1:8">
      <c r="A450" s="91" t="s">
        <v>2</v>
      </c>
      <c r="B450" s="354"/>
      <c r="C450" s="258" t="str">
        <f>PROGRAMMATION!$AW$1</f>
        <v>B17-34</v>
      </c>
      <c r="D450" s="99"/>
      <c r="E450" s="108"/>
      <c r="F450" s="334"/>
      <c r="G450" s="334"/>
      <c r="H450" s="104">
        <f>E450-D450</f>
        <v>0</v>
      </c>
    </row>
    <row r="451" spans="1:8" ht="13.5" thickBot="1">
      <c r="A451" s="93" t="s">
        <v>2</v>
      </c>
      <c r="B451" s="354"/>
      <c r="C451" s="258" t="str">
        <f>PROGRAMMATION!$AW$1</f>
        <v>B17-34</v>
      </c>
      <c r="D451" s="99"/>
      <c r="E451" s="108"/>
      <c r="F451" s="334"/>
      <c r="G451" s="334"/>
      <c r="H451" s="104">
        <f>E451-D451</f>
        <v>0</v>
      </c>
    </row>
    <row r="452" spans="1:8">
      <c r="A452" s="89" t="s">
        <v>2</v>
      </c>
      <c r="B452" s="353"/>
      <c r="C452" s="257" t="str">
        <f>PROGRAMMATION!$AY$1</f>
        <v>B18-32</v>
      </c>
      <c r="D452" s="98"/>
      <c r="E452" s="110"/>
      <c r="F452" s="110"/>
      <c r="G452" s="110"/>
      <c r="H452" s="90">
        <f>E452-D452</f>
        <v>0</v>
      </c>
    </row>
    <row r="453" spans="1:8">
      <c r="A453" s="91" t="s">
        <v>2</v>
      </c>
      <c r="B453" s="354"/>
      <c r="C453" s="258" t="str">
        <f>PROGRAMMATION!$AY$1</f>
        <v>B18-32</v>
      </c>
      <c r="D453" s="99"/>
      <c r="E453" s="108"/>
      <c r="F453" s="108"/>
      <c r="G453" s="108"/>
      <c r="H453" s="92">
        <f>E453-D453</f>
        <v>0</v>
      </c>
    </row>
    <row r="454" spans="1:8">
      <c r="A454" s="91" t="s">
        <v>2</v>
      </c>
      <c r="B454" s="354"/>
      <c r="C454" s="258" t="str">
        <f>PROGRAMMATION!$AY$1</f>
        <v>B18-32</v>
      </c>
      <c r="D454" s="99"/>
      <c r="E454" s="108"/>
      <c r="F454" s="108"/>
      <c r="G454" s="108"/>
      <c r="H454" s="92">
        <f>E454-D454</f>
        <v>0</v>
      </c>
    </row>
    <row r="455" spans="1:8" ht="13.5" thickBot="1">
      <c r="A455" s="93" t="s">
        <v>2</v>
      </c>
      <c r="B455" s="355"/>
      <c r="C455" s="259" t="str">
        <f>PROGRAMMATION!$AY$1</f>
        <v>B18-32</v>
      </c>
      <c r="D455" s="100"/>
      <c r="E455" s="109"/>
      <c r="F455" s="109"/>
      <c r="G455" s="109"/>
      <c r="H455" s="94">
        <f>E455-D455</f>
        <v>0</v>
      </c>
    </row>
    <row r="456" spans="1:8">
      <c r="A456" s="89" t="s">
        <v>2</v>
      </c>
      <c r="B456" s="354"/>
      <c r="C456" s="257" t="str">
        <f>PROGRAMMATION!$BA$1</f>
        <v>B19-24</v>
      </c>
      <c r="D456" s="99"/>
      <c r="E456" s="108"/>
      <c r="F456" s="334"/>
      <c r="G456" s="334"/>
      <c r="H456" s="104">
        <f>E456-D456</f>
        <v>0</v>
      </c>
    </row>
    <row r="457" spans="1:8">
      <c r="A457" s="91" t="s">
        <v>2</v>
      </c>
      <c r="B457" s="354"/>
      <c r="C457" s="258" t="str">
        <f>PROGRAMMATION!$BA$1</f>
        <v>B19-24</v>
      </c>
      <c r="D457" s="99"/>
      <c r="E457" s="108"/>
      <c r="F457" s="334"/>
      <c r="G457" s="334"/>
      <c r="H457" s="104">
        <f>E457-D457</f>
        <v>0</v>
      </c>
    </row>
    <row r="458" spans="1:8">
      <c r="A458" s="91" t="s">
        <v>2</v>
      </c>
      <c r="B458" s="354"/>
      <c r="C458" s="258" t="str">
        <f>PROGRAMMATION!$BA$1</f>
        <v>B19-24</v>
      </c>
      <c r="D458" s="99"/>
      <c r="E458" s="108"/>
      <c r="F458" s="334"/>
      <c r="G458" s="334"/>
      <c r="H458" s="104">
        <f>E458-D458</f>
        <v>0</v>
      </c>
    </row>
    <row r="459" spans="1:8" ht="13.5" thickBot="1">
      <c r="A459" s="93" t="s">
        <v>2</v>
      </c>
      <c r="B459" s="354"/>
      <c r="C459" s="259" t="str">
        <f>PROGRAMMATION!$BA$1</f>
        <v>B19-24</v>
      </c>
      <c r="D459" s="99"/>
      <c r="E459" s="108"/>
      <c r="F459" s="334"/>
      <c r="G459" s="334"/>
      <c r="H459" s="104">
        <f>E459-D459</f>
        <v>0</v>
      </c>
    </row>
    <row r="460" spans="1:8">
      <c r="A460" s="89" t="s">
        <v>2</v>
      </c>
      <c r="B460" s="353"/>
      <c r="C460" s="257"/>
      <c r="D460" s="98"/>
      <c r="E460" s="110"/>
      <c r="F460" s="110"/>
      <c r="G460" s="110"/>
      <c r="H460" s="90">
        <f>E460-D460</f>
        <v>0</v>
      </c>
    </row>
    <row r="461" spans="1:8">
      <c r="A461" s="91" t="s">
        <v>2</v>
      </c>
      <c r="B461" s="354"/>
      <c r="C461" s="258"/>
      <c r="D461" s="99"/>
      <c r="E461" s="108"/>
      <c r="F461" s="108"/>
      <c r="G461" s="108"/>
      <c r="H461" s="92">
        <f>E461-D461</f>
        <v>0</v>
      </c>
    </row>
    <row r="462" spans="1:8">
      <c r="A462" s="91" t="s">
        <v>2</v>
      </c>
      <c r="B462" s="354"/>
      <c r="C462" s="258"/>
      <c r="D462" s="99"/>
      <c r="E462" s="108"/>
      <c r="F462" s="108"/>
      <c r="G462" s="108"/>
      <c r="H462" s="92">
        <f>E462-D462</f>
        <v>0</v>
      </c>
    </row>
    <row r="463" spans="1:8" ht="13.5" thickBot="1">
      <c r="A463" s="93" t="s">
        <v>2</v>
      </c>
      <c r="B463" s="355"/>
      <c r="C463" s="259"/>
      <c r="D463" s="100"/>
      <c r="E463" s="109"/>
      <c r="F463" s="109"/>
      <c r="G463" s="109"/>
      <c r="H463" s="94">
        <f>E463-D463</f>
        <v>0</v>
      </c>
    </row>
    <row r="464" spans="1:8">
      <c r="A464" s="89" t="s">
        <v>2</v>
      </c>
      <c r="B464" s="353"/>
      <c r="C464" s="257"/>
      <c r="D464" s="98"/>
      <c r="E464" s="108"/>
      <c r="F464" s="334"/>
      <c r="G464" s="334"/>
      <c r="H464" s="104">
        <f>E464-D464</f>
        <v>0</v>
      </c>
    </row>
    <row r="465" spans="1:8">
      <c r="A465" s="91" t="s">
        <v>2</v>
      </c>
      <c r="B465" s="354"/>
      <c r="C465" s="258"/>
      <c r="D465" s="99"/>
      <c r="E465" s="108"/>
      <c r="F465" s="334"/>
      <c r="G465" s="334"/>
      <c r="H465" s="104">
        <f>E465-D465</f>
        <v>0</v>
      </c>
    </row>
    <row r="466" spans="1:8">
      <c r="A466" s="91" t="s">
        <v>2</v>
      </c>
      <c r="B466" s="354"/>
      <c r="C466" s="258"/>
      <c r="D466" s="99"/>
      <c r="E466" s="108"/>
      <c r="F466" s="334"/>
      <c r="G466" s="334"/>
      <c r="H466" s="104">
        <f>E466-D466</f>
        <v>0</v>
      </c>
    </row>
    <row r="467" spans="1:8" ht="13.5" thickBot="1">
      <c r="A467" s="93" t="s">
        <v>2</v>
      </c>
      <c r="B467" s="355"/>
      <c r="C467" s="259"/>
      <c r="D467" s="100"/>
      <c r="E467" s="109"/>
      <c r="F467" s="335"/>
      <c r="G467" s="335"/>
      <c r="H467" s="156">
        <f>E467-D467</f>
        <v>0</v>
      </c>
    </row>
    <row r="468" spans="1:8">
      <c r="A468" s="89" t="s">
        <v>2</v>
      </c>
      <c r="B468" s="353"/>
      <c r="C468" s="257"/>
      <c r="D468" s="98"/>
      <c r="E468" s="110"/>
      <c r="F468" s="333"/>
      <c r="G468" s="333"/>
      <c r="H468" s="155">
        <f>E468-D468</f>
        <v>0</v>
      </c>
    </row>
    <row r="469" spans="1:8">
      <c r="A469" s="91" t="s">
        <v>2</v>
      </c>
      <c r="B469" s="354"/>
      <c r="C469" s="258"/>
      <c r="D469" s="99"/>
      <c r="E469" s="108"/>
      <c r="F469" s="334"/>
      <c r="G469" s="334"/>
      <c r="H469" s="104">
        <f>E469-D469</f>
        <v>0</v>
      </c>
    </row>
    <row r="470" spans="1:8">
      <c r="A470" s="91" t="s">
        <v>2</v>
      </c>
      <c r="B470" s="354"/>
      <c r="C470" s="258"/>
      <c r="D470" s="99"/>
      <c r="E470" s="108"/>
      <c r="F470" s="334"/>
      <c r="G470" s="334"/>
      <c r="H470" s="104">
        <f>E470-D470</f>
        <v>0</v>
      </c>
    </row>
    <row r="471" spans="1:8" ht="13.5" thickBot="1">
      <c r="A471" s="93" t="s">
        <v>2</v>
      </c>
      <c r="B471" s="355"/>
      <c r="C471" s="259"/>
      <c r="D471" s="100"/>
      <c r="E471" s="109"/>
      <c r="F471" s="335"/>
      <c r="G471" s="335"/>
      <c r="H471" s="156">
        <f>E471-D471</f>
        <v>0</v>
      </c>
    </row>
    <row r="472" spans="1:8">
      <c r="A472" s="89" t="s">
        <v>2</v>
      </c>
      <c r="B472" s="353"/>
      <c r="C472" s="257"/>
      <c r="D472" s="98"/>
      <c r="E472" s="110"/>
      <c r="F472" s="333"/>
      <c r="G472" s="333"/>
      <c r="H472" s="155">
        <f>E472-D472</f>
        <v>0</v>
      </c>
    </row>
    <row r="473" spans="1:8">
      <c r="A473" s="91" t="s">
        <v>2</v>
      </c>
      <c r="B473" s="354"/>
      <c r="C473" s="258"/>
      <c r="D473" s="99"/>
      <c r="E473" s="108"/>
      <c r="F473" s="334"/>
      <c r="G473" s="334"/>
      <c r="H473" s="104">
        <f>E473-D473</f>
        <v>0</v>
      </c>
    </row>
    <row r="474" spans="1:8">
      <c r="A474" s="91" t="s">
        <v>2</v>
      </c>
      <c r="B474" s="354"/>
      <c r="C474" s="258"/>
      <c r="D474" s="99"/>
      <c r="E474" s="108"/>
      <c r="F474" s="334"/>
      <c r="G474" s="334"/>
      <c r="H474" s="104">
        <f>E474-D474</f>
        <v>0</v>
      </c>
    </row>
    <row r="475" spans="1:8" ht="13.5" thickBot="1">
      <c r="A475" s="93" t="s">
        <v>2</v>
      </c>
      <c r="B475" s="355"/>
      <c r="C475" s="259"/>
      <c r="D475" s="100"/>
      <c r="E475" s="109"/>
      <c r="F475" s="335"/>
      <c r="G475" s="335"/>
      <c r="H475" s="156">
        <f>E475-D475</f>
        <v>0</v>
      </c>
    </row>
    <row r="476" spans="1:8">
      <c r="A476" s="89" t="s">
        <v>2</v>
      </c>
      <c r="B476" s="353"/>
      <c r="C476" s="257"/>
      <c r="D476" s="98"/>
      <c r="E476" s="110"/>
      <c r="F476" s="333"/>
      <c r="G476" s="333"/>
      <c r="H476" s="155">
        <f>E476-D476</f>
        <v>0</v>
      </c>
    </row>
    <row r="477" spans="1:8">
      <c r="A477" s="91" t="s">
        <v>2</v>
      </c>
      <c r="B477" s="354"/>
      <c r="C477" s="258"/>
      <c r="D477" s="99"/>
      <c r="E477" s="108"/>
      <c r="F477" s="334"/>
      <c r="G477" s="334"/>
      <c r="H477" s="104">
        <f>E477-D477</f>
        <v>0</v>
      </c>
    </row>
    <row r="478" spans="1:8">
      <c r="A478" s="91" t="s">
        <v>2</v>
      </c>
      <c r="B478" s="354"/>
      <c r="C478" s="258"/>
      <c r="D478" s="99"/>
      <c r="E478" s="108"/>
      <c r="F478" s="334"/>
      <c r="G478" s="334"/>
      <c r="H478" s="104">
        <f>E478-D478</f>
        <v>0</v>
      </c>
    </row>
    <row r="479" spans="1:8" ht="13.5" thickBot="1">
      <c r="A479" s="93" t="s">
        <v>2</v>
      </c>
      <c r="B479" s="355"/>
      <c r="C479" s="259"/>
      <c r="D479" s="100"/>
      <c r="E479" s="109"/>
      <c r="F479" s="335"/>
      <c r="G479" s="335"/>
      <c r="H479" s="156">
        <f>E479-D479</f>
        <v>0</v>
      </c>
    </row>
    <row r="480" spans="1:8">
      <c r="A480" s="89" t="s">
        <v>2</v>
      </c>
      <c r="B480" s="353"/>
      <c r="C480" s="257"/>
      <c r="D480" s="98"/>
      <c r="E480" s="110"/>
      <c r="F480" s="333"/>
      <c r="G480" s="333"/>
      <c r="H480" s="155">
        <f>E480-D480</f>
        <v>0</v>
      </c>
    </row>
    <row r="481" spans="1:8">
      <c r="A481" s="91" t="s">
        <v>2</v>
      </c>
      <c r="B481" s="354"/>
      <c r="C481" s="258"/>
      <c r="D481" s="99"/>
      <c r="E481" s="108"/>
      <c r="F481" s="334"/>
      <c r="G481" s="334"/>
      <c r="H481" s="104">
        <f>E481-D481</f>
        <v>0</v>
      </c>
    </row>
    <row r="482" spans="1:8">
      <c r="A482" s="91" t="s">
        <v>2</v>
      </c>
      <c r="B482" s="354"/>
      <c r="C482" s="258"/>
      <c r="D482" s="99"/>
      <c r="E482" s="108"/>
      <c r="F482" s="334"/>
      <c r="G482" s="334"/>
      <c r="H482" s="104">
        <f>E482-D482</f>
        <v>0</v>
      </c>
    </row>
    <row r="483" spans="1:8" ht="13.5" thickBot="1">
      <c r="A483" s="93" t="s">
        <v>2</v>
      </c>
      <c r="B483" s="355"/>
      <c r="C483" s="259"/>
      <c r="D483" s="100"/>
      <c r="E483" s="109"/>
      <c r="F483" s="335"/>
      <c r="G483" s="335"/>
      <c r="H483" s="156">
        <f>E483-D483</f>
        <v>0</v>
      </c>
    </row>
    <row r="484" spans="1:8">
      <c r="A484" s="89" t="s">
        <v>2</v>
      </c>
      <c r="B484" s="353"/>
      <c r="C484" s="257"/>
      <c r="D484" s="98"/>
      <c r="E484" s="110"/>
      <c r="F484" s="333"/>
      <c r="G484" s="333"/>
      <c r="H484" s="155">
        <f>E484-D484</f>
        <v>0</v>
      </c>
    </row>
    <row r="485" spans="1:8">
      <c r="A485" s="91" t="s">
        <v>2</v>
      </c>
      <c r="B485" s="354"/>
      <c r="C485" s="258"/>
      <c r="D485" s="99"/>
      <c r="E485" s="108"/>
      <c r="F485" s="334"/>
      <c r="G485" s="334"/>
      <c r="H485" s="104">
        <f>E485-D485</f>
        <v>0</v>
      </c>
    </row>
    <row r="486" spans="1:8">
      <c r="A486" s="91" t="s">
        <v>2</v>
      </c>
      <c r="B486" s="354"/>
      <c r="C486" s="258"/>
      <c r="D486" s="99"/>
      <c r="E486" s="108"/>
      <c r="F486" s="334"/>
      <c r="G486" s="334"/>
      <c r="H486" s="104">
        <f>E486-D486</f>
        <v>0</v>
      </c>
    </row>
    <row r="487" spans="1:8" ht="13.5" thickBot="1">
      <c r="A487" s="93" t="s">
        <v>2</v>
      </c>
      <c r="B487" s="355"/>
      <c r="C487" s="259"/>
      <c r="D487" s="100"/>
      <c r="E487" s="109"/>
      <c r="F487" s="335"/>
      <c r="G487" s="335"/>
      <c r="H487" s="156">
        <f>E487-D487</f>
        <v>0</v>
      </c>
    </row>
    <row r="488" spans="1:8">
      <c r="A488" s="89" t="s">
        <v>2</v>
      </c>
      <c r="B488" s="353"/>
      <c r="C488" s="257"/>
      <c r="D488" s="98"/>
      <c r="E488" s="110"/>
      <c r="F488" s="333"/>
      <c r="G488" s="333"/>
      <c r="H488" s="155">
        <f>E488-D488</f>
        <v>0</v>
      </c>
    </row>
    <row r="489" spans="1:8">
      <c r="A489" s="91" t="s">
        <v>2</v>
      </c>
      <c r="B489" s="354"/>
      <c r="C489" s="258"/>
      <c r="D489" s="99"/>
      <c r="E489" s="108"/>
      <c r="F489" s="334"/>
      <c r="G489" s="334"/>
      <c r="H489" s="104">
        <f>E489-D489</f>
        <v>0</v>
      </c>
    </row>
    <row r="490" spans="1:8">
      <c r="A490" s="91" t="s">
        <v>2</v>
      </c>
      <c r="B490" s="354"/>
      <c r="C490" s="258"/>
      <c r="D490" s="99"/>
      <c r="E490" s="108"/>
      <c r="F490" s="334"/>
      <c r="G490" s="334"/>
      <c r="H490" s="104">
        <f>E490-D490</f>
        <v>0</v>
      </c>
    </row>
    <row r="491" spans="1:8" ht="13.5" thickBot="1">
      <c r="A491" s="93" t="s">
        <v>2</v>
      </c>
      <c r="B491" s="355"/>
      <c r="C491" s="259"/>
      <c r="D491" s="100"/>
      <c r="E491" s="109"/>
      <c r="F491" s="335"/>
      <c r="G491" s="335"/>
      <c r="H491" s="156">
        <f>E491-D491</f>
        <v>0</v>
      </c>
    </row>
    <row r="492" spans="1:8">
      <c r="A492" s="89" t="s">
        <v>2</v>
      </c>
      <c r="B492" s="353"/>
      <c r="C492" s="257"/>
      <c r="D492" s="98"/>
      <c r="E492" s="110"/>
      <c r="F492" s="333"/>
      <c r="G492" s="333"/>
      <c r="H492" s="155">
        <f>E492-D492</f>
        <v>0</v>
      </c>
    </row>
    <row r="493" spans="1:8">
      <c r="A493" s="91" t="s">
        <v>2</v>
      </c>
      <c r="B493" s="354"/>
      <c r="C493" s="258"/>
      <c r="D493" s="99"/>
      <c r="E493" s="108"/>
      <c r="F493" s="334"/>
      <c r="G493" s="334"/>
      <c r="H493" s="104">
        <f>E493-D493</f>
        <v>0</v>
      </c>
    </row>
    <row r="494" spans="1:8">
      <c r="A494" s="91" t="s">
        <v>2</v>
      </c>
      <c r="B494" s="354"/>
      <c r="C494" s="258"/>
      <c r="D494" s="99"/>
      <c r="E494" s="108"/>
      <c r="F494" s="334"/>
      <c r="G494" s="334"/>
      <c r="H494" s="104">
        <f>E494-D494</f>
        <v>0</v>
      </c>
    </row>
    <row r="495" spans="1:8" ht="13.5" thickBot="1">
      <c r="A495" s="93" t="s">
        <v>2</v>
      </c>
      <c r="B495" s="355"/>
      <c r="C495" s="259"/>
      <c r="D495" s="100"/>
      <c r="E495" s="109"/>
      <c r="F495" s="335"/>
      <c r="G495" s="335"/>
      <c r="H495" s="156">
        <f>E495-D495</f>
        <v>0</v>
      </c>
    </row>
    <row r="496" spans="1:8">
      <c r="A496" s="89" t="s">
        <v>2</v>
      </c>
      <c r="B496" s="353"/>
      <c r="C496" s="257"/>
      <c r="D496" s="98"/>
      <c r="E496" s="110"/>
      <c r="F496" s="333"/>
      <c r="G496" s="333"/>
      <c r="H496" s="155">
        <f>E496-D496</f>
        <v>0</v>
      </c>
    </row>
    <row r="497" spans="1:8">
      <c r="A497" s="91" t="s">
        <v>2</v>
      </c>
      <c r="B497" s="354"/>
      <c r="C497" s="258"/>
      <c r="D497" s="99"/>
      <c r="E497" s="108"/>
      <c r="F497" s="334"/>
      <c r="G497" s="334"/>
      <c r="H497" s="104">
        <f>E497-D497</f>
        <v>0</v>
      </c>
    </row>
    <row r="498" spans="1:8">
      <c r="A498" s="91" t="s">
        <v>2</v>
      </c>
      <c r="B498" s="354"/>
      <c r="C498" s="258"/>
      <c r="D498" s="99"/>
      <c r="E498" s="108"/>
      <c r="F498" s="334"/>
      <c r="G498" s="334"/>
      <c r="H498" s="104">
        <f>E498-D498</f>
        <v>0</v>
      </c>
    </row>
    <row r="499" spans="1:8" ht="13.5" thickBot="1">
      <c r="A499" s="93" t="s">
        <v>2</v>
      </c>
      <c r="B499" s="355"/>
      <c r="C499" s="259"/>
      <c r="D499" s="100"/>
      <c r="E499" s="109"/>
      <c r="F499" s="335"/>
      <c r="G499" s="335"/>
      <c r="H499" s="156">
        <f>E499-D499</f>
        <v>0</v>
      </c>
    </row>
    <row r="500" spans="1:8">
      <c r="A500" s="89" t="s">
        <v>2</v>
      </c>
      <c r="B500" s="353"/>
      <c r="C500" s="257"/>
      <c r="D500" s="98"/>
      <c r="E500" s="110"/>
      <c r="F500" s="333"/>
      <c r="G500" s="333"/>
      <c r="H500" s="155">
        <f>E500-D500</f>
        <v>0</v>
      </c>
    </row>
    <row r="501" spans="1:8">
      <c r="A501" s="91" t="s">
        <v>2</v>
      </c>
      <c r="B501" s="354"/>
      <c r="C501" s="258"/>
      <c r="D501" s="99"/>
      <c r="E501" s="108"/>
      <c r="F501" s="334"/>
      <c r="G501" s="334"/>
      <c r="H501" s="104">
        <f>E501-D501</f>
        <v>0</v>
      </c>
    </row>
    <row r="502" spans="1:8">
      <c r="A502" s="91" t="s">
        <v>2</v>
      </c>
      <c r="B502" s="354"/>
      <c r="C502" s="258"/>
      <c r="D502" s="99"/>
      <c r="E502" s="108"/>
      <c r="F502" s="334"/>
      <c r="G502" s="334"/>
      <c r="H502" s="104">
        <f>E502-D502</f>
        <v>0</v>
      </c>
    </row>
    <row r="503" spans="1:8" ht="13.5" thickBot="1">
      <c r="A503" s="93" t="s">
        <v>2</v>
      </c>
      <c r="B503" s="355"/>
      <c r="C503" s="259"/>
      <c r="D503" s="100"/>
      <c r="E503" s="109"/>
      <c r="F503" s="335"/>
      <c r="G503" s="335"/>
      <c r="H503" s="156">
        <f>E503-D503</f>
        <v>0</v>
      </c>
    </row>
    <row r="504" spans="1:8">
      <c r="A504" s="89" t="s">
        <v>2</v>
      </c>
      <c r="B504" s="353"/>
      <c r="C504" s="257"/>
      <c r="D504" s="98"/>
      <c r="E504" s="110"/>
      <c r="F504" s="333"/>
      <c r="G504" s="333"/>
      <c r="H504" s="155">
        <f>E504-D504</f>
        <v>0</v>
      </c>
    </row>
    <row r="505" spans="1:8">
      <c r="A505" s="91" t="s">
        <v>2</v>
      </c>
      <c r="B505" s="354"/>
      <c r="C505" s="258"/>
      <c r="D505" s="99"/>
      <c r="E505" s="108"/>
      <c r="F505" s="334"/>
      <c r="G505" s="334"/>
      <c r="H505" s="104">
        <f>E505-D505</f>
        <v>0</v>
      </c>
    </row>
    <row r="506" spans="1:8">
      <c r="A506" s="91" t="s">
        <v>2</v>
      </c>
      <c r="B506" s="354"/>
      <c r="C506" s="258"/>
      <c r="D506" s="99"/>
      <c r="E506" s="108"/>
      <c r="F506" s="334"/>
      <c r="G506" s="334"/>
      <c r="H506" s="104">
        <f>E506-D506</f>
        <v>0</v>
      </c>
    </row>
    <row r="507" spans="1:8" ht="13.5" thickBot="1">
      <c r="A507" s="93" t="s">
        <v>2</v>
      </c>
      <c r="B507" s="355"/>
      <c r="C507" s="259"/>
      <c r="D507" s="100"/>
      <c r="E507" s="109"/>
      <c r="F507" s="335"/>
      <c r="G507" s="335"/>
      <c r="H507" s="156">
        <f>E507-D507</f>
        <v>0</v>
      </c>
    </row>
    <row r="508" spans="1:8">
      <c r="A508" s="89" t="s">
        <v>2</v>
      </c>
      <c r="B508" s="353"/>
      <c r="C508" s="257"/>
      <c r="D508" s="98"/>
      <c r="E508" s="110"/>
      <c r="F508" s="333"/>
      <c r="G508" s="333"/>
      <c r="H508" s="155">
        <f>E508-D508</f>
        <v>0</v>
      </c>
    </row>
    <row r="509" spans="1:8">
      <c r="A509" s="91" t="s">
        <v>2</v>
      </c>
      <c r="B509" s="354"/>
      <c r="C509" s="258"/>
      <c r="D509" s="99"/>
      <c r="E509" s="108"/>
      <c r="F509" s="334"/>
      <c r="G509" s="334"/>
      <c r="H509" s="104">
        <f>E509-D509</f>
        <v>0</v>
      </c>
    </row>
    <row r="510" spans="1:8">
      <c r="A510" s="91" t="s">
        <v>2</v>
      </c>
      <c r="B510" s="354"/>
      <c r="C510" s="258"/>
      <c r="D510" s="99"/>
      <c r="E510" s="108"/>
      <c r="F510" s="334"/>
      <c r="G510" s="334"/>
      <c r="H510" s="104">
        <f>E510-D510</f>
        <v>0</v>
      </c>
    </row>
    <row r="511" spans="1:8" ht="13.5" thickBot="1">
      <c r="A511" s="93" t="s">
        <v>2</v>
      </c>
      <c r="B511" s="355"/>
      <c r="C511" s="259"/>
      <c r="D511" s="100"/>
      <c r="E511" s="109"/>
      <c r="F511" s="335"/>
      <c r="G511" s="335"/>
      <c r="H511" s="156">
        <f>E511-D511</f>
        <v>0</v>
      </c>
    </row>
    <row r="512" spans="1:8">
      <c r="A512" s="89" t="s">
        <v>2</v>
      </c>
      <c r="B512" s="353"/>
      <c r="C512" s="257"/>
      <c r="D512" s="98"/>
      <c r="E512" s="110"/>
      <c r="F512" s="333"/>
      <c r="G512" s="333"/>
      <c r="H512" s="155">
        <f>E512-D512</f>
        <v>0</v>
      </c>
    </row>
    <row r="513" spans="1:8">
      <c r="A513" s="91" t="s">
        <v>2</v>
      </c>
      <c r="B513" s="354"/>
      <c r="C513" s="258"/>
      <c r="D513" s="99"/>
      <c r="E513" s="108"/>
      <c r="F513" s="334"/>
      <c r="G513" s="334"/>
      <c r="H513" s="104">
        <f>E513-D513</f>
        <v>0</v>
      </c>
    </row>
    <row r="514" spans="1:8">
      <c r="A514" s="91" t="s">
        <v>2</v>
      </c>
      <c r="B514" s="354"/>
      <c r="C514" s="258"/>
      <c r="D514" s="99"/>
      <c r="E514" s="108"/>
      <c r="F514" s="334"/>
      <c r="G514" s="334"/>
      <c r="H514" s="104">
        <f>E514-D514</f>
        <v>0</v>
      </c>
    </row>
    <row r="515" spans="1:8" ht="13.5" thickBot="1">
      <c r="A515" s="93" t="s">
        <v>2</v>
      </c>
      <c r="B515" s="355"/>
      <c r="C515" s="259"/>
      <c r="D515" s="100"/>
      <c r="E515" s="109"/>
      <c r="F515" s="335"/>
      <c r="G515" s="335"/>
      <c r="H515" s="156">
        <f>E515-D515</f>
        <v>0</v>
      </c>
    </row>
    <row r="516" spans="1:8">
      <c r="A516" s="89" t="s">
        <v>2</v>
      </c>
      <c r="B516" s="353"/>
      <c r="C516" s="257"/>
      <c r="D516" s="98"/>
      <c r="E516" s="110"/>
      <c r="F516" s="333"/>
      <c r="G516" s="333"/>
      <c r="H516" s="155">
        <f>E516-D516</f>
        <v>0</v>
      </c>
    </row>
    <row r="517" spans="1:8">
      <c r="A517" s="91" t="s">
        <v>2</v>
      </c>
      <c r="B517" s="354"/>
      <c r="C517" s="258"/>
      <c r="D517" s="99"/>
      <c r="E517" s="108"/>
      <c r="F517" s="334"/>
      <c r="G517" s="334"/>
      <c r="H517" s="104">
        <f>E517-D517</f>
        <v>0</v>
      </c>
    </row>
    <row r="518" spans="1:8">
      <c r="A518" s="91" t="s">
        <v>2</v>
      </c>
      <c r="B518" s="354"/>
      <c r="C518" s="258"/>
      <c r="D518" s="99"/>
      <c r="E518" s="108"/>
      <c r="F518" s="334"/>
      <c r="G518" s="334"/>
      <c r="H518" s="104">
        <f>E518-D518</f>
        <v>0</v>
      </c>
    </row>
    <row r="519" spans="1:8" ht="13.5" thickBot="1">
      <c r="A519" s="93" t="s">
        <v>2</v>
      </c>
      <c r="B519" s="355"/>
      <c r="C519" s="259"/>
      <c r="D519" s="100"/>
      <c r="E519" s="109"/>
      <c r="F519" s="335"/>
      <c r="G519" s="335"/>
      <c r="H519" s="156">
        <f>E519-D519</f>
        <v>0</v>
      </c>
    </row>
    <row r="520" spans="1:8">
      <c r="A520" s="89" t="s">
        <v>2</v>
      </c>
      <c r="B520" s="353"/>
      <c r="C520" s="257"/>
      <c r="D520" s="98"/>
      <c r="E520" s="110"/>
      <c r="F520" s="333"/>
      <c r="G520" s="333"/>
      <c r="H520" s="155">
        <f>E520-D520</f>
        <v>0</v>
      </c>
    </row>
    <row r="521" spans="1:8">
      <c r="A521" s="91" t="s">
        <v>2</v>
      </c>
      <c r="B521" s="354"/>
      <c r="C521" s="258"/>
      <c r="D521" s="99"/>
      <c r="E521" s="108"/>
      <c r="F521" s="334"/>
      <c r="G521" s="334"/>
      <c r="H521" s="104">
        <f>E521-D521</f>
        <v>0</v>
      </c>
    </row>
    <row r="522" spans="1:8">
      <c r="A522" s="91" t="s">
        <v>2</v>
      </c>
      <c r="B522" s="354"/>
      <c r="C522" s="258"/>
      <c r="D522" s="99"/>
      <c r="E522" s="108"/>
      <c r="F522" s="334"/>
      <c r="G522" s="334"/>
      <c r="H522" s="104">
        <f>E522-D522</f>
        <v>0</v>
      </c>
    </row>
    <row r="523" spans="1:8" ht="13.5" thickBot="1">
      <c r="A523" s="93" t="s">
        <v>2</v>
      </c>
      <c r="B523" s="355"/>
      <c r="C523" s="259"/>
      <c r="D523" s="100"/>
      <c r="E523" s="109"/>
      <c r="F523" s="335"/>
      <c r="G523" s="335"/>
      <c r="H523" s="156">
        <f>E523-D523</f>
        <v>0</v>
      </c>
    </row>
    <row r="524" spans="1:8">
      <c r="A524" s="89" t="s">
        <v>2</v>
      </c>
      <c r="B524" s="353"/>
      <c r="C524" s="257"/>
      <c r="D524" s="98"/>
      <c r="E524" s="110"/>
      <c r="F524" s="333"/>
      <c r="G524" s="333"/>
      <c r="H524" s="155">
        <f>E524-D524</f>
        <v>0</v>
      </c>
    </row>
    <row r="525" spans="1:8">
      <c r="A525" s="91" t="s">
        <v>2</v>
      </c>
      <c r="B525" s="354"/>
      <c r="C525" s="258"/>
      <c r="D525" s="99"/>
      <c r="E525" s="108"/>
      <c r="F525" s="334"/>
      <c r="G525" s="334"/>
      <c r="H525" s="104">
        <f>E525-D525</f>
        <v>0</v>
      </c>
    </row>
    <row r="526" spans="1:8">
      <c r="A526" s="91" t="s">
        <v>2</v>
      </c>
      <c r="B526" s="354"/>
      <c r="C526" s="258"/>
      <c r="D526" s="99"/>
      <c r="E526" s="108"/>
      <c r="F526" s="334"/>
      <c r="G526" s="334"/>
      <c r="H526" s="104">
        <f>E526-D526</f>
        <v>0</v>
      </c>
    </row>
    <row r="527" spans="1:8" ht="13.5" thickBot="1">
      <c r="A527" s="93" t="s">
        <v>2</v>
      </c>
      <c r="B527" s="355"/>
      <c r="C527" s="259"/>
      <c r="D527" s="100"/>
      <c r="E527" s="109"/>
      <c r="F527" s="335"/>
      <c r="G527" s="335"/>
      <c r="H527" s="156">
        <f>E527-D527</f>
        <v>0</v>
      </c>
    </row>
    <row r="528" spans="1:8">
      <c r="A528" s="89" t="s">
        <v>2</v>
      </c>
      <c r="B528" s="353"/>
      <c r="C528" s="257"/>
      <c r="D528" s="98"/>
      <c r="E528" s="110"/>
      <c r="F528" s="333"/>
      <c r="G528" s="333"/>
      <c r="H528" s="155">
        <f>E528-D528</f>
        <v>0</v>
      </c>
    </row>
    <row r="529" spans="1:8">
      <c r="A529" s="91" t="s">
        <v>2</v>
      </c>
      <c r="B529" s="354"/>
      <c r="C529" s="258"/>
      <c r="D529" s="99"/>
      <c r="E529" s="108"/>
      <c r="F529" s="334"/>
      <c r="G529" s="334"/>
      <c r="H529" s="104">
        <f>E529-D529</f>
        <v>0</v>
      </c>
    </row>
    <row r="530" spans="1:8">
      <c r="A530" s="91" t="s">
        <v>2</v>
      </c>
      <c r="B530" s="354"/>
      <c r="C530" s="258"/>
      <c r="D530" s="99"/>
      <c r="E530" s="108"/>
      <c r="F530" s="334"/>
      <c r="G530" s="334"/>
      <c r="H530" s="104">
        <f>E530-D530</f>
        <v>0</v>
      </c>
    </row>
    <row r="531" spans="1:8" ht="13.5" thickBot="1">
      <c r="A531" s="93" t="s">
        <v>2</v>
      </c>
      <c r="B531" s="355"/>
      <c r="C531" s="259"/>
      <c r="D531" s="100"/>
      <c r="E531" s="109"/>
      <c r="F531" s="335"/>
      <c r="G531" s="335"/>
      <c r="H531" s="156">
        <f>E531-D531</f>
        <v>0</v>
      </c>
    </row>
    <row r="532" spans="1:8">
      <c r="A532" s="89" t="s">
        <v>2</v>
      </c>
      <c r="B532" s="353"/>
      <c r="C532" s="257"/>
      <c r="D532" s="98"/>
      <c r="E532" s="110"/>
      <c r="F532" s="333"/>
      <c r="G532" s="333"/>
      <c r="H532" s="155">
        <f>E532-D532</f>
        <v>0</v>
      </c>
    </row>
    <row r="533" spans="1:8">
      <c r="A533" s="91" t="s">
        <v>2</v>
      </c>
      <c r="B533" s="354"/>
      <c r="C533" s="258"/>
      <c r="D533" s="99"/>
      <c r="E533" s="108"/>
      <c r="F533" s="334"/>
      <c r="G533" s="334"/>
      <c r="H533" s="104">
        <f>E533-D533</f>
        <v>0</v>
      </c>
    </row>
    <row r="534" spans="1:8">
      <c r="A534" s="91" t="s">
        <v>2</v>
      </c>
      <c r="B534" s="354"/>
      <c r="C534" s="258"/>
      <c r="D534" s="99"/>
      <c r="E534" s="108"/>
      <c r="F534" s="334"/>
      <c r="G534" s="334"/>
      <c r="H534" s="104">
        <f>E534-D534</f>
        <v>0</v>
      </c>
    </row>
    <row r="535" spans="1:8" ht="13.5" thickBot="1">
      <c r="A535" s="93" t="s">
        <v>2</v>
      </c>
      <c r="B535" s="355"/>
      <c r="C535" s="259"/>
      <c r="D535" s="100"/>
      <c r="E535" s="109"/>
      <c r="F535" s="335"/>
      <c r="G535" s="335"/>
      <c r="H535" s="156">
        <f>E535-D535</f>
        <v>0</v>
      </c>
    </row>
    <row r="536" spans="1:8">
      <c r="A536" s="89" t="s">
        <v>2</v>
      </c>
      <c r="B536" s="353"/>
      <c r="C536" s="257"/>
      <c r="D536" s="98"/>
      <c r="E536" s="110"/>
      <c r="F536" s="333"/>
      <c r="G536" s="333"/>
      <c r="H536" s="155">
        <f>E536-D536</f>
        <v>0</v>
      </c>
    </row>
    <row r="537" spans="1:8">
      <c r="A537" s="91" t="s">
        <v>2</v>
      </c>
      <c r="B537" s="354"/>
      <c r="C537" s="258"/>
      <c r="D537" s="99"/>
      <c r="E537" s="108"/>
      <c r="F537" s="334"/>
      <c r="G537" s="334"/>
      <c r="H537" s="104">
        <f>E537-D537</f>
        <v>0</v>
      </c>
    </row>
    <row r="538" spans="1:8">
      <c r="A538" s="91" t="s">
        <v>2</v>
      </c>
      <c r="B538" s="354"/>
      <c r="C538" s="258"/>
      <c r="D538" s="99"/>
      <c r="E538" s="108"/>
      <c r="F538" s="334"/>
      <c r="G538" s="334"/>
      <c r="H538" s="104">
        <f>E538-D538</f>
        <v>0</v>
      </c>
    </row>
    <row r="539" spans="1:8" ht="13.5" thickBot="1">
      <c r="A539" s="93" t="s">
        <v>2</v>
      </c>
      <c r="B539" s="355"/>
      <c r="C539" s="259"/>
      <c r="D539" s="100"/>
      <c r="E539" s="109"/>
      <c r="F539" s="335"/>
      <c r="G539" s="335"/>
      <c r="H539" s="156">
        <f>E539-D539</f>
        <v>0</v>
      </c>
    </row>
    <row r="540" spans="1:8">
      <c r="A540" s="89" t="s">
        <v>2</v>
      </c>
      <c r="B540" s="353"/>
      <c r="C540" s="257"/>
      <c r="D540" s="98"/>
      <c r="E540" s="110"/>
      <c r="F540" s="333"/>
      <c r="G540" s="333"/>
      <c r="H540" s="155">
        <f>E540-D540</f>
        <v>0</v>
      </c>
    </row>
    <row r="541" spans="1:8">
      <c r="A541" s="91" t="s">
        <v>2</v>
      </c>
      <c r="B541" s="354"/>
      <c r="C541" s="258"/>
      <c r="D541" s="99"/>
      <c r="E541" s="108"/>
      <c r="F541" s="334"/>
      <c r="G541" s="334"/>
      <c r="H541" s="104">
        <f>E541-D541</f>
        <v>0</v>
      </c>
    </row>
    <row r="542" spans="1:8">
      <c r="A542" s="91" t="s">
        <v>2</v>
      </c>
      <c r="B542" s="354"/>
      <c r="C542" s="258"/>
      <c r="D542" s="99"/>
      <c r="E542" s="108"/>
      <c r="F542" s="334"/>
      <c r="G542" s="334"/>
      <c r="H542" s="104">
        <f>E542-D542</f>
        <v>0</v>
      </c>
    </row>
    <row r="543" spans="1:8" ht="13.5" thickBot="1">
      <c r="A543" s="93" t="s">
        <v>2</v>
      </c>
      <c r="B543" s="355"/>
      <c r="C543" s="259"/>
      <c r="D543" s="100"/>
      <c r="E543" s="109"/>
      <c r="F543" s="335"/>
      <c r="G543" s="335"/>
      <c r="H543" s="156">
        <f>E543-D543</f>
        <v>0</v>
      </c>
    </row>
    <row r="544" spans="1:8">
      <c r="A544" s="116" t="s">
        <v>3</v>
      </c>
      <c r="B544" s="344"/>
      <c r="C544" s="260" t="str">
        <f>PROGRAMMATION!$G$1</f>
        <v>A01-34</v>
      </c>
      <c r="D544" s="117"/>
      <c r="E544" s="117"/>
      <c r="F544" s="117"/>
      <c r="G544" s="117"/>
      <c r="H544" s="122">
        <f>E544-D544</f>
        <v>0</v>
      </c>
    </row>
    <row r="545" spans="1:8">
      <c r="A545" s="118" t="s">
        <v>3</v>
      </c>
      <c r="B545" s="345"/>
      <c r="C545" s="261" t="str">
        <f>PROGRAMMATION!$G$1</f>
        <v>A01-34</v>
      </c>
      <c r="D545" s="119"/>
      <c r="E545" s="119"/>
      <c r="F545" s="119"/>
      <c r="G545" s="119"/>
      <c r="H545" s="123">
        <f>E545-D545</f>
        <v>0</v>
      </c>
    </row>
    <row r="546" spans="1:8">
      <c r="A546" s="118" t="s">
        <v>3</v>
      </c>
      <c r="B546" s="345"/>
      <c r="C546" s="261" t="str">
        <f>PROGRAMMATION!$G$1</f>
        <v>A01-34</v>
      </c>
      <c r="D546" s="119"/>
      <c r="E546" s="119"/>
      <c r="F546" s="119"/>
      <c r="G546" s="119"/>
      <c r="H546" s="123">
        <f>E546-D546</f>
        <v>0</v>
      </c>
    </row>
    <row r="547" spans="1:8" ht="13.5" thickBot="1">
      <c r="A547" s="120" t="s">
        <v>3</v>
      </c>
      <c r="B547" s="346"/>
      <c r="C547" s="262" t="str">
        <f>PROGRAMMATION!$G$1</f>
        <v>A01-34</v>
      </c>
      <c r="D547" s="121"/>
      <c r="E547" s="121"/>
      <c r="F547" s="121"/>
      <c r="G547" s="121"/>
      <c r="H547" s="124">
        <f>E547-D547</f>
        <v>0</v>
      </c>
    </row>
    <row r="548" spans="1:8">
      <c r="A548" s="118" t="s">
        <v>3</v>
      </c>
      <c r="B548" s="345"/>
      <c r="C548" s="261" t="str">
        <f>PROGRAMMATION!$I$1</f>
        <v>A02-34</v>
      </c>
      <c r="D548" s="119"/>
      <c r="E548" s="119"/>
      <c r="F548" s="119"/>
      <c r="G548" s="119"/>
      <c r="H548" s="123">
        <f>E548-D548</f>
        <v>0</v>
      </c>
    </row>
    <row r="549" spans="1:8">
      <c r="A549" s="118" t="s">
        <v>3</v>
      </c>
      <c r="B549" s="345"/>
      <c r="C549" s="261" t="str">
        <f>PROGRAMMATION!$I$1</f>
        <v>A02-34</v>
      </c>
      <c r="D549" s="119"/>
      <c r="E549" s="119"/>
      <c r="F549" s="119"/>
      <c r="G549" s="119"/>
      <c r="H549" s="123">
        <f>E549-D549</f>
        <v>0</v>
      </c>
    </row>
    <row r="550" spans="1:8">
      <c r="A550" s="118" t="s">
        <v>3</v>
      </c>
      <c r="B550" s="345"/>
      <c r="C550" s="261" t="str">
        <f>PROGRAMMATION!$I$1</f>
        <v>A02-34</v>
      </c>
      <c r="D550" s="119"/>
      <c r="E550" s="119"/>
      <c r="F550" s="119"/>
      <c r="G550" s="119"/>
      <c r="H550" s="123">
        <f>E550-D550</f>
        <v>0</v>
      </c>
    </row>
    <row r="551" spans="1:8" ht="13.5" thickBot="1">
      <c r="A551" s="120" t="s">
        <v>3</v>
      </c>
      <c r="B551" s="345"/>
      <c r="C551" s="261" t="str">
        <f>PROGRAMMATION!$I$1</f>
        <v>A02-34</v>
      </c>
      <c r="D551" s="119"/>
      <c r="E551" s="119"/>
      <c r="F551" s="119"/>
      <c r="G551" s="119"/>
      <c r="H551" s="123">
        <f>E551-D551</f>
        <v>0</v>
      </c>
    </row>
    <row r="552" spans="1:8">
      <c r="A552" s="116" t="s">
        <v>3</v>
      </c>
      <c r="B552" s="344"/>
      <c r="C552" s="260" t="str">
        <f>PROGRAMMATION!$K$1</f>
        <v>A03-32</v>
      </c>
      <c r="D552" s="117"/>
      <c r="E552" s="117"/>
      <c r="F552" s="117"/>
      <c r="G552" s="117"/>
      <c r="H552" s="122">
        <f>E552-D552</f>
        <v>0</v>
      </c>
    </row>
    <row r="553" spans="1:8">
      <c r="A553" s="118" t="s">
        <v>3</v>
      </c>
      <c r="B553" s="345"/>
      <c r="C553" s="261" t="str">
        <f>PROGRAMMATION!$K$1</f>
        <v>A03-32</v>
      </c>
      <c r="D553" s="119"/>
      <c r="E553" s="119"/>
      <c r="F553" s="119"/>
      <c r="G553" s="119"/>
      <c r="H553" s="123">
        <f>E553-D553</f>
        <v>0</v>
      </c>
    </row>
    <row r="554" spans="1:8">
      <c r="A554" s="118" t="s">
        <v>3</v>
      </c>
      <c r="B554" s="345"/>
      <c r="C554" s="261" t="str">
        <f>PROGRAMMATION!$K$1</f>
        <v>A03-32</v>
      </c>
      <c r="D554" s="119"/>
      <c r="E554" s="119"/>
      <c r="F554" s="119"/>
      <c r="G554" s="119"/>
      <c r="H554" s="123">
        <f>E554-D554</f>
        <v>0</v>
      </c>
    </row>
    <row r="555" spans="1:8" ht="13.5" thickBot="1">
      <c r="A555" s="120" t="s">
        <v>3</v>
      </c>
      <c r="B555" s="346"/>
      <c r="C555" s="262" t="str">
        <f>PROGRAMMATION!$K$1</f>
        <v>A03-32</v>
      </c>
      <c r="D555" s="121"/>
      <c r="E555" s="121"/>
      <c r="F555" s="121"/>
      <c r="G555" s="121"/>
      <c r="H555" s="124">
        <f>E555-D555</f>
        <v>0</v>
      </c>
    </row>
    <row r="556" spans="1:8">
      <c r="A556" s="116" t="s">
        <v>3</v>
      </c>
      <c r="B556" s="345"/>
      <c r="C556" s="260" t="str">
        <f>PROGRAMMATION!$M$1</f>
        <v>A06-40</v>
      </c>
      <c r="D556" s="119"/>
      <c r="E556" s="119"/>
      <c r="F556" s="119"/>
      <c r="G556" s="119"/>
      <c r="H556" s="123">
        <f>E556-D556</f>
        <v>0</v>
      </c>
    </row>
    <row r="557" spans="1:8">
      <c r="A557" s="118" t="s">
        <v>3</v>
      </c>
      <c r="B557" s="345"/>
      <c r="C557" s="261" t="str">
        <f>PROGRAMMATION!$M$1</f>
        <v>A06-40</v>
      </c>
      <c r="D557" s="119"/>
      <c r="E557" s="119"/>
      <c r="F557" s="119"/>
      <c r="G557" s="119"/>
      <c r="H557" s="123">
        <f>E557-D557</f>
        <v>0</v>
      </c>
    </row>
    <row r="558" spans="1:8">
      <c r="A558" s="118" t="s">
        <v>3</v>
      </c>
      <c r="B558" s="345"/>
      <c r="C558" s="261" t="str">
        <f>PROGRAMMATION!$M$1</f>
        <v>A06-40</v>
      </c>
      <c r="D558" s="119"/>
      <c r="E558" s="119"/>
      <c r="F558" s="119"/>
      <c r="G558" s="119"/>
      <c r="H558" s="123">
        <f>E558-D558</f>
        <v>0</v>
      </c>
    </row>
    <row r="559" spans="1:8" ht="13.5" thickBot="1">
      <c r="A559" s="120" t="s">
        <v>3</v>
      </c>
      <c r="B559" s="345"/>
      <c r="C559" s="262" t="str">
        <f>PROGRAMMATION!$M$1</f>
        <v>A06-40</v>
      </c>
      <c r="D559" s="119"/>
      <c r="E559" s="119"/>
      <c r="F559" s="119"/>
      <c r="G559" s="119"/>
      <c r="H559" s="123">
        <f>E559-D559</f>
        <v>0</v>
      </c>
    </row>
    <row r="560" spans="1:8">
      <c r="A560" s="116" t="s">
        <v>3</v>
      </c>
      <c r="B560" s="344"/>
      <c r="C560" s="260" t="str">
        <f>PROGRAMMATION!$O$1</f>
        <v>A07-40</v>
      </c>
      <c r="D560" s="117"/>
      <c r="E560" s="117"/>
      <c r="F560" s="117"/>
      <c r="G560" s="117"/>
      <c r="H560" s="122">
        <f>E560-D560</f>
        <v>0</v>
      </c>
    </row>
    <row r="561" spans="1:8">
      <c r="A561" s="118" t="s">
        <v>3</v>
      </c>
      <c r="B561" s="345"/>
      <c r="C561" s="261" t="str">
        <f>PROGRAMMATION!$O$1</f>
        <v>A07-40</v>
      </c>
      <c r="D561" s="119"/>
      <c r="E561" s="119"/>
      <c r="F561" s="119"/>
      <c r="G561" s="119"/>
      <c r="H561" s="123">
        <f>E561-D561</f>
        <v>0</v>
      </c>
    </row>
    <row r="562" spans="1:8">
      <c r="A562" s="118" t="s">
        <v>3</v>
      </c>
      <c r="B562" s="345"/>
      <c r="C562" s="261" t="str">
        <f>PROGRAMMATION!$O$1</f>
        <v>A07-40</v>
      </c>
      <c r="D562" s="119"/>
      <c r="E562" s="119"/>
      <c r="F562" s="119"/>
      <c r="G562" s="119"/>
      <c r="H562" s="123">
        <f>E562-D562</f>
        <v>0</v>
      </c>
    </row>
    <row r="563" spans="1:8" ht="13.5" thickBot="1">
      <c r="A563" s="120" t="s">
        <v>3</v>
      </c>
      <c r="B563" s="346"/>
      <c r="C563" s="262" t="str">
        <f>PROGRAMMATION!$O$1</f>
        <v>A07-40</v>
      </c>
      <c r="D563" s="121"/>
      <c r="E563" s="121"/>
      <c r="F563" s="121"/>
      <c r="G563" s="121"/>
      <c r="H563" s="124">
        <f>E563-D563</f>
        <v>0</v>
      </c>
    </row>
    <row r="564" spans="1:8">
      <c r="A564" s="116" t="s">
        <v>3</v>
      </c>
      <c r="B564" s="345"/>
      <c r="C564" s="260" t="str">
        <f>PROGRAMMATION!$Q$1</f>
        <v>A11-34</v>
      </c>
      <c r="D564" s="119"/>
      <c r="E564" s="119"/>
      <c r="F564" s="119"/>
      <c r="G564" s="119"/>
      <c r="H564" s="123">
        <f>E564-D564</f>
        <v>0</v>
      </c>
    </row>
    <row r="565" spans="1:8">
      <c r="A565" s="118" t="s">
        <v>3</v>
      </c>
      <c r="B565" s="345"/>
      <c r="C565" s="261" t="str">
        <f>PROGRAMMATION!$Q$1</f>
        <v>A11-34</v>
      </c>
      <c r="D565" s="119"/>
      <c r="E565" s="119"/>
      <c r="F565" s="119"/>
      <c r="G565" s="119"/>
      <c r="H565" s="123">
        <f>E565-D565</f>
        <v>0</v>
      </c>
    </row>
    <row r="566" spans="1:8">
      <c r="A566" s="118" t="s">
        <v>3</v>
      </c>
      <c r="B566" s="345"/>
      <c r="C566" s="261" t="str">
        <f>PROGRAMMATION!$Q$1</f>
        <v>A11-34</v>
      </c>
      <c r="D566" s="119"/>
      <c r="E566" s="119"/>
      <c r="F566" s="119"/>
      <c r="G566" s="119"/>
      <c r="H566" s="123">
        <f>E566-D566</f>
        <v>0</v>
      </c>
    </row>
    <row r="567" spans="1:8" ht="13.5" thickBot="1">
      <c r="A567" s="120" t="s">
        <v>3</v>
      </c>
      <c r="B567" s="345"/>
      <c r="C567" s="262" t="str">
        <f>PROGRAMMATION!$Q$1</f>
        <v>A11-34</v>
      </c>
      <c r="D567" s="119"/>
      <c r="E567" s="119"/>
      <c r="F567" s="119"/>
      <c r="G567" s="119"/>
      <c r="H567" s="123">
        <f>E567-D567</f>
        <v>0</v>
      </c>
    </row>
    <row r="568" spans="1:8">
      <c r="A568" s="116" t="s">
        <v>3</v>
      </c>
      <c r="B568" s="344"/>
      <c r="C568" s="260" t="str">
        <f>PROGRAMMATION!$S$1</f>
        <v>A12-34</v>
      </c>
      <c r="D568" s="117"/>
      <c r="E568" s="117"/>
      <c r="F568" s="117"/>
      <c r="G568" s="117"/>
      <c r="H568" s="122">
        <f>E568-D568</f>
        <v>0</v>
      </c>
    </row>
    <row r="569" spans="1:8">
      <c r="A569" s="118" t="s">
        <v>3</v>
      </c>
      <c r="B569" s="345"/>
      <c r="C569" s="261" t="str">
        <f>PROGRAMMATION!$S$1</f>
        <v>A12-34</v>
      </c>
      <c r="D569" s="119"/>
      <c r="E569" s="119"/>
      <c r="F569" s="119"/>
      <c r="G569" s="119"/>
      <c r="H569" s="123">
        <f>E569-D569</f>
        <v>0</v>
      </c>
    </row>
    <row r="570" spans="1:8">
      <c r="A570" s="118" t="s">
        <v>3</v>
      </c>
      <c r="B570" s="345"/>
      <c r="C570" s="261" t="str">
        <f>PROGRAMMATION!$S$1</f>
        <v>A12-34</v>
      </c>
      <c r="D570" s="119"/>
      <c r="E570" s="119"/>
      <c r="F570" s="119"/>
      <c r="G570" s="119"/>
      <c r="H570" s="123">
        <f>E570-D570</f>
        <v>0</v>
      </c>
    </row>
    <row r="571" spans="1:8" ht="13.5" thickBot="1">
      <c r="A571" s="120" t="s">
        <v>3</v>
      </c>
      <c r="B571" s="346"/>
      <c r="C571" s="262" t="str">
        <f>PROGRAMMATION!$S$1</f>
        <v>A12-34</v>
      </c>
      <c r="D571" s="121"/>
      <c r="E571" s="121"/>
      <c r="F571" s="121"/>
      <c r="G571" s="121"/>
      <c r="H571" s="124">
        <f>E571-D571</f>
        <v>0</v>
      </c>
    </row>
    <row r="572" spans="1:8">
      <c r="A572" s="116" t="s">
        <v>3</v>
      </c>
      <c r="B572" s="345"/>
      <c r="C572" s="261" t="str">
        <f>PROGRAMMATION!$U$1</f>
        <v>A13-34</v>
      </c>
      <c r="D572" s="119"/>
      <c r="E572" s="119"/>
      <c r="F572" s="119"/>
      <c r="G572" s="119"/>
      <c r="H572" s="123">
        <f>E572-D572</f>
        <v>0</v>
      </c>
    </row>
    <row r="573" spans="1:8">
      <c r="A573" s="118" t="s">
        <v>3</v>
      </c>
      <c r="B573" s="345"/>
      <c r="C573" s="261" t="str">
        <f>PROGRAMMATION!$U$1</f>
        <v>A13-34</v>
      </c>
      <c r="D573" s="119"/>
      <c r="E573" s="119"/>
      <c r="F573" s="119"/>
      <c r="G573" s="119"/>
      <c r="H573" s="123">
        <f>E573-D573</f>
        <v>0</v>
      </c>
    </row>
    <row r="574" spans="1:8">
      <c r="A574" s="118" t="s">
        <v>3</v>
      </c>
      <c r="B574" s="345"/>
      <c r="C574" s="261" t="str">
        <f>PROGRAMMATION!$U$1</f>
        <v>A13-34</v>
      </c>
      <c r="D574" s="119"/>
      <c r="E574" s="119"/>
      <c r="F574" s="119"/>
      <c r="G574" s="119"/>
      <c r="H574" s="123">
        <f>E574-D574</f>
        <v>0</v>
      </c>
    </row>
    <row r="575" spans="1:8" ht="13.5" thickBot="1">
      <c r="A575" s="120" t="s">
        <v>3</v>
      </c>
      <c r="B575" s="345"/>
      <c r="C575" s="261" t="str">
        <f>PROGRAMMATION!$U$1</f>
        <v>A13-34</v>
      </c>
      <c r="D575" s="119"/>
      <c r="E575" s="119"/>
      <c r="F575" s="119"/>
      <c r="G575" s="119"/>
      <c r="H575" s="123">
        <f>E575-D575</f>
        <v>0</v>
      </c>
    </row>
    <row r="576" spans="1:8">
      <c r="A576" s="116" t="s">
        <v>3</v>
      </c>
      <c r="B576" s="344"/>
      <c r="C576" s="260" t="str">
        <f>PROGRAMMATION!$W$1</f>
        <v>A15-40</v>
      </c>
      <c r="D576" s="117"/>
      <c r="E576" s="117"/>
      <c r="F576" s="117"/>
      <c r="G576" s="117"/>
      <c r="H576" s="122">
        <f>E576-D576</f>
        <v>0</v>
      </c>
    </row>
    <row r="577" spans="1:8">
      <c r="A577" s="118" t="s">
        <v>3</v>
      </c>
      <c r="B577" s="345"/>
      <c r="C577" s="261" t="str">
        <f>PROGRAMMATION!$W$1</f>
        <v>A15-40</v>
      </c>
      <c r="D577" s="119"/>
      <c r="E577" s="119"/>
      <c r="F577" s="119"/>
      <c r="G577" s="119"/>
      <c r="H577" s="123">
        <f>E577-D577</f>
        <v>0</v>
      </c>
    </row>
    <row r="578" spans="1:8">
      <c r="A578" s="118" t="s">
        <v>3</v>
      </c>
      <c r="B578" s="345"/>
      <c r="C578" s="261" t="str">
        <f>PROGRAMMATION!$W$1</f>
        <v>A15-40</v>
      </c>
      <c r="D578" s="119"/>
      <c r="E578" s="119"/>
      <c r="F578" s="119"/>
      <c r="G578" s="119"/>
      <c r="H578" s="123">
        <f>E578-D578</f>
        <v>0</v>
      </c>
    </row>
    <row r="579" spans="1:8" ht="13.5" thickBot="1">
      <c r="A579" s="120" t="s">
        <v>3</v>
      </c>
      <c r="B579" s="346"/>
      <c r="C579" s="262" t="str">
        <f>PROGRAMMATION!$W$1</f>
        <v>A15-40</v>
      </c>
      <c r="D579" s="121"/>
      <c r="E579" s="121"/>
      <c r="F579" s="121"/>
      <c r="G579" s="121"/>
      <c r="H579" s="124">
        <f>E579-D579</f>
        <v>0</v>
      </c>
    </row>
    <row r="580" spans="1:8">
      <c r="A580" s="116" t="s">
        <v>3</v>
      </c>
      <c r="B580" s="345"/>
      <c r="C580" s="261" t="str">
        <f>PROGRAMMATION!$Y$1</f>
        <v>A16-36</v>
      </c>
      <c r="D580" s="119"/>
      <c r="E580" s="119"/>
      <c r="F580" s="119"/>
      <c r="G580" s="119"/>
      <c r="H580" s="123">
        <f>E580-D580</f>
        <v>0</v>
      </c>
    </row>
    <row r="581" spans="1:8">
      <c r="A581" s="118" t="s">
        <v>3</v>
      </c>
      <c r="B581" s="345"/>
      <c r="C581" s="261" t="str">
        <f>PROGRAMMATION!$Y$1</f>
        <v>A16-36</v>
      </c>
      <c r="D581" s="119"/>
      <c r="E581" s="119"/>
      <c r="F581" s="119"/>
      <c r="G581" s="119"/>
      <c r="H581" s="123">
        <f>E581-D581</f>
        <v>0</v>
      </c>
    </row>
    <row r="582" spans="1:8">
      <c r="A582" s="118" t="s">
        <v>3</v>
      </c>
      <c r="B582" s="345"/>
      <c r="C582" s="261" t="str">
        <f>PROGRAMMATION!$Y$1</f>
        <v>A16-36</v>
      </c>
      <c r="D582" s="119"/>
      <c r="E582" s="119"/>
      <c r="F582" s="119"/>
      <c r="G582" s="119"/>
      <c r="H582" s="123">
        <f>E582-D582</f>
        <v>0</v>
      </c>
    </row>
    <row r="583" spans="1:8" ht="13.5" thickBot="1">
      <c r="A583" s="120" t="s">
        <v>3</v>
      </c>
      <c r="B583" s="345"/>
      <c r="C583" s="261" t="str">
        <f>PROGRAMMATION!$Y$1</f>
        <v>A16-36</v>
      </c>
      <c r="D583" s="119"/>
      <c r="E583" s="119"/>
      <c r="F583" s="119"/>
      <c r="G583" s="119"/>
      <c r="H583" s="123">
        <f>E583-D583</f>
        <v>0</v>
      </c>
    </row>
    <row r="584" spans="1:8">
      <c r="A584" s="116" t="s">
        <v>3</v>
      </c>
      <c r="B584" s="344"/>
      <c r="C584" s="260" t="str">
        <f>PROGRAMMATION!$AA$1</f>
        <v>A17-19</v>
      </c>
      <c r="D584" s="117"/>
      <c r="E584" s="117"/>
      <c r="F584" s="117"/>
      <c r="G584" s="117"/>
      <c r="H584" s="122">
        <f>E584-D584</f>
        <v>0</v>
      </c>
    </row>
    <row r="585" spans="1:8">
      <c r="A585" s="118" t="s">
        <v>3</v>
      </c>
      <c r="B585" s="345"/>
      <c r="C585" s="261" t="str">
        <f>PROGRAMMATION!$AA$1</f>
        <v>A17-19</v>
      </c>
      <c r="D585" s="119"/>
      <c r="E585" s="119"/>
      <c r="F585" s="119"/>
      <c r="G585" s="119"/>
      <c r="H585" s="123">
        <f>E585-D585</f>
        <v>0</v>
      </c>
    </row>
    <row r="586" spans="1:8">
      <c r="A586" s="118" t="s">
        <v>3</v>
      </c>
      <c r="B586" s="345"/>
      <c r="C586" s="261" t="str">
        <f>PROGRAMMATION!$AA$1</f>
        <v>A17-19</v>
      </c>
      <c r="D586" s="119"/>
      <c r="E586" s="119"/>
      <c r="F586" s="119"/>
      <c r="G586" s="119"/>
      <c r="H586" s="123">
        <f>E586-D586</f>
        <v>0</v>
      </c>
    </row>
    <row r="587" spans="1:8" ht="13.5" thickBot="1">
      <c r="A587" s="120" t="s">
        <v>3</v>
      </c>
      <c r="B587" s="346"/>
      <c r="C587" s="262" t="str">
        <f>PROGRAMMATION!$AA$1</f>
        <v>A17-19</v>
      </c>
      <c r="D587" s="121"/>
      <c r="E587" s="121"/>
      <c r="F587" s="121"/>
      <c r="G587" s="121"/>
      <c r="H587" s="124">
        <f>E587-D587</f>
        <v>0</v>
      </c>
    </row>
    <row r="588" spans="1:8">
      <c r="A588" s="116" t="s">
        <v>3</v>
      </c>
      <c r="B588" s="345"/>
      <c r="C588" s="260" t="str">
        <f>PROGRAMMATION!$AC$1</f>
        <v>A18-35</v>
      </c>
      <c r="D588" s="119"/>
      <c r="E588" s="119"/>
      <c r="F588" s="119"/>
      <c r="G588" s="119"/>
      <c r="H588" s="123">
        <f>E588-D588</f>
        <v>0</v>
      </c>
    </row>
    <row r="589" spans="1:8">
      <c r="A589" s="118" t="s">
        <v>3</v>
      </c>
      <c r="B589" s="345"/>
      <c r="C589" s="261" t="str">
        <f>PROGRAMMATION!$AC$1</f>
        <v>A18-35</v>
      </c>
      <c r="D589" s="119"/>
      <c r="E589" s="119"/>
      <c r="F589" s="119"/>
      <c r="G589" s="119"/>
      <c r="H589" s="123">
        <f>E589-D589</f>
        <v>0</v>
      </c>
    </row>
    <row r="590" spans="1:8">
      <c r="A590" s="118" t="s">
        <v>3</v>
      </c>
      <c r="B590" s="345"/>
      <c r="C590" s="261" t="str">
        <f>PROGRAMMATION!$AC$1</f>
        <v>A18-35</v>
      </c>
      <c r="D590" s="119"/>
      <c r="E590" s="119"/>
      <c r="F590" s="119"/>
      <c r="G590" s="119"/>
      <c r="H590" s="123">
        <f>E590-D590</f>
        <v>0</v>
      </c>
    </row>
    <row r="591" spans="1:8" ht="13.5" thickBot="1">
      <c r="A591" s="120" t="s">
        <v>3</v>
      </c>
      <c r="B591" s="345"/>
      <c r="C591" s="262" t="str">
        <f>PROGRAMMATION!$AC$1</f>
        <v>A18-35</v>
      </c>
      <c r="D591" s="119"/>
      <c r="E591" s="119"/>
      <c r="F591" s="119"/>
      <c r="G591" s="119"/>
      <c r="H591" s="123">
        <f>E591-D591</f>
        <v>0</v>
      </c>
    </row>
    <row r="592" spans="1:8">
      <c r="A592" s="116" t="s">
        <v>3</v>
      </c>
      <c r="B592" s="344"/>
      <c r="C592" s="260" t="str">
        <f>PROGRAMMATION!$AE$1</f>
        <v>A19-34</v>
      </c>
      <c r="D592" s="117"/>
      <c r="E592" s="117"/>
      <c r="F592" s="117"/>
      <c r="G592" s="117"/>
      <c r="H592" s="122">
        <f>E592-D592</f>
        <v>0</v>
      </c>
    </row>
    <row r="593" spans="1:8">
      <c r="A593" s="118" t="s">
        <v>3</v>
      </c>
      <c r="B593" s="345"/>
      <c r="C593" s="261" t="str">
        <f>PROGRAMMATION!$AE$1</f>
        <v>A19-34</v>
      </c>
      <c r="D593" s="119"/>
      <c r="E593" s="119"/>
      <c r="F593" s="119"/>
      <c r="G593" s="119"/>
      <c r="H593" s="123">
        <f>E593-D593</f>
        <v>0</v>
      </c>
    </row>
    <row r="594" spans="1:8">
      <c r="A594" s="118" t="s">
        <v>3</v>
      </c>
      <c r="B594" s="345"/>
      <c r="C594" s="261" t="str">
        <f>PROGRAMMATION!$AE$1</f>
        <v>A19-34</v>
      </c>
      <c r="D594" s="119"/>
      <c r="E594" s="119"/>
      <c r="F594" s="119"/>
      <c r="G594" s="119"/>
      <c r="H594" s="123">
        <f>E594-D594</f>
        <v>0</v>
      </c>
    </row>
    <row r="595" spans="1:8" ht="13.5" thickBot="1">
      <c r="A595" s="120" t="s">
        <v>3</v>
      </c>
      <c r="B595" s="346"/>
      <c r="C595" s="262" t="str">
        <f>PROGRAMMATION!$AE$1</f>
        <v>A19-34</v>
      </c>
      <c r="D595" s="121"/>
      <c r="E595" s="121"/>
      <c r="F595" s="121"/>
      <c r="G595" s="121"/>
      <c r="H595" s="124">
        <f>E595-D595</f>
        <v>0</v>
      </c>
    </row>
    <row r="596" spans="1:8">
      <c r="A596" s="116" t="s">
        <v>3</v>
      </c>
      <c r="B596" s="345"/>
      <c r="C596" s="261" t="str">
        <f>PROGRAMMATION!$AG$1</f>
        <v>A20-40</v>
      </c>
      <c r="D596" s="119"/>
      <c r="E596" s="119"/>
      <c r="F596" s="119"/>
      <c r="G596" s="119"/>
      <c r="H596" s="123">
        <f>E596-D596</f>
        <v>0</v>
      </c>
    </row>
    <row r="597" spans="1:8">
      <c r="A597" s="118" t="s">
        <v>3</v>
      </c>
      <c r="B597" s="345"/>
      <c r="C597" s="261" t="str">
        <f>PROGRAMMATION!$AG$1</f>
        <v>A20-40</v>
      </c>
      <c r="D597" s="119"/>
      <c r="E597" s="119"/>
      <c r="F597" s="119"/>
      <c r="G597" s="119"/>
      <c r="H597" s="123">
        <f>E597-D597</f>
        <v>0</v>
      </c>
    </row>
    <row r="598" spans="1:8">
      <c r="A598" s="118" t="s">
        <v>3</v>
      </c>
      <c r="B598" s="345"/>
      <c r="C598" s="261" t="str">
        <f>PROGRAMMATION!$AG$1</f>
        <v>A20-40</v>
      </c>
      <c r="D598" s="119"/>
      <c r="E598" s="119"/>
      <c r="F598" s="119"/>
      <c r="G598" s="119"/>
      <c r="H598" s="123">
        <f>E598-D598</f>
        <v>0</v>
      </c>
    </row>
    <row r="599" spans="1:8" ht="13.5" thickBot="1">
      <c r="A599" s="120" t="s">
        <v>3</v>
      </c>
      <c r="B599" s="345"/>
      <c r="C599" s="261" t="str">
        <f>PROGRAMMATION!$AG$1</f>
        <v>A20-40</v>
      </c>
      <c r="D599" s="119"/>
      <c r="E599" s="119"/>
      <c r="F599" s="119"/>
      <c r="G599" s="119"/>
      <c r="H599" s="123">
        <f>E599-D599</f>
        <v>0</v>
      </c>
    </row>
    <row r="600" spans="1:8">
      <c r="A600" s="116" t="s">
        <v>3</v>
      </c>
      <c r="B600" s="344"/>
      <c r="C600" s="260" t="str">
        <f>PROGRAMMATION!$AI$1</f>
        <v>B10-34</v>
      </c>
      <c r="D600" s="117"/>
      <c r="E600" s="117"/>
      <c r="F600" s="117"/>
      <c r="G600" s="117"/>
      <c r="H600" s="122">
        <f>E600-D600</f>
        <v>0</v>
      </c>
    </row>
    <row r="601" spans="1:8">
      <c r="A601" s="118" t="s">
        <v>3</v>
      </c>
      <c r="B601" s="345"/>
      <c r="C601" s="261" t="str">
        <f>PROGRAMMATION!$AI$1</f>
        <v>B10-34</v>
      </c>
      <c r="D601" s="119"/>
      <c r="E601" s="119"/>
      <c r="F601" s="119"/>
      <c r="G601" s="119"/>
      <c r="H601" s="123">
        <f>E601-D601</f>
        <v>0</v>
      </c>
    </row>
    <row r="602" spans="1:8">
      <c r="A602" s="118" t="s">
        <v>3</v>
      </c>
      <c r="B602" s="345"/>
      <c r="C602" s="261" t="str">
        <f>PROGRAMMATION!$AI$1</f>
        <v>B10-34</v>
      </c>
      <c r="D602" s="119"/>
      <c r="E602" s="119"/>
      <c r="F602" s="119"/>
      <c r="G602" s="119"/>
      <c r="H602" s="123">
        <f>E602-D602</f>
        <v>0</v>
      </c>
    </row>
    <row r="603" spans="1:8" ht="13.5" thickBot="1">
      <c r="A603" s="120" t="s">
        <v>3</v>
      </c>
      <c r="B603" s="346"/>
      <c r="C603" s="262" t="str">
        <f>PROGRAMMATION!$AI$1</f>
        <v>B10-34</v>
      </c>
      <c r="D603" s="121"/>
      <c r="E603" s="121"/>
      <c r="F603" s="121"/>
      <c r="G603" s="121"/>
      <c r="H603" s="124">
        <f>E603-D603</f>
        <v>0</v>
      </c>
    </row>
    <row r="604" spans="1:8">
      <c r="A604" s="116" t="s">
        <v>3</v>
      </c>
      <c r="B604" s="345"/>
      <c r="C604" s="261" t="str">
        <f>PROGRAMMATION!$AK$1</f>
        <v>B11-30</v>
      </c>
      <c r="D604" s="119"/>
      <c r="E604" s="119"/>
      <c r="F604" s="119"/>
      <c r="G604" s="119"/>
      <c r="H604" s="123">
        <f>E604-D604</f>
        <v>0</v>
      </c>
    </row>
    <row r="605" spans="1:8">
      <c r="A605" s="118" t="s">
        <v>3</v>
      </c>
      <c r="B605" s="345"/>
      <c r="C605" s="261" t="str">
        <f>PROGRAMMATION!$AK$1</f>
        <v>B11-30</v>
      </c>
      <c r="D605" s="119"/>
      <c r="E605" s="119"/>
      <c r="F605" s="119"/>
      <c r="G605" s="119"/>
      <c r="H605" s="123">
        <f>E605-D605</f>
        <v>0</v>
      </c>
    </row>
    <row r="606" spans="1:8">
      <c r="A606" s="118" t="s">
        <v>3</v>
      </c>
      <c r="B606" s="345"/>
      <c r="C606" s="261" t="str">
        <f>PROGRAMMATION!$AK$1</f>
        <v>B11-30</v>
      </c>
      <c r="D606" s="119"/>
      <c r="E606" s="119"/>
      <c r="F606" s="119"/>
      <c r="G606" s="119"/>
      <c r="H606" s="123">
        <f>E606-D606</f>
        <v>0</v>
      </c>
    </row>
    <row r="607" spans="1:8" ht="13.5" thickBot="1">
      <c r="A607" s="120" t="s">
        <v>3</v>
      </c>
      <c r="B607" s="345"/>
      <c r="C607" s="261" t="str">
        <f>PROGRAMMATION!$AK$1</f>
        <v>B11-30</v>
      </c>
      <c r="D607" s="119"/>
      <c r="E607" s="119"/>
      <c r="F607" s="119"/>
      <c r="G607" s="119"/>
      <c r="H607" s="123">
        <f>E607-D607</f>
        <v>0</v>
      </c>
    </row>
    <row r="608" spans="1:8">
      <c r="A608" s="116" t="s">
        <v>3</v>
      </c>
      <c r="B608" s="344"/>
      <c r="C608" s="260" t="str">
        <f>PROGRAMMATION!$AM$1</f>
        <v>B12-32</v>
      </c>
      <c r="D608" s="117"/>
      <c r="E608" s="117"/>
      <c r="F608" s="117"/>
      <c r="G608" s="117"/>
      <c r="H608" s="122">
        <f>E608-D608</f>
        <v>0</v>
      </c>
    </row>
    <row r="609" spans="1:8">
      <c r="A609" s="118" t="s">
        <v>3</v>
      </c>
      <c r="B609" s="345"/>
      <c r="C609" s="261" t="str">
        <f>PROGRAMMATION!$AM$1</f>
        <v>B12-32</v>
      </c>
      <c r="D609" s="119"/>
      <c r="E609" s="119"/>
      <c r="F609" s="119"/>
      <c r="G609" s="119"/>
      <c r="H609" s="123">
        <f>E609-D609</f>
        <v>0</v>
      </c>
    </row>
    <row r="610" spans="1:8">
      <c r="A610" s="118" t="s">
        <v>3</v>
      </c>
      <c r="B610" s="345"/>
      <c r="C610" s="261" t="str">
        <f>PROGRAMMATION!$AM$1</f>
        <v>B12-32</v>
      </c>
      <c r="D610" s="119"/>
      <c r="E610" s="119"/>
      <c r="F610" s="119"/>
      <c r="G610" s="119"/>
      <c r="H610" s="123">
        <f>E610-D610</f>
        <v>0</v>
      </c>
    </row>
    <row r="611" spans="1:8" ht="13.5" thickBot="1">
      <c r="A611" s="120" t="s">
        <v>3</v>
      </c>
      <c r="B611" s="346"/>
      <c r="C611" s="262" t="str">
        <f>PROGRAMMATION!$AM$1</f>
        <v>B12-32</v>
      </c>
      <c r="D611" s="121"/>
      <c r="E611" s="121"/>
      <c r="F611" s="121"/>
      <c r="G611" s="121"/>
      <c r="H611" s="124">
        <f>E611-D611</f>
        <v>0</v>
      </c>
    </row>
    <row r="612" spans="1:8">
      <c r="A612" s="116" t="s">
        <v>3</v>
      </c>
      <c r="B612" s="345"/>
      <c r="C612" s="261" t="str">
        <f>PROGRAMMATION!$AO$1</f>
        <v>B13-30</v>
      </c>
      <c r="D612" s="119"/>
      <c r="E612" s="119"/>
      <c r="F612" s="119"/>
      <c r="G612" s="119"/>
      <c r="H612" s="123">
        <f>E612-D612</f>
        <v>0</v>
      </c>
    </row>
    <row r="613" spans="1:8">
      <c r="A613" s="118" t="s">
        <v>3</v>
      </c>
      <c r="B613" s="345"/>
      <c r="C613" s="261" t="str">
        <f>PROGRAMMATION!$AO$1</f>
        <v>B13-30</v>
      </c>
      <c r="D613" s="119"/>
      <c r="E613" s="119"/>
      <c r="F613" s="119"/>
      <c r="G613" s="119"/>
      <c r="H613" s="123">
        <f>E613-D613</f>
        <v>0</v>
      </c>
    </row>
    <row r="614" spans="1:8">
      <c r="A614" s="118" t="s">
        <v>3</v>
      </c>
      <c r="B614" s="345"/>
      <c r="C614" s="261" t="str">
        <f>PROGRAMMATION!$AO$1</f>
        <v>B13-30</v>
      </c>
      <c r="D614" s="119"/>
      <c r="E614" s="119"/>
      <c r="F614" s="119"/>
      <c r="G614" s="119"/>
      <c r="H614" s="123">
        <f>E614-D614</f>
        <v>0</v>
      </c>
    </row>
    <row r="615" spans="1:8" ht="13.5" thickBot="1">
      <c r="A615" s="120" t="s">
        <v>3</v>
      </c>
      <c r="B615" s="345"/>
      <c r="C615" s="261" t="str">
        <f>PROGRAMMATION!$AO$1</f>
        <v>B13-30</v>
      </c>
      <c r="D615" s="119"/>
      <c r="E615" s="119"/>
      <c r="F615" s="119"/>
      <c r="G615" s="119"/>
      <c r="H615" s="123">
        <f>E615-D615</f>
        <v>0</v>
      </c>
    </row>
    <row r="616" spans="1:8">
      <c r="A616" s="116" t="s">
        <v>3</v>
      </c>
      <c r="B616" s="344"/>
      <c r="C616" s="260" t="str">
        <f>PROGRAMMATION!$AQ$1</f>
        <v>B14-40</v>
      </c>
      <c r="D616" s="117"/>
      <c r="E616" s="117"/>
      <c r="F616" s="117"/>
      <c r="G616" s="117"/>
      <c r="H616" s="122">
        <f>E616-D616</f>
        <v>0</v>
      </c>
    </row>
    <row r="617" spans="1:8">
      <c r="A617" s="118" t="s">
        <v>3</v>
      </c>
      <c r="B617" s="345"/>
      <c r="C617" s="261" t="str">
        <f>PROGRAMMATION!$AQ$1</f>
        <v>B14-40</v>
      </c>
      <c r="D617" s="119"/>
      <c r="E617" s="119"/>
      <c r="F617" s="119"/>
      <c r="G617" s="119"/>
      <c r="H617" s="123">
        <f>E617-D617</f>
        <v>0</v>
      </c>
    </row>
    <row r="618" spans="1:8">
      <c r="A618" s="118" t="s">
        <v>3</v>
      </c>
      <c r="B618" s="345"/>
      <c r="C618" s="261" t="str">
        <f>PROGRAMMATION!$AQ$1</f>
        <v>B14-40</v>
      </c>
      <c r="D618" s="119"/>
      <c r="E618" s="119"/>
      <c r="F618" s="119"/>
      <c r="G618" s="119"/>
      <c r="H618" s="123">
        <f>E618-D618</f>
        <v>0</v>
      </c>
    </row>
    <row r="619" spans="1:8" ht="13.5" thickBot="1">
      <c r="A619" s="120" t="s">
        <v>3</v>
      </c>
      <c r="B619" s="346"/>
      <c r="C619" s="262" t="str">
        <f>PROGRAMMATION!$AQ$1</f>
        <v>B14-40</v>
      </c>
      <c r="D619" s="121"/>
      <c r="E619" s="121"/>
      <c r="F619" s="121"/>
      <c r="G619" s="121"/>
      <c r="H619" s="124">
        <f>E619-D619</f>
        <v>0</v>
      </c>
    </row>
    <row r="620" spans="1:8">
      <c r="A620" s="116" t="s">
        <v>3</v>
      </c>
      <c r="B620" s="345"/>
      <c r="C620" s="261" t="str">
        <f>PROGRAMMATION!$AS$1</f>
        <v>B15-40</v>
      </c>
      <c r="D620" s="119"/>
      <c r="E620" s="119"/>
      <c r="F620" s="119"/>
      <c r="G620" s="119"/>
      <c r="H620" s="123">
        <f>E620-D620</f>
        <v>0</v>
      </c>
    </row>
    <row r="621" spans="1:8">
      <c r="A621" s="118" t="s">
        <v>3</v>
      </c>
      <c r="B621" s="345"/>
      <c r="C621" s="261" t="str">
        <f>PROGRAMMATION!$AS$1</f>
        <v>B15-40</v>
      </c>
      <c r="D621" s="119"/>
      <c r="E621" s="119"/>
      <c r="F621" s="119"/>
      <c r="G621" s="119"/>
      <c r="H621" s="123">
        <f>E621-D621</f>
        <v>0</v>
      </c>
    </row>
    <row r="622" spans="1:8">
      <c r="A622" s="118" t="s">
        <v>3</v>
      </c>
      <c r="B622" s="345"/>
      <c r="C622" s="261" t="str">
        <f>PROGRAMMATION!$AS$1</f>
        <v>B15-40</v>
      </c>
      <c r="D622" s="119"/>
      <c r="E622" s="119"/>
      <c r="F622" s="119"/>
      <c r="G622" s="119"/>
      <c r="H622" s="123">
        <f>E622-D622</f>
        <v>0</v>
      </c>
    </row>
    <row r="623" spans="1:8" ht="13.5" thickBot="1">
      <c r="A623" s="120" t="s">
        <v>3</v>
      </c>
      <c r="B623" s="345"/>
      <c r="C623" s="261" t="str">
        <f>PROGRAMMATION!$AS$1</f>
        <v>B15-40</v>
      </c>
      <c r="D623" s="119"/>
      <c r="E623" s="119"/>
      <c r="F623" s="119"/>
      <c r="G623" s="119"/>
      <c r="H623" s="123">
        <f>E623-D623</f>
        <v>0</v>
      </c>
    </row>
    <row r="624" spans="1:8">
      <c r="A624" s="116" t="s">
        <v>3</v>
      </c>
      <c r="B624" s="344"/>
      <c r="C624" s="260" t="str">
        <f>PROGRAMMATION!$AU$1</f>
        <v>B16-24</v>
      </c>
      <c r="D624" s="117"/>
      <c r="E624" s="117"/>
      <c r="F624" s="117"/>
      <c r="G624" s="117"/>
      <c r="H624" s="122">
        <f>E624-D624</f>
        <v>0</v>
      </c>
    </row>
    <row r="625" spans="1:8">
      <c r="A625" s="118" t="s">
        <v>3</v>
      </c>
      <c r="B625" s="345"/>
      <c r="C625" s="261" t="str">
        <f>PROGRAMMATION!$AU$1</f>
        <v>B16-24</v>
      </c>
      <c r="D625" s="119"/>
      <c r="E625" s="119"/>
      <c r="F625" s="119"/>
      <c r="G625" s="119"/>
      <c r="H625" s="123">
        <f>E625-D625</f>
        <v>0</v>
      </c>
    </row>
    <row r="626" spans="1:8">
      <c r="A626" s="118" t="s">
        <v>3</v>
      </c>
      <c r="B626" s="345"/>
      <c r="C626" s="261" t="str">
        <f>PROGRAMMATION!$AU$1</f>
        <v>B16-24</v>
      </c>
      <c r="D626" s="119"/>
      <c r="E626" s="119"/>
      <c r="F626" s="119"/>
      <c r="G626" s="119"/>
      <c r="H626" s="123">
        <f>E626-D626</f>
        <v>0</v>
      </c>
    </row>
    <row r="627" spans="1:8" ht="13.5" thickBot="1">
      <c r="A627" s="120" t="s">
        <v>3</v>
      </c>
      <c r="B627" s="346"/>
      <c r="C627" s="262" t="str">
        <f>PROGRAMMATION!$AU$1</f>
        <v>B16-24</v>
      </c>
      <c r="D627" s="121"/>
      <c r="E627" s="121"/>
      <c r="F627" s="121"/>
      <c r="G627" s="121"/>
      <c r="H627" s="124">
        <f>E627-D627</f>
        <v>0</v>
      </c>
    </row>
    <row r="628" spans="1:8">
      <c r="A628" s="116" t="s">
        <v>3</v>
      </c>
      <c r="B628" s="345"/>
      <c r="C628" s="261" t="str">
        <f>PROGRAMMATION!$AW$1</f>
        <v>B17-34</v>
      </c>
      <c r="D628" s="119"/>
      <c r="E628" s="119"/>
      <c r="F628" s="119"/>
      <c r="G628" s="119"/>
      <c r="H628" s="123">
        <f>E628-D628</f>
        <v>0</v>
      </c>
    </row>
    <row r="629" spans="1:8">
      <c r="A629" s="118" t="s">
        <v>3</v>
      </c>
      <c r="B629" s="345"/>
      <c r="C629" s="261" t="str">
        <f>PROGRAMMATION!$AW$1</f>
        <v>B17-34</v>
      </c>
      <c r="D629" s="119"/>
      <c r="E629" s="119"/>
      <c r="F629" s="119"/>
      <c r="G629" s="119"/>
      <c r="H629" s="123">
        <f>E629-D629</f>
        <v>0</v>
      </c>
    </row>
    <row r="630" spans="1:8">
      <c r="A630" s="118" t="s">
        <v>3</v>
      </c>
      <c r="B630" s="345"/>
      <c r="C630" s="261" t="str">
        <f>PROGRAMMATION!$AW$1</f>
        <v>B17-34</v>
      </c>
      <c r="D630" s="119"/>
      <c r="E630" s="119"/>
      <c r="F630" s="119"/>
      <c r="G630" s="119"/>
      <c r="H630" s="123">
        <f>E630-D630</f>
        <v>0</v>
      </c>
    </row>
    <row r="631" spans="1:8" ht="13.5" thickBot="1">
      <c r="A631" s="120" t="s">
        <v>3</v>
      </c>
      <c r="B631" s="345"/>
      <c r="C631" s="261" t="str">
        <f>PROGRAMMATION!$AW$1</f>
        <v>B17-34</v>
      </c>
      <c r="D631" s="119"/>
      <c r="E631" s="119"/>
      <c r="F631" s="119"/>
      <c r="G631" s="119"/>
      <c r="H631" s="123">
        <f>E631-D631</f>
        <v>0</v>
      </c>
    </row>
    <row r="632" spans="1:8">
      <c r="A632" s="116" t="s">
        <v>3</v>
      </c>
      <c r="B632" s="344"/>
      <c r="C632" s="260" t="str">
        <f>PROGRAMMATION!$AY$1</f>
        <v>B18-32</v>
      </c>
      <c r="D632" s="117"/>
      <c r="E632" s="117"/>
      <c r="F632" s="117"/>
      <c r="G632" s="117"/>
      <c r="H632" s="122">
        <f>E632-D632</f>
        <v>0</v>
      </c>
    </row>
    <row r="633" spans="1:8">
      <c r="A633" s="118" t="s">
        <v>3</v>
      </c>
      <c r="B633" s="345"/>
      <c r="C633" s="261" t="str">
        <f>PROGRAMMATION!$AY$1</f>
        <v>B18-32</v>
      </c>
      <c r="D633" s="119"/>
      <c r="E633" s="119"/>
      <c r="F633" s="119"/>
      <c r="G633" s="119"/>
      <c r="H633" s="123">
        <f>E633-D633</f>
        <v>0</v>
      </c>
    </row>
    <row r="634" spans="1:8">
      <c r="A634" s="118" t="s">
        <v>3</v>
      </c>
      <c r="B634" s="345"/>
      <c r="C634" s="261" t="str">
        <f>PROGRAMMATION!$AY$1</f>
        <v>B18-32</v>
      </c>
      <c r="D634" s="119"/>
      <c r="E634" s="119"/>
      <c r="F634" s="119"/>
      <c r="G634" s="119"/>
      <c r="H634" s="123">
        <f>E634-D634</f>
        <v>0</v>
      </c>
    </row>
    <row r="635" spans="1:8" ht="13.5" thickBot="1">
      <c r="A635" s="120" t="s">
        <v>3</v>
      </c>
      <c r="B635" s="346"/>
      <c r="C635" s="262" t="str">
        <f>PROGRAMMATION!$AY$1</f>
        <v>B18-32</v>
      </c>
      <c r="D635" s="121"/>
      <c r="E635" s="121"/>
      <c r="F635" s="121"/>
      <c r="G635" s="121"/>
      <c r="H635" s="124">
        <f>E635-D635</f>
        <v>0</v>
      </c>
    </row>
    <row r="636" spans="1:8">
      <c r="A636" s="116" t="s">
        <v>3</v>
      </c>
      <c r="B636" s="345"/>
      <c r="C636" s="260" t="str">
        <f>PROGRAMMATION!$BA$1</f>
        <v>B19-24</v>
      </c>
      <c r="D636" s="119"/>
      <c r="E636" s="119"/>
      <c r="F636" s="119"/>
      <c r="G636" s="119"/>
      <c r="H636" s="123">
        <f>E636-D636</f>
        <v>0</v>
      </c>
    </row>
    <row r="637" spans="1:8">
      <c r="A637" s="118" t="s">
        <v>3</v>
      </c>
      <c r="B637" s="345"/>
      <c r="C637" s="261" t="str">
        <f>PROGRAMMATION!$BA$1</f>
        <v>B19-24</v>
      </c>
      <c r="D637" s="119"/>
      <c r="E637" s="119"/>
      <c r="F637" s="119"/>
      <c r="G637" s="119"/>
      <c r="H637" s="123">
        <f>E637-D637</f>
        <v>0</v>
      </c>
    </row>
    <row r="638" spans="1:8">
      <c r="A638" s="118" t="s">
        <v>3</v>
      </c>
      <c r="B638" s="345"/>
      <c r="C638" s="261" t="str">
        <f>PROGRAMMATION!$BA$1</f>
        <v>B19-24</v>
      </c>
      <c r="D638" s="119"/>
      <c r="E638" s="119"/>
      <c r="F638" s="119"/>
      <c r="G638" s="119"/>
      <c r="H638" s="123">
        <f>E638-D638</f>
        <v>0</v>
      </c>
    </row>
    <row r="639" spans="1:8" ht="13.5" thickBot="1">
      <c r="A639" s="120" t="s">
        <v>3</v>
      </c>
      <c r="B639" s="345"/>
      <c r="C639" s="262" t="str">
        <f>PROGRAMMATION!$BA$1</f>
        <v>B19-24</v>
      </c>
      <c r="D639" s="119"/>
      <c r="E639" s="119"/>
      <c r="F639" s="119"/>
      <c r="G639" s="119"/>
      <c r="H639" s="124">
        <f>E639-D639</f>
        <v>0</v>
      </c>
    </row>
    <row r="640" spans="1:8">
      <c r="A640" s="116" t="s">
        <v>3</v>
      </c>
      <c r="B640" s="344"/>
      <c r="C640" s="260"/>
      <c r="D640" s="117"/>
      <c r="E640" s="117"/>
      <c r="F640" s="117"/>
      <c r="G640" s="117"/>
      <c r="H640" s="122">
        <f>E640-D640</f>
        <v>0</v>
      </c>
    </row>
    <row r="641" spans="1:8">
      <c r="A641" s="118" t="s">
        <v>3</v>
      </c>
      <c r="B641" s="345"/>
      <c r="C641" s="261"/>
      <c r="D641" s="119"/>
      <c r="E641" s="119"/>
      <c r="F641" s="119"/>
      <c r="G641" s="119"/>
      <c r="H641" s="123">
        <f>E641-D641</f>
        <v>0</v>
      </c>
    </row>
    <row r="642" spans="1:8">
      <c r="A642" s="118" t="s">
        <v>3</v>
      </c>
      <c r="B642" s="345"/>
      <c r="C642" s="261"/>
      <c r="D642" s="119"/>
      <c r="E642" s="119"/>
      <c r="F642" s="119"/>
      <c r="G642" s="119"/>
      <c r="H642" s="123">
        <f>E642-D642</f>
        <v>0</v>
      </c>
    </row>
    <row r="643" spans="1:8" ht="13.5" thickBot="1">
      <c r="A643" s="120" t="s">
        <v>3</v>
      </c>
      <c r="B643" s="346"/>
      <c r="C643" s="262"/>
      <c r="D643" s="121"/>
      <c r="E643" s="121"/>
      <c r="F643" s="121"/>
      <c r="G643" s="121"/>
      <c r="H643" s="124">
        <f>E643-D643</f>
        <v>0</v>
      </c>
    </row>
    <row r="644" spans="1:8">
      <c r="A644" s="116" t="s">
        <v>3</v>
      </c>
      <c r="B644" s="344"/>
      <c r="C644" s="260"/>
      <c r="D644" s="117"/>
      <c r="E644" s="117"/>
      <c r="F644" s="117"/>
      <c r="G644" s="117"/>
      <c r="H644" s="122">
        <f>E644-D644</f>
        <v>0</v>
      </c>
    </row>
    <row r="645" spans="1:8">
      <c r="A645" s="118" t="s">
        <v>3</v>
      </c>
      <c r="B645" s="345"/>
      <c r="C645" s="261"/>
      <c r="D645" s="119"/>
      <c r="E645" s="119"/>
      <c r="F645" s="119"/>
      <c r="G645" s="119"/>
      <c r="H645" s="123">
        <f>E645-D645</f>
        <v>0</v>
      </c>
    </row>
    <row r="646" spans="1:8">
      <c r="A646" s="118" t="s">
        <v>3</v>
      </c>
      <c r="B646" s="345"/>
      <c r="C646" s="261"/>
      <c r="D646" s="119"/>
      <c r="E646" s="119"/>
      <c r="F646" s="119"/>
      <c r="G646" s="119"/>
      <c r="H646" s="123">
        <f>E646-D646</f>
        <v>0</v>
      </c>
    </row>
    <row r="647" spans="1:8" ht="13.5" thickBot="1">
      <c r="A647" s="120" t="s">
        <v>3</v>
      </c>
      <c r="B647" s="346"/>
      <c r="C647" s="262"/>
      <c r="D647" s="121"/>
      <c r="E647" s="121"/>
      <c r="F647" s="121"/>
      <c r="G647" s="121"/>
      <c r="H647" s="124">
        <f>E647-D647</f>
        <v>0</v>
      </c>
    </row>
    <row r="648" spans="1:8">
      <c r="A648" s="116" t="s">
        <v>3</v>
      </c>
      <c r="B648" s="344"/>
      <c r="C648" s="260"/>
      <c r="D648" s="117"/>
      <c r="E648" s="163"/>
      <c r="F648" s="336"/>
      <c r="G648" s="336"/>
      <c r="H648" s="164">
        <f>E648-D648</f>
        <v>0</v>
      </c>
    </row>
    <row r="649" spans="1:8">
      <c r="A649" s="118" t="s">
        <v>3</v>
      </c>
      <c r="B649" s="345"/>
      <c r="C649" s="261"/>
      <c r="D649" s="119"/>
      <c r="E649" s="165"/>
      <c r="F649" s="337"/>
      <c r="G649" s="337"/>
      <c r="H649" s="166">
        <f>E649-D649</f>
        <v>0</v>
      </c>
    </row>
    <row r="650" spans="1:8">
      <c r="A650" s="118" t="s">
        <v>3</v>
      </c>
      <c r="B650" s="345"/>
      <c r="C650" s="261"/>
      <c r="D650" s="119"/>
      <c r="E650" s="165"/>
      <c r="F650" s="337"/>
      <c r="G650" s="337"/>
      <c r="H650" s="166">
        <f>E650-D650</f>
        <v>0</v>
      </c>
    </row>
    <row r="651" spans="1:8" ht="13.5" thickBot="1">
      <c r="A651" s="120" t="s">
        <v>3</v>
      </c>
      <c r="B651" s="346"/>
      <c r="C651" s="262"/>
      <c r="D651" s="121"/>
      <c r="E651" s="167"/>
      <c r="F651" s="338"/>
      <c r="G651" s="338"/>
      <c r="H651" s="168">
        <f>E651-D651</f>
        <v>0</v>
      </c>
    </row>
    <row r="652" spans="1:8">
      <c r="A652" s="116" t="s">
        <v>3</v>
      </c>
      <c r="B652" s="344"/>
      <c r="C652" s="260"/>
      <c r="D652" s="117"/>
      <c r="E652" s="163"/>
      <c r="F652" s="336"/>
      <c r="G652" s="336"/>
      <c r="H652" s="164">
        <f>E652-D652</f>
        <v>0</v>
      </c>
    </row>
    <row r="653" spans="1:8">
      <c r="A653" s="118" t="s">
        <v>3</v>
      </c>
      <c r="B653" s="345"/>
      <c r="C653" s="261"/>
      <c r="D653" s="119"/>
      <c r="E653" s="165"/>
      <c r="F653" s="337"/>
      <c r="G653" s="337"/>
      <c r="H653" s="166">
        <f>E653-D653</f>
        <v>0</v>
      </c>
    </row>
    <row r="654" spans="1:8">
      <c r="A654" s="118" t="s">
        <v>3</v>
      </c>
      <c r="B654" s="345"/>
      <c r="C654" s="261"/>
      <c r="D654" s="119"/>
      <c r="E654" s="165"/>
      <c r="F654" s="337"/>
      <c r="G654" s="337"/>
      <c r="H654" s="166">
        <f>E654-D654</f>
        <v>0</v>
      </c>
    </row>
    <row r="655" spans="1:8" ht="13.5" thickBot="1">
      <c r="A655" s="120" t="s">
        <v>3</v>
      </c>
      <c r="B655" s="346"/>
      <c r="C655" s="262"/>
      <c r="D655" s="121"/>
      <c r="E655" s="167"/>
      <c r="F655" s="338"/>
      <c r="G655" s="338"/>
      <c r="H655" s="168">
        <f>E655-D655</f>
        <v>0</v>
      </c>
    </row>
    <row r="656" spans="1:8">
      <c r="A656" s="116" t="s">
        <v>3</v>
      </c>
      <c r="B656" s="344"/>
      <c r="C656" s="260"/>
      <c r="D656" s="117"/>
      <c r="E656" s="163"/>
      <c r="F656" s="336"/>
      <c r="G656" s="336"/>
      <c r="H656" s="164">
        <f>E656-D656</f>
        <v>0</v>
      </c>
    </row>
    <row r="657" spans="1:8">
      <c r="A657" s="118" t="s">
        <v>3</v>
      </c>
      <c r="B657" s="345"/>
      <c r="C657" s="261"/>
      <c r="D657" s="119"/>
      <c r="E657" s="165"/>
      <c r="F657" s="337"/>
      <c r="G657" s="337"/>
      <c r="H657" s="166">
        <f>E657-D657</f>
        <v>0</v>
      </c>
    </row>
    <row r="658" spans="1:8">
      <c r="A658" s="118" t="s">
        <v>3</v>
      </c>
      <c r="B658" s="345"/>
      <c r="C658" s="261"/>
      <c r="D658" s="119"/>
      <c r="E658" s="165"/>
      <c r="F658" s="337"/>
      <c r="G658" s="337"/>
      <c r="H658" s="166">
        <f>E658-D658</f>
        <v>0</v>
      </c>
    </row>
    <row r="659" spans="1:8" ht="13.5" thickBot="1">
      <c r="A659" s="120" t="s">
        <v>3</v>
      </c>
      <c r="B659" s="346"/>
      <c r="C659" s="262"/>
      <c r="D659" s="121"/>
      <c r="E659" s="167"/>
      <c r="F659" s="338"/>
      <c r="G659" s="338"/>
      <c r="H659" s="168">
        <f>E659-D659</f>
        <v>0</v>
      </c>
    </row>
    <row r="660" spans="1:8">
      <c r="A660" s="116" t="s">
        <v>3</v>
      </c>
      <c r="B660" s="344"/>
      <c r="C660" s="260"/>
      <c r="D660" s="117"/>
      <c r="E660" s="163"/>
      <c r="F660" s="336"/>
      <c r="G660" s="336"/>
      <c r="H660" s="164">
        <f>E660-D660</f>
        <v>0</v>
      </c>
    </row>
    <row r="661" spans="1:8">
      <c r="A661" s="118" t="s">
        <v>3</v>
      </c>
      <c r="B661" s="345"/>
      <c r="C661" s="261"/>
      <c r="D661" s="119"/>
      <c r="E661" s="165"/>
      <c r="F661" s="337"/>
      <c r="G661" s="337"/>
      <c r="H661" s="166">
        <f>E661-D661</f>
        <v>0</v>
      </c>
    </row>
    <row r="662" spans="1:8">
      <c r="A662" s="118" t="s">
        <v>3</v>
      </c>
      <c r="B662" s="345"/>
      <c r="C662" s="261"/>
      <c r="D662" s="119"/>
      <c r="E662" s="165"/>
      <c r="F662" s="337"/>
      <c r="G662" s="337"/>
      <c r="H662" s="166">
        <f>E662-D662</f>
        <v>0</v>
      </c>
    </row>
    <row r="663" spans="1:8" ht="13.5" thickBot="1">
      <c r="A663" s="120" t="s">
        <v>3</v>
      </c>
      <c r="B663" s="346"/>
      <c r="C663" s="262"/>
      <c r="D663" s="121"/>
      <c r="E663" s="167"/>
      <c r="F663" s="338"/>
      <c r="G663" s="338"/>
      <c r="H663" s="168">
        <f>E663-D663</f>
        <v>0</v>
      </c>
    </row>
    <row r="664" spans="1:8">
      <c r="A664" s="116" t="s">
        <v>3</v>
      </c>
      <c r="B664" s="344"/>
      <c r="C664" s="260"/>
      <c r="D664" s="117"/>
      <c r="E664" s="163"/>
      <c r="F664" s="336"/>
      <c r="G664" s="336"/>
      <c r="H664" s="164">
        <f>E664-D664</f>
        <v>0</v>
      </c>
    </row>
    <row r="665" spans="1:8">
      <c r="A665" s="118" t="s">
        <v>3</v>
      </c>
      <c r="B665" s="345"/>
      <c r="C665" s="261"/>
      <c r="D665" s="119"/>
      <c r="E665" s="165"/>
      <c r="F665" s="337"/>
      <c r="G665" s="337"/>
      <c r="H665" s="166">
        <f>E665-D665</f>
        <v>0</v>
      </c>
    </row>
    <row r="666" spans="1:8">
      <c r="A666" s="118" t="s">
        <v>3</v>
      </c>
      <c r="B666" s="345"/>
      <c r="C666" s="261"/>
      <c r="D666" s="119"/>
      <c r="E666" s="165"/>
      <c r="F666" s="337"/>
      <c r="G666" s="337"/>
      <c r="H666" s="166">
        <f>E666-D666</f>
        <v>0</v>
      </c>
    </row>
    <row r="667" spans="1:8" ht="13.5" thickBot="1">
      <c r="A667" s="120" t="s">
        <v>3</v>
      </c>
      <c r="B667" s="346"/>
      <c r="C667" s="262"/>
      <c r="D667" s="121"/>
      <c r="E667" s="167"/>
      <c r="F667" s="338"/>
      <c r="G667" s="338"/>
      <c r="H667" s="168">
        <f>E667-D667</f>
        <v>0</v>
      </c>
    </row>
    <row r="668" spans="1:8">
      <c r="A668" s="116" t="s">
        <v>3</v>
      </c>
      <c r="B668" s="344"/>
      <c r="C668" s="260"/>
      <c r="D668" s="117"/>
      <c r="E668" s="163"/>
      <c r="F668" s="336"/>
      <c r="G668" s="336"/>
      <c r="H668" s="164">
        <f>E668-D668</f>
        <v>0</v>
      </c>
    </row>
    <row r="669" spans="1:8">
      <c r="A669" s="118" t="s">
        <v>3</v>
      </c>
      <c r="B669" s="345"/>
      <c r="C669" s="261"/>
      <c r="D669" s="119"/>
      <c r="E669" s="165"/>
      <c r="F669" s="337"/>
      <c r="G669" s="337"/>
      <c r="H669" s="166">
        <f>E669-D669</f>
        <v>0</v>
      </c>
    </row>
    <row r="670" spans="1:8">
      <c r="A670" s="118" t="s">
        <v>3</v>
      </c>
      <c r="B670" s="345"/>
      <c r="C670" s="261"/>
      <c r="D670" s="119"/>
      <c r="E670" s="165"/>
      <c r="F670" s="337"/>
      <c r="G670" s="337"/>
      <c r="H670" s="166">
        <f>E670-D670</f>
        <v>0</v>
      </c>
    </row>
    <row r="671" spans="1:8" ht="13.5" thickBot="1">
      <c r="A671" s="120" t="s">
        <v>3</v>
      </c>
      <c r="B671" s="346"/>
      <c r="C671" s="262"/>
      <c r="D671" s="121"/>
      <c r="E671" s="167"/>
      <c r="F671" s="338"/>
      <c r="G671" s="338"/>
      <c r="H671" s="168">
        <f>E671-D671</f>
        <v>0</v>
      </c>
    </row>
    <row r="672" spans="1:8">
      <c r="A672" s="116" t="s">
        <v>3</v>
      </c>
      <c r="B672" s="344"/>
      <c r="C672" s="260"/>
      <c r="D672" s="117"/>
      <c r="E672" s="163"/>
      <c r="F672" s="336"/>
      <c r="G672" s="336"/>
      <c r="H672" s="164">
        <f>E672-D672</f>
        <v>0</v>
      </c>
    </row>
    <row r="673" spans="1:8">
      <c r="A673" s="118" t="s">
        <v>3</v>
      </c>
      <c r="B673" s="345"/>
      <c r="C673" s="261"/>
      <c r="D673" s="119"/>
      <c r="E673" s="165"/>
      <c r="F673" s="337"/>
      <c r="G673" s="337"/>
      <c r="H673" s="166">
        <f>E673-D673</f>
        <v>0</v>
      </c>
    </row>
    <row r="674" spans="1:8">
      <c r="A674" s="118" t="s">
        <v>3</v>
      </c>
      <c r="B674" s="345"/>
      <c r="C674" s="261"/>
      <c r="D674" s="119"/>
      <c r="E674" s="165"/>
      <c r="F674" s="337"/>
      <c r="G674" s="337"/>
      <c r="H674" s="166">
        <f>E674-D674</f>
        <v>0</v>
      </c>
    </row>
    <row r="675" spans="1:8" ht="13.5" thickBot="1">
      <c r="A675" s="120" t="s">
        <v>3</v>
      </c>
      <c r="B675" s="346"/>
      <c r="C675" s="262"/>
      <c r="D675" s="121"/>
      <c r="E675" s="167"/>
      <c r="F675" s="338"/>
      <c r="G675" s="338"/>
      <c r="H675" s="168">
        <f>E675-D675</f>
        <v>0</v>
      </c>
    </row>
    <row r="676" spans="1:8">
      <c r="A676" s="116" t="s">
        <v>3</v>
      </c>
      <c r="B676" s="344"/>
      <c r="C676" s="260"/>
      <c r="D676" s="117"/>
      <c r="E676" s="163"/>
      <c r="F676" s="336"/>
      <c r="G676" s="336"/>
      <c r="H676" s="164">
        <f>E676-D676</f>
        <v>0</v>
      </c>
    </row>
    <row r="677" spans="1:8">
      <c r="A677" s="118" t="s">
        <v>3</v>
      </c>
      <c r="B677" s="345"/>
      <c r="C677" s="261"/>
      <c r="D677" s="119"/>
      <c r="E677" s="165"/>
      <c r="F677" s="337"/>
      <c r="G677" s="337"/>
      <c r="H677" s="166">
        <f>E677-D677</f>
        <v>0</v>
      </c>
    </row>
    <row r="678" spans="1:8">
      <c r="A678" s="118" t="s">
        <v>3</v>
      </c>
      <c r="B678" s="345"/>
      <c r="C678" s="261"/>
      <c r="D678" s="119"/>
      <c r="E678" s="165"/>
      <c r="F678" s="337"/>
      <c r="G678" s="337"/>
      <c r="H678" s="166">
        <f>E678-D678</f>
        <v>0</v>
      </c>
    </row>
    <row r="679" spans="1:8" ht="13.5" thickBot="1">
      <c r="A679" s="120" t="s">
        <v>3</v>
      </c>
      <c r="B679" s="346"/>
      <c r="C679" s="262"/>
      <c r="D679" s="121"/>
      <c r="E679" s="167"/>
      <c r="F679" s="338"/>
      <c r="G679" s="338"/>
      <c r="H679" s="168">
        <f>E679-D679</f>
        <v>0</v>
      </c>
    </row>
    <row r="680" spans="1:8">
      <c r="A680" s="116" t="s">
        <v>3</v>
      </c>
      <c r="B680" s="344"/>
      <c r="C680" s="260"/>
      <c r="D680" s="117"/>
      <c r="E680" s="163"/>
      <c r="F680" s="336"/>
      <c r="G680" s="336"/>
      <c r="H680" s="164">
        <f>E680-D680</f>
        <v>0</v>
      </c>
    </row>
    <row r="681" spans="1:8">
      <c r="A681" s="118" t="s">
        <v>3</v>
      </c>
      <c r="B681" s="345"/>
      <c r="C681" s="261"/>
      <c r="D681" s="119"/>
      <c r="E681" s="165"/>
      <c r="F681" s="337"/>
      <c r="G681" s="337"/>
      <c r="H681" s="166">
        <f>E681-D681</f>
        <v>0</v>
      </c>
    </row>
    <row r="682" spans="1:8">
      <c r="A682" s="118" t="s">
        <v>3</v>
      </c>
      <c r="B682" s="345"/>
      <c r="C682" s="261"/>
      <c r="D682" s="119"/>
      <c r="E682" s="165"/>
      <c r="F682" s="337"/>
      <c r="G682" s="337"/>
      <c r="H682" s="166">
        <f>E682-D682</f>
        <v>0</v>
      </c>
    </row>
    <row r="683" spans="1:8" ht="13.5" thickBot="1">
      <c r="A683" s="120" t="s">
        <v>3</v>
      </c>
      <c r="B683" s="346"/>
      <c r="C683" s="262"/>
      <c r="D683" s="121"/>
      <c r="E683" s="167"/>
      <c r="F683" s="338"/>
      <c r="G683" s="338"/>
      <c r="H683" s="168">
        <f>E683-D683</f>
        <v>0</v>
      </c>
    </row>
    <row r="684" spans="1:8">
      <c r="A684" s="116" t="s">
        <v>3</v>
      </c>
      <c r="B684" s="344"/>
      <c r="C684" s="260"/>
      <c r="D684" s="117"/>
      <c r="E684" s="163"/>
      <c r="F684" s="336"/>
      <c r="G684" s="336"/>
      <c r="H684" s="164">
        <f>E684-D684</f>
        <v>0</v>
      </c>
    </row>
    <row r="685" spans="1:8">
      <c r="A685" s="118" t="s">
        <v>3</v>
      </c>
      <c r="B685" s="345"/>
      <c r="C685" s="261"/>
      <c r="D685" s="119"/>
      <c r="E685" s="165"/>
      <c r="F685" s="337"/>
      <c r="G685" s="337"/>
      <c r="H685" s="166">
        <f>E685-D685</f>
        <v>0</v>
      </c>
    </row>
    <row r="686" spans="1:8">
      <c r="A686" s="118" t="s">
        <v>3</v>
      </c>
      <c r="B686" s="345"/>
      <c r="C686" s="261"/>
      <c r="D686" s="119"/>
      <c r="E686" s="165"/>
      <c r="F686" s="337"/>
      <c r="G686" s="337"/>
      <c r="H686" s="166">
        <f>E686-D686</f>
        <v>0</v>
      </c>
    </row>
    <row r="687" spans="1:8" ht="13.5" thickBot="1">
      <c r="A687" s="120" t="s">
        <v>3</v>
      </c>
      <c r="B687" s="346"/>
      <c r="C687" s="262"/>
      <c r="D687" s="121"/>
      <c r="E687" s="167"/>
      <c r="F687" s="338"/>
      <c r="G687" s="338"/>
      <c r="H687" s="168">
        <f>E687-D687</f>
        <v>0</v>
      </c>
    </row>
    <row r="688" spans="1:8">
      <c r="A688" s="116" t="s">
        <v>3</v>
      </c>
      <c r="B688" s="344"/>
      <c r="C688" s="260"/>
      <c r="D688" s="117"/>
      <c r="E688" s="163"/>
      <c r="F688" s="336"/>
      <c r="G688" s="336"/>
      <c r="H688" s="164">
        <f>E688-D688</f>
        <v>0</v>
      </c>
    </row>
    <row r="689" spans="1:8">
      <c r="A689" s="118" t="s">
        <v>3</v>
      </c>
      <c r="B689" s="345"/>
      <c r="C689" s="261"/>
      <c r="D689" s="119"/>
      <c r="E689" s="165"/>
      <c r="F689" s="337"/>
      <c r="G689" s="337"/>
      <c r="H689" s="166">
        <f>E689-D689</f>
        <v>0</v>
      </c>
    </row>
    <row r="690" spans="1:8">
      <c r="A690" s="118" t="s">
        <v>3</v>
      </c>
      <c r="B690" s="345"/>
      <c r="C690" s="261"/>
      <c r="D690" s="119"/>
      <c r="E690" s="165"/>
      <c r="F690" s="337"/>
      <c r="G690" s="337"/>
      <c r="H690" s="166">
        <f>E690-D690</f>
        <v>0</v>
      </c>
    </row>
    <row r="691" spans="1:8" ht="13.5" thickBot="1">
      <c r="A691" s="120" t="s">
        <v>3</v>
      </c>
      <c r="B691" s="346"/>
      <c r="C691" s="262"/>
      <c r="D691" s="121"/>
      <c r="E691" s="167"/>
      <c r="F691" s="338"/>
      <c r="G691" s="338"/>
      <c r="H691" s="168">
        <f>E691-D691</f>
        <v>0</v>
      </c>
    </row>
    <row r="692" spans="1:8">
      <c r="A692" s="116" t="s">
        <v>3</v>
      </c>
      <c r="B692" s="344"/>
      <c r="C692" s="260"/>
      <c r="D692" s="117"/>
      <c r="E692" s="163"/>
      <c r="F692" s="336"/>
      <c r="G692" s="336"/>
      <c r="H692" s="164">
        <f>E692-D692</f>
        <v>0</v>
      </c>
    </row>
    <row r="693" spans="1:8">
      <c r="A693" s="118" t="s">
        <v>3</v>
      </c>
      <c r="B693" s="345"/>
      <c r="C693" s="261"/>
      <c r="D693" s="119"/>
      <c r="E693" s="165"/>
      <c r="F693" s="337"/>
      <c r="G693" s="337"/>
      <c r="H693" s="166">
        <f>E693-D693</f>
        <v>0</v>
      </c>
    </row>
    <row r="694" spans="1:8">
      <c r="A694" s="118" t="s">
        <v>3</v>
      </c>
      <c r="B694" s="345"/>
      <c r="C694" s="261"/>
      <c r="D694" s="119"/>
      <c r="E694" s="165"/>
      <c r="F694" s="337"/>
      <c r="G694" s="337"/>
      <c r="H694" s="166">
        <f>E694-D694</f>
        <v>0</v>
      </c>
    </row>
    <row r="695" spans="1:8" ht="13.5" thickBot="1">
      <c r="A695" s="120" t="s">
        <v>3</v>
      </c>
      <c r="B695" s="346"/>
      <c r="C695" s="262"/>
      <c r="D695" s="121"/>
      <c r="E695" s="167"/>
      <c r="F695" s="338"/>
      <c r="G695" s="338"/>
      <c r="H695" s="168">
        <f>E695-D695</f>
        <v>0</v>
      </c>
    </row>
    <row r="696" spans="1:8">
      <c r="A696" s="116" t="s">
        <v>3</v>
      </c>
      <c r="B696" s="344"/>
      <c r="C696" s="260"/>
      <c r="D696" s="117"/>
      <c r="E696" s="163"/>
      <c r="F696" s="336"/>
      <c r="G696" s="336"/>
      <c r="H696" s="164">
        <f>E696-D696</f>
        <v>0</v>
      </c>
    </row>
    <row r="697" spans="1:8">
      <c r="A697" s="118" t="s">
        <v>3</v>
      </c>
      <c r="B697" s="345"/>
      <c r="C697" s="261"/>
      <c r="D697" s="119"/>
      <c r="E697" s="165"/>
      <c r="F697" s="337"/>
      <c r="G697" s="337"/>
      <c r="H697" s="166">
        <f>E697-D697</f>
        <v>0</v>
      </c>
    </row>
    <row r="698" spans="1:8">
      <c r="A698" s="118" t="s">
        <v>3</v>
      </c>
      <c r="B698" s="345"/>
      <c r="C698" s="261"/>
      <c r="D698" s="119"/>
      <c r="E698" s="165"/>
      <c r="F698" s="337"/>
      <c r="G698" s="337"/>
      <c r="H698" s="166">
        <f>E698-D698</f>
        <v>0</v>
      </c>
    </row>
    <row r="699" spans="1:8" ht="13.5" thickBot="1">
      <c r="A699" s="120" t="s">
        <v>3</v>
      </c>
      <c r="B699" s="346"/>
      <c r="C699" s="262"/>
      <c r="D699" s="121"/>
      <c r="E699" s="167"/>
      <c r="F699" s="338"/>
      <c r="G699" s="338"/>
      <c r="H699" s="168">
        <f>E699-D699</f>
        <v>0</v>
      </c>
    </row>
    <row r="700" spans="1:8">
      <c r="A700" s="116" t="s">
        <v>3</v>
      </c>
      <c r="B700" s="344"/>
      <c r="C700" s="260"/>
      <c r="D700" s="117"/>
      <c r="E700" s="163"/>
      <c r="F700" s="336"/>
      <c r="G700" s="336"/>
      <c r="H700" s="164">
        <f>E700-D700</f>
        <v>0</v>
      </c>
    </row>
    <row r="701" spans="1:8">
      <c r="A701" s="118" t="s">
        <v>3</v>
      </c>
      <c r="B701" s="345"/>
      <c r="C701" s="261"/>
      <c r="D701" s="119"/>
      <c r="E701" s="165"/>
      <c r="F701" s="337"/>
      <c r="G701" s="337"/>
      <c r="H701" s="166">
        <f>E701-D701</f>
        <v>0</v>
      </c>
    </row>
    <row r="702" spans="1:8">
      <c r="A702" s="118" t="s">
        <v>3</v>
      </c>
      <c r="B702" s="345"/>
      <c r="C702" s="261"/>
      <c r="D702" s="119"/>
      <c r="E702" s="165"/>
      <c r="F702" s="337"/>
      <c r="G702" s="337"/>
      <c r="H702" s="166">
        <f>E702-D702</f>
        <v>0</v>
      </c>
    </row>
    <row r="703" spans="1:8" ht="13.5" thickBot="1">
      <c r="A703" s="120" t="s">
        <v>3</v>
      </c>
      <c r="B703" s="346"/>
      <c r="C703" s="262"/>
      <c r="D703" s="121"/>
      <c r="E703" s="167"/>
      <c r="F703" s="338"/>
      <c r="G703" s="338"/>
      <c r="H703" s="168">
        <f>E703-D703</f>
        <v>0</v>
      </c>
    </row>
    <row r="704" spans="1:8">
      <c r="A704" s="116" t="s">
        <v>3</v>
      </c>
      <c r="B704" s="344"/>
      <c r="C704" s="260"/>
      <c r="D704" s="117"/>
      <c r="E704" s="163"/>
      <c r="F704" s="336"/>
      <c r="G704" s="336"/>
      <c r="H704" s="164">
        <f>E704-D704</f>
        <v>0</v>
      </c>
    </row>
    <row r="705" spans="1:8">
      <c r="A705" s="118" t="s">
        <v>3</v>
      </c>
      <c r="B705" s="345"/>
      <c r="C705" s="261"/>
      <c r="D705" s="119"/>
      <c r="E705" s="165"/>
      <c r="F705" s="337"/>
      <c r="G705" s="337"/>
      <c r="H705" s="166">
        <f>E705-D705</f>
        <v>0</v>
      </c>
    </row>
    <row r="706" spans="1:8">
      <c r="A706" s="118" t="s">
        <v>3</v>
      </c>
      <c r="B706" s="345"/>
      <c r="C706" s="261"/>
      <c r="D706" s="119"/>
      <c r="E706" s="165"/>
      <c r="F706" s="337"/>
      <c r="G706" s="337"/>
      <c r="H706" s="166">
        <f>E706-D706</f>
        <v>0</v>
      </c>
    </row>
    <row r="707" spans="1:8" ht="13.5" thickBot="1">
      <c r="A707" s="120" t="s">
        <v>3</v>
      </c>
      <c r="B707" s="346"/>
      <c r="C707" s="262"/>
      <c r="D707" s="121"/>
      <c r="E707" s="167"/>
      <c r="F707" s="338"/>
      <c r="G707" s="338"/>
      <c r="H707" s="168">
        <f>E707-D707</f>
        <v>0</v>
      </c>
    </row>
    <row r="708" spans="1:8">
      <c r="A708" s="116" t="s">
        <v>3</v>
      </c>
      <c r="B708" s="344"/>
      <c r="C708" s="260"/>
      <c r="D708" s="117"/>
      <c r="E708" s="163"/>
      <c r="F708" s="336"/>
      <c r="G708" s="336"/>
      <c r="H708" s="164">
        <f>E708-D708</f>
        <v>0</v>
      </c>
    </row>
    <row r="709" spans="1:8">
      <c r="A709" s="118" t="s">
        <v>3</v>
      </c>
      <c r="B709" s="345"/>
      <c r="C709" s="261"/>
      <c r="D709" s="119"/>
      <c r="E709" s="165"/>
      <c r="F709" s="337"/>
      <c r="G709" s="337"/>
      <c r="H709" s="166">
        <f>E709-D709</f>
        <v>0</v>
      </c>
    </row>
    <row r="710" spans="1:8">
      <c r="A710" s="118" t="s">
        <v>3</v>
      </c>
      <c r="B710" s="345"/>
      <c r="C710" s="261"/>
      <c r="D710" s="119"/>
      <c r="E710" s="165"/>
      <c r="F710" s="337"/>
      <c r="G710" s="337"/>
      <c r="H710" s="166">
        <f>E710-D710</f>
        <v>0</v>
      </c>
    </row>
    <row r="711" spans="1:8" ht="13.5" thickBot="1">
      <c r="A711" s="120" t="s">
        <v>3</v>
      </c>
      <c r="B711" s="346"/>
      <c r="C711" s="262"/>
      <c r="D711" s="121"/>
      <c r="E711" s="167"/>
      <c r="F711" s="338"/>
      <c r="G711" s="338"/>
      <c r="H711" s="168">
        <f>E711-D711</f>
        <v>0</v>
      </c>
    </row>
    <row r="712" spans="1:8">
      <c r="A712" s="116" t="s">
        <v>3</v>
      </c>
      <c r="B712" s="344"/>
      <c r="C712" s="260"/>
      <c r="D712" s="117"/>
      <c r="E712" s="163"/>
      <c r="F712" s="336"/>
      <c r="G712" s="336"/>
      <c r="H712" s="164">
        <f>E712-D712</f>
        <v>0</v>
      </c>
    </row>
    <row r="713" spans="1:8">
      <c r="A713" s="118" t="s">
        <v>3</v>
      </c>
      <c r="B713" s="345"/>
      <c r="C713" s="261"/>
      <c r="D713" s="119"/>
      <c r="E713" s="165"/>
      <c r="F713" s="337"/>
      <c r="G713" s="337"/>
      <c r="H713" s="166">
        <f>E713-D713</f>
        <v>0</v>
      </c>
    </row>
    <row r="714" spans="1:8">
      <c r="A714" s="118" t="s">
        <v>3</v>
      </c>
      <c r="B714" s="345"/>
      <c r="C714" s="261"/>
      <c r="D714" s="119"/>
      <c r="E714" s="165"/>
      <c r="F714" s="337"/>
      <c r="G714" s="337"/>
      <c r="H714" s="166">
        <f>E714-D714</f>
        <v>0</v>
      </c>
    </row>
    <row r="715" spans="1:8" ht="13.5" thickBot="1">
      <c r="A715" s="120" t="s">
        <v>3</v>
      </c>
      <c r="B715" s="346"/>
      <c r="C715" s="262"/>
      <c r="D715" s="121"/>
      <c r="E715" s="167"/>
      <c r="F715" s="338"/>
      <c r="G715" s="338"/>
      <c r="H715" s="168">
        <f>E715-D715</f>
        <v>0</v>
      </c>
    </row>
    <row r="716" spans="1:8">
      <c r="A716" s="116" t="s">
        <v>3</v>
      </c>
      <c r="B716" s="344"/>
      <c r="C716" s="260"/>
      <c r="D716" s="117"/>
      <c r="E716" s="163"/>
      <c r="F716" s="336"/>
      <c r="G716" s="336"/>
      <c r="H716" s="164">
        <f>E716-D716</f>
        <v>0</v>
      </c>
    </row>
    <row r="717" spans="1:8">
      <c r="A717" s="118" t="s">
        <v>3</v>
      </c>
      <c r="B717" s="345"/>
      <c r="C717" s="261"/>
      <c r="D717" s="119"/>
      <c r="E717" s="165"/>
      <c r="F717" s="337"/>
      <c r="G717" s="337"/>
      <c r="H717" s="166">
        <f>E717-D717</f>
        <v>0</v>
      </c>
    </row>
    <row r="718" spans="1:8">
      <c r="A718" s="118" t="s">
        <v>3</v>
      </c>
      <c r="B718" s="345"/>
      <c r="C718" s="261"/>
      <c r="D718" s="119"/>
      <c r="E718" s="165"/>
      <c r="F718" s="337"/>
      <c r="G718" s="337"/>
      <c r="H718" s="166">
        <f>E718-D718</f>
        <v>0</v>
      </c>
    </row>
    <row r="719" spans="1:8" ht="13.5" thickBot="1">
      <c r="A719" s="120" t="s">
        <v>3</v>
      </c>
      <c r="B719" s="346"/>
      <c r="C719" s="262"/>
      <c r="D719" s="121"/>
      <c r="E719" s="167"/>
      <c r="F719" s="338"/>
      <c r="G719" s="338"/>
      <c r="H719" s="168">
        <f>E719-D719</f>
        <v>0</v>
      </c>
    </row>
    <row r="720" spans="1:8">
      <c r="A720" s="116" t="s">
        <v>3</v>
      </c>
      <c r="B720" s="344"/>
      <c r="C720" s="260"/>
      <c r="D720" s="117"/>
      <c r="E720" s="163"/>
      <c r="F720" s="336"/>
      <c r="G720" s="336"/>
      <c r="H720" s="164">
        <f>E720-D720</f>
        <v>0</v>
      </c>
    </row>
    <row r="721" spans="1:8">
      <c r="A721" s="118" t="s">
        <v>3</v>
      </c>
      <c r="B721" s="345"/>
      <c r="C721" s="261"/>
      <c r="D721" s="119"/>
      <c r="E721" s="165"/>
      <c r="F721" s="337"/>
      <c r="G721" s="337"/>
      <c r="H721" s="166">
        <f>E721-D721</f>
        <v>0</v>
      </c>
    </row>
    <row r="722" spans="1:8">
      <c r="A722" s="118" t="s">
        <v>3</v>
      </c>
      <c r="B722" s="345"/>
      <c r="C722" s="261"/>
      <c r="D722" s="119"/>
      <c r="E722" s="165"/>
      <c r="F722" s="337"/>
      <c r="G722" s="337"/>
      <c r="H722" s="166">
        <f>E722-D722</f>
        <v>0</v>
      </c>
    </row>
    <row r="723" spans="1:8" ht="13.5" thickBot="1">
      <c r="A723" s="120" t="s">
        <v>3</v>
      </c>
      <c r="B723" s="346"/>
      <c r="C723" s="262"/>
      <c r="D723" s="121"/>
      <c r="E723" s="167"/>
      <c r="F723" s="338"/>
      <c r="G723" s="338"/>
      <c r="H723" s="168">
        <f>E723-D723</f>
        <v>0</v>
      </c>
    </row>
    <row r="724" spans="1:8">
      <c r="A724" s="125" t="s">
        <v>4</v>
      </c>
      <c r="B724" s="356"/>
      <c r="C724" s="263" t="str">
        <f>PROGRAMMATION!$G$1</f>
        <v>A01-34</v>
      </c>
      <c r="D724" s="126"/>
      <c r="E724" s="126"/>
      <c r="F724" s="126"/>
      <c r="G724" s="126"/>
      <c r="H724" s="127">
        <f>E724-D724</f>
        <v>0</v>
      </c>
    </row>
    <row r="725" spans="1:8">
      <c r="A725" s="128" t="s">
        <v>4</v>
      </c>
      <c r="B725" s="357"/>
      <c r="C725" s="264" t="str">
        <f>PROGRAMMATION!$G$1</f>
        <v>A01-34</v>
      </c>
      <c r="D725" s="129"/>
      <c r="E725" s="129"/>
      <c r="F725" s="129"/>
      <c r="G725" s="129"/>
      <c r="H725" s="130">
        <f>E725-D725</f>
        <v>0</v>
      </c>
    </row>
    <row r="726" spans="1:8">
      <c r="A726" s="128" t="s">
        <v>4</v>
      </c>
      <c r="B726" s="357"/>
      <c r="C726" s="264" t="str">
        <f>PROGRAMMATION!$G$1</f>
        <v>A01-34</v>
      </c>
      <c r="D726" s="129"/>
      <c r="E726" s="129"/>
      <c r="F726" s="129"/>
      <c r="G726" s="129"/>
      <c r="H726" s="130">
        <f>E726-D726</f>
        <v>0</v>
      </c>
    </row>
    <row r="727" spans="1:8" ht="13.5" thickBot="1">
      <c r="A727" s="131" t="s">
        <v>4</v>
      </c>
      <c r="B727" s="358"/>
      <c r="C727" s="265" t="str">
        <f>PROGRAMMATION!$G$1</f>
        <v>A01-34</v>
      </c>
      <c r="D727" s="132"/>
      <c r="E727" s="132"/>
      <c r="F727" s="132"/>
      <c r="G727" s="132"/>
      <c r="H727" s="133">
        <f>E727-D727</f>
        <v>0</v>
      </c>
    </row>
    <row r="728" spans="1:8">
      <c r="A728" s="128" t="s">
        <v>4</v>
      </c>
      <c r="B728" s="357"/>
      <c r="C728" s="264" t="str">
        <f>PROGRAMMATION!$I$1</f>
        <v>A02-34</v>
      </c>
      <c r="D728" s="129"/>
      <c r="E728" s="129"/>
      <c r="F728" s="129"/>
      <c r="G728" s="129"/>
      <c r="H728" s="130">
        <f>E728-D728</f>
        <v>0</v>
      </c>
    </row>
    <row r="729" spans="1:8">
      <c r="A729" s="128" t="s">
        <v>4</v>
      </c>
      <c r="B729" s="357"/>
      <c r="C729" s="264" t="str">
        <f>PROGRAMMATION!$I$1</f>
        <v>A02-34</v>
      </c>
      <c r="D729" s="129"/>
      <c r="E729" s="129"/>
      <c r="F729" s="129"/>
      <c r="G729" s="129"/>
      <c r="H729" s="130">
        <f>E729-D729</f>
        <v>0</v>
      </c>
    </row>
    <row r="730" spans="1:8">
      <c r="A730" s="128" t="s">
        <v>4</v>
      </c>
      <c r="B730" s="357"/>
      <c r="C730" s="264" t="str">
        <f>PROGRAMMATION!$I$1</f>
        <v>A02-34</v>
      </c>
      <c r="D730" s="129"/>
      <c r="E730" s="129"/>
      <c r="F730" s="129"/>
      <c r="G730" s="129"/>
      <c r="H730" s="130">
        <f>E730-D730</f>
        <v>0</v>
      </c>
    </row>
    <row r="731" spans="1:8" ht="13.5" thickBot="1">
      <c r="A731" s="131" t="s">
        <v>4</v>
      </c>
      <c r="B731" s="357"/>
      <c r="C731" s="264" t="str">
        <f>PROGRAMMATION!$I$1</f>
        <v>A02-34</v>
      </c>
      <c r="D731" s="129"/>
      <c r="E731" s="129"/>
      <c r="F731" s="129"/>
      <c r="G731" s="129"/>
      <c r="H731" s="130">
        <f>E731-D731</f>
        <v>0</v>
      </c>
    </row>
    <row r="732" spans="1:8">
      <c r="A732" s="125" t="s">
        <v>4</v>
      </c>
      <c r="B732" s="356"/>
      <c r="C732" s="263" t="str">
        <f>PROGRAMMATION!$K$1</f>
        <v>A03-32</v>
      </c>
      <c r="D732" s="126"/>
      <c r="E732" s="126"/>
      <c r="F732" s="126"/>
      <c r="G732" s="126"/>
      <c r="H732" s="127">
        <f>E732-D732</f>
        <v>0</v>
      </c>
    </row>
    <row r="733" spans="1:8">
      <c r="A733" s="128" t="s">
        <v>4</v>
      </c>
      <c r="B733" s="357"/>
      <c r="C733" s="264" t="str">
        <f>PROGRAMMATION!$K$1</f>
        <v>A03-32</v>
      </c>
      <c r="D733" s="129"/>
      <c r="E733" s="129"/>
      <c r="F733" s="129"/>
      <c r="G733" s="129"/>
      <c r="H733" s="130">
        <f>E733-D733</f>
        <v>0</v>
      </c>
    </row>
    <row r="734" spans="1:8">
      <c r="A734" s="128" t="s">
        <v>4</v>
      </c>
      <c r="B734" s="357"/>
      <c r="C734" s="264" t="str">
        <f>PROGRAMMATION!$K$1</f>
        <v>A03-32</v>
      </c>
      <c r="D734" s="129"/>
      <c r="E734" s="129"/>
      <c r="F734" s="129"/>
      <c r="G734" s="129"/>
      <c r="H734" s="130">
        <f>E734-D734</f>
        <v>0</v>
      </c>
    </row>
    <row r="735" spans="1:8" ht="13.5" thickBot="1">
      <c r="A735" s="131" t="s">
        <v>4</v>
      </c>
      <c r="B735" s="358"/>
      <c r="C735" s="265" t="str">
        <f>PROGRAMMATION!$K$1</f>
        <v>A03-32</v>
      </c>
      <c r="D735" s="132"/>
      <c r="E735" s="132"/>
      <c r="F735" s="132"/>
      <c r="G735" s="132"/>
      <c r="H735" s="133">
        <f>E735-D735</f>
        <v>0</v>
      </c>
    </row>
    <row r="736" spans="1:8">
      <c r="A736" s="125" t="s">
        <v>4</v>
      </c>
      <c r="B736" s="357"/>
      <c r="C736" s="263" t="str">
        <f>PROGRAMMATION!$M$1</f>
        <v>A06-40</v>
      </c>
      <c r="D736" s="129"/>
      <c r="E736" s="129"/>
      <c r="F736" s="129"/>
      <c r="G736" s="129"/>
      <c r="H736" s="130">
        <f>E736-D736</f>
        <v>0</v>
      </c>
    </row>
    <row r="737" spans="1:8">
      <c r="A737" s="128" t="s">
        <v>4</v>
      </c>
      <c r="B737" s="357"/>
      <c r="C737" s="264" t="str">
        <f>PROGRAMMATION!$M$1</f>
        <v>A06-40</v>
      </c>
      <c r="D737" s="129"/>
      <c r="E737" s="129"/>
      <c r="F737" s="129"/>
      <c r="G737" s="129"/>
      <c r="H737" s="130">
        <f>E737-D737</f>
        <v>0</v>
      </c>
    </row>
    <row r="738" spans="1:8">
      <c r="A738" s="128" t="s">
        <v>4</v>
      </c>
      <c r="B738" s="357"/>
      <c r="C738" s="264" t="str">
        <f>PROGRAMMATION!$M$1</f>
        <v>A06-40</v>
      </c>
      <c r="D738" s="129"/>
      <c r="E738" s="129"/>
      <c r="F738" s="129"/>
      <c r="G738" s="129"/>
      <c r="H738" s="130">
        <f>E738-D738</f>
        <v>0</v>
      </c>
    </row>
    <row r="739" spans="1:8" ht="13.5" thickBot="1">
      <c r="A739" s="131" t="s">
        <v>4</v>
      </c>
      <c r="B739" s="357"/>
      <c r="C739" s="265" t="str">
        <f>PROGRAMMATION!$M$1</f>
        <v>A06-40</v>
      </c>
      <c r="D739" s="129"/>
      <c r="E739" s="129"/>
      <c r="F739" s="129"/>
      <c r="G739" s="129"/>
      <c r="H739" s="130">
        <f>E739-D739</f>
        <v>0</v>
      </c>
    </row>
    <row r="740" spans="1:8">
      <c r="A740" s="125" t="s">
        <v>4</v>
      </c>
      <c r="B740" s="356"/>
      <c r="C740" s="263" t="str">
        <f>PROGRAMMATION!$O$1</f>
        <v>A07-40</v>
      </c>
      <c r="D740" s="126"/>
      <c r="E740" s="126"/>
      <c r="F740" s="126"/>
      <c r="G740" s="126"/>
      <c r="H740" s="127">
        <f>E740-D740</f>
        <v>0</v>
      </c>
    </row>
    <row r="741" spans="1:8">
      <c r="A741" s="128" t="s">
        <v>4</v>
      </c>
      <c r="B741" s="357"/>
      <c r="C741" s="264" t="str">
        <f>PROGRAMMATION!$O$1</f>
        <v>A07-40</v>
      </c>
      <c r="D741" s="129"/>
      <c r="E741" s="129"/>
      <c r="F741" s="129"/>
      <c r="G741" s="129"/>
      <c r="H741" s="130">
        <f>E741-D741</f>
        <v>0</v>
      </c>
    </row>
    <row r="742" spans="1:8">
      <c r="A742" s="128" t="s">
        <v>4</v>
      </c>
      <c r="B742" s="357"/>
      <c r="C742" s="264" t="str">
        <f>PROGRAMMATION!$O$1</f>
        <v>A07-40</v>
      </c>
      <c r="D742" s="129"/>
      <c r="E742" s="129"/>
      <c r="F742" s="129"/>
      <c r="G742" s="129"/>
      <c r="H742" s="130">
        <f>E742-D742</f>
        <v>0</v>
      </c>
    </row>
    <row r="743" spans="1:8" ht="13.5" thickBot="1">
      <c r="A743" s="131" t="s">
        <v>4</v>
      </c>
      <c r="B743" s="358"/>
      <c r="C743" s="265" t="str">
        <f>PROGRAMMATION!$O$1</f>
        <v>A07-40</v>
      </c>
      <c r="D743" s="132"/>
      <c r="E743" s="132"/>
      <c r="F743" s="132"/>
      <c r="G743" s="132"/>
      <c r="H743" s="133">
        <f>E743-D743</f>
        <v>0</v>
      </c>
    </row>
    <row r="744" spans="1:8">
      <c r="A744" s="125" t="s">
        <v>4</v>
      </c>
      <c r="B744" s="357"/>
      <c r="C744" s="263" t="str">
        <f>PROGRAMMATION!$Q$1</f>
        <v>A11-34</v>
      </c>
      <c r="D744" s="129"/>
      <c r="E744" s="129"/>
      <c r="F744" s="129"/>
      <c r="G744" s="129"/>
      <c r="H744" s="130">
        <f>E744-D744</f>
        <v>0</v>
      </c>
    </row>
    <row r="745" spans="1:8">
      <c r="A745" s="128" t="s">
        <v>4</v>
      </c>
      <c r="B745" s="357"/>
      <c r="C745" s="264" t="str">
        <f>PROGRAMMATION!$Q$1</f>
        <v>A11-34</v>
      </c>
      <c r="D745" s="129"/>
      <c r="E745" s="129"/>
      <c r="F745" s="129"/>
      <c r="G745" s="129"/>
      <c r="H745" s="130">
        <f>E745-D745</f>
        <v>0</v>
      </c>
    </row>
    <row r="746" spans="1:8">
      <c r="A746" s="128" t="s">
        <v>4</v>
      </c>
      <c r="B746" s="357"/>
      <c r="C746" s="264" t="str">
        <f>PROGRAMMATION!$Q$1</f>
        <v>A11-34</v>
      </c>
      <c r="D746" s="129"/>
      <c r="E746" s="129"/>
      <c r="F746" s="129"/>
      <c r="G746" s="129"/>
      <c r="H746" s="130">
        <f>E746-D746</f>
        <v>0</v>
      </c>
    </row>
    <row r="747" spans="1:8" ht="13.5" thickBot="1">
      <c r="A747" s="131" t="s">
        <v>4</v>
      </c>
      <c r="B747" s="357"/>
      <c r="C747" s="265" t="str">
        <f>PROGRAMMATION!$Q$1</f>
        <v>A11-34</v>
      </c>
      <c r="D747" s="129"/>
      <c r="E747" s="129"/>
      <c r="F747" s="129"/>
      <c r="G747" s="129"/>
      <c r="H747" s="130">
        <f>E747-D747</f>
        <v>0</v>
      </c>
    </row>
    <row r="748" spans="1:8">
      <c r="A748" s="125" t="s">
        <v>4</v>
      </c>
      <c r="B748" s="356"/>
      <c r="C748" s="263" t="str">
        <f>PROGRAMMATION!$S$1</f>
        <v>A12-34</v>
      </c>
      <c r="D748" s="126"/>
      <c r="E748" s="126"/>
      <c r="F748" s="126"/>
      <c r="G748" s="126"/>
      <c r="H748" s="127">
        <f>E748-D748</f>
        <v>0</v>
      </c>
    </row>
    <row r="749" spans="1:8">
      <c r="A749" s="128" t="s">
        <v>4</v>
      </c>
      <c r="B749" s="357"/>
      <c r="C749" s="264" t="str">
        <f>PROGRAMMATION!$S$1</f>
        <v>A12-34</v>
      </c>
      <c r="D749" s="129"/>
      <c r="E749" s="129"/>
      <c r="F749" s="129"/>
      <c r="G749" s="129"/>
      <c r="H749" s="130">
        <f>E749-D749</f>
        <v>0</v>
      </c>
    </row>
    <row r="750" spans="1:8">
      <c r="A750" s="128" t="s">
        <v>4</v>
      </c>
      <c r="B750" s="357"/>
      <c r="C750" s="264" t="str">
        <f>PROGRAMMATION!$S$1</f>
        <v>A12-34</v>
      </c>
      <c r="D750" s="129"/>
      <c r="E750" s="129"/>
      <c r="F750" s="129"/>
      <c r="G750" s="129"/>
      <c r="H750" s="130">
        <f>E750-D750</f>
        <v>0</v>
      </c>
    </row>
    <row r="751" spans="1:8" ht="13.5" thickBot="1">
      <c r="A751" s="131" t="s">
        <v>4</v>
      </c>
      <c r="B751" s="358"/>
      <c r="C751" s="265" t="str">
        <f>PROGRAMMATION!$S$1</f>
        <v>A12-34</v>
      </c>
      <c r="D751" s="132"/>
      <c r="E751" s="132"/>
      <c r="F751" s="132"/>
      <c r="G751" s="132"/>
      <c r="H751" s="133">
        <f>E751-D751</f>
        <v>0</v>
      </c>
    </row>
    <row r="752" spans="1:8">
      <c r="A752" s="125" t="s">
        <v>4</v>
      </c>
      <c r="B752" s="357"/>
      <c r="C752" s="264" t="str">
        <f>PROGRAMMATION!$U$1</f>
        <v>A13-34</v>
      </c>
      <c r="D752" s="129"/>
      <c r="E752" s="129"/>
      <c r="F752" s="129"/>
      <c r="G752" s="129"/>
      <c r="H752" s="130">
        <f>E752-D752</f>
        <v>0</v>
      </c>
    </row>
    <row r="753" spans="1:8">
      <c r="A753" s="128" t="s">
        <v>4</v>
      </c>
      <c r="B753" s="357"/>
      <c r="C753" s="264" t="str">
        <f>PROGRAMMATION!$U$1</f>
        <v>A13-34</v>
      </c>
      <c r="D753" s="129"/>
      <c r="E753" s="129"/>
      <c r="F753" s="129"/>
      <c r="G753" s="129"/>
      <c r="H753" s="130">
        <f>E753-D753</f>
        <v>0</v>
      </c>
    </row>
    <row r="754" spans="1:8">
      <c r="A754" s="128" t="s">
        <v>4</v>
      </c>
      <c r="B754" s="357"/>
      <c r="C754" s="264" t="str">
        <f>PROGRAMMATION!$U$1</f>
        <v>A13-34</v>
      </c>
      <c r="D754" s="129"/>
      <c r="E754" s="129"/>
      <c r="F754" s="129"/>
      <c r="G754" s="129"/>
      <c r="H754" s="130">
        <f>E754-D754</f>
        <v>0</v>
      </c>
    </row>
    <row r="755" spans="1:8" ht="13.5" thickBot="1">
      <c r="A755" s="131" t="s">
        <v>4</v>
      </c>
      <c r="B755" s="357"/>
      <c r="C755" s="264" t="str">
        <f>PROGRAMMATION!$U$1</f>
        <v>A13-34</v>
      </c>
      <c r="D755" s="129"/>
      <c r="E755" s="129"/>
      <c r="F755" s="129"/>
      <c r="G755" s="129"/>
      <c r="H755" s="130">
        <f>E755-D755</f>
        <v>0</v>
      </c>
    </row>
    <row r="756" spans="1:8">
      <c r="A756" s="125" t="s">
        <v>4</v>
      </c>
      <c r="B756" s="356"/>
      <c r="C756" s="263" t="str">
        <f>PROGRAMMATION!$W$1</f>
        <v>A15-40</v>
      </c>
      <c r="D756" s="126"/>
      <c r="E756" s="126"/>
      <c r="F756" s="126"/>
      <c r="G756" s="126"/>
      <c r="H756" s="127">
        <f>E756-D756</f>
        <v>0</v>
      </c>
    </row>
    <row r="757" spans="1:8">
      <c r="A757" s="128" t="s">
        <v>4</v>
      </c>
      <c r="B757" s="357"/>
      <c r="C757" s="264" t="str">
        <f>PROGRAMMATION!$W$1</f>
        <v>A15-40</v>
      </c>
      <c r="D757" s="129"/>
      <c r="E757" s="129"/>
      <c r="F757" s="129"/>
      <c r="G757" s="129"/>
      <c r="H757" s="130">
        <f>E757-D757</f>
        <v>0</v>
      </c>
    </row>
    <row r="758" spans="1:8">
      <c r="A758" s="128" t="s">
        <v>4</v>
      </c>
      <c r="B758" s="357"/>
      <c r="C758" s="264" t="str">
        <f>PROGRAMMATION!$W$1</f>
        <v>A15-40</v>
      </c>
      <c r="D758" s="129"/>
      <c r="E758" s="129"/>
      <c r="F758" s="129"/>
      <c r="G758" s="129"/>
      <c r="H758" s="130">
        <f>E758-D758</f>
        <v>0</v>
      </c>
    </row>
    <row r="759" spans="1:8" ht="13.5" thickBot="1">
      <c r="A759" s="131" t="s">
        <v>4</v>
      </c>
      <c r="B759" s="358"/>
      <c r="C759" s="265" t="str">
        <f>PROGRAMMATION!$W$1</f>
        <v>A15-40</v>
      </c>
      <c r="D759" s="132"/>
      <c r="E759" s="132"/>
      <c r="F759" s="132"/>
      <c r="G759" s="132"/>
      <c r="H759" s="133">
        <f>E759-D759</f>
        <v>0</v>
      </c>
    </row>
    <row r="760" spans="1:8">
      <c r="A760" s="125" t="s">
        <v>4</v>
      </c>
      <c r="B760" s="357"/>
      <c r="C760" s="264" t="str">
        <f>PROGRAMMATION!$Y$1</f>
        <v>A16-36</v>
      </c>
      <c r="D760" s="129"/>
      <c r="E760" s="129"/>
      <c r="F760" s="129"/>
      <c r="G760" s="129"/>
      <c r="H760" s="130">
        <f>E760-D760</f>
        <v>0</v>
      </c>
    </row>
    <row r="761" spans="1:8">
      <c r="A761" s="128" t="s">
        <v>4</v>
      </c>
      <c r="B761" s="357"/>
      <c r="C761" s="264" t="str">
        <f>PROGRAMMATION!$Y$1</f>
        <v>A16-36</v>
      </c>
      <c r="D761" s="129"/>
      <c r="E761" s="129"/>
      <c r="F761" s="129"/>
      <c r="G761" s="129"/>
      <c r="H761" s="130">
        <f>E761-D761</f>
        <v>0</v>
      </c>
    </row>
    <row r="762" spans="1:8">
      <c r="A762" s="128" t="s">
        <v>4</v>
      </c>
      <c r="B762" s="357"/>
      <c r="C762" s="264" t="str">
        <f>PROGRAMMATION!$Y$1</f>
        <v>A16-36</v>
      </c>
      <c r="D762" s="129"/>
      <c r="E762" s="129"/>
      <c r="F762" s="129"/>
      <c r="G762" s="129"/>
      <c r="H762" s="130">
        <f>E762-D762</f>
        <v>0</v>
      </c>
    </row>
    <row r="763" spans="1:8" ht="13.5" thickBot="1">
      <c r="A763" s="131" t="s">
        <v>4</v>
      </c>
      <c r="B763" s="357"/>
      <c r="C763" s="264" t="str">
        <f>PROGRAMMATION!$Y$1</f>
        <v>A16-36</v>
      </c>
      <c r="D763" s="129"/>
      <c r="E763" s="129"/>
      <c r="F763" s="129"/>
      <c r="G763" s="129"/>
      <c r="H763" s="130">
        <f>E763-D763</f>
        <v>0</v>
      </c>
    </row>
    <row r="764" spans="1:8">
      <c r="A764" s="125" t="s">
        <v>4</v>
      </c>
      <c r="B764" s="356"/>
      <c r="C764" s="263" t="str">
        <f>PROGRAMMATION!$AA$1</f>
        <v>A17-19</v>
      </c>
      <c r="D764" s="126"/>
      <c r="E764" s="126"/>
      <c r="F764" s="126"/>
      <c r="G764" s="126"/>
      <c r="H764" s="127">
        <f>E764-D764</f>
        <v>0</v>
      </c>
    </row>
    <row r="765" spans="1:8">
      <c r="A765" s="128" t="s">
        <v>4</v>
      </c>
      <c r="B765" s="357"/>
      <c r="C765" s="264" t="str">
        <f>PROGRAMMATION!$AA$1</f>
        <v>A17-19</v>
      </c>
      <c r="D765" s="129"/>
      <c r="E765" s="129"/>
      <c r="F765" s="129"/>
      <c r="G765" s="129"/>
      <c r="H765" s="130">
        <f>E765-D765</f>
        <v>0</v>
      </c>
    </row>
    <row r="766" spans="1:8">
      <c r="A766" s="128" t="s">
        <v>4</v>
      </c>
      <c r="B766" s="357"/>
      <c r="C766" s="264" t="str">
        <f>PROGRAMMATION!$AA$1</f>
        <v>A17-19</v>
      </c>
      <c r="D766" s="129"/>
      <c r="E766" s="129"/>
      <c r="F766" s="129"/>
      <c r="G766" s="129"/>
      <c r="H766" s="130">
        <f>E766-D766</f>
        <v>0</v>
      </c>
    </row>
    <row r="767" spans="1:8" ht="13.5" thickBot="1">
      <c r="A767" s="131" t="s">
        <v>4</v>
      </c>
      <c r="B767" s="358"/>
      <c r="C767" s="265" t="str">
        <f>PROGRAMMATION!$AA$1</f>
        <v>A17-19</v>
      </c>
      <c r="D767" s="132"/>
      <c r="E767" s="132"/>
      <c r="F767" s="132"/>
      <c r="G767" s="132"/>
      <c r="H767" s="133">
        <f>E767-D767</f>
        <v>0</v>
      </c>
    </row>
    <row r="768" spans="1:8">
      <c r="A768" s="125" t="s">
        <v>4</v>
      </c>
      <c r="B768" s="357"/>
      <c r="C768" s="263" t="str">
        <f>PROGRAMMATION!$AC$1</f>
        <v>A18-35</v>
      </c>
      <c r="D768" s="129"/>
      <c r="E768" s="129"/>
      <c r="F768" s="129"/>
      <c r="G768" s="129"/>
      <c r="H768" s="130">
        <f>E768-D768</f>
        <v>0</v>
      </c>
    </row>
    <row r="769" spans="1:8">
      <c r="A769" s="128" t="s">
        <v>4</v>
      </c>
      <c r="B769" s="357"/>
      <c r="C769" s="264" t="str">
        <f>PROGRAMMATION!$AC$1</f>
        <v>A18-35</v>
      </c>
      <c r="D769" s="129"/>
      <c r="E769" s="129"/>
      <c r="F769" s="129"/>
      <c r="G769" s="129"/>
      <c r="H769" s="130">
        <f>E769-D769</f>
        <v>0</v>
      </c>
    </row>
    <row r="770" spans="1:8">
      <c r="A770" s="128" t="s">
        <v>4</v>
      </c>
      <c r="B770" s="357"/>
      <c r="C770" s="264" t="str">
        <f>PROGRAMMATION!$AC$1</f>
        <v>A18-35</v>
      </c>
      <c r="D770" s="129"/>
      <c r="E770" s="129"/>
      <c r="F770" s="129"/>
      <c r="G770" s="129"/>
      <c r="H770" s="130">
        <f>E770-D770</f>
        <v>0</v>
      </c>
    </row>
    <row r="771" spans="1:8" ht="13.5" thickBot="1">
      <c r="A771" s="131" t="s">
        <v>4</v>
      </c>
      <c r="B771" s="357"/>
      <c r="C771" s="265" t="str">
        <f>PROGRAMMATION!$AC$1</f>
        <v>A18-35</v>
      </c>
      <c r="D771" s="129"/>
      <c r="E771" s="129"/>
      <c r="F771" s="129"/>
      <c r="G771" s="129"/>
      <c r="H771" s="130">
        <f>E771-D771</f>
        <v>0</v>
      </c>
    </row>
    <row r="772" spans="1:8">
      <c r="A772" s="125" t="s">
        <v>4</v>
      </c>
      <c r="B772" s="356"/>
      <c r="C772" s="263" t="str">
        <f>PROGRAMMATION!$AE$1</f>
        <v>A19-34</v>
      </c>
      <c r="D772" s="126"/>
      <c r="E772" s="126"/>
      <c r="F772" s="126"/>
      <c r="G772" s="126"/>
      <c r="H772" s="127">
        <f>E772-D772</f>
        <v>0</v>
      </c>
    </row>
    <row r="773" spans="1:8">
      <c r="A773" s="128" t="s">
        <v>4</v>
      </c>
      <c r="B773" s="357"/>
      <c r="C773" s="264" t="str">
        <f>PROGRAMMATION!$AE$1</f>
        <v>A19-34</v>
      </c>
      <c r="D773" s="129"/>
      <c r="E773" s="129"/>
      <c r="F773" s="129"/>
      <c r="G773" s="129"/>
      <c r="H773" s="130">
        <f>E773-D773</f>
        <v>0</v>
      </c>
    </row>
    <row r="774" spans="1:8">
      <c r="A774" s="128" t="s">
        <v>4</v>
      </c>
      <c r="B774" s="357"/>
      <c r="C774" s="264" t="str">
        <f>PROGRAMMATION!$AE$1</f>
        <v>A19-34</v>
      </c>
      <c r="D774" s="129"/>
      <c r="E774" s="129"/>
      <c r="F774" s="129"/>
      <c r="G774" s="129"/>
      <c r="H774" s="130">
        <f>E774-D774</f>
        <v>0</v>
      </c>
    </row>
    <row r="775" spans="1:8" ht="13.5" thickBot="1">
      <c r="A775" s="131" t="s">
        <v>4</v>
      </c>
      <c r="B775" s="358"/>
      <c r="C775" s="265" t="str">
        <f>PROGRAMMATION!$AE$1</f>
        <v>A19-34</v>
      </c>
      <c r="D775" s="132"/>
      <c r="E775" s="132"/>
      <c r="F775" s="132"/>
      <c r="G775" s="132"/>
      <c r="H775" s="133">
        <f>E775-D775</f>
        <v>0</v>
      </c>
    </row>
    <row r="776" spans="1:8">
      <c r="A776" s="125" t="s">
        <v>4</v>
      </c>
      <c r="B776" s="357"/>
      <c r="C776" s="264" t="str">
        <f>PROGRAMMATION!$AG$1</f>
        <v>A20-40</v>
      </c>
      <c r="D776" s="129"/>
      <c r="E776" s="129"/>
      <c r="F776" s="129"/>
      <c r="G776" s="129"/>
      <c r="H776" s="130">
        <f>E776-D776</f>
        <v>0</v>
      </c>
    </row>
    <row r="777" spans="1:8">
      <c r="A777" s="128" t="s">
        <v>4</v>
      </c>
      <c r="B777" s="357"/>
      <c r="C777" s="264" t="str">
        <f>PROGRAMMATION!$AG$1</f>
        <v>A20-40</v>
      </c>
      <c r="D777" s="129"/>
      <c r="E777" s="129"/>
      <c r="F777" s="129"/>
      <c r="G777" s="129"/>
      <c r="H777" s="130">
        <f>E777-D777</f>
        <v>0</v>
      </c>
    </row>
    <row r="778" spans="1:8">
      <c r="A778" s="128" t="s">
        <v>4</v>
      </c>
      <c r="B778" s="357"/>
      <c r="C778" s="264" t="str">
        <f>PROGRAMMATION!$AG$1</f>
        <v>A20-40</v>
      </c>
      <c r="D778" s="129"/>
      <c r="E778" s="129"/>
      <c r="F778" s="129"/>
      <c r="G778" s="129"/>
      <c r="H778" s="130">
        <f>E778-D778</f>
        <v>0</v>
      </c>
    </row>
    <row r="779" spans="1:8" ht="13.5" thickBot="1">
      <c r="A779" s="131" t="s">
        <v>4</v>
      </c>
      <c r="B779" s="357"/>
      <c r="C779" s="264" t="str">
        <f>PROGRAMMATION!$AG$1</f>
        <v>A20-40</v>
      </c>
      <c r="D779" s="129"/>
      <c r="E779" s="129"/>
      <c r="F779" s="129"/>
      <c r="G779" s="129"/>
      <c r="H779" s="130">
        <f>E779-D779</f>
        <v>0</v>
      </c>
    </row>
    <row r="780" spans="1:8">
      <c r="A780" s="125" t="s">
        <v>4</v>
      </c>
      <c r="B780" s="356"/>
      <c r="C780" s="263" t="str">
        <f>PROGRAMMATION!$AI$1</f>
        <v>B10-34</v>
      </c>
      <c r="D780" s="126"/>
      <c r="E780" s="126"/>
      <c r="F780" s="126"/>
      <c r="G780" s="126"/>
      <c r="H780" s="127">
        <f>E780-D780</f>
        <v>0</v>
      </c>
    </row>
    <row r="781" spans="1:8">
      <c r="A781" s="128" t="s">
        <v>4</v>
      </c>
      <c r="B781" s="357"/>
      <c r="C781" s="264" t="str">
        <f>PROGRAMMATION!$AI$1</f>
        <v>B10-34</v>
      </c>
      <c r="D781" s="129"/>
      <c r="E781" s="129"/>
      <c r="F781" s="129"/>
      <c r="G781" s="129"/>
      <c r="H781" s="130">
        <f>E781-D781</f>
        <v>0</v>
      </c>
    </row>
    <row r="782" spans="1:8">
      <c r="A782" s="128" t="s">
        <v>4</v>
      </c>
      <c r="B782" s="357"/>
      <c r="C782" s="264" t="str">
        <f>PROGRAMMATION!$AI$1</f>
        <v>B10-34</v>
      </c>
      <c r="D782" s="129"/>
      <c r="E782" s="129"/>
      <c r="F782" s="129"/>
      <c r="G782" s="129"/>
      <c r="H782" s="130">
        <f>E782-D782</f>
        <v>0</v>
      </c>
    </row>
    <row r="783" spans="1:8" ht="13.5" thickBot="1">
      <c r="A783" s="131" t="s">
        <v>4</v>
      </c>
      <c r="B783" s="358"/>
      <c r="C783" s="265" t="str">
        <f>PROGRAMMATION!$AI$1</f>
        <v>B10-34</v>
      </c>
      <c r="D783" s="132"/>
      <c r="E783" s="132"/>
      <c r="F783" s="132"/>
      <c r="G783" s="132"/>
      <c r="H783" s="133">
        <f>E783-D783</f>
        <v>0</v>
      </c>
    </row>
    <row r="784" spans="1:8">
      <c r="A784" s="125" t="s">
        <v>4</v>
      </c>
      <c r="B784" s="357"/>
      <c r="C784" s="264" t="str">
        <f>PROGRAMMATION!$AK$1</f>
        <v>B11-30</v>
      </c>
      <c r="D784" s="129"/>
      <c r="E784" s="129"/>
      <c r="F784" s="129"/>
      <c r="G784" s="129"/>
      <c r="H784" s="130">
        <f>E784-D784</f>
        <v>0</v>
      </c>
    </row>
    <row r="785" spans="1:8">
      <c r="A785" s="128" t="s">
        <v>4</v>
      </c>
      <c r="B785" s="357"/>
      <c r="C785" s="264" t="str">
        <f>PROGRAMMATION!$AK$1</f>
        <v>B11-30</v>
      </c>
      <c r="D785" s="129"/>
      <c r="E785" s="129"/>
      <c r="F785" s="129"/>
      <c r="G785" s="129"/>
      <c r="H785" s="130">
        <f>E785-D785</f>
        <v>0</v>
      </c>
    </row>
    <row r="786" spans="1:8">
      <c r="A786" s="128" t="s">
        <v>4</v>
      </c>
      <c r="B786" s="357"/>
      <c r="C786" s="264" t="str">
        <f>PROGRAMMATION!$AK$1</f>
        <v>B11-30</v>
      </c>
      <c r="D786" s="129"/>
      <c r="E786" s="129"/>
      <c r="F786" s="129"/>
      <c r="G786" s="129"/>
      <c r="H786" s="130">
        <f>E786-D786</f>
        <v>0</v>
      </c>
    </row>
    <row r="787" spans="1:8" ht="13.5" thickBot="1">
      <c r="A787" s="131" t="s">
        <v>4</v>
      </c>
      <c r="B787" s="357"/>
      <c r="C787" s="264" t="str">
        <f>PROGRAMMATION!$AK$1</f>
        <v>B11-30</v>
      </c>
      <c r="D787" s="129"/>
      <c r="E787" s="129"/>
      <c r="F787" s="129"/>
      <c r="G787" s="129"/>
      <c r="H787" s="130">
        <f>E787-D787</f>
        <v>0</v>
      </c>
    </row>
    <row r="788" spans="1:8">
      <c r="A788" s="125" t="s">
        <v>4</v>
      </c>
      <c r="B788" s="356"/>
      <c r="C788" s="263" t="str">
        <f>PROGRAMMATION!$AM$1</f>
        <v>B12-32</v>
      </c>
      <c r="D788" s="126"/>
      <c r="E788" s="126"/>
      <c r="F788" s="126"/>
      <c r="G788" s="126"/>
      <c r="H788" s="127">
        <f>E788-D788</f>
        <v>0</v>
      </c>
    </row>
    <row r="789" spans="1:8">
      <c r="A789" s="128" t="s">
        <v>4</v>
      </c>
      <c r="B789" s="357"/>
      <c r="C789" s="264" t="str">
        <f>PROGRAMMATION!$AM$1</f>
        <v>B12-32</v>
      </c>
      <c r="D789" s="129"/>
      <c r="E789" s="129"/>
      <c r="F789" s="129"/>
      <c r="G789" s="129"/>
      <c r="H789" s="130">
        <f>E789-D789</f>
        <v>0</v>
      </c>
    </row>
    <row r="790" spans="1:8">
      <c r="A790" s="128" t="s">
        <v>4</v>
      </c>
      <c r="B790" s="357"/>
      <c r="C790" s="264" t="str">
        <f>PROGRAMMATION!$AM$1</f>
        <v>B12-32</v>
      </c>
      <c r="D790" s="129"/>
      <c r="E790" s="129"/>
      <c r="F790" s="129"/>
      <c r="G790" s="129"/>
      <c r="H790" s="130">
        <f>E790-D790</f>
        <v>0</v>
      </c>
    </row>
    <row r="791" spans="1:8" ht="13.5" thickBot="1">
      <c r="A791" s="131" t="s">
        <v>4</v>
      </c>
      <c r="B791" s="358"/>
      <c r="C791" s="265" t="str">
        <f>PROGRAMMATION!$AM$1</f>
        <v>B12-32</v>
      </c>
      <c r="D791" s="132"/>
      <c r="E791" s="132"/>
      <c r="F791" s="132"/>
      <c r="G791" s="132"/>
      <c r="H791" s="133">
        <f>E791-D791</f>
        <v>0</v>
      </c>
    </row>
    <row r="792" spans="1:8">
      <c r="A792" s="125" t="s">
        <v>4</v>
      </c>
      <c r="B792" s="357"/>
      <c r="C792" s="264" t="str">
        <f>PROGRAMMATION!$AO$1</f>
        <v>B13-30</v>
      </c>
      <c r="D792" s="129"/>
      <c r="E792" s="129"/>
      <c r="F792" s="129"/>
      <c r="G792" s="129"/>
      <c r="H792" s="130">
        <f>E792-D792</f>
        <v>0</v>
      </c>
    </row>
    <row r="793" spans="1:8">
      <c r="A793" s="128" t="s">
        <v>4</v>
      </c>
      <c r="B793" s="357"/>
      <c r="C793" s="264" t="str">
        <f>PROGRAMMATION!$AO$1</f>
        <v>B13-30</v>
      </c>
      <c r="D793" s="129"/>
      <c r="E793" s="129"/>
      <c r="F793" s="129"/>
      <c r="G793" s="129"/>
      <c r="H793" s="130">
        <f>E793-D793</f>
        <v>0</v>
      </c>
    </row>
    <row r="794" spans="1:8">
      <c r="A794" s="128" t="s">
        <v>4</v>
      </c>
      <c r="B794" s="357"/>
      <c r="C794" s="264" t="str">
        <f>PROGRAMMATION!$AO$1</f>
        <v>B13-30</v>
      </c>
      <c r="D794" s="129"/>
      <c r="E794" s="129"/>
      <c r="F794" s="129"/>
      <c r="G794" s="129"/>
      <c r="H794" s="130">
        <f>E794-D794</f>
        <v>0</v>
      </c>
    </row>
    <row r="795" spans="1:8" ht="13.5" thickBot="1">
      <c r="A795" s="131" t="s">
        <v>4</v>
      </c>
      <c r="B795" s="357"/>
      <c r="C795" s="264" t="str">
        <f>PROGRAMMATION!$AO$1</f>
        <v>B13-30</v>
      </c>
      <c r="D795" s="129"/>
      <c r="E795" s="129"/>
      <c r="F795" s="129"/>
      <c r="G795" s="129"/>
      <c r="H795" s="130">
        <f>E795-D795</f>
        <v>0</v>
      </c>
    </row>
    <row r="796" spans="1:8">
      <c r="A796" s="125" t="s">
        <v>4</v>
      </c>
      <c r="B796" s="356"/>
      <c r="C796" s="263" t="str">
        <f>PROGRAMMATION!$AQ$1</f>
        <v>B14-40</v>
      </c>
      <c r="D796" s="126"/>
      <c r="E796" s="126"/>
      <c r="F796" s="126"/>
      <c r="G796" s="126"/>
      <c r="H796" s="127">
        <f>E796-D796</f>
        <v>0</v>
      </c>
    </row>
    <row r="797" spans="1:8">
      <c r="A797" s="128" t="s">
        <v>4</v>
      </c>
      <c r="B797" s="357"/>
      <c r="C797" s="264" t="str">
        <f>PROGRAMMATION!$AQ$1</f>
        <v>B14-40</v>
      </c>
      <c r="D797" s="129"/>
      <c r="E797" s="129"/>
      <c r="F797" s="129"/>
      <c r="G797" s="129"/>
      <c r="H797" s="130">
        <f>E797-D797</f>
        <v>0</v>
      </c>
    </row>
    <row r="798" spans="1:8">
      <c r="A798" s="128" t="s">
        <v>4</v>
      </c>
      <c r="B798" s="357"/>
      <c r="C798" s="264" t="str">
        <f>PROGRAMMATION!$AQ$1</f>
        <v>B14-40</v>
      </c>
      <c r="D798" s="129"/>
      <c r="E798" s="129"/>
      <c r="F798" s="129"/>
      <c r="G798" s="129"/>
      <c r="H798" s="130">
        <f>E798-D798</f>
        <v>0</v>
      </c>
    </row>
    <row r="799" spans="1:8" ht="13.5" thickBot="1">
      <c r="A799" s="131" t="s">
        <v>4</v>
      </c>
      <c r="B799" s="358"/>
      <c r="C799" s="265" t="str">
        <f>PROGRAMMATION!$AQ$1</f>
        <v>B14-40</v>
      </c>
      <c r="D799" s="132"/>
      <c r="E799" s="132"/>
      <c r="F799" s="132"/>
      <c r="G799" s="132"/>
      <c r="H799" s="133">
        <f>E799-D799</f>
        <v>0</v>
      </c>
    </row>
    <row r="800" spans="1:8">
      <c r="A800" s="125" t="s">
        <v>4</v>
      </c>
      <c r="B800" s="357"/>
      <c r="C800" s="264" t="str">
        <f>PROGRAMMATION!$AS$1</f>
        <v>B15-40</v>
      </c>
      <c r="D800" s="129"/>
      <c r="E800" s="129"/>
      <c r="F800" s="129"/>
      <c r="G800" s="129"/>
      <c r="H800" s="130">
        <f>E800-D800</f>
        <v>0</v>
      </c>
    </row>
    <row r="801" spans="1:8">
      <c r="A801" s="128" t="s">
        <v>4</v>
      </c>
      <c r="B801" s="357"/>
      <c r="C801" s="264" t="str">
        <f>PROGRAMMATION!$AS$1</f>
        <v>B15-40</v>
      </c>
      <c r="D801" s="129"/>
      <c r="E801" s="129"/>
      <c r="F801" s="129"/>
      <c r="G801" s="129"/>
      <c r="H801" s="130">
        <f>E801-D801</f>
        <v>0</v>
      </c>
    </row>
    <row r="802" spans="1:8">
      <c r="A802" s="128" t="s">
        <v>4</v>
      </c>
      <c r="B802" s="357"/>
      <c r="C802" s="264" t="str">
        <f>PROGRAMMATION!$AS$1</f>
        <v>B15-40</v>
      </c>
      <c r="D802" s="129"/>
      <c r="E802" s="129"/>
      <c r="F802" s="129"/>
      <c r="G802" s="129"/>
      <c r="H802" s="130">
        <f>E802-D802</f>
        <v>0</v>
      </c>
    </row>
    <row r="803" spans="1:8" ht="13.5" thickBot="1">
      <c r="A803" s="131" t="s">
        <v>4</v>
      </c>
      <c r="B803" s="357"/>
      <c r="C803" s="264" t="str">
        <f>PROGRAMMATION!$AS$1</f>
        <v>B15-40</v>
      </c>
      <c r="D803" s="129"/>
      <c r="E803" s="129"/>
      <c r="F803" s="129"/>
      <c r="G803" s="129"/>
      <c r="H803" s="130">
        <f>E803-D803</f>
        <v>0</v>
      </c>
    </row>
    <row r="804" spans="1:8">
      <c r="A804" s="125" t="s">
        <v>4</v>
      </c>
      <c r="B804" s="356"/>
      <c r="C804" s="263" t="str">
        <f>PROGRAMMATION!$AU$1</f>
        <v>B16-24</v>
      </c>
      <c r="D804" s="126"/>
      <c r="E804" s="126"/>
      <c r="F804" s="126"/>
      <c r="G804" s="126"/>
      <c r="H804" s="127">
        <f>E804-D804</f>
        <v>0</v>
      </c>
    </row>
    <row r="805" spans="1:8">
      <c r="A805" s="128" t="s">
        <v>4</v>
      </c>
      <c r="B805" s="357"/>
      <c r="C805" s="264" t="str">
        <f>PROGRAMMATION!$AU$1</f>
        <v>B16-24</v>
      </c>
      <c r="D805" s="129"/>
      <c r="E805" s="129"/>
      <c r="F805" s="129"/>
      <c r="G805" s="129"/>
      <c r="H805" s="130">
        <f>E805-D805</f>
        <v>0</v>
      </c>
    </row>
    <row r="806" spans="1:8">
      <c r="A806" s="128" t="s">
        <v>4</v>
      </c>
      <c r="B806" s="357"/>
      <c r="C806" s="264" t="str">
        <f>PROGRAMMATION!$AU$1</f>
        <v>B16-24</v>
      </c>
      <c r="D806" s="129"/>
      <c r="E806" s="129"/>
      <c r="F806" s="129"/>
      <c r="G806" s="129"/>
      <c r="H806" s="130">
        <f>E806-D806</f>
        <v>0</v>
      </c>
    </row>
    <row r="807" spans="1:8" ht="13.5" thickBot="1">
      <c r="A807" s="131" t="s">
        <v>4</v>
      </c>
      <c r="B807" s="358"/>
      <c r="C807" s="265" t="str">
        <f>PROGRAMMATION!$AU$1</f>
        <v>B16-24</v>
      </c>
      <c r="D807" s="132"/>
      <c r="E807" s="132"/>
      <c r="F807" s="132"/>
      <c r="G807" s="132"/>
      <c r="H807" s="133">
        <f>E807-D807</f>
        <v>0</v>
      </c>
    </row>
    <row r="808" spans="1:8">
      <c r="A808" s="125" t="s">
        <v>4</v>
      </c>
      <c r="B808" s="357"/>
      <c r="C808" s="264" t="str">
        <f>PROGRAMMATION!$AW$1</f>
        <v>B17-34</v>
      </c>
      <c r="D808" s="129"/>
      <c r="E808" s="129"/>
      <c r="F808" s="129"/>
      <c r="G808" s="129"/>
      <c r="H808" s="130">
        <f>E808-D808</f>
        <v>0</v>
      </c>
    </row>
    <row r="809" spans="1:8">
      <c r="A809" s="128" t="s">
        <v>4</v>
      </c>
      <c r="B809" s="357"/>
      <c r="C809" s="264" t="str">
        <f>PROGRAMMATION!$AW$1</f>
        <v>B17-34</v>
      </c>
      <c r="D809" s="129"/>
      <c r="E809" s="129"/>
      <c r="F809" s="129"/>
      <c r="G809" s="129"/>
      <c r="H809" s="130">
        <f>E809-D809</f>
        <v>0</v>
      </c>
    </row>
    <row r="810" spans="1:8">
      <c r="A810" s="128" t="s">
        <v>4</v>
      </c>
      <c r="B810" s="357"/>
      <c r="C810" s="264" t="str">
        <f>PROGRAMMATION!$AW$1</f>
        <v>B17-34</v>
      </c>
      <c r="D810" s="129"/>
      <c r="E810" s="129"/>
      <c r="F810" s="129"/>
      <c r="G810" s="129"/>
      <c r="H810" s="130">
        <f>E810-D810</f>
        <v>0</v>
      </c>
    </row>
    <row r="811" spans="1:8" ht="13.5" thickBot="1">
      <c r="A811" s="131" t="s">
        <v>4</v>
      </c>
      <c r="B811" s="357"/>
      <c r="C811" s="264" t="str">
        <f>PROGRAMMATION!$AW$1</f>
        <v>B17-34</v>
      </c>
      <c r="D811" s="129"/>
      <c r="E811" s="129"/>
      <c r="F811" s="129"/>
      <c r="G811" s="129"/>
      <c r="H811" s="130">
        <f>E811-D811</f>
        <v>0</v>
      </c>
    </row>
    <row r="812" spans="1:8">
      <c r="A812" s="125" t="s">
        <v>4</v>
      </c>
      <c r="B812" s="356"/>
      <c r="C812" s="263" t="str">
        <f>PROGRAMMATION!$AY$1</f>
        <v>B18-32</v>
      </c>
      <c r="D812" s="126"/>
      <c r="E812" s="126"/>
      <c r="F812" s="126"/>
      <c r="G812" s="126"/>
      <c r="H812" s="127">
        <f>E812-D812</f>
        <v>0</v>
      </c>
    </row>
    <row r="813" spans="1:8">
      <c r="A813" s="128" t="s">
        <v>4</v>
      </c>
      <c r="B813" s="357"/>
      <c r="C813" s="264" t="str">
        <f>PROGRAMMATION!$AY$1</f>
        <v>B18-32</v>
      </c>
      <c r="D813" s="129"/>
      <c r="E813" s="129"/>
      <c r="F813" s="129"/>
      <c r="G813" s="129"/>
      <c r="H813" s="130">
        <f>E813-D813</f>
        <v>0</v>
      </c>
    </row>
    <row r="814" spans="1:8">
      <c r="A814" s="128" t="s">
        <v>4</v>
      </c>
      <c r="B814" s="357"/>
      <c r="C814" s="264" t="str">
        <f>PROGRAMMATION!$AY$1</f>
        <v>B18-32</v>
      </c>
      <c r="D814" s="129"/>
      <c r="E814" s="129"/>
      <c r="F814" s="129"/>
      <c r="G814" s="129"/>
      <c r="H814" s="130">
        <f>E814-D814</f>
        <v>0</v>
      </c>
    </row>
    <row r="815" spans="1:8" ht="13.5" thickBot="1">
      <c r="A815" s="131" t="s">
        <v>4</v>
      </c>
      <c r="B815" s="358"/>
      <c r="C815" s="265" t="str">
        <f>PROGRAMMATION!$AY$1</f>
        <v>B18-32</v>
      </c>
      <c r="D815" s="132"/>
      <c r="E815" s="132"/>
      <c r="F815" s="132"/>
      <c r="G815" s="132"/>
      <c r="H815" s="133">
        <f>E815-D815</f>
        <v>0</v>
      </c>
    </row>
    <row r="816" spans="1:8">
      <c r="A816" s="125" t="s">
        <v>4</v>
      </c>
      <c r="B816" s="357"/>
      <c r="C816" s="263" t="str">
        <f>PROGRAMMATION!$BA$1</f>
        <v>B19-24</v>
      </c>
      <c r="D816" s="129"/>
      <c r="E816" s="129"/>
      <c r="F816" s="129"/>
      <c r="G816" s="129"/>
      <c r="H816" s="130">
        <f>E816-D816</f>
        <v>0</v>
      </c>
    </row>
    <row r="817" spans="1:8">
      <c r="A817" s="128" t="s">
        <v>4</v>
      </c>
      <c r="B817" s="357"/>
      <c r="C817" s="264" t="str">
        <f>PROGRAMMATION!$BA$1</f>
        <v>B19-24</v>
      </c>
      <c r="D817" s="129"/>
      <c r="E817" s="129"/>
      <c r="F817" s="129"/>
      <c r="G817" s="129"/>
      <c r="H817" s="130">
        <f>E817-D817</f>
        <v>0</v>
      </c>
    </row>
    <row r="818" spans="1:8">
      <c r="A818" s="128" t="s">
        <v>4</v>
      </c>
      <c r="B818" s="357"/>
      <c r="C818" s="264" t="str">
        <f>PROGRAMMATION!$BA$1</f>
        <v>B19-24</v>
      </c>
      <c r="D818" s="129"/>
      <c r="E818" s="129"/>
      <c r="F818" s="129"/>
      <c r="G818" s="129"/>
      <c r="H818" s="130">
        <f>E818-D818</f>
        <v>0</v>
      </c>
    </row>
    <row r="819" spans="1:8" ht="13.5" thickBot="1">
      <c r="A819" s="131" t="s">
        <v>4</v>
      </c>
      <c r="B819" s="357"/>
      <c r="C819" s="265" t="str">
        <f>PROGRAMMATION!$BA$1</f>
        <v>B19-24</v>
      </c>
      <c r="D819" s="129"/>
      <c r="E819" s="129"/>
      <c r="F819" s="129"/>
      <c r="G819" s="129"/>
      <c r="H819" s="133">
        <f>E819-D819</f>
        <v>0</v>
      </c>
    </row>
    <row r="820" spans="1:8">
      <c r="A820" s="125" t="s">
        <v>4</v>
      </c>
      <c r="B820" s="356"/>
      <c r="C820" s="263"/>
      <c r="D820" s="126"/>
      <c r="E820" s="126"/>
      <c r="F820" s="126"/>
      <c r="G820" s="126"/>
      <c r="H820" s="127">
        <f>E820-D820</f>
        <v>0</v>
      </c>
    </row>
    <row r="821" spans="1:8">
      <c r="A821" s="128" t="s">
        <v>4</v>
      </c>
      <c r="B821" s="357"/>
      <c r="C821" s="264"/>
      <c r="D821" s="129"/>
      <c r="E821" s="129"/>
      <c r="F821" s="129"/>
      <c r="G821" s="129"/>
      <c r="H821" s="130">
        <f>E821-D821</f>
        <v>0</v>
      </c>
    </row>
    <row r="822" spans="1:8">
      <c r="A822" s="128" t="s">
        <v>4</v>
      </c>
      <c r="B822" s="357"/>
      <c r="C822" s="264"/>
      <c r="D822" s="129"/>
      <c r="E822" s="129"/>
      <c r="F822" s="129"/>
      <c r="G822" s="129"/>
      <c r="H822" s="130">
        <f>E822-D822</f>
        <v>0</v>
      </c>
    </row>
    <row r="823" spans="1:8" ht="13.5" thickBot="1">
      <c r="A823" s="131" t="s">
        <v>4</v>
      </c>
      <c r="B823" s="358"/>
      <c r="C823" s="265"/>
      <c r="D823" s="132"/>
      <c r="E823" s="132"/>
      <c r="F823" s="132"/>
      <c r="G823" s="132"/>
      <c r="H823" s="133">
        <f>E823-D823</f>
        <v>0</v>
      </c>
    </row>
    <row r="824" spans="1:8">
      <c r="A824" s="125" t="s">
        <v>4</v>
      </c>
      <c r="B824" s="356"/>
      <c r="C824" s="263"/>
      <c r="D824" s="126"/>
      <c r="E824" s="126"/>
      <c r="F824" s="126"/>
      <c r="G824" s="126"/>
      <c r="H824" s="127">
        <f>E824-D824</f>
        <v>0</v>
      </c>
    </row>
    <row r="825" spans="1:8">
      <c r="A825" s="128" t="s">
        <v>4</v>
      </c>
      <c r="B825" s="357"/>
      <c r="C825" s="264"/>
      <c r="D825" s="129"/>
      <c r="E825" s="129"/>
      <c r="F825" s="129"/>
      <c r="G825" s="129"/>
      <c r="H825" s="130">
        <f>E825-D825</f>
        <v>0</v>
      </c>
    </row>
    <row r="826" spans="1:8">
      <c r="A826" s="128" t="s">
        <v>4</v>
      </c>
      <c r="B826" s="357"/>
      <c r="C826" s="264"/>
      <c r="D826" s="129"/>
      <c r="E826" s="129"/>
      <c r="F826" s="129"/>
      <c r="G826" s="129"/>
      <c r="H826" s="130">
        <f>E826-D826</f>
        <v>0</v>
      </c>
    </row>
    <row r="827" spans="1:8" ht="13.5" thickBot="1">
      <c r="A827" s="131" t="s">
        <v>4</v>
      </c>
      <c r="B827" s="358"/>
      <c r="C827" s="265"/>
      <c r="D827" s="132"/>
      <c r="E827" s="132"/>
      <c r="F827" s="132"/>
      <c r="G827" s="132"/>
      <c r="H827" s="133">
        <f>E827-D827</f>
        <v>0</v>
      </c>
    </row>
    <row r="828" spans="1:8">
      <c r="A828" s="125" t="s">
        <v>4</v>
      </c>
      <c r="B828" s="356"/>
      <c r="C828" s="263"/>
      <c r="D828" s="126"/>
      <c r="E828" s="169"/>
      <c r="F828" s="339"/>
      <c r="G828" s="339"/>
      <c r="H828" s="170">
        <f>E828-D828</f>
        <v>0</v>
      </c>
    </row>
    <row r="829" spans="1:8">
      <c r="A829" s="128" t="s">
        <v>4</v>
      </c>
      <c r="B829" s="357"/>
      <c r="C829" s="264"/>
      <c r="D829" s="129"/>
      <c r="E829" s="171"/>
      <c r="F829" s="340"/>
      <c r="G829" s="340"/>
      <c r="H829" s="172">
        <f>E829-D829</f>
        <v>0</v>
      </c>
    </row>
    <row r="830" spans="1:8">
      <c r="A830" s="128" t="s">
        <v>4</v>
      </c>
      <c r="B830" s="357"/>
      <c r="C830" s="264"/>
      <c r="D830" s="129"/>
      <c r="E830" s="171"/>
      <c r="F830" s="340"/>
      <c r="G830" s="340"/>
      <c r="H830" s="172">
        <f>E830-D830</f>
        <v>0</v>
      </c>
    </row>
    <row r="831" spans="1:8" ht="13.5" thickBot="1">
      <c r="A831" s="131" t="s">
        <v>4</v>
      </c>
      <c r="B831" s="358"/>
      <c r="C831" s="265"/>
      <c r="D831" s="132"/>
      <c r="E831" s="173"/>
      <c r="F831" s="341"/>
      <c r="G831" s="341"/>
      <c r="H831" s="174">
        <f>E831-D831</f>
        <v>0</v>
      </c>
    </row>
    <row r="832" spans="1:8">
      <c r="A832" s="125" t="s">
        <v>4</v>
      </c>
      <c r="B832" s="356"/>
      <c r="C832" s="263"/>
      <c r="D832" s="126"/>
      <c r="E832" s="169"/>
      <c r="F832" s="339"/>
      <c r="G832" s="339"/>
      <c r="H832" s="170">
        <f>E832-D832</f>
        <v>0</v>
      </c>
    </row>
    <row r="833" spans="1:8">
      <c r="A833" s="128" t="s">
        <v>4</v>
      </c>
      <c r="B833" s="357"/>
      <c r="C833" s="264"/>
      <c r="D833" s="129"/>
      <c r="E833" s="171"/>
      <c r="F833" s="340"/>
      <c r="G833" s="340"/>
      <c r="H833" s="172">
        <f>E833-D833</f>
        <v>0</v>
      </c>
    </row>
    <row r="834" spans="1:8">
      <c r="A834" s="128" t="s">
        <v>4</v>
      </c>
      <c r="B834" s="357"/>
      <c r="C834" s="264"/>
      <c r="D834" s="129"/>
      <c r="E834" s="171"/>
      <c r="F834" s="340"/>
      <c r="G834" s="340"/>
      <c r="H834" s="172">
        <f>E834-D834</f>
        <v>0</v>
      </c>
    </row>
    <row r="835" spans="1:8" ht="13.5" thickBot="1">
      <c r="A835" s="131" t="s">
        <v>4</v>
      </c>
      <c r="B835" s="358"/>
      <c r="C835" s="265"/>
      <c r="D835" s="132"/>
      <c r="E835" s="173"/>
      <c r="F835" s="341"/>
      <c r="G835" s="341"/>
      <c r="H835" s="174">
        <f>E835-D835</f>
        <v>0</v>
      </c>
    </row>
    <row r="836" spans="1:8">
      <c r="A836" s="125" t="s">
        <v>4</v>
      </c>
      <c r="B836" s="356"/>
      <c r="C836" s="263"/>
      <c r="D836" s="126"/>
      <c r="E836" s="169"/>
      <c r="F836" s="339"/>
      <c r="G836" s="339"/>
      <c r="H836" s="170">
        <f>E836-D836</f>
        <v>0</v>
      </c>
    </row>
    <row r="837" spans="1:8">
      <c r="A837" s="128" t="s">
        <v>4</v>
      </c>
      <c r="B837" s="357"/>
      <c r="C837" s="264"/>
      <c r="D837" s="129"/>
      <c r="E837" s="171"/>
      <c r="F837" s="340"/>
      <c r="G837" s="340"/>
      <c r="H837" s="172">
        <f>E837-D837</f>
        <v>0</v>
      </c>
    </row>
    <row r="838" spans="1:8">
      <c r="A838" s="128" t="s">
        <v>4</v>
      </c>
      <c r="B838" s="357"/>
      <c r="C838" s="264"/>
      <c r="D838" s="129"/>
      <c r="E838" s="171"/>
      <c r="F838" s="340"/>
      <c r="G838" s="340"/>
      <c r="H838" s="172">
        <f>E838-D838</f>
        <v>0</v>
      </c>
    </row>
    <row r="839" spans="1:8" ht="13.5" thickBot="1">
      <c r="A839" s="131" t="s">
        <v>4</v>
      </c>
      <c r="B839" s="358"/>
      <c r="C839" s="265"/>
      <c r="D839" s="132"/>
      <c r="E839" s="173"/>
      <c r="F839" s="341"/>
      <c r="G839" s="341"/>
      <c r="H839" s="174">
        <f>E839-D839</f>
        <v>0</v>
      </c>
    </row>
    <row r="840" spans="1:8">
      <c r="A840" s="125" t="s">
        <v>4</v>
      </c>
      <c r="B840" s="356"/>
      <c r="C840" s="263"/>
      <c r="D840" s="126"/>
      <c r="E840" s="169"/>
      <c r="F840" s="339"/>
      <c r="G840" s="339"/>
      <c r="H840" s="170">
        <f>E840-D840</f>
        <v>0</v>
      </c>
    </row>
    <row r="841" spans="1:8">
      <c r="A841" s="128" t="s">
        <v>4</v>
      </c>
      <c r="B841" s="357"/>
      <c r="C841" s="264"/>
      <c r="D841" s="129"/>
      <c r="E841" s="171"/>
      <c r="F841" s="340"/>
      <c r="G841" s="340"/>
      <c r="H841" s="172">
        <f>E841-D841</f>
        <v>0</v>
      </c>
    </row>
    <row r="842" spans="1:8">
      <c r="A842" s="128" t="s">
        <v>4</v>
      </c>
      <c r="B842" s="357"/>
      <c r="C842" s="264"/>
      <c r="D842" s="129"/>
      <c r="E842" s="171"/>
      <c r="F842" s="340"/>
      <c r="G842" s="340"/>
      <c r="H842" s="172">
        <f>E842-D842</f>
        <v>0</v>
      </c>
    </row>
    <row r="843" spans="1:8" ht="13.5" thickBot="1">
      <c r="A843" s="131" t="s">
        <v>4</v>
      </c>
      <c r="B843" s="358"/>
      <c r="C843" s="265"/>
      <c r="D843" s="132"/>
      <c r="E843" s="173"/>
      <c r="F843" s="341"/>
      <c r="G843" s="341"/>
      <c r="H843" s="174">
        <f>E843-D843</f>
        <v>0</v>
      </c>
    </row>
    <row r="844" spans="1:8">
      <c r="A844" s="125" t="s">
        <v>4</v>
      </c>
      <c r="B844" s="356"/>
      <c r="C844" s="263"/>
      <c r="D844" s="126"/>
      <c r="E844" s="169"/>
      <c r="F844" s="339"/>
      <c r="G844" s="339"/>
      <c r="H844" s="170">
        <f>E844-D844</f>
        <v>0</v>
      </c>
    </row>
    <row r="845" spans="1:8">
      <c r="A845" s="128" t="s">
        <v>4</v>
      </c>
      <c r="B845" s="357"/>
      <c r="C845" s="264"/>
      <c r="D845" s="129"/>
      <c r="E845" s="171"/>
      <c r="F845" s="340"/>
      <c r="G845" s="340"/>
      <c r="H845" s="172">
        <f>E845-D845</f>
        <v>0</v>
      </c>
    </row>
    <row r="846" spans="1:8">
      <c r="A846" s="128" t="s">
        <v>4</v>
      </c>
      <c r="B846" s="357"/>
      <c r="C846" s="264"/>
      <c r="D846" s="129"/>
      <c r="E846" s="171"/>
      <c r="F846" s="340"/>
      <c r="G846" s="340"/>
      <c r="H846" s="172">
        <f>E846-D846</f>
        <v>0</v>
      </c>
    </row>
    <row r="847" spans="1:8" ht="13.5" thickBot="1">
      <c r="A847" s="131" t="s">
        <v>4</v>
      </c>
      <c r="B847" s="358"/>
      <c r="C847" s="265"/>
      <c r="D847" s="132"/>
      <c r="E847" s="173"/>
      <c r="F847" s="341"/>
      <c r="G847" s="341"/>
      <c r="H847" s="174">
        <f>E847-D847</f>
        <v>0</v>
      </c>
    </row>
    <row r="848" spans="1:8">
      <c r="A848" s="125" t="s">
        <v>4</v>
      </c>
      <c r="B848" s="356"/>
      <c r="C848" s="263"/>
      <c r="D848" s="126"/>
      <c r="E848" s="169"/>
      <c r="F848" s="339"/>
      <c r="G848" s="339"/>
      <c r="H848" s="170">
        <f>E848-D848</f>
        <v>0</v>
      </c>
    </row>
    <row r="849" spans="1:8">
      <c r="A849" s="128" t="s">
        <v>4</v>
      </c>
      <c r="B849" s="357"/>
      <c r="C849" s="264"/>
      <c r="D849" s="129"/>
      <c r="E849" s="171"/>
      <c r="F849" s="340"/>
      <c r="G849" s="340"/>
      <c r="H849" s="172">
        <f>E849-D849</f>
        <v>0</v>
      </c>
    </row>
    <row r="850" spans="1:8">
      <c r="A850" s="128" t="s">
        <v>4</v>
      </c>
      <c r="B850" s="357"/>
      <c r="C850" s="264"/>
      <c r="D850" s="129"/>
      <c r="E850" s="171"/>
      <c r="F850" s="340"/>
      <c r="G850" s="340"/>
      <c r="H850" s="172">
        <f>E850-D850</f>
        <v>0</v>
      </c>
    </row>
    <row r="851" spans="1:8" ht="13.5" thickBot="1">
      <c r="A851" s="131" t="s">
        <v>4</v>
      </c>
      <c r="B851" s="358"/>
      <c r="C851" s="265"/>
      <c r="D851" s="132"/>
      <c r="E851" s="173"/>
      <c r="F851" s="341"/>
      <c r="G851" s="341"/>
      <c r="H851" s="174">
        <f>E851-D851</f>
        <v>0</v>
      </c>
    </row>
    <row r="852" spans="1:8">
      <c r="A852" s="125" t="s">
        <v>4</v>
      </c>
      <c r="B852" s="356"/>
      <c r="C852" s="263"/>
      <c r="D852" s="126"/>
      <c r="E852" s="169"/>
      <c r="F852" s="339"/>
      <c r="G852" s="339"/>
      <c r="H852" s="170">
        <f>E852-D852</f>
        <v>0</v>
      </c>
    </row>
    <row r="853" spans="1:8">
      <c r="A853" s="128" t="s">
        <v>4</v>
      </c>
      <c r="B853" s="357"/>
      <c r="C853" s="264"/>
      <c r="D853" s="129"/>
      <c r="E853" s="171"/>
      <c r="F853" s="340"/>
      <c r="G853" s="340"/>
      <c r="H853" s="172">
        <f>E853-D853</f>
        <v>0</v>
      </c>
    </row>
    <row r="854" spans="1:8">
      <c r="A854" s="128" t="s">
        <v>4</v>
      </c>
      <c r="B854" s="357"/>
      <c r="C854" s="264"/>
      <c r="D854" s="129"/>
      <c r="E854" s="171"/>
      <c r="F854" s="340"/>
      <c r="G854" s="340"/>
      <c r="H854" s="172">
        <f>E854-D854</f>
        <v>0</v>
      </c>
    </row>
    <row r="855" spans="1:8" ht="13.5" thickBot="1">
      <c r="A855" s="131" t="s">
        <v>4</v>
      </c>
      <c r="B855" s="358"/>
      <c r="C855" s="265"/>
      <c r="D855" s="132"/>
      <c r="E855" s="173"/>
      <c r="F855" s="341"/>
      <c r="G855" s="341"/>
      <c r="H855" s="174">
        <f>E855-D855</f>
        <v>0</v>
      </c>
    </row>
    <row r="856" spans="1:8">
      <c r="A856" s="125" t="s">
        <v>4</v>
      </c>
      <c r="B856" s="356"/>
      <c r="C856" s="263"/>
      <c r="D856" s="126"/>
      <c r="E856" s="169"/>
      <c r="F856" s="339"/>
      <c r="G856" s="339"/>
      <c r="H856" s="170">
        <f>E856-D856</f>
        <v>0</v>
      </c>
    </row>
    <row r="857" spans="1:8">
      <c r="A857" s="128" t="s">
        <v>4</v>
      </c>
      <c r="B857" s="357"/>
      <c r="C857" s="264"/>
      <c r="D857" s="129"/>
      <c r="E857" s="171"/>
      <c r="F857" s="340"/>
      <c r="G857" s="340"/>
      <c r="H857" s="172">
        <f>E857-D857</f>
        <v>0</v>
      </c>
    </row>
    <row r="858" spans="1:8">
      <c r="A858" s="128" t="s">
        <v>4</v>
      </c>
      <c r="B858" s="357"/>
      <c r="C858" s="264"/>
      <c r="D858" s="129"/>
      <c r="E858" s="171"/>
      <c r="F858" s="340"/>
      <c r="G858" s="340"/>
      <c r="H858" s="172">
        <f>E858-D858</f>
        <v>0</v>
      </c>
    </row>
    <row r="859" spans="1:8" ht="13.5" thickBot="1">
      <c r="A859" s="131" t="s">
        <v>4</v>
      </c>
      <c r="B859" s="358"/>
      <c r="C859" s="265"/>
      <c r="D859" s="132"/>
      <c r="E859" s="173"/>
      <c r="F859" s="341"/>
      <c r="G859" s="341"/>
      <c r="H859" s="174">
        <f>E859-D859</f>
        <v>0</v>
      </c>
    </row>
    <row r="860" spans="1:8">
      <c r="A860" s="125" t="s">
        <v>4</v>
      </c>
      <c r="B860" s="356"/>
      <c r="C860" s="263"/>
      <c r="D860" s="126"/>
      <c r="E860" s="169"/>
      <c r="F860" s="339"/>
      <c r="G860" s="339"/>
      <c r="H860" s="170">
        <f>E860-D860</f>
        <v>0</v>
      </c>
    </row>
    <row r="861" spans="1:8">
      <c r="A861" s="128" t="s">
        <v>4</v>
      </c>
      <c r="B861" s="357"/>
      <c r="C861" s="264"/>
      <c r="D861" s="129"/>
      <c r="E861" s="171"/>
      <c r="F861" s="340"/>
      <c r="G861" s="340"/>
      <c r="H861" s="172">
        <f>E861-D861</f>
        <v>0</v>
      </c>
    </row>
    <row r="862" spans="1:8">
      <c r="A862" s="128" t="s">
        <v>4</v>
      </c>
      <c r="B862" s="357"/>
      <c r="C862" s="264"/>
      <c r="D862" s="129"/>
      <c r="E862" s="171"/>
      <c r="F862" s="340"/>
      <c r="G862" s="340"/>
      <c r="H862" s="172">
        <f>E862-D862</f>
        <v>0</v>
      </c>
    </row>
    <row r="863" spans="1:8" ht="13.5" thickBot="1">
      <c r="A863" s="131" t="s">
        <v>4</v>
      </c>
      <c r="B863" s="358"/>
      <c r="C863" s="265"/>
      <c r="D863" s="132"/>
      <c r="E863" s="173"/>
      <c r="F863" s="341"/>
      <c r="G863" s="341"/>
      <c r="H863" s="174">
        <f>E863-D863</f>
        <v>0</v>
      </c>
    </row>
    <row r="864" spans="1:8">
      <c r="A864" s="125" t="s">
        <v>4</v>
      </c>
      <c r="B864" s="356"/>
      <c r="C864" s="263"/>
      <c r="D864" s="126"/>
      <c r="E864" s="169"/>
      <c r="F864" s="339"/>
      <c r="G864" s="339"/>
      <c r="H864" s="170">
        <f>E864-D864</f>
        <v>0</v>
      </c>
    </row>
    <row r="865" spans="1:8">
      <c r="A865" s="128" t="s">
        <v>4</v>
      </c>
      <c r="B865" s="357"/>
      <c r="C865" s="264"/>
      <c r="D865" s="129"/>
      <c r="E865" s="171"/>
      <c r="F865" s="340"/>
      <c r="G865" s="340"/>
      <c r="H865" s="172">
        <f>E865-D865</f>
        <v>0</v>
      </c>
    </row>
    <row r="866" spans="1:8">
      <c r="A866" s="128" t="s">
        <v>4</v>
      </c>
      <c r="B866" s="357"/>
      <c r="C866" s="264"/>
      <c r="D866" s="129"/>
      <c r="E866" s="171"/>
      <c r="F866" s="340"/>
      <c r="G866" s="340"/>
      <c r="H866" s="172">
        <f>E866-D866</f>
        <v>0</v>
      </c>
    </row>
    <row r="867" spans="1:8" ht="13.5" thickBot="1">
      <c r="A867" s="131" t="s">
        <v>4</v>
      </c>
      <c r="B867" s="358"/>
      <c r="C867" s="265"/>
      <c r="D867" s="132"/>
      <c r="E867" s="173"/>
      <c r="F867" s="341"/>
      <c r="G867" s="341"/>
      <c r="H867" s="174">
        <f>E867-D867</f>
        <v>0</v>
      </c>
    </row>
    <row r="868" spans="1:8">
      <c r="A868" s="125" t="s">
        <v>4</v>
      </c>
      <c r="B868" s="356"/>
      <c r="C868" s="263"/>
      <c r="D868" s="126"/>
      <c r="E868" s="169"/>
      <c r="F868" s="339"/>
      <c r="G868" s="339"/>
      <c r="H868" s="170">
        <f>E868-D868</f>
        <v>0</v>
      </c>
    </row>
    <row r="869" spans="1:8">
      <c r="A869" s="128" t="s">
        <v>4</v>
      </c>
      <c r="B869" s="357"/>
      <c r="C869" s="264"/>
      <c r="D869" s="129"/>
      <c r="E869" s="171"/>
      <c r="F869" s="340"/>
      <c r="G869" s="340"/>
      <c r="H869" s="172">
        <f>E869-D869</f>
        <v>0</v>
      </c>
    </row>
    <row r="870" spans="1:8">
      <c r="A870" s="128" t="s">
        <v>4</v>
      </c>
      <c r="B870" s="357"/>
      <c r="C870" s="264"/>
      <c r="D870" s="129"/>
      <c r="E870" s="171"/>
      <c r="F870" s="340"/>
      <c r="G870" s="340"/>
      <c r="H870" s="172">
        <f>E870-D870</f>
        <v>0</v>
      </c>
    </row>
    <row r="871" spans="1:8" ht="13.5" thickBot="1">
      <c r="A871" s="131" t="s">
        <v>4</v>
      </c>
      <c r="B871" s="358"/>
      <c r="C871" s="265"/>
      <c r="D871" s="132"/>
      <c r="E871" s="173"/>
      <c r="F871" s="341"/>
      <c r="G871" s="341"/>
      <c r="H871" s="174">
        <f>E871-D871</f>
        <v>0</v>
      </c>
    </row>
    <row r="872" spans="1:8">
      <c r="A872" s="125" t="s">
        <v>4</v>
      </c>
      <c r="B872" s="356"/>
      <c r="C872" s="263"/>
      <c r="D872" s="126"/>
      <c r="E872" s="169"/>
      <c r="F872" s="339"/>
      <c r="G872" s="339"/>
      <c r="H872" s="170">
        <f>E872-D872</f>
        <v>0</v>
      </c>
    </row>
    <row r="873" spans="1:8">
      <c r="A873" s="128" t="s">
        <v>4</v>
      </c>
      <c r="B873" s="357"/>
      <c r="C873" s="264"/>
      <c r="D873" s="129"/>
      <c r="E873" s="171"/>
      <c r="F873" s="340"/>
      <c r="G873" s="340"/>
      <c r="H873" s="172">
        <f>E873-D873</f>
        <v>0</v>
      </c>
    </row>
    <row r="874" spans="1:8">
      <c r="A874" s="128" t="s">
        <v>4</v>
      </c>
      <c r="B874" s="357"/>
      <c r="C874" s="264"/>
      <c r="D874" s="129"/>
      <c r="E874" s="171"/>
      <c r="F874" s="340"/>
      <c r="G874" s="340"/>
      <c r="H874" s="172">
        <f>E874-D874</f>
        <v>0</v>
      </c>
    </row>
    <row r="875" spans="1:8" ht="13.5" thickBot="1">
      <c r="A875" s="131" t="s">
        <v>4</v>
      </c>
      <c r="B875" s="358"/>
      <c r="C875" s="265"/>
      <c r="D875" s="132"/>
      <c r="E875" s="173"/>
      <c r="F875" s="341"/>
      <c r="G875" s="341"/>
      <c r="H875" s="174">
        <f>E875-D875</f>
        <v>0</v>
      </c>
    </row>
    <row r="876" spans="1:8">
      <c r="A876" s="125" t="s">
        <v>4</v>
      </c>
      <c r="B876" s="356"/>
      <c r="C876" s="263"/>
      <c r="D876" s="126"/>
      <c r="E876" s="169"/>
      <c r="F876" s="339"/>
      <c r="G876" s="339"/>
      <c r="H876" s="170">
        <f>E876-D876</f>
        <v>0</v>
      </c>
    </row>
    <row r="877" spans="1:8">
      <c r="A877" s="128" t="s">
        <v>4</v>
      </c>
      <c r="B877" s="357"/>
      <c r="C877" s="264"/>
      <c r="D877" s="129"/>
      <c r="E877" s="171"/>
      <c r="F877" s="340"/>
      <c r="G877" s="340"/>
      <c r="H877" s="172">
        <f>E877-D877</f>
        <v>0</v>
      </c>
    </row>
    <row r="878" spans="1:8">
      <c r="A878" s="128" t="s">
        <v>4</v>
      </c>
      <c r="B878" s="357"/>
      <c r="C878" s="264"/>
      <c r="D878" s="129"/>
      <c r="E878" s="171"/>
      <c r="F878" s="340"/>
      <c r="G878" s="340"/>
      <c r="H878" s="172">
        <f>E878-D878</f>
        <v>0</v>
      </c>
    </row>
    <row r="879" spans="1:8" ht="13.5" thickBot="1">
      <c r="A879" s="131" t="s">
        <v>4</v>
      </c>
      <c r="B879" s="358"/>
      <c r="C879" s="265"/>
      <c r="D879" s="132"/>
      <c r="E879" s="173"/>
      <c r="F879" s="341"/>
      <c r="G879" s="341"/>
      <c r="H879" s="174">
        <f>E879-D879</f>
        <v>0</v>
      </c>
    </row>
    <row r="880" spans="1:8">
      <c r="A880" s="125" t="s">
        <v>4</v>
      </c>
      <c r="B880" s="356"/>
      <c r="C880" s="263"/>
      <c r="D880" s="126"/>
      <c r="E880" s="169"/>
      <c r="F880" s="339"/>
      <c r="G880" s="339"/>
      <c r="H880" s="170">
        <f>E880-D880</f>
        <v>0</v>
      </c>
    </row>
    <row r="881" spans="1:8">
      <c r="A881" s="128" t="s">
        <v>4</v>
      </c>
      <c r="B881" s="357"/>
      <c r="C881" s="264"/>
      <c r="D881" s="129"/>
      <c r="E881" s="171"/>
      <c r="F881" s="340"/>
      <c r="G881" s="340"/>
      <c r="H881" s="172">
        <f>E881-D881</f>
        <v>0</v>
      </c>
    </row>
    <row r="882" spans="1:8">
      <c r="A882" s="128" t="s">
        <v>4</v>
      </c>
      <c r="B882" s="357"/>
      <c r="C882" s="264"/>
      <c r="D882" s="129"/>
      <c r="E882" s="171"/>
      <c r="F882" s="340"/>
      <c r="G882" s="340"/>
      <c r="H882" s="172">
        <f>E882-D882</f>
        <v>0</v>
      </c>
    </row>
    <row r="883" spans="1:8" ht="13.5" thickBot="1">
      <c r="A883" s="131" t="s">
        <v>4</v>
      </c>
      <c r="B883" s="358"/>
      <c r="C883" s="265"/>
      <c r="D883" s="132"/>
      <c r="E883" s="173"/>
      <c r="F883" s="341"/>
      <c r="G883" s="341"/>
      <c r="H883" s="174">
        <f>E883-D883</f>
        <v>0</v>
      </c>
    </row>
    <row r="884" spans="1:8">
      <c r="A884" s="125" t="s">
        <v>4</v>
      </c>
      <c r="B884" s="356"/>
      <c r="C884" s="263"/>
      <c r="D884" s="126"/>
      <c r="E884" s="169"/>
      <c r="F884" s="339"/>
      <c r="G884" s="339"/>
      <c r="H884" s="170">
        <f>E884-D884</f>
        <v>0</v>
      </c>
    </row>
    <row r="885" spans="1:8">
      <c r="A885" s="128" t="s">
        <v>4</v>
      </c>
      <c r="B885" s="357"/>
      <c r="C885" s="264"/>
      <c r="D885" s="129"/>
      <c r="E885" s="171"/>
      <c r="F885" s="340"/>
      <c r="G885" s="340"/>
      <c r="H885" s="172">
        <f>E885-D885</f>
        <v>0</v>
      </c>
    </row>
    <row r="886" spans="1:8">
      <c r="A886" s="128" t="s">
        <v>4</v>
      </c>
      <c r="B886" s="357"/>
      <c r="C886" s="264"/>
      <c r="D886" s="129"/>
      <c r="E886" s="171"/>
      <c r="F886" s="340"/>
      <c r="G886" s="340"/>
      <c r="H886" s="172">
        <f>E886-D886</f>
        <v>0</v>
      </c>
    </row>
    <row r="887" spans="1:8" ht="13.5" thickBot="1">
      <c r="A887" s="131" t="s">
        <v>4</v>
      </c>
      <c r="B887" s="358"/>
      <c r="C887" s="265"/>
      <c r="D887" s="132"/>
      <c r="E887" s="173"/>
      <c r="F887" s="341"/>
      <c r="G887" s="341"/>
      <c r="H887" s="174">
        <f>E887-D887</f>
        <v>0</v>
      </c>
    </row>
    <row r="888" spans="1:8">
      <c r="A888" s="125" t="s">
        <v>4</v>
      </c>
      <c r="B888" s="356"/>
      <c r="C888" s="263"/>
      <c r="D888" s="126"/>
      <c r="E888" s="169"/>
      <c r="F888" s="339"/>
      <c r="G888" s="339"/>
      <c r="H888" s="170">
        <f>E888-D888</f>
        <v>0</v>
      </c>
    </row>
    <row r="889" spans="1:8">
      <c r="A889" s="128" t="s">
        <v>4</v>
      </c>
      <c r="B889" s="357"/>
      <c r="C889" s="264"/>
      <c r="D889" s="129"/>
      <c r="E889" s="171"/>
      <c r="F889" s="340"/>
      <c r="G889" s="340"/>
      <c r="H889" s="172">
        <f>E889-D889</f>
        <v>0</v>
      </c>
    </row>
    <row r="890" spans="1:8">
      <c r="A890" s="128" t="s">
        <v>4</v>
      </c>
      <c r="B890" s="357"/>
      <c r="C890" s="264"/>
      <c r="D890" s="129"/>
      <c r="E890" s="171"/>
      <c r="F890" s="340"/>
      <c r="G890" s="340"/>
      <c r="H890" s="172">
        <f>E890-D890</f>
        <v>0</v>
      </c>
    </row>
    <row r="891" spans="1:8" ht="13.5" thickBot="1">
      <c r="A891" s="131" t="s">
        <v>4</v>
      </c>
      <c r="B891" s="358"/>
      <c r="C891" s="265"/>
      <c r="D891" s="132"/>
      <c r="E891" s="173"/>
      <c r="F891" s="341"/>
      <c r="G891" s="341"/>
      <c r="H891" s="174">
        <f>E891-D891</f>
        <v>0</v>
      </c>
    </row>
    <row r="892" spans="1:8">
      <c r="A892" s="125" t="s">
        <v>4</v>
      </c>
      <c r="B892" s="356"/>
      <c r="C892" s="263"/>
      <c r="D892" s="126"/>
      <c r="E892" s="169"/>
      <c r="F892" s="339"/>
      <c r="G892" s="339"/>
      <c r="H892" s="170">
        <f>E892-D892</f>
        <v>0</v>
      </c>
    </row>
    <row r="893" spans="1:8">
      <c r="A893" s="128" t="s">
        <v>4</v>
      </c>
      <c r="B893" s="357"/>
      <c r="C893" s="264"/>
      <c r="D893" s="129"/>
      <c r="E893" s="171"/>
      <c r="F893" s="340"/>
      <c r="G893" s="340"/>
      <c r="H893" s="172">
        <f>E893-D893</f>
        <v>0</v>
      </c>
    </row>
    <row r="894" spans="1:8">
      <c r="A894" s="128" t="s">
        <v>4</v>
      </c>
      <c r="B894" s="357"/>
      <c r="C894" s="264"/>
      <c r="D894" s="129"/>
      <c r="E894" s="171"/>
      <c r="F894" s="340"/>
      <c r="G894" s="340"/>
      <c r="H894" s="172">
        <f>E894-D894</f>
        <v>0</v>
      </c>
    </row>
    <row r="895" spans="1:8" ht="13.5" thickBot="1">
      <c r="A895" s="131" t="s">
        <v>4</v>
      </c>
      <c r="B895" s="358"/>
      <c r="C895" s="265"/>
      <c r="D895" s="132"/>
      <c r="E895" s="173"/>
      <c r="F895" s="341"/>
      <c r="G895" s="341"/>
      <c r="H895" s="174">
        <f>E895-D895</f>
        <v>0</v>
      </c>
    </row>
    <row r="896" spans="1:8">
      <c r="A896" s="125" t="s">
        <v>4</v>
      </c>
      <c r="B896" s="356"/>
      <c r="C896" s="263"/>
      <c r="D896" s="126"/>
      <c r="E896" s="169"/>
      <c r="F896" s="339"/>
      <c r="G896" s="339"/>
      <c r="H896" s="170">
        <f>E896-D896</f>
        <v>0</v>
      </c>
    </row>
    <row r="897" spans="1:8">
      <c r="A897" s="128" t="s">
        <v>4</v>
      </c>
      <c r="B897" s="357"/>
      <c r="C897" s="264"/>
      <c r="D897" s="129"/>
      <c r="E897" s="171"/>
      <c r="F897" s="340"/>
      <c r="G897" s="340"/>
      <c r="H897" s="172">
        <f>E897-D897</f>
        <v>0</v>
      </c>
    </row>
    <row r="898" spans="1:8">
      <c r="A898" s="128" t="s">
        <v>4</v>
      </c>
      <c r="B898" s="357"/>
      <c r="C898" s="264"/>
      <c r="D898" s="129"/>
      <c r="E898" s="171"/>
      <c r="F898" s="340"/>
      <c r="G898" s="340"/>
      <c r="H898" s="172">
        <f>E898-D898</f>
        <v>0</v>
      </c>
    </row>
    <row r="899" spans="1:8" ht="13.5" thickBot="1">
      <c r="A899" s="131" t="s">
        <v>4</v>
      </c>
      <c r="B899" s="358"/>
      <c r="C899" s="265"/>
      <c r="D899" s="132"/>
      <c r="E899" s="173"/>
      <c r="F899" s="341"/>
      <c r="G899" s="341"/>
      <c r="H899" s="174">
        <f>E899-D899</f>
        <v>0</v>
      </c>
    </row>
    <row r="900" spans="1:8">
      <c r="A900" s="125" t="s">
        <v>4</v>
      </c>
      <c r="B900" s="356"/>
      <c r="C900" s="263"/>
      <c r="D900" s="126"/>
      <c r="E900" s="169"/>
      <c r="F900" s="339"/>
      <c r="G900" s="339"/>
      <c r="H900" s="170">
        <f>E900-D900</f>
        <v>0</v>
      </c>
    </row>
    <row r="901" spans="1:8">
      <c r="A901" s="128" t="s">
        <v>4</v>
      </c>
      <c r="B901" s="357"/>
      <c r="C901" s="264"/>
      <c r="D901" s="129"/>
      <c r="E901" s="171"/>
      <c r="F901" s="340"/>
      <c r="G901" s="340"/>
      <c r="H901" s="172">
        <f>E901-D901</f>
        <v>0</v>
      </c>
    </row>
    <row r="902" spans="1:8">
      <c r="A902" s="128" t="s">
        <v>4</v>
      </c>
      <c r="B902" s="357"/>
      <c r="C902" s="264"/>
      <c r="D902" s="129"/>
      <c r="E902" s="171"/>
      <c r="F902" s="340"/>
      <c r="G902" s="340"/>
      <c r="H902" s="172">
        <f>E902-D902</f>
        <v>0</v>
      </c>
    </row>
    <row r="903" spans="1:8" ht="13.5" thickBot="1">
      <c r="A903" s="131" t="s">
        <v>4</v>
      </c>
      <c r="B903" s="358"/>
      <c r="C903" s="265"/>
      <c r="D903" s="132"/>
      <c r="E903" s="173"/>
      <c r="F903" s="341"/>
      <c r="G903" s="341"/>
      <c r="H903" s="174">
        <f>E903-D903</f>
        <v>0</v>
      </c>
    </row>
    <row r="904" spans="1:8">
      <c r="A904" s="181"/>
      <c r="B904" s="71"/>
      <c r="C904" s="71"/>
      <c r="D904" s="71"/>
      <c r="H904" s="101"/>
    </row>
    <row r="905" spans="1:8">
      <c r="A905" s="181"/>
      <c r="B905" s="71"/>
      <c r="C905" s="71"/>
      <c r="D905" s="71"/>
      <c r="H905" s="101"/>
    </row>
    <row r="906" spans="1:8" ht="13.5" thickBot="1">
      <c r="A906" s="181"/>
      <c r="B906" s="71"/>
      <c r="C906" s="71"/>
      <c r="D906" s="71"/>
      <c r="H906" s="101"/>
    </row>
    <row r="907" spans="1:8" ht="39.75" customHeight="1" thickBot="1">
      <c r="A907" s="528" t="s">
        <v>345</v>
      </c>
      <c r="B907" s="529"/>
      <c r="C907" s="529"/>
      <c r="D907" s="529"/>
      <c r="E907" s="529"/>
      <c r="F907" s="529"/>
      <c r="G907" s="530"/>
      <c r="H907" s="362"/>
    </row>
    <row r="908" spans="1:8">
      <c r="A908" s="183"/>
      <c r="B908" s="71"/>
      <c r="C908" s="71"/>
      <c r="D908" s="71"/>
      <c r="H908" s="101"/>
    </row>
    <row r="909" spans="1:8">
      <c r="A909" s="181"/>
      <c r="B909" s="71"/>
      <c r="C909" s="71"/>
      <c r="D909" s="71"/>
      <c r="H909" s="101"/>
    </row>
    <row r="910" spans="1:8">
      <c r="A910" s="181"/>
      <c r="B910" s="71"/>
      <c r="C910" s="71"/>
      <c r="D910" s="71"/>
      <c r="H910" s="101"/>
    </row>
    <row r="911" spans="1:8">
      <c r="A911" s="181"/>
      <c r="B911" s="71"/>
      <c r="C911" s="71"/>
      <c r="D911" s="71"/>
      <c r="H911" s="101"/>
    </row>
    <row r="912" spans="1:8">
      <c r="A912" s="181"/>
      <c r="B912" s="71"/>
      <c r="C912" s="71"/>
      <c r="D912" s="71"/>
      <c r="H912" s="101"/>
    </row>
    <row r="913" spans="1:8">
      <c r="A913" s="181"/>
      <c r="B913" s="71"/>
      <c r="C913" s="71"/>
      <c r="D913" s="71"/>
      <c r="H913" s="101"/>
    </row>
    <row r="914" spans="1:8">
      <c r="A914" s="181"/>
      <c r="B914" s="71"/>
      <c r="C914" s="71"/>
      <c r="D914" s="71"/>
      <c r="H914" s="101"/>
    </row>
    <row r="915" spans="1:8">
      <c r="A915" s="181"/>
      <c r="B915" s="71"/>
      <c r="C915" s="71"/>
      <c r="D915" s="71"/>
      <c r="H915" s="101"/>
    </row>
    <row r="916" spans="1:8">
      <c r="A916" s="181"/>
      <c r="B916" s="71"/>
      <c r="C916" s="71"/>
      <c r="D916" s="71"/>
      <c r="H916" s="101"/>
    </row>
    <row r="917" spans="1:8">
      <c r="A917" s="181"/>
      <c r="B917" s="71"/>
      <c r="C917" s="71"/>
      <c r="D917" s="71"/>
      <c r="H917" s="101"/>
    </row>
    <row r="918" spans="1:8">
      <c r="A918" s="181"/>
      <c r="B918" s="71"/>
      <c r="C918" s="71"/>
      <c r="D918" s="71"/>
      <c r="H918" s="101"/>
    </row>
    <row r="919" spans="1:8">
      <c r="A919" s="181"/>
      <c r="B919" s="71"/>
      <c r="C919" s="71"/>
      <c r="D919" s="71"/>
      <c r="H919" s="101"/>
    </row>
    <row r="920" spans="1:8">
      <c r="A920" s="181"/>
      <c r="B920" s="71"/>
      <c r="C920" s="71"/>
      <c r="D920" s="71"/>
      <c r="H920" s="101"/>
    </row>
    <row r="921" spans="1:8">
      <c r="A921" s="181"/>
      <c r="B921" s="71"/>
      <c r="C921" s="71"/>
      <c r="D921" s="71"/>
      <c r="H921" s="101"/>
    </row>
    <row r="922" spans="1:8">
      <c r="A922" s="181"/>
      <c r="B922" s="71"/>
      <c r="C922" s="71"/>
      <c r="D922" s="71"/>
      <c r="H922" s="101"/>
    </row>
    <row r="923" spans="1:8">
      <c r="A923" s="181"/>
      <c r="B923" s="71"/>
      <c r="C923" s="71"/>
      <c r="D923" s="71"/>
      <c r="H923" s="101"/>
    </row>
    <row r="924" spans="1:8">
      <c r="A924" s="181"/>
      <c r="B924" s="71"/>
      <c r="C924" s="71"/>
      <c r="D924" s="71"/>
      <c r="H924" s="101"/>
    </row>
    <row r="925" spans="1:8">
      <c r="A925" s="181"/>
      <c r="B925" s="71"/>
      <c r="C925" s="71"/>
      <c r="D925" s="71"/>
      <c r="H925" s="101"/>
    </row>
    <row r="926" spans="1:8">
      <c r="A926" s="181"/>
      <c r="B926" s="71"/>
      <c r="C926" s="71"/>
      <c r="D926" s="71"/>
      <c r="H926" s="101"/>
    </row>
    <row r="927" spans="1:8">
      <c r="A927" s="181"/>
      <c r="B927" s="71"/>
      <c r="C927" s="71"/>
      <c r="D927" s="71"/>
      <c r="H927" s="101"/>
    </row>
    <row r="928" spans="1:8">
      <c r="A928" s="181"/>
      <c r="B928" s="71"/>
      <c r="C928" s="71"/>
      <c r="D928" s="71"/>
      <c r="H928" s="101"/>
    </row>
    <row r="929" spans="1:8">
      <c r="A929" s="181"/>
      <c r="B929" s="71"/>
      <c r="C929" s="71"/>
      <c r="D929" s="71"/>
      <c r="H929" s="101"/>
    </row>
    <row r="930" spans="1:8">
      <c r="A930" s="181"/>
      <c r="B930" s="71"/>
      <c r="C930" s="71"/>
      <c r="D930" s="71"/>
      <c r="H930" s="101"/>
    </row>
    <row r="931" spans="1:8">
      <c r="A931" s="181"/>
      <c r="B931" s="71"/>
      <c r="C931" s="71"/>
      <c r="D931" s="71"/>
      <c r="H931" s="101"/>
    </row>
    <row r="932" spans="1:8">
      <c r="A932" s="181"/>
      <c r="B932" s="71"/>
      <c r="C932" s="71"/>
      <c r="D932" s="71"/>
      <c r="H932" s="101"/>
    </row>
    <row r="933" spans="1:8">
      <c r="A933" s="181"/>
      <c r="B933" s="71"/>
      <c r="C933" s="71"/>
      <c r="D933" s="71"/>
      <c r="H933" s="101"/>
    </row>
    <row r="934" spans="1:8">
      <c r="A934" s="181"/>
      <c r="B934" s="71"/>
      <c r="C934" s="71"/>
      <c r="D934" s="71"/>
      <c r="H934" s="101"/>
    </row>
    <row r="935" spans="1:8">
      <c r="A935" s="181"/>
      <c r="B935" s="71"/>
      <c r="C935" s="71"/>
      <c r="D935" s="71"/>
      <c r="H935" s="101"/>
    </row>
    <row r="936" spans="1:8">
      <c r="A936" s="181"/>
      <c r="B936" s="71"/>
      <c r="C936" s="71"/>
      <c r="D936" s="71"/>
      <c r="H936" s="101"/>
    </row>
    <row r="937" spans="1:8">
      <c r="A937" s="181"/>
      <c r="B937" s="71"/>
      <c r="C937" s="71"/>
      <c r="D937" s="71"/>
      <c r="H937" s="101"/>
    </row>
    <row r="938" spans="1:8">
      <c r="A938" s="181"/>
      <c r="B938" s="71"/>
      <c r="C938" s="71"/>
      <c r="D938" s="71"/>
      <c r="H938" s="101"/>
    </row>
    <row r="939" spans="1:8">
      <c r="A939" s="181"/>
      <c r="B939" s="71"/>
      <c r="C939" s="71"/>
      <c r="D939" s="71"/>
      <c r="H939" s="101"/>
    </row>
    <row r="940" spans="1:8">
      <c r="A940" s="181"/>
      <c r="B940" s="71"/>
      <c r="C940" s="71"/>
      <c r="D940" s="71"/>
      <c r="H940" s="101"/>
    </row>
    <row r="941" spans="1:8">
      <c r="A941" s="181"/>
      <c r="B941" s="71"/>
      <c r="C941" s="71"/>
      <c r="D941" s="71"/>
      <c r="H941" s="101"/>
    </row>
    <row r="942" spans="1:8">
      <c r="A942" s="181"/>
      <c r="B942" s="71"/>
      <c r="C942" s="71"/>
      <c r="D942" s="71"/>
      <c r="H942" s="101"/>
    </row>
    <row r="943" spans="1:8">
      <c r="A943" s="181"/>
      <c r="B943" s="71"/>
      <c r="C943" s="71"/>
      <c r="D943" s="71"/>
      <c r="H943" s="101"/>
    </row>
    <row r="944" spans="1:8">
      <c r="A944" s="181"/>
      <c r="B944" s="71"/>
      <c r="C944" s="71"/>
      <c r="D944" s="71"/>
      <c r="H944" s="101"/>
    </row>
    <row r="945" spans="1:8">
      <c r="A945" s="181"/>
      <c r="B945" s="71"/>
      <c r="C945" s="71"/>
      <c r="D945" s="71"/>
      <c r="H945" s="101"/>
    </row>
    <row r="946" spans="1:8">
      <c r="A946" s="181"/>
      <c r="B946" s="71"/>
      <c r="C946" s="71"/>
      <c r="D946" s="71"/>
      <c r="H946" s="101"/>
    </row>
    <row r="947" spans="1:8">
      <c r="A947" s="181"/>
      <c r="B947" s="71"/>
      <c r="C947" s="71"/>
      <c r="D947" s="71"/>
      <c r="H947" s="101"/>
    </row>
    <row r="948" spans="1:8">
      <c r="A948" s="181"/>
      <c r="B948" s="71"/>
      <c r="C948" s="71"/>
      <c r="D948" s="71"/>
      <c r="H948" s="101"/>
    </row>
    <row r="949" spans="1:8" ht="13.5" thickBot="1">
      <c r="A949" s="182"/>
      <c r="B949" s="72"/>
      <c r="C949" s="72"/>
      <c r="D949" s="72"/>
      <c r="H949" s="101"/>
    </row>
    <row r="950" spans="1:8">
      <c r="H950" s="101"/>
    </row>
    <row r="951" spans="1:8">
      <c r="H951" s="101"/>
    </row>
    <row r="952" spans="1:8">
      <c r="H952" s="101"/>
    </row>
    <row r="953" spans="1:8">
      <c r="H953" s="101"/>
    </row>
    <row r="954" spans="1:8">
      <c r="H954" s="101"/>
    </row>
    <row r="955" spans="1:8">
      <c r="H955" s="101"/>
    </row>
    <row r="956" spans="1:8">
      <c r="H956" s="101"/>
    </row>
    <row r="957" spans="1:8">
      <c r="H957" s="101"/>
    </row>
    <row r="958" spans="1:8">
      <c r="H958" s="101"/>
    </row>
    <row r="959" spans="1:8">
      <c r="H959" s="101"/>
    </row>
    <row r="960" spans="1:8">
      <c r="H960" s="101"/>
    </row>
    <row r="961" spans="8:8">
      <c r="H961" s="101"/>
    </row>
    <row r="962" spans="8:8">
      <c r="H962" s="101"/>
    </row>
    <row r="963" spans="8:8">
      <c r="H963" s="101"/>
    </row>
    <row r="964" spans="8:8">
      <c r="H964" s="101"/>
    </row>
    <row r="965" spans="8:8">
      <c r="H965" s="101"/>
    </row>
    <row r="966" spans="8:8">
      <c r="H966" s="101"/>
    </row>
    <row r="967" spans="8:8">
      <c r="H967" s="101"/>
    </row>
    <row r="968" spans="8:8">
      <c r="H968" s="101"/>
    </row>
    <row r="969" spans="8:8">
      <c r="H969" s="101"/>
    </row>
    <row r="970" spans="8:8">
      <c r="H970" s="101"/>
    </row>
    <row r="971" spans="8:8">
      <c r="H971" s="101"/>
    </row>
    <row r="972" spans="8:8">
      <c r="H972" s="101"/>
    </row>
    <row r="973" spans="8:8">
      <c r="H973" s="101"/>
    </row>
    <row r="974" spans="8:8">
      <c r="H974" s="101"/>
    </row>
    <row r="975" spans="8:8">
      <c r="H975" s="101"/>
    </row>
    <row r="976" spans="8:8">
      <c r="H976" s="101"/>
    </row>
    <row r="977" spans="8:8">
      <c r="H977" s="101"/>
    </row>
    <row r="978" spans="8:8">
      <c r="H978" s="101"/>
    </row>
    <row r="979" spans="8:8">
      <c r="H979" s="101"/>
    </row>
    <row r="980" spans="8:8">
      <c r="H980" s="101"/>
    </row>
    <row r="981" spans="8:8">
      <c r="H981" s="101"/>
    </row>
    <row r="982" spans="8:8">
      <c r="H982" s="101"/>
    </row>
    <row r="983" spans="8:8">
      <c r="H983" s="101"/>
    </row>
    <row r="984" spans="8:8">
      <c r="H984" s="101"/>
    </row>
    <row r="985" spans="8:8">
      <c r="H985" s="101"/>
    </row>
    <row r="986" spans="8:8">
      <c r="H986" s="101"/>
    </row>
    <row r="987" spans="8:8">
      <c r="H987" s="101"/>
    </row>
    <row r="988" spans="8:8">
      <c r="H988" s="101"/>
    </row>
    <row r="989" spans="8:8">
      <c r="H989" s="101"/>
    </row>
    <row r="990" spans="8:8">
      <c r="H990" s="101"/>
    </row>
    <row r="991" spans="8:8">
      <c r="H991" s="101"/>
    </row>
    <row r="992" spans="8:8">
      <c r="H992" s="101"/>
    </row>
    <row r="993" spans="8:8">
      <c r="H993" s="101"/>
    </row>
    <row r="994" spans="8:8">
      <c r="H994" s="101"/>
    </row>
    <row r="995" spans="8:8">
      <c r="H995" s="101"/>
    </row>
    <row r="996" spans="8:8">
      <c r="H996" s="101"/>
    </row>
  </sheetData>
  <sortState ref="A5:H903">
    <sortCondition ref="A3"/>
    <sortCondition ref="C3"/>
    <sortCondition ref="D3"/>
  </sortState>
  <mergeCells count="1">
    <mergeCell ref="A907:G907"/>
  </mergeCells>
  <phoneticPr fontId="0" type="noConversion"/>
  <printOptions gridLines="1"/>
  <pageMargins left="0.39370078740157483" right="0.39370078740157483" top="0.78740157480314965" bottom="0.78740157480314965" header="0.51181102362204722" footer="0.51181102362204722"/>
  <pageSetup paperSize="9" scale="90" orientation="portrait" horizontalDpi="4294967292"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8" r:id="rId4" name="Button 6">
              <controlPr defaultSize="0" autoFill="0" autoPict="0" macro="[0]!RétablirBase">
                <anchor moveWithCells="1" sizeWithCells="1">
                  <from>
                    <xdr:col>11</xdr:col>
                    <xdr:colOff>733425</xdr:colOff>
                    <xdr:row>0</xdr:row>
                    <xdr:rowOff>47625</xdr:rowOff>
                  </from>
                  <to>
                    <xdr:col>14</xdr:col>
                    <xdr:colOff>304800</xdr:colOff>
                    <xdr:row>1</xdr:row>
                    <xdr:rowOff>57150</xdr:rowOff>
                  </to>
                </anchor>
              </controlPr>
            </control>
          </mc:Choice>
        </mc:AlternateContent>
        <mc:AlternateContent xmlns:mc="http://schemas.openxmlformats.org/markup-compatibility/2006">
          <mc:Choice Requires="x14">
            <control shapeId="3079" r:id="rId5" name="Button 7">
              <controlPr defaultSize="0" autoFill="0" autoPict="0" macro="[0]!Imprime">
                <anchor moveWithCells="1" sizeWithCells="1">
                  <from>
                    <xdr:col>11</xdr:col>
                    <xdr:colOff>733425</xdr:colOff>
                    <xdr:row>1</xdr:row>
                    <xdr:rowOff>133350</xdr:rowOff>
                  </from>
                  <to>
                    <xdr:col>14</xdr:col>
                    <xdr:colOff>323850</xdr:colOff>
                    <xdr:row>1</xdr:row>
                    <xdr:rowOff>647700</xdr:rowOff>
                  </to>
                </anchor>
              </controlPr>
            </control>
          </mc:Choice>
        </mc:AlternateContent>
        <mc:AlternateContent xmlns:mc="http://schemas.openxmlformats.org/markup-compatibility/2006">
          <mc:Choice Requires="x14">
            <control shapeId="3136" r:id="rId6" name="Button 64">
              <controlPr defaultSize="0" print="0" autoFill="0" autoPict="0" macro="[0]!VersMenu">
                <anchor moveWithCells="1" sizeWithCells="1">
                  <from>
                    <xdr:col>8</xdr:col>
                    <xdr:colOff>762000</xdr:colOff>
                    <xdr:row>0</xdr:row>
                    <xdr:rowOff>76200</xdr:rowOff>
                  </from>
                  <to>
                    <xdr:col>11</xdr:col>
                    <xdr:colOff>28575</xdr:colOff>
                    <xdr:row>0</xdr:row>
                    <xdr:rowOff>295275</xdr:rowOff>
                  </to>
                </anchor>
              </controlPr>
            </control>
          </mc:Choice>
        </mc:AlternateContent>
        <mc:AlternateContent xmlns:mc="http://schemas.openxmlformats.org/markup-compatibility/2006">
          <mc:Choice Requires="x14">
            <control shapeId="3142" r:id="rId7" name="Button 70">
              <controlPr defaultSize="0" autoFill="0" autoPict="0" macro="[0]!AfficheBtAssoc">
                <anchor moveWithCells="1" sizeWithCells="1">
                  <from>
                    <xdr:col>8</xdr:col>
                    <xdr:colOff>619125</xdr:colOff>
                    <xdr:row>1</xdr:row>
                    <xdr:rowOff>76200</xdr:rowOff>
                  </from>
                  <to>
                    <xdr:col>11</xdr:col>
                    <xdr:colOff>171450</xdr:colOff>
                    <xdr:row>1</xdr:row>
                    <xdr:rowOff>628650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00B0F0"/>
  </sheetPr>
  <dimension ref="A1:T215"/>
  <sheetViews>
    <sheetView showGridLines="0" zoomScale="130" zoomScaleNormal="130" workbookViewId="0">
      <selection activeCell="J7" sqref="J7"/>
    </sheetView>
  </sheetViews>
  <sheetFormatPr baseColWidth="10" defaultRowHeight="12.75"/>
  <cols>
    <col min="1" max="5" width="12" style="49" customWidth="1"/>
    <col min="6" max="8" width="12" customWidth="1"/>
    <col min="9" max="15" width="20.5703125" customWidth="1"/>
    <col min="16" max="18" width="20.5703125" style="43" customWidth="1"/>
    <col min="19" max="19" width="20.5703125" style="46" customWidth="1"/>
    <col min="20" max="20" width="20.5703125" style="43" customWidth="1"/>
    <col min="21" max="23" width="20.5703125" customWidth="1"/>
  </cols>
  <sheetData>
    <row r="1" spans="1:20" ht="18">
      <c r="A1"/>
      <c r="J1" s="57" t="s">
        <v>346</v>
      </c>
      <c r="S1" s="44" t="s">
        <v>44</v>
      </c>
      <c r="T1" s="45"/>
    </row>
    <row r="2" spans="1:20">
      <c r="A2"/>
      <c r="B2" s="50"/>
      <c r="C2" s="50"/>
      <c r="D2" s="50"/>
      <c r="E2" s="50"/>
      <c r="J2" s="57" t="s">
        <v>347</v>
      </c>
      <c r="T2" s="47"/>
    </row>
    <row r="3" spans="1:20">
      <c r="A3"/>
      <c r="J3" s="57" t="s">
        <v>348</v>
      </c>
      <c r="S3" s="46" t="s">
        <v>45</v>
      </c>
    </row>
    <row r="4" spans="1:20">
      <c r="A4"/>
      <c r="J4" s="57" t="s">
        <v>349</v>
      </c>
      <c r="S4" s="46" t="s">
        <v>46</v>
      </c>
    </row>
    <row r="5" spans="1:20">
      <c r="A5"/>
      <c r="B5" s="50"/>
      <c r="C5" s="50"/>
      <c r="D5" s="50"/>
      <c r="E5" s="50"/>
      <c r="J5" s="57" t="s">
        <v>350</v>
      </c>
      <c r="S5" s="46" t="s">
        <v>47</v>
      </c>
    </row>
    <row r="6" spans="1:20">
      <c r="A6"/>
      <c r="B6" s="50"/>
      <c r="C6" s="50"/>
      <c r="D6" s="50"/>
      <c r="E6" s="50"/>
      <c r="J6" s="57" t="s">
        <v>351</v>
      </c>
      <c r="S6" s="46" t="s">
        <v>48</v>
      </c>
    </row>
    <row r="7" spans="1:20">
      <c r="A7"/>
      <c r="B7" s="50"/>
      <c r="C7" s="50"/>
      <c r="D7" s="50"/>
      <c r="E7" s="50"/>
      <c r="J7" s="57" t="s">
        <v>352</v>
      </c>
      <c r="S7" s="46" t="s">
        <v>49</v>
      </c>
    </row>
    <row r="8" spans="1:20">
      <c r="A8" s="50"/>
      <c r="B8" s="50"/>
      <c r="C8" s="50"/>
      <c r="D8" s="50"/>
      <c r="E8" s="50"/>
    </row>
    <row r="9" spans="1:20">
      <c r="A9" s="50"/>
      <c r="B9" s="50"/>
      <c r="C9" s="50"/>
      <c r="D9" s="50"/>
      <c r="E9" s="50"/>
      <c r="S9" s="46" t="s">
        <v>50</v>
      </c>
    </row>
    <row r="10" spans="1:20">
      <c r="A10" s="50"/>
      <c r="B10" s="50"/>
      <c r="C10" s="50"/>
      <c r="D10" s="50"/>
      <c r="E10" s="50"/>
      <c r="S10" s="46" t="s">
        <v>51</v>
      </c>
    </row>
    <row r="11" spans="1:20">
      <c r="A11" s="50"/>
      <c r="B11" s="50"/>
      <c r="C11" s="50"/>
      <c r="D11" s="50"/>
      <c r="E11" s="50"/>
      <c r="S11" s="46" t="s">
        <v>52</v>
      </c>
    </row>
    <row r="12" spans="1:20">
      <c r="A12" s="50"/>
      <c r="B12" s="50"/>
      <c r="C12" s="50"/>
      <c r="D12" s="50"/>
      <c r="E12" s="50"/>
      <c r="S12" s="46" t="s">
        <v>53</v>
      </c>
    </row>
    <row r="13" spans="1:20">
      <c r="A13" s="50"/>
      <c r="B13" s="50"/>
      <c r="C13" s="50"/>
      <c r="D13" s="50"/>
      <c r="E13" s="50"/>
      <c r="S13" s="46" t="s">
        <v>54</v>
      </c>
    </row>
    <row r="14" spans="1:20">
      <c r="A14" s="50"/>
      <c r="B14" s="50"/>
      <c r="C14" s="50"/>
      <c r="D14" s="50"/>
      <c r="E14" s="50"/>
    </row>
    <row r="15" spans="1:20">
      <c r="A15" s="50"/>
      <c r="B15" s="50"/>
      <c r="C15" s="50"/>
      <c r="D15" s="50"/>
      <c r="E15" s="50"/>
      <c r="S15" s="46" t="s">
        <v>55</v>
      </c>
    </row>
    <row r="16" spans="1:20">
      <c r="A16" s="50"/>
      <c r="B16" s="50"/>
      <c r="C16" s="50"/>
      <c r="D16" s="50"/>
      <c r="E16" s="50"/>
      <c r="S16" s="46" t="s">
        <v>56</v>
      </c>
    </row>
    <row r="17" spans="1:19">
      <c r="A17" s="50"/>
      <c r="B17" s="50"/>
      <c r="C17" s="50"/>
      <c r="D17" s="50"/>
      <c r="E17" s="50"/>
    </row>
    <row r="18" spans="1:19">
      <c r="A18" s="50"/>
      <c r="B18" s="50"/>
      <c r="C18" s="50"/>
      <c r="D18" s="50"/>
      <c r="E18" s="50"/>
      <c r="S18" s="46" t="s">
        <v>57</v>
      </c>
    </row>
    <row r="19" spans="1:19">
      <c r="A19" s="50"/>
      <c r="B19" s="50"/>
      <c r="C19" s="50"/>
      <c r="D19" s="50"/>
      <c r="E19" s="50"/>
    </row>
    <row r="20" spans="1:19">
      <c r="A20" s="50"/>
      <c r="B20" s="50"/>
      <c r="C20" s="50"/>
      <c r="D20" s="50"/>
      <c r="E20" s="50"/>
    </row>
    <row r="21" spans="1:19">
      <c r="A21" s="50"/>
      <c r="B21" s="50"/>
      <c r="C21" s="50"/>
      <c r="D21" s="50"/>
      <c r="E21" s="50"/>
    </row>
    <row r="22" spans="1:19">
      <c r="A22" s="50"/>
      <c r="B22" s="50"/>
      <c r="C22" s="50"/>
      <c r="D22" s="50"/>
      <c r="E22" s="50"/>
    </row>
    <row r="23" spans="1:19">
      <c r="A23" s="50"/>
      <c r="B23" s="50"/>
      <c r="C23" s="50"/>
      <c r="D23" s="50"/>
      <c r="E23" s="50"/>
    </row>
    <row r="24" spans="1:19">
      <c r="A24" s="50"/>
      <c r="B24" s="50"/>
      <c r="C24" s="50"/>
      <c r="D24" s="50"/>
      <c r="E24" s="50"/>
      <c r="S24" s="46" t="s">
        <v>58</v>
      </c>
    </row>
    <row r="25" spans="1:19">
      <c r="A25" s="50"/>
      <c r="B25" s="50"/>
      <c r="C25" s="50"/>
      <c r="D25" s="50"/>
      <c r="E25" s="50"/>
    </row>
    <row r="26" spans="1:19">
      <c r="A26" s="50"/>
      <c r="B26" s="50"/>
      <c r="C26" s="50"/>
      <c r="D26" s="50"/>
      <c r="E26" s="50"/>
    </row>
    <row r="27" spans="1:19">
      <c r="A27" s="50"/>
      <c r="B27" s="50"/>
      <c r="C27" s="50"/>
      <c r="D27" s="50"/>
      <c r="E27" s="50"/>
    </row>
    <row r="28" spans="1:19">
      <c r="A28" s="50"/>
      <c r="B28" s="50"/>
      <c r="C28" s="50"/>
      <c r="D28" s="50"/>
      <c r="E28" s="50"/>
    </row>
    <row r="29" spans="1:19">
      <c r="A29" s="50"/>
      <c r="B29" s="50"/>
      <c r="C29" s="50"/>
      <c r="D29" s="50"/>
      <c r="E29" s="50"/>
    </row>
    <row r="30" spans="1:19">
      <c r="A30" s="50"/>
      <c r="B30" s="50"/>
      <c r="C30" s="50"/>
      <c r="D30" s="50"/>
      <c r="E30" s="50"/>
    </row>
    <row r="31" spans="1:19">
      <c r="A31" s="50"/>
      <c r="B31" s="50"/>
      <c r="C31" s="50"/>
      <c r="D31" s="50"/>
      <c r="E31" s="50"/>
    </row>
    <row r="32" spans="1:19">
      <c r="A32" s="50"/>
      <c r="B32" s="50"/>
      <c r="C32" s="50"/>
      <c r="D32" s="50"/>
      <c r="E32" s="50"/>
    </row>
    <row r="33" spans="1:19">
      <c r="A33" s="50"/>
      <c r="B33" s="50"/>
      <c r="C33" s="50"/>
      <c r="D33" s="50"/>
      <c r="E33" s="50"/>
    </row>
    <row r="34" spans="1:19">
      <c r="A34" s="50"/>
      <c r="B34" s="50"/>
      <c r="C34" s="50"/>
      <c r="D34" s="50"/>
      <c r="E34" s="50"/>
    </row>
    <row r="35" spans="1:19">
      <c r="A35" s="50"/>
      <c r="B35" s="50"/>
      <c r="C35" s="50"/>
      <c r="D35" s="50"/>
      <c r="E35" s="50"/>
    </row>
    <row r="36" spans="1:19">
      <c r="A36" s="50"/>
      <c r="B36" s="50"/>
      <c r="C36" s="50"/>
      <c r="D36" s="50"/>
      <c r="E36" s="50"/>
    </row>
    <row r="37" spans="1:19">
      <c r="A37" s="50"/>
      <c r="B37" s="50"/>
      <c r="C37" s="50"/>
      <c r="D37" s="50"/>
      <c r="E37" s="50"/>
    </row>
    <row r="38" spans="1:19">
      <c r="A38" s="50"/>
      <c r="B38" s="50"/>
      <c r="C38" s="50"/>
      <c r="D38" s="50"/>
      <c r="E38" s="50"/>
    </row>
    <row r="39" spans="1:19">
      <c r="A39" s="50"/>
      <c r="B39" s="50"/>
      <c r="C39" s="50"/>
      <c r="D39" s="50"/>
      <c r="E39" s="50"/>
    </row>
    <row r="40" spans="1:19">
      <c r="A40" s="50"/>
      <c r="B40" s="50"/>
      <c r="C40" s="50"/>
      <c r="D40" s="50"/>
      <c r="E40" s="50"/>
    </row>
    <row r="41" spans="1:19">
      <c r="A41" s="50"/>
      <c r="B41" s="50"/>
      <c r="C41" s="50"/>
      <c r="D41" s="50"/>
      <c r="E41" s="50"/>
    </row>
    <row r="42" spans="1:19">
      <c r="A42" s="50"/>
      <c r="B42" s="50"/>
      <c r="C42" s="50"/>
      <c r="D42" s="50"/>
      <c r="E42" s="50"/>
      <c r="S42" s="46" t="s">
        <v>59</v>
      </c>
    </row>
    <row r="43" spans="1:19">
      <c r="A43" s="50"/>
      <c r="B43" s="50"/>
      <c r="C43" s="50"/>
      <c r="D43" s="50"/>
      <c r="E43" s="50"/>
    </row>
    <row r="44" spans="1:19">
      <c r="A44" s="50"/>
      <c r="B44" s="50"/>
      <c r="C44" s="50"/>
      <c r="D44" s="50"/>
      <c r="E44" s="50"/>
    </row>
    <row r="45" spans="1:19">
      <c r="A45" s="50"/>
      <c r="B45" s="50"/>
      <c r="C45" s="50"/>
      <c r="D45" s="50"/>
      <c r="E45" s="50"/>
    </row>
    <row r="46" spans="1:19">
      <c r="A46" s="50"/>
      <c r="B46" s="50"/>
      <c r="C46" s="50"/>
      <c r="D46" s="50"/>
      <c r="E46" s="50"/>
    </row>
    <row r="47" spans="1:19">
      <c r="A47" s="50"/>
      <c r="B47" s="50"/>
      <c r="C47" s="50"/>
      <c r="D47" s="50"/>
      <c r="E47" s="50"/>
    </row>
    <row r="48" spans="1:19">
      <c r="A48" s="50"/>
      <c r="B48" s="50"/>
      <c r="C48" s="50"/>
      <c r="D48" s="50"/>
      <c r="E48" s="50"/>
    </row>
    <row r="49" spans="1:19">
      <c r="A49" s="50"/>
      <c r="B49" s="50"/>
      <c r="C49" s="50"/>
      <c r="D49" s="50"/>
      <c r="E49" s="50"/>
    </row>
    <row r="50" spans="1:19">
      <c r="A50" s="50"/>
      <c r="B50" s="50"/>
      <c r="C50" s="50"/>
      <c r="D50" s="50"/>
      <c r="E50" s="50"/>
    </row>
    <row r="51" spans="1:19">
      <c r="A51" s="50"/>
      <c r="B51" s="50"/>
      <c r="C51" s="50"/>
      <c r="D51" s="50"/>
      <c r="E51" s="50"/>
    </row>
    <row r="52" spans="1:19">
      <c r="A52" s="50"/>
      <c r="B52" s="50"/>
      <c r="C52" s="50"/>
      <c r="D52" s="50"/>
      <c r="E52" s="50"/>
    </row>
    <row r="53" spans="1:19">
      <c r="A53" s="50"/>
      <c r="B53" s="50"/>
      <c r="C53" s="50"/>
      <c r="D53" s="50"/>
      <c r="E53" s="50"/>
    </row>
    <row r="54" spans="1:19">
      <c r="A54" s="50"/>
      <c r="B54" s="50"/>
      <c r="C54" s="50"/>
      <c r="D54" s="50"/>
      <c r="E54" s="50"/>
    </row>
    <row r="55" spans="1:19">
      <c r="A55" s="50"/>
      <c r="B55" s="50"/>
      <c r="C55" s="50"/>
      <c r="D55" s="50"/>
      <c r="E55" s="50"/>
    </row>
    <row r="56" spans="1:19">
      <c r="A56" s="50"/>
      <c r="B56" s="50"/>
      <c r="C56" s="50"/>
      <c r="D56" s="50"/>
      <c r="E56" s="50"/>
    </row>
    <row r="57" spans="1:19">
      <c r="A57" s="50"/>
      <c r="B57" s="50"/>
      <c r="C57" s="50"/>
      <c r="D57" s="50"/>
      <c r="E57" s="50"/>
    </row>
    <row r="58" spans="1:19">
      <c r="A58" s="50"/>
      <c r="B58" s="50"/>
      <c r="C58" s="50"/>
      <c r="D58" s="50"/>
      <c r="E58" s="50"/>
    </row>
    <row r="59" spans="1:19">
      <c r="A59" s="50"/>
      <c r="B59" s="50"/>
      <c r="C59" s="50"/>
      <c r="D59" s="50"/>
      <c r="E59" s="50"/>
    </row>
    <row r="60" spans="1:19">
      <c r="A60" s="50"/>
      <c r="B60" s="50"/>
      <c r="C60" s="50"/>
      <c r="D60" s="50"/>
      <c r="E60" s="50"/>
    </row>
    <row r="61" spans="1:19">
      <c r="A61" s="50"/>
      <c r="B61" s="50"/>
      <c r="C61" s="50"/>
      <c r="D61" s="50"/>
      <c r="E61" s="50"/>
      <c r="S61" s="46" t="s">
        <v>60</v>
      </c>
    </row>
    <row r="62" spans="1:19">
      <c r="A62" s="50"/>
      <c r="B62" s="50"/>
      <c r="C62" s="50"/>
      <c r="D62" s="50"/>
      <c r="E62" s="50"/>
      <c r="S62" s="46" t="s">
        <v>61</v>
      </c>
    </row>
    <row r="63" spans="1:19">
      <c r="A63" s="50"/>
      <c r="B63" s="50"/>
      <c r="C63" s="50"/>
      <c r="D63" s="50"/>
      <c r="E63" s="50"/>
    </row>
    <row r="64" spans="1:19">
      <c r="A64" s="50"/>
      <c r="B64" s="50"/>
      <c r="C64" s="50"/>
      <c r="D64" s="50"/>
      <c r="E64" s="50"/>
    </row>
    <row r="65" spans="1:19">
      <c r="A65" s="50"/>
      <c r="B65" s="50"/>
      <c r="C65" s="50"/>
      <c r="D65" s="50"/>
      <c r="E65" s="50"/>
    </row>
    <row r="66" spans="1:19">
      <c r="A66" s="50"/>
      <c r="B66" s="50"/>
      <c r="C66" s="50"/>
      <c r="D66" s="50"/>
      <c r="E66" s="50"/>
    </row>
    <row r="67" spans="1:19">
      <c r="A67" s="50"/>
      <c r="B67" s="50"/>
      <c r="C67" s="50"/>
      <c r="D67" s="50"/>
      <c r="E67" s="50"/>
    </row>
    <row r="68" spans="1:19">
      <c r="A68" s="50"/>
      <c r="B68" s="50"/>
      <c r="C68" s="50"/>
      <c r="D68" s="50"/>
      <c r="E68" s="50"/>
    </row>
    <row r="69" spans="1:19">
      <c r="A69" s="50"/>
      <c r="B69" s="50"/>
      <c r="C69" s="50"/>
      <c r="D69" s="50"/>
      <c r="E69" s="50"/>
    </row>
    <row r="70" spans="1:19">
      <c r="A70" s="50"/>
      <c r="B70" s="50"/>
      <c r="C70" s="50"/>
      <c r="D70" s="50"/>
      <c r="E70" s="50"/>
    </row>
    <row r="71" spans="1:19">
      <c r="A71" s="50"/>
      <c r="B71" s="50"/>
      <c r="C71" s="50"/>
      <c r="D71" s="50"/>
      <c r="E71" s="50"/>
    </row>
    <row r="72" spans="1:19">
      <c r="A72" s="50"/>
      <c r="B72" s="50"/>
      <c r="C72" s="50"/>
      <c r="D72" s="50"/>
      <c r="E72" s="50"/>
    </row>
    <row r="73" spans="1:19">
      <c r="A73" s="50"/>
      <c r="B73" s="50"/>
      <c r="C73" s="50"/>
      <c r="D73" s="50"/>
      <c r="E73" s="50"/>
    </row>
    <row r="74" spans="1:19">
      <c r="A74" s="50"/>
      <c r="B74" s="50"/>
      <c r="C74" s="50"/>
      <c r="D74" s="50"/>
      <c r="E74" s="50"/>
    </row>
    <row r="75" spans="1:19">
      <c r="A75" s="50"/>
      <c r="B75" s="50"/>
      <c r="C75" s="50"/>
      <c r="D75" s="50"/>
      <c r="E75" s="50"/>
    </row>
    <row r="76" spans="1:19">
      <c r="A76" s="50"/>
      <c r="B76" s="50"/>
      <c r="C76" s="50"/>
      <c r="D76" s="50"/>
      <c r="E76" s="50"/>
      <c r="S76" s="46" t="s">
        <v>62</v>
      </c>
    </row>
    <row r="77" spans="1:19">
      <c r="A77" s="50"/>
      <c r="B77" s="50"/>
      <c r="C77" s="50"/>
      <c r="D77" s="50"/>
      <c r="E77" s="50"/>
      <c r="S77" s="46" t="s">
        <v>63</v>
      </c>
    </row>
    <row r="78" spans="1:19">
      <c r="A78" s="50"/>
      <c r="B78" s="50"/>
      <c r="C78" s="50"/>
      <c r="D78" s="50"/>
      <c r="E78" s="50"/>
    </row>
    <row r="79" spans="1:19">
      <c r="A79" s="50"/>
      <c r="B79" s="50"/>
      <c r="C79" s="50"/>
      <c r="D79" s="50"/>
      <c r="E79" s="50"/>
    </row>
    <row r="80" spans="1:19">
      <c r="A80" s="50"/>
      <c r="B80" s="50"/>
      <c r="C80" s="50"/>
      <c r="D80" s="50"/>
      <c r="E80" s="50"/>
    </row>
    <row r="81" spans="1:19">
      <c r="A81" s="50"/>
      <c r="B81" s="50"/>
      <c r="C81" s="50"/>
      <c r="D81" s="50"/>
      <c r="E81" s="50"/>
    </row>
    <row r="82" spans="1:19">
      <c r="A82" s="50"/>
      <c r="B82" s="50"/>
      <c r="C82" s="50"/>
      <c r="D82" s="50"/>
      <c r="E82" s="50"/>
    </row>
    <row r="83" spans="1:19">
      <c r="A83" s="50"/>
      <c r="B83" s="50"/>
      <c r="C83" s="50"/>
      <c r="D83" s="50"/>
      <c r="E83" s="50"/>
    </row>
    <row r="84" spans="1:19">
      <c r="A84" s="50"/>
      <c r="B84" s="50"/>
      <c r="C84" s="50"/>
      <c r="D84" s="50"/>
      <c r="E84" s="50"/>
    </row>
    <row r="85" spans="1:19">
      <c r="A85" s="50"/>
      <c r="B85" s="50"/>
      <c r="C85" s="50"/>
      <c r="D85" s="50"/>
      <c r="E85" s="50"/>
    </row>
    <row r="86" spans="1:19">
      <c r="A86" s="50"/>
      <c r="B86" s="50"/>
      <c r="C86" s="50"/>
      <c r="D86" s="50"/>
      <c r="E86" s="50"/>
    </row>
    <row r="87" spans="1:19">
      <c r="A87" s="50"/>
      <c r="B87" s="50"/>
      <c r="C87" s="50"/>
      <c r="D87" s="50"/>
      <c r="E87" s="50"/>
    </row>
    <row r="88" spans="1:19">
      <c r="A88" s="50"/>
      <c r="B88" s="50"/>
      <c r="C88" s="50"/>
      <c r="D88" s="50"/>
      <c r="E88" s="50"/>
    </row>
    <row r="89" spans="1:19">
      <c r="A89" s="50"/>
      <c r="B89" s="50"/>
      <c r="C89" s="50"/>
      <c r="D89" s="50"/>
      <c r="E89" s="50"/>
    </row>
    <row r="90" spans="1:19">
      <c r="A90" s="50"/>
      <c r="B90" s="50"/>
      <c r="C90" s="50"/>
      <c r="D90" s="50"/>
      <c r="E90" s="50"/>
    </row>
    <row r="91" spans="1:19">
      <c r="A91" s="50"/>
      <c r="B91" s="50"/>
      <c r="C91" s="50"/>
      <c r="D91" s="50"/>
      <c r="E91" s="50"/>
    </row>
    <row r="92" spans="1:19">
      <c r="A92" s="50"/>
      <c r="B92" s="50"/>
      <c r="C92" s="50"/>
      <c r="D92" s="50"/>
      <c r="E92" s="50"/>
    </row>
    <row r="93" spans="1:19">
      <c r="A93" s="50"/>
      <c r="B93" s="50"/>
      <c r="C93" s="50"/>
      <c r="D93" s="50"/>
      <c r="E93" s="50"/>
    </row>
    <row r="94" spans="1:19">
      <c r="A94" s="50"/>
      <c r="B94" s="50"/>
      <c r="C94" s="50"/>
      <c r="D94" s="50"/>
      <c r="E94" s="50"/>
    </row>
    <row r="95" spans="1:19">
      <c r="A95" s="50"/>
      <c r="B95" s="50"/>
      <c r="C95" s="50"/>
      <c r="D95" s="50"/>
      <c r="E95" s="50"/>
      <c r="S95" s="46" t="s">
        <v>64</v>
      </c>
    </row>
    <row r="96" spans="1:19">
      <c r="A96" s="50"/>
      <c r="B96" s="50"/>
      <c r="C96" s="50"/>
      <c r="D96" s="50"/>
      <c r="E96" s="50"/>
      <c r="S96" s="46" t="s">
        <v>65</v>
      </c>
    </row>
    <row r="97" spans="1:19">
      <c r="A97" s="50"/>
      <c r="B97" s="50"/>
      <c r="C97" s="50"/>
      <c r="D97" s="50"/>
      <c r="E97" s="50"/>
    </row>
    <row r="98" spans="1:19">
      <c r="A98" s="50"/>
      <c r="B98" s="50"/>
      <c r="C98" s="50"/>
      <c r="D98" s="50"/>
      <c r="E98" s="50"/>
    </row>
    <row r="99" spans="1:19">
      <c r="A99" s="50"/>
      <c r="B99" s="50"/>
      <c r="C99" s="50"/>
      <c r="D99" s="50"/>
      <c r="E99" s="50"/>
    </row>
    <row r="100" spans="1:19">
      <c r="A100" s="50"/>
      <c r="B100" s="50"/>
      <c r="C100" s="50"/>
      <c r="D100" s="50"/>
      <c r="E100" s="50"/>
    </row>
    <row r="101" spans="1:19">
      <c r="A101" s="50"/>
      <c r="B101" s="50"/>
      <c r="C101" s="50"/>
      <c r="D101" s="50"/>
      <c r="E101" s="50"/>
    </row>
    <row r="102" spans="1:19">
      <c r="A102" s="50"/>
      <c r="B102" s="50"/>
      <c r="C102" s="50"/>
      <c r="D102" s="50"/>
      <c r="E102" s="50"/>
    </row>
    <row r="103" spans="1:19">
      <c r="A103" s="50"/>
      <c r="B103" s="50"/>
      <c r="C103" s="50"/>
      <c r="D103" s="50"/>
      <c r="E103" s="50"/>
    </row>
    <row r="104" spans="1:19">
      <c r="A104" s="50"/>
      <c r="B104" s="50"/>
      <c r="C104" s="50"/>
      <c r="D104" s="50"/>
      <c r="E104" s="50"/>
    </row>
    <row r="105" spans="1:19">
      <c r="A105" s="50"/>
      <c r="B105" s="50"/>
      <c r="C105" s="50"/>
      <c r="D105" s="50"/>
      <c r="E105" s="50"/>
    </row>
    <row r="106" spans="1:19">
      <c r="A106" s="50"/>
      <c r="B106" s="50"/>
      <c r="C106" s="50"/>
      <c r="D106" s="50"/>
      <c r="E106" s="50"/>
    </row>
    <row r="107" spans="1:19">
      <c r="A107" s="50"/>
      <c r="B107" s="50"/>
      <c r="C107" s="50"/>
      <c r="D107" s="50"/>
      <c r="E107" s="50"/>
    </row>
    <row r="108" spans="1:19">
      <c r="A108" s="50"/>
      <c r="B108" s="50"/>
      <c r="C108" s="50"/>
      <c r="D108" s="50"/>
      <c r="E108" s="50"/>
    </row>
    <row r="109" spans="1:19">
      <c r="A109" s="50"/>
      <c r="B109" s="50"/>
      <c r="C109" s="50"/>
      <c r="D109" s="50"/>
      <c r="E109" s="50"/>
    </row>
    <row r="110" spans="1:19">
      <c r="A110" s="50"/>
      <c r="B110" s="50"/>
      <c r="C110" s="50"/>
      <c r="D110" s="50"/>
      <c r="E110" s="50"/>
    </row>
    <row r="111" spans="1:19">
      <c r="A111" s="50"/>
      <c r="B111" s="50"/>
      <c r="C111" s="50"/>
      <c r="D111" s="50"/>
      <c r="E111" s="50"/>
    </row>
    <row r="112" spans="1:19">
      <c r="A112" s="50"/>
      <c r="B112" s="50"/>
      <c r="C112" s="50"/>
      <c r="D112" s="50"/>
      <c r="E112" s="50"/>
      <c r="S112" s="46" t="s">
        <v>66</v>
      </c>
    </row>
    <row r="113" spans="1:19">
      <c r="A113" s="50"/>
      <c r="B113" s="50"/>
      <c r="C113" s="50"/>
      <c r="D113" s="50"/>
      <c r="E113" s="50"/>
    </row>
    <row r="114" spans="1:19">
      <c r="A114" s="50"/>
      <c r="B114" s="50"/>
      <c r="C114" s="50"/>
      <c r="D114" s="50"/>
      <c r="E114" s="50"/>
    </row>
    <row r="115" spans="1:19">
      <c r="A115" s="50"/>
      <c r="B115" s="50"/>
      <c r="C115" s="50"/>
      <c r="D115" s="50"/>
      <c r="E115" s="50"/>
    </row>
    <row r="116" spans="1:19">
      <c r="A116" s="50"/>
      <c r="B116" s="50"/>
      <c r="C116" s="50"/>
      <c r="D116" s="50"/>
      <c r="E116" s="50"/>
    </row>
    <row r="117" spans="1:19">
      <c r="A117" s="50"/>
      <c r="B117" s="50"/>
      <c r="C117" s="50"/>
      <c r="D117" s="50"/>
      <c r="E117" s="50"/>
    </row>
    <row r="118" spans="1:19">
      <c r="A118" s="50"/>
      <c r="B118" s="50"/>
      <c r="C118" s="50"/>
      <c r="D118" s="50"/>
      <c r="E118" s="50"/>
    </row>
    <row r="119" spans="1:19">
      <c r="A119" s="50"/>
      <c r="B119" s="50"/>
      <c r="C119" s="50"/>
      <c r="D119" s="50"/>
      <c r="E119" s="50"/>
    </row>
    <row r="120" spans="1:19">
      <c r="A120" s="50"/>
      <c r="B120" s="50"/>
      <c r="C120" s="50"/>
      <c r="D120" s="50"/>
      <c r="E120" s="50"/>
    </row>
    <row r="121" spans="1:19">
      <c r="A121" s="50"/>
      <c r="B121" s="50"/>
      <c r="C121" s="50"/>
      <c r="D121" s="50"/>
      <c r="E121" s="50"/>
      <c r="S121" s="46" t="s">
        <v>67</v>
      </c>
    </row>
    <row r="122" spans="1:19">
      <c r="A122" s="50"/>
      <c r="B122" s="50"/>
      <c r="C122" s="50"/>
      <c r="D122" s="50"/>
      <c r="E122" s="50"/>
      <c r="S122" s="46" t="s">
        <v>68</v>
      </c>
    </row>
    <row r="123" spans="1:19">
      <c r="A123" s="50"/>
      <c r="B123" s="50"/>
      <c r="C123" s="50"/>
      <c r="D123" s="50"/>
      <c r="E123" s="50"/>
    </row>
    <row r="124" spans="1:19">
      <c r="A124" s="50"/>
      <c r="B124" s="50"/>
      <c r="C124" s="50"/>
      <c r="D124" s="50"/>
      <c r="E124" s="50"/>
    </row>
    <row r="125" spans="1:19">
      <c r="A125" s="50"/>
      <c r="B125" s="50"/>
      <c r="C125" s="50"/>
      <c r="D125" s="50"/>
      <c r="E125" s="50"/>
    </row>
    <row r="126" spans="1:19">
      <c r="A126" s="50"/>
      <c r="B126" s="50"/>
      <c r="C126" s="50"/>
      <c r="D126" s="50"/>
      <c r="E126" s="50"/>
    </row>
    <row r="127" spans="1:19">
      <c r="A127" s="50"/>
      <c r="B127" s="50"/>
      <c r="C127" s="50"/>
      <c r="D127" s="50"/>
      <c r="E127" s="50"/>
    </row>
    <row r="128" spans="1:19">
      <c r="A128" s="50"/>
      <c r="B128" s="50"/>
      <c r="C128" s="50"/>
      <c r="D128" s="50"/>
      <c r="E128" s="50"/>
    </row>
    <row r="129" spans="1:19">
      <c r="A129" s="50"/>
      <c r="B129" s="50"/>
      <c r="C129" s="50"/>
      <c r="D129" s="50"/>
      <c r="E129" s="50"/>
    </row>
    <row r="130" spans="1:19">
      <c r="A130" s="50"/>
      <c r="B130" s="50"/>
      <c r="C130" s="50"/>
      <c r="D130" s="50"/>
      <c r="E130" s="50"/>
    </row>
    <row r="131" spans="1:19">
      <c r="A131" s="50"/>
      <c r="B131" s="50"/>
      <c r="C131" s="50"/>
      <c r="D131" s="50"/>
      <c r="E131" s="50"/>
      <c r="S131" s="46" t="s">
        <v>69</v>
      </c>
    </row>
    <row r="132" spans="1:19">
      <c r="A132" s="50"/>
      <c r="B132" s="50"/>
      <c r="C132" s="50"/>
      <c r="D132" s="50"/>
      <c r="E132" s="50"/>
      <c r="S132" s="46" t="s">
        <v>70</v>
      </c>
    </row>
    <row r="133" spans="1:19">
      <c r="A133" s="50"/>
      <c r="B133" s="50"/>
      <c r="C133" s="50"/>
      <c r="D133" s="50"/>
      <c r="E133" s="50"/>
    </row>
    <row r="134" spans="1:19">
      <c r="A134" s="50"/>
      <c r="B134" s="50"/>
      <c r="C134" s="50"/>
      <c r="D134" s="50"/>
      <c r="E134" s="50"/>
    </row>
    <row r="135" spans="1:19">
      <c r="A135" s="50"/>
      <c r="B135" s="50"/>
      <c r="C135" s="50"/>
      <c r="D135" s="50"/>
      <c r="E135" s="50"/>
      <c r="S135" s="46" t="s">
        <v>71</v>
      </c>
    </row>
    <row r="136" spans="1:19">
      <c r="A136" s="50"/>
      <c r="B136" s="50"/>
      <c r="C136" s="50"/>
      <c r="D136" s="50"/>
      <c r="E136" s="50"/>
    </row>
    <row r="137" spans="1:19">
      <c r="A137" s="50"/>
      <c r="B137" s="50"/>
      <c r="C137" s="50"/>
      <c r="D137" s="50"/>
      <c r="E137" s="50"/>
    </row>
    <row r="138" spans="1:19">
      <c r="A138" s="50"/>
      <c r="B138" s="50"/>
      <c r="C138" s="50"/>
      <c r="D138" s="50"/>
      <c r="E138" s="50"/>
    </row>
    <row r="139" spans="1:19">
      <c r="A139" s="50"/>
      <c r="B139" s="50"/>
      <c r="C139" s="50"/>
      <c r="D139" s="50"/>
      <c r="E139" s="50"/>
    </row>
    <row r="140" spans="1:19">
      <c r="A140" s="50"/>
      <c r="B140" s="50"/>
      <c r="C140" s="50"/>
      <c r="D140" s="50"/>
      <c r="E140" s="50"/>
    </row>
    <row r="141" spans="1:19">
      <c r="A141" s="50"/>
      <c r="B141" s="50"/>
      <c r="C141" s="50"/>
      <c r="D141" s="50"/>
      <c r="E141" s="50"/>
    </row>
    <row r="142" spans="1:19">
      <c r="A142" s="50"/>
      <c r="B142" s="50"/>
      <c r="C142" s="50"/>
      <c r="D142" s="50"/>
      <c r="E142" s="50"/>
    </row>
    <row r="143" spans="1:19">
      <c r="A143" s="50"/>
      <c r="B143" s="50"/>
      <c r="C143" s="50"/>
      <c r="D143" s="50"/>
      <c r="E143" s="50"/>
    </row>
    <row r="144" spans="1:19">
      <c r="A144" s="50"/>
      <c r="B144" s="50"/>
      <c r="C144" s="50"/>
      <c r="D144" s="50"/>
      <c r="E144" s="50"/>
    </row>
    <row r="145" spans="1:19">
      <c r="A145" s="50"/>
      <c r="B145" s="50"/>
      <c r="C145" s="50"/>
      <c r="D145" s="50"/>
      <c r="E145" s="50"/>
    </row>
    <row r="146" spans="1:19">
      <c r="A146" s="50"/>
      <c r="B146" s="50"/>
      <c r="C146" s="50"/>
      <c r="D146" s="50"/>
      <c r="E146" s="50"/>
    </row>
    <row r="147" spans="1:19">
      <c r="A147" s="50"/>
      <c r="B147" s="50"/>
      <c r="C147" s="50"/>
      <c r="D147" s="50"/>
      <c r="E147" s="50"/>
    </row>
    <row r="148" spans="1:19">
      <c r="A148" s="50"/>
      <c r="B148" s="50"/>
      <c r="C148" s="50"/>
      <c r="D148" s="50"/>
      <c r="E148" s="50"/>
    </row>
    <row r="149" spans="1:19">
      <c r="A149" s="50"/>
      <c r="B149" s="50"/>
      <c r="C149" s="50"/>
      <c r="D149" s="50"/>
      <c r="E149" s="50"/>
    </row>
    <row r="150" spans="1:19">
      <c r="A150" s="50"/>
      <c r="B150" s="50"/>
      <c r="C150" s="50"/>
      <c r="D150" s="50"/>
      <c r="E150" s="50"/>
      <c r="S150" s="46" t="s">
        <v>74</v>
      </c>
    </row>
    <row r="151" spans="1:19">
      <c r="A151" s="50"/>
      <c r="B151" s="50"/>
      <c r="C151" s="50"/>
      <c r="D151" s="50"/>
      <c r="E151" s="50"/>
    </row>
    <row r="152" spans="1:19">
      <c r="A152" s="50"/>
      <c r="B152" s="50"/>
      <c r="C152" s="50"/>
      <c r="D152" s="50"/>
      <c r="E152" s="50"/>
      <c r="S152" s="46" t="s">
        <v>72</v>
      </c>
    </row>
    <row r="153" spans="1:19">
      <c r="A153" s="50"/>
      <c r="B153" s="50"/>
      <c r="C153" s="50"/>
      <c r="D153" s="50"/>
      <c r="E153" s="50"/>
      <c r="S153" s="46" t="s">
        <v>73</v>
      </c>
    </row>
    <row r="154" spans="1:19">
      <c r="A154" s="50"/>
      <c r="B154" s="50"/>
      <c r="C154" s="50"/>
      <c r="D154" s="50"/>
      <c r="E154" s="50"/>
    </row>
    <row r="155" spans="1:19">
      <c r="A155" s="50"/>
      <c r="B155" s="50"/>
      <c r="C155" s="50"/>
      <c r="D155" s="50"/>
      <c r="E155" s="50"/>
    </row>
    <row r="156" spans="1:19">
      <c r="A156" s="50"/>
      <c r="B156" s="50"/>
      <c r="C156" s="50"/>
      <c r="D156" s="50"/>
      <c r="E156" s="50"/>
    </row>
    <row r="157" spans="1:19">
      <c r="A157" s="50"/>
      <c r="B157" s="50"/>
      <c r="C157" s="50"/>
      <c r="D157" s="50"/>
      <c r="E157" s="50"/>
    </row>
    <row r="158" spans="1:19">
      <c r="A158" s="50"/>
      <c r="B158" s="50"/>
      <c r="C158" s="50"/>
      <c r="D158" s="50"/>
      <c r="E158" s="50"/>
    </row>
    <row r="159" spans="1:19">
      <c r="A159" s="50"/>
      <c r="B159" s="50"/>
      <c r="C159" s="50"/>
      <c r="D159" s="50"/>
      <c r="E159" s="50"/>
    </row>
    <row r="160" spans="1:19">
      <c r="A160" s="50"/>
      <c r="B160" s="50"/>
      <c r="C160" s="50"/>
      <c r="D160" s="50"/>
      <c r="E160" s="50"/>
    </row>
    <row r="161" spans="1:19">
      <c r="A161" s="50"/>
      <c r="B161" s="50"/>
      <c r="C161" s="50"/>
      <c r="D161" s="50"/>
      <c r="E161" s="50"/>
    </row>
    <row r="162" spans="1:19">
      <c r="A162" s="50"/>
      <c r="B162" s="50"/>
      <c r="C162" s="50"/>
      <c r="D162" s="50"/>
      <c r="E162" s="50"/>
    </row>
    <row r="163" spans="1:19">
      <c r="A163" s="50"/>
      <c r="B163" s="50"/>
      <c r="C163" s="50"/>
      <c r="D163" s="50"/>
      <c r="E163" s="50"/>
    </row>
    <row r="164" spans="1:19">
      <c r="A164" s="50"/>
      <c r="B164" s="50"/>
      <c r="C164" s="50"/>
      <c r="D164" s="50"/>
      <c r="E164" s="50"/>
    </row>
    <row r="165" spans="1:19">
      <c r="A165" s="50"/>
      <c r="B165" s="50"/>
      <c r="C165" s="50"/>
      <c r="D165" s="50"/>
      <c r="E165" s="50"/>
    </row>
    <row r="166" spans="1:19">
      <c r="A166" s="50"/>
      <c r="B166" s="50"/>
      <c r="C166" s="50"/>
      <c r="D166" s="50"/>
      <c r="E166" s="50"/>
    </row>
    <row r="167" spans="1:19">
      <c r="A167" s="50"/>
      <c r="B167" s="50"/>
      <c r="C167" s="50"/>
      <c r="D167" s="50"/>
      <c r="E167" s="50"/>
    </row>
    <row r="168" spans="1:19">
      <c r="A168" s="50"/>
      <c r="B168" s="50"/>
      <c r="C168" s="50"/>
      <c r="D168" s="50"/>
      <c r="E168" s="50"/>
    </row>
    <row r="169" spans="1:19">
      <c r="A169" s="50"/>
      <c r="B169" s="50"/>
      <c r="C169" s="50"/>
      <c r="D169" s="50"/>
      <c r="E169" s="50"/>
      <c r="S169" s="46" t="s">
        <v>75</v>
      </c>
    </row>
    <row r="170" spans="1:19">
      <c r="A170" s="50"/>
      <c r="B170" s="50"/>
      <c r="C170" s="50"/>
      <c r="D170" s="50"/>
      <c r="E170" s="50"/>
    </row>
    <row r="171" spans="1:19">
      <c r="A171" s="50"/>
      <c r="B171" s="50"/>
      <c r="C171" s="50"/>
      <c r="D171" s="50"/>
      <c r="E171" s="50"/>
      <c r="S171" s="46" t="s">
        <v>76</v>
      </c>
    </row>
    <row r="172" spans="1:19">
      <c r="A172" s="50"/>
      <c r="B172" s="50"/>
      <c r="C172" s="50"/>
      <c r="D172" s="50"/>
      <c r="E172" s="50"/>
      <c r="S172" s="46" t="s">
        <v>79</v>
      </c>
    </row>
    <row r="173" spans="1:19">
      <c r="A173" s="50"/>
      <c r="B173" s="50"/>
      <c r="C173" s="50"/>
      <c r="D173" s="50"/>
      <c r="E173" s="50"/>
      <c r="S173" s="46" t="s">
        <v>80</v>
      </c>
    </row>
    <row r="174" spans="1:19">
      <c r="A174" s="50"/>
      <c r="B174" s="50"/>
      <c r="C174" s="50"/>
      <c r="D174" s="50"/>
      <c r="E174" s="50"/>
      <c r="S174" s="46" t="s">
        <v>77</v>
      </c>
    </row>
    <row r="175" spans="1:19">
      <c r="A175" s="50"/>
      <c r="B175" s="50"/>
      <c r="C175" s="50"/>
      <c r="D175" s="50"/>
      <c r="E175" s="50"/>
      <c r="S175" s="46" t="s">
        <v>78</v>
      </c>
    </row>
    <row r="176" spans="1:19">
      <c r="A176" s="50"/>
      <c r="B176" s="50"/>
      <c r="C176" s="50"/>
      <c r="D176" s="50"/>
      <c r="E176" s="50"/>
      <c r="S176" s="48" t="s">
        <v>81</v>
      </c>
    </row>
    <row r="177" spans="1:19">
      <c r="A177" s="50"/>
      <c r="B177" s="50"/>
      <c r="C177" s="50"/>
      <c r="D177" s="50"/>
      <c r="E177" s="50"/>
      <c r="S177" s="48" t="s">
        <v>82</v>
      </c>
    </row>
    <row r="178" spans="1:19">
      <c r="A178" s="50"/>
      <c r="B178" s="50"/>
      <c r="C178" s="50"/>
      <c r="D178" s="50"/>
      <c r="E178" s="50"/>
    </row>
    <row r="179" spans="1:19">
      <c r="A179" s="50"/>
      <c r="B179" s="50"/>
      <c r="C179" s="50"/>
      <c r="D179" s="50"/>
      <c r="E179" s="50"/>
    </row>
    <row r="180" spans="1:19">
      <c r="A180" s="50"/>
      <c r="B180" s="50"/>
      <c r="C180" s="50"/>
      <c r="D180" s="50"/>
      <c r="E180" s="50"/>
      <c r="S180" s="46" t="s">
        <v>83</v>
      </c>
    </row>
    <row r="181" spans="1:19">
      <c r="A181" s="50"/>
      <c r="B181" s="50"/>
      <c r="C181" s="50"/>
      <c r="D181" s="50"/>
      <c r="E181" s="50"/>
      <c r="S181" s="46" t="s">
        <v>84</v>
      </c>
    </row>
    <row r="182" spans="1:19">
      <c r="A182" s="50"/>
      <c r="B182" s="50"/>
      <c r="C182" s="50"/>
      <c r="D182" s="50"/>
      <c r="E182" s="50"/>
    </row>
    <row r="183" spans="1:19">
      <c r="A183" s="50"/>
      <c r="B183" s="50"/>
      <c r="C183" s="50"/>
      <c r="D183" s="50"/>
      <c r="E183" s="50"/>
      <c r="S183" s="46" t="s">
        <v>85</v>
      </c>
    </row>
    <row r="184" spans="1:19">
      <c r="A184" s="50"/>
      <c r="B184" s="50"/>
      <c r="C184" s="50"/>
      <c r="D184" s="50"/>
      <c r="E184" s="50"/>
      <c r="S184" s="46" t="s">
        <v>86</v>
      </c>
    </row>
    <row r="185" spans="1:19">
      <c r="A185" s="50"/>
      <c r="B185" s="50"/>
      <c r="C185" s="50"/>
      <c r="D185" s="50"/>
      <c r="E185" s="50"/>
    </row>
    <row r="186" spans="1:19">
      <c r="A186" s="50"/>
      <c r="B186" s="50"/>
      <c r="C186" s="50"/>
      <c r="D186" s="50"/>
      <c r="E186" s="50"/>
      <c r="S186" s="46" t="s">
        <v>87</v>
      </c>
    </row>
    <row r="187" spans="1:19">
      <c r="A187" s="50"/>
      <c r="B187" s="50"/>
      <c r="C187" s="50"/>
      <c r="D187" s="50"/>
      <c r="E187" s="50"/>
      <c r="S187" s="46" t="s">
        <v>88</v>
      </c>
    </row>
    <row r="188" spans="1:19">
      <c r="A188" s="50"/>
      <c r="B188" s="50"/>
      <c r="C188" s="50"/>
      <c r="D188" s="50"/>
      <c r="E188" s="50"/>
      <c r="S188" s="46" t="s">
        <v>89</v>
      </c>
    </row>
    <row r="189" spans="1:19">
      <c r="A189" s="50"/>
      <c r="B189" s="50"/>
      <c r="C189" s="50"/>
      <c r="D189" s="50"/>
      <c r="E189" s="50"/>
    </row>
    <row r="190" spans="1:19">
      <c r="A190" s="50"/>
      <c r="B190" s="50"/>
      <c r="C190" s="50"/>
      <c r="D190" s="50"/>
      <c r="E190" s="50"/>
      <c r="S190" s="46" t="s">
        <v>90</v>
      </c>
    </row>
    <row r="191" spans="1:19">
      <c r="A191" s="50"/>
      <c r="B191" s="50"/>
      <c r="C191" s="50"/>
      <c r="D191" s="50"/>
      <c r="E191" s="50"/>
      <c r="S191" s="46" t="s">
        <v>91</v>
      </c>
    </row>
    <row r="192" spans="1:19">
      <c r="A192" s="50"/>
      <c r="B192" s="50"/>
      <c r="C192" s="50"/>
      <c r="D192" s="50"/>
      <c r="E192" s="50"/>
      <c r="S192" s="46" t="s">
        <v>92</v>
      </c>
    </row>
    <row r="193" spans="1:19">
      <c r="A193" s="50"/>
      <c r="B193" s="50"/>
      <c r="C193" s="50"/>
      <c r="D193" s="50"/>
      <c r="E193" s="50"/>
    </row>
    <row r="194" spans="1:19">
      <c r="A194" s="50"/>
      <c r="B194" s="50"/>
      <c r="C194" s="50"/>
      <c r="D194" s="50"/>
      <c r="E194" s="50"/>
      <c r="S194" s="46" t="s">
        <v>93</v>
      </c>
    </row>
    <row r="195" spans="1:19">
      <c r="A195" s="50"/>
      <c r="B195" s="50"/>
      <c r="C195" s="50"/>
      <c r="D195" s="50"/>
      <c r="E195" s="50"/>
      <c r="S195" s="46" t="s">
        <v>94</v>
      </c>
    </row>
    <row r="196" spans="1:19">
      <c r="A196" s="50"/>
      <c r="B196" s="50"/>
      <c r="C196" s="50"/>
      <c r="D196" s="50"/>
      <c r="E196" s="50"/>
    </row>
    <row r="197" spans="1:19">
      <c r="A197" s="50"/>
      <c r="B197" s="50"/>
      <c r="C197" s="50"/>
      <c r="D197" s="50"/>
      <c r="E197" s="50"/>
    </row>
    <row r="198" spans="1:19">
      <c r="A198" s="50"/>
      <c r="B198" s="50"/>
      <c r="C198" s="50"/>
      <c r="D198" s="50"/>
      <c r="E198" s="50"/>
    </row>
    <row r="199" spans="1:19">
      <c r="A199" s="50"/>
      <c r="B199" s="50"/>
      <c r="C199" s="50"/>
      <c r="D199" s="50"/>
      <c r="E199" s="50"/>
    </row>
    <row r="200" spans="1:19">
      <c r="A200" s="50"/>
      <c r="B200" s="50"/>
      <c r="C200" s="50"/>
      <c r="D200" s="50"/>
      <c r="E200" s="50"/>
    </row>
    <row r="201" spans="1:19">
      <c r="A201" s="50"/>
      <c r="B201" s="50"/>
      <c r="C201" s="50"/>
      <c r="D201" s="50"/>
      <c r="E201" s="50"/>
    </row>
    <row r="202" spans="1:19">
      <c r="A202" s="50"/>
      <c r="B202" s="50"/>
      <c r="C202" s="50"/>
      <c r="D202" s="50"/>
      <c r="E202" s="50"/>
    </row>
    <row r="203" spans="1:19">
      <c r="A203" s="50"/>
      <c r="B203" s="50"/>
      <c r="C203" s="50"/>
      <c r="D203" s="50"/>
      <c r="E203" s="50"/>
    </row>
    <row r="204" spans="1:19">
      <c r="A204" s="50"/>
      <c r="B204" s="50"/>
      <c r="C204" s="50"/>
      <c r="D204" s="50"/>
      <c r="E204" s="50"/>
    </row>
    <row r="205" spans="1:19">
      <c r="A205" s="50"/>
      <c r="B205" s="50"/>
      <c r="C205" s="50"/>
      <c r="D205" s="50"/>
      <c r="E205" s="50"/>
    </row>
    <row r="206" spans="1:19">
      <c r="A206" s="50"/>
      <c r="B206" s="50"/>
      <c r="C206" s="50"/>
      <c r="D206" s="50"/>
      <c r="E206" s="50"/>
    </row>
    <row r="207" spans="1:19">
      <c r="A207" s="50"/>
      <c r="B207" s="50"/>
      <c r="C207" s="50"/>
      <c r="D207" s="50"/>
      <c r="E207" s="50"/>
    </row>
    <row r="208" spans="1:19">
      <c r="A208" s="50"/>
      <c r="B208" s="50"/>
      <c r="C208" s="50"/>
      <c r="D208" s="50"/>
      <c r="E208" s="50"/>
    </row>
    <row r="209" spans="1:5">
      <c r="A209" s="50"/>
      <c r="B209" s="50"/>
      <c r="C209" s="50"/>
      <c r="D209" s="50"/>
      <c r="E209" s="50"/>
    </row>
    <row r="210" spans="1:5">
      <c r="A210" s="50"/>
      <c r="B210" s="50"/>
      <c r="C210" s="50"/>
      <c r="D210" s="50"/>
      <c r="E210" s="50"/>
    </row>
    <row r="211" spans="1:5">
      <c r="A211" s="50"/>
      <c r="B211" s="50"/>
      <c r="C211" s="50"/>
      <c r="D211" s="50"/>
      <c r="E211" s="50"/>
    </row>
    <row r="212" spans="1:5">
      <c r="A212" s="50"/>
      <c r="B212" s="50"/>
      <c r="C212" s="50"/>
      <c r="D212" s="50"/>
      <c r="E212" s="50"/>
    </row>
    <row r="213" spans="1:5">
      <c r="A213" s="50"/>
      <c r="B213" s="50"/>
      <c r="C213" s="50"/>
      <c r="D213" s="50"/>
      <c r="E213" s="50"/>
    </row>
    <row r="214" spans="1:5">
      <c r="A214" s="50"/>
      <c r="B214" s="50"/>
      <c r="C214" s="50"/>
      <c r="D214" s="50"/>
      <c r="E214" s="50"/>
    </row>
    <row r="215" spans="1:5">
      <c r="A215" s="50"/>
      <c r="B215" s="50"/>
      <c r="C215" s="50"/>
      <c r="D215" s="50"/>
      <c r="E215" s="50"/>
    </row>
  </sheetData>
  <phoneticPr fontId="0" type="noConversion"/>
  <printOptions horizontalCentered="1" verticalCentered="1"/>
  <pageMargins left="0.39370078740157483" right="0.39370078740157483" top="0.98425196850393704" bottom="0.98425196850393704" header="0.51181102362204722" footer="0.51181102362204722"/>
  <pageSetup paperSize="9" orientation="portrait" horizontalDpi="300" verticalDpi="300" r:id="rId1"/>
  <headerFooter alignWithMargins="0">
    <oddHeader>&amp;C&amp;"Arial,Italique"&amp;16Gestion de l'occupation des Gymnases</oddHeader>
    <oddFooter>&amp;REdité le &amp;D à &amp;T</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9" r:id="rId4" name="Button 5">
              <controlPr defaultSize="0" autoFill="0" autoPict="0" macro="[0]!AfficheBtAssoc">
                <anchor moveWithCells="1" sizeWithCells="1">
                  <from>
                    <xdr:col>2</xdr:col>
                    <xdr:colOff>666750</xdr:colOff>
                    <xdr:row>7</xdr:row>
                    <xdr:rowOff>152400</xdr:rowOff>
                  </from>
                  <to>
                    <xdr:col>5</xdr:col>
                    <xdr:colOff>228600</xdr:colOff>
                    <xdr:row>12</xdr:row>
                    <xdr:rowOff>66675</xdr:rowOff>
                  </to>
                </anchor>
              </controlPr>
            </control>
          </mc:Choice>
        </mc:AlternateContent>
        <mc:AlternateContent xmlns:mc="http://schemas.openxmlformats.org/markup-compatibility/2006">
          <mc:Choice Requires="x14">
            <control shapeId="1037" r:id="rId5" name="Button 13">
              <controlPr defaultSize="0" print="0" autoFill="0" autoPict="0" macro="[0]!RajoutAssociation">
                <anchor moveWithCells="1" sizeWithCells="1">
                  <from>
                    <xdr:col>2</xdr:col>
                    <xdr:colOff>666750</xdr:colOff>
                    <xdr:row>4</xdr:row>
                    <xdr:rowOff>104775</xdr:rowOff>
                  </from>
                  <to>
                    <xdr:col>5</xdr:col>
                    <xdr:colOff>228600</xdr:colOff>
                    <xdr:row>7</xdr:row>
                    <xdr:rowOff>85725</xdr:rowOff>
                  </to>
                </anchor>
              </controlPr>
            </control>
          </mc:Choice>
        </mc:AlternateContent>
        <mc:AlternateContent xmlns:mc="http://schemas.openxmlformats.org/markup-compatibility/2006">
          <mc:Choice Requires="x14">
            <control shapeId="1071" r:id="rId6" name="Button 47">
              <controlPr defaultSize="0" autoFill="0" autoPict="0" macro="[0]!AfficheBtGym">
                <anchor moveWithCells="1" sizeWithCells="1">
                  <from>
                    <xdr:col>16</xdr:col>
                    <xdr:colOff>304800</xdr:colOff>
                    <xdr:row>134</xdr:row>
                    <xdr:rowOff>104775</xdr:rowOff>
                  </from>
                  <to>
                    <xdr:col>17</xdr:col>
                    <xdr:colOff>657225</xdr:colOff>
                    <xdr:row>137</xdr:row>
                    <xdr:rowOff>9525</xdr:rowOff>
                  </to>
                </anchor>
              </controlPr>
            </control>
          </mc:Choice>
        </mc:AlternateContent>
        <mc:AlternateContent xmlns:mc="http://schemas.openxmlformats.org/markup-compatibility/2006">
          <mc:Choice Requires="x14">
            <control shapeId="1073" r:id="rId7" name="Button 49">
              <controlPr defaultSize="0" autoFill="0" autoPict="0" macro="[0]!AfficheBtAssoc">
                <anchor moveWithCells="1" sizeWithCells="1">
                  <from>
                    <xdr:col>16</xdr:col>
                    <xdr:colOff>304800</xdr:colOff>
                    <xdr:row>151</xdr:row>
                    <xdr:rowOff>123825</xdr:rowOff>
                  </from>
                  <to>
                    <xdr:col>17</xdr:col>
                    <xdr:colOff>657225</xdr:colOff>
                    <xdr:row>155</xdr:row>
                    <xdr:rowOff>66675</xdr:rowOff>
                  </to>
                </anchor>
              </controlPr>
            </control>
          </mc:Choice>
        </mc:AlternateContent>
        <mc:AlternateContent xmlns:mc="http://schemas.openxmlformats.org/markup-compatibility/2006">
          <mc:Choice Requires="x14">
            <control shapeId="1075" r:id="rId8" name="Button 51">
              <controlPr defaultSize="0" autoFill="0" autoPict="0" macro="[0]!VersRécap">
                <anchor moveWithCells="1" sizeWithCells="1">
                  <from>
                    <xdr:col>16</xdr:col>
                    <xdr:colOff>304800</xdr:colOff>
                    <xdr:row>170</xdr:row>
                    <xdr:rowOff>47625</xdr:rowOff>
                  </from>
                  <to>
                    <xdr:col>17</xdr:col>
                    <xdr:colOff>657225</xdr:colOff>
                    <xdr:row>172</xdr:row>
                    <xdr:rowOff>142875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rgb="FF00B0F0"/>
  </sheetPr>
  <dimension ref="A1:H77"/>
  <sheetViews>
    <sheetView showFormulas="1" showGridLines="0" topLeftCell="A5" workbookViewId="0">
      <selection activeCell="I7" sqref="I7"/>
    </sheetView>
  </sheetViews>
  <sheetFormatPr baseColWidth="10" defaultRowHeight="12.75"/>
  <cols>
    <col min="1" max="1" width="13.42578125" style="363" customWidth="1"/>
    <col min="2" max="2" width="4.7109375" style="363" customWidth="1"/>
    <col min="3" max="3" width="3.85546875" style="363" customWidth="1"/>
    <col min="4" max="4" width="10.140625" style="137" customWidth="1"/>
    <col min="5" max="7" width="2.5703125" style="135" customWidth="1"/>
    <col min="8" max="8" width="11.42578125" style="158"/>
  </cols>
  <sheetData>
    <row r="1" spans="1:8" ht="14.25">
      <c r="A1" s="363" t="s">
        <v>0</v>
      </c>
      <c r="B1" s="363" t="s">
        <v>0</v>
      </c>
      <c r="C1" s="364" t="s">
        <v>12</v>
      </c>
      <c r="H1" s="157" t="s">
        <v>135</v>
      </c>
    </row>
    <row r="2" spans="1:8" ht="14.25">
      <c r="A2" s="363" t="s">
        <v>1</v>
      </c>
      <c r="B2" s="363" t="s">
        <v>1</v>
      </c>
      <c r="C2" s="364" t="s">
        <v>13</v>
      </c>
      <c r="D2" s="134" t="s">
        <v>177</v>
      </c>
      <c r="H2" s="157" t="s">
        <v>136</v>
      </c>
    </row>
    <row r="3" spans="1:8" ht="15">
      <c r="A3" s="363" t="s">
        <v>2</v>
      </c>
      <c r="B3" s="363" t="s">
        <v>2</v>
      </c>
      <c r="C3" s="364" t="s">
        <v>14</v>
      </c>
      <c r="D3" s="136" t="s">
        <v>178</v>
      </c>
      <c r="H3" s="157" t="s">
        <v>137</v>
      </c>
    </row>
    <row r="4" spans="1:8" ht="15">
      <c r="A4" s="363" t="s">
        <v>133</v>
      </c>
      <c r="B4" s="363" t="s">
        <v>3</v>
      </c>
      <c r="C4" s="364" t="s">
        <v>15</v>
      </c>
      <c r="D4" s="136" t="s">
        <v>179</v>
      </c>
      <c r="H4" s="157" t="s">
        <v>138</v>
      </c>
    </row>
    <row r="5" spans="1:8" ht="14.25">
      <c r="A5" s="363" t="s">
        <v>134</v>
      </c>
      <c r="B5" s="363" t="s">
        <v>4</v>
      </c>
      <c r="C5" s="364" t="s">
        <v>16</v>
      </c>
      <c r="D5" s="134" t="s">
        <v>155</v>
      </c>
      <c r="H5" s="157" t="s">
        <v>139</v>
      </c>
    </row>
    <row r="6" spans="1:8" ht="14.25">
      <c r="A6" s="363" t="s">
        <v>131</v>
      </c>
      <c r="B6" s="363" t="s">
        <v>5</v>
      </c>
      <c r="C6" s="364" t="s">
        <v>17</v>
      </c>
      <c r="D6" s="134" t="s">
        <v>180</v>
      </c>
      <c r="H6" s="157" t="s">
        <v>140</v>
      </c>
    </row>
    <row r="7" spans="1:8" ht="15">
      <c r="A7" s="363" t="s">
        <v>131</v>
      </c>
      <c r="B7" s="363" t="s">
        <v>6</v>
      </c>
      <c r="C7" s="364" t="s">
        <v>18</v>
      </c>
      <c r="D7" s="136" t="s">
        <v>181</v>
      </c>
      <c r="H7" s="157" t="s">
        <v>141</v>
      </c>
    </row>
    <row r="8" spans="1:8" ht="14.25">
      <c r="C8" s="364" t="s">
        <v>19</v>
      </c>
      <c r="D8" s="134" t="s">
        <v>182</v>
      </c>
      <c r="H8" s="157" t="s">
        <v>142</v>
      </c>
    </row>
    <row r="9" spans="1:8" ht="14.25">
      <c r="C9" s="364" t="s">
        <v>20</v>
      </c>
      <c r="D9" s="134" t="s">
        <v>183</v>
      </c>
      <c r="H9" s="157" t="s">
        <v>143</v>
      </c>
    </row>
    <row r="10" spans="1:8" ht="14.25">
      <c r="C10" s="364" t="s">
        <v>21</v>
      </c>
      <c r="D10" s="134" t="s">
        <v>184</v>
      </c>
      <c r="H10" s="157" t="s">
        <v>144</v>
      </c>
    </row>
    <row r="11" spans="1:8" ht="14.25">
      <c r="C11" s="364" t="s">
        <v>22</v>
      </c>
      <c r="D11" s="134" t="s">
        <v>156</v>
      </c>
      <c r="H11" s="157" t="s">
        <v>145</v>
      </c>
    </row>
    <row r="12" spans="1:8" ht="14.25">
      <c r="C12" s="364" t="s">
        <v>23</v>
      </c>
      <c r="D12" s="134" t="s">
        <v>185</v>
      </c>
      <c r="H12" s="157" t="s">
        <v>146</v>
      </c>
    </row>
    <row r="13" spans="1:8" ht="14.25">
      <c r="C13" s="364" t="s">
        <v>24</v>
      </c>
      <c r="D13" s="134" t="s">
        <v>186</v>
      </c>
      <c r="H13" s="157" t="s">
        <v>147</v>
      </c>
    </row>
    <row r="14" spans="1:8" ht="14.25">
      <c r="C14" s="364" t="s">
        <v>25</v>
      </c>
      <c r="D14" s="134" t="s">
        <v>187</v>
      </c>
      <c r="H14" s="157" t="s">
        <v>148</v>
      </c>
    </row>
    <row r="15" spans="1:8" ht="15">
      <c r="C15" s="364" t="s">
        <v>26</v>
      </c>
      <c r="D15" s="136" t="s">
        <v>188</v>
      </c>
      <c r="H15" s="157" t="s">
        <v>149</v>
      </c>
    </row>
    <row r="16" spans="1:8" ht="14.25">
      <c r="C16" s="364" t="s">
        <v>27</v>
      </c>
      <c r="D16" s="134" t="s">
        <v>154</v>
      </c>
      <c r="H16" s="157" t="s">
        <v>150</v>
      </c>
    </row>
    <row r="17" spans="3:8" ht="14.25">
      <c r="C17" s="364" t="s">
        <v>28</v>
      </c>
      <c r="D17" s="134" t="s">
        <v>189</v>
      </c>
      <c r="H17" s="157" t="s">
        <v>151</v>
      </c>
    </row>
    <row r="18" spans="3:8" ht="14.25">
      <c r="C18" s="364" t="s">
        <v>29</v>
      </c>
      <c r="D18" s="134" t="s">
        <v>190</v>
      </c>
      <c r="H18" s="157" t="s">
        <v>152</v>
      </c>
    </row>
    <row r="19" spans="3:8" ht="14.25">
      <c r="C19" s="364" t="s">
        <v>30</v>
      </c>
      <c r="D19" s="134" t="s">
        <v>270</v>
      </c>
      <c r="H19" s="157" t="s">
        <v>153</v>
      </c>
    </row>
    <row r="20" spans="3:8" ht="14.25">
      <c r="C20" s="364" t="s">
        <v>31</v>
      </c>
      <c r="D20" s="134" t="s">
        <v>191</v>
      </c>
      <c r="H20" s="157" t="s">
        <v>230</v>
      </c>
    </row>
    <row r="21" spans="3:8" ht="15">
      <c r="C21" s="364" t="s">
        <v>32</v>
      </c>
      <c r="D21" s="136" t="s">
        <v>192</v>
      </c>
      <c r="H21" s="157" t="s">
        <v>231</v>
      </c>
    </row>
    <row r="22" spans="3:8" ht="14.25">
      <c r="C22" s="364" t="s">
        <v>33</v>
      </c>
      <c r="D22" s="134" t="s">
        <v>193</v>
      </c>
      <c r="H22" s="157" t="s">
        <v>232</v>
      </c>
    </row>
    <row r="23" spans="3:8" ht="14.25">
      <c r="C23" s="364" t="s">
        <v>34</v>
      </c>
      <c r="D23" s="134" t="s">
        <v>194</v>
      </c>
      <c r="H23" s="157" t="s">
        <v>233</v>
      </c>
    </row>
    <row r="24" spans="3:8" ht="15">
      <c r="C24" s="364" t="s">
        <v>35</v>
      </c>
      <c r="D24" s="136" t="s">
        <v>195</v>
      </c>
      <c r="H24" s="157" t="s">
        <v>234</v>
      </c>
    </row>
    <row r="25" spans="3:8" ht="15">
      <c r="C25" s="364" t="s">
        <v>36</v>
      </c>
      <c r="D25" s="134" t="s">
        <v>196</v>
      </c>
      <c r="H25" s="179" t="s">
        <v>236</v>
      </c>
    </row>
    <row r="26" spans="3:8" ht="15">
      <c r="C26" s="364" t="s">
        <v>37</v>
      </c>
      <c r="D26" s="134" t="s">
        <v>157</v>
      </c>
      <c r="H26" s="179" t="s">
        <v>238</v>
      </c>
    </row>
    <row r="27" spans="3:8" ht="15">
      <c r="C27" s="364" t="s">
        <v>38</v>
      </c>
      <c r="D27" s="134" t="s">
        <v>197</v>
      </c>
      <c r="H27" s="179" t="s">
        <v>243</v>
      </c>
    </row>
    <row r="28" spans="3:8" ht="15">
      <c r="C28" s="364" t="s">
        <v>39</v>
      </c>
      <c r="D28" s="134" t="s">
        <v>158</v>
      </c>
      <c r="H28" s="179" t="s">
        <v>244</v>
      </c>
    </row>
    <row r="29" spans="3:8" ht="15">
      <c r="C29" s="364" t="s">
        <v>40</v>
      </c>
      <c r="D29" s="134" t="s">
        <v>198</v>
      </c>
      <c r="H29" s="179" t="s">
        <v>245</v>
      </c>
    </row>
    <row r="30" spans="3:8" ht="15">
      <c r="C30" s="364" t="s">
        <v>41</v>
      </c>
      <c r="D30" s="136" t="s">
        <v>199</v>
      </c>
      <c r="H30" s="179" t="s">
        <v>246</v>
      </c>
    </row>
    <row r="31" spans="3:8" ht="15">
      <c r="C31" s="365" t="s">
        <v>42</v>
      </c>
      <c r="D31" s="134" t="s">
        <v>200</v>
      </c>
      <c r="H31" s="179" t="s">
        <v>247</v>
      </c>
    </row>
    <row r="32" spans="3:8" ht="15">
      <c r="D32" s="134" t="s">
        <v>201</v>
      </c>
      <c r="H32" s="179" t="s">
        <v>248</v>
      </c>
    </row>
    <row r="33" spans="4:8" ht="15">
      <c r="D33" s="134" t="s">
        <v>202</v>
      </c>
      <c r="H33" s="179" t="s">
        <v>249</v>
      </c>
    </row>
    <row r="34" spans="4:8" ht="15">
      <c r="D34" s="134" t="s">
        <v>203</v>
      </c>
      <c r="H34" s="179" t="s">
        <v>250</v>
      </c>
    </row>
    <row r="35" spans="4:8" ht="15">
      <c r="D35" s="136" t="s">
        <v>204</v>
      </c>
      <c r="H35" s="179" t="s">
        <v>251</v>
      </c>
    </row>
    <row r="36" spans="4:8" ht="15">
      <c r="D36" s="136" t="s">
        <v>205</v>
      </c>
      <c r="H36" s="179" t="s">
        <v>252</v>
      </c>
    </row>
    <row r="37" spans="4:8" ht="15">
      <c r="D37" s="134" t="s">
        <v>206</v>
      </c>
      <c r="H37" s="179" t="s">
        <v>237</v>
      </c>
    </row>
    <row r="38" spans="4:8" ht="15">
      <c r="D38" s="134" t="s">
        <v>207</v>
      </c>
      <c r="H38" s="179" t="s">
        <v>253</v>
      </c>
    </row>
    <row r="39" spans="4:8" ht="15">
      <c r="D39" s="134" t="s">
        <v>159</v>
      </c>
      <c r="H39" s="179" t="s">
        <v>254</v>
      </c>
    </row>
    <row r="40" spans="4:8" ht="15">
      <c r="D40" s="134" t="s">
        <v>160</v>
      </c>
      <c r="H40" s="179" t="s">
        <v>255</v>
      </c>
    </row>
    <row r="41" spans="4:8" ht="15">
      <c r="D41" s="134" t="s">
        <v>161</v>
      </c>
      <c r="H41" s="179" t="s">
        <v>256</v>
      </c>
    </row>
    <row r="42" spans="4:8" ht="15">
      <c r="D42" s="134" t="s">
        <v>208</v>
      </c>
      <c r="H42" s="179" t="s">
        <v>257</v>
      </c>
    </row>
    <row r="43" spans="4:8" ht="15">
      <c r="D43" s="134" t="s">
        <v>209</v>
      </c>
      <c r="H43" s="179" t="s">
        <v>258</v>
      </c>
    </row>
    <row r="44" spans="4:8" ht="15">
      <c r="D44" s="134" t="s">
        <v>210</v>
      </c>
      <c r="H44" s="179" t="s">
        <v>259</v>
      </c>
    </row>
    <row r="45" spans="4:8" ht="15">
      <c r="D45" s="134" t="s">
        <v>211</v>
      </c>
      <c r="H45" s="179" t="s">
        <v>260</v>
      </c>
    </row>
    <row r="46" spans="4:8">
      <c r="D46" s="134" t="s">
        <v>162</v>
      </c>
    </row>
    <row r="47" spans="4:8">
      <c r="D47" s="134" t="s">
        <v>212</v>
      </c>
    </row>
    <row r="48" spans="4:8">
      <c r="D48" s="134" t="s">
        <v>163</v>
      </c>
    </row>
    <row r="49" spans="4:4">
      <c r="D49" s="134" t="s">
        <v>164</v>
      </c>
    </row>
    <row r="50" spans="4:4">
      <c r="D50" s="134" t="s">
        <v>213</v>
      </c>
    </row>
    <row r="51" spans="4:4">
      <c r="D51" s="134" t="s">
        <v>214</v>
      </c>
    </row>
    <row r="52" spans="4:4">
      <c r="D52" s="134" t="s">
        <v>165</v>
      </c>
    </row>
    <row r="53" spans="4:4">
      <c r="D53" s="134" t="s">
        <v>215</v>
      </c>
    </row>
    <row r="54" spans="4:4">
      <c r="D54" s="134" t="s">
        <v>216</v>
      </c>
    </row>
    <row r="55" spans="4:4">
      <c r="D55" s="134" t="s">
        <v>217</v>
      </c>
    </row>
    <row r="56" spans="4:4">
      <c r="D56" s="134" t="s">
        <v>167</v>
      </c>
    </row>
    <row r="57" spans="4:4">
      <c r="D57" s="134" t="s">
        <v>166</v>
      </c>
    </row>
    <row r="58" spans="4:4">
      <c r="D58" s="134" t="s">
        <v>168</v>
      </c>
    </row>
    <row r="59" spans="4:4">
      <c r="D59" s="134" t="s">
        <v>218</v>
      </c>
    </row>
    <row r="60" spans="4:4">
      <c r="D60" s="134" t="s">
        <v>219</v>
      </c>
    </row>
    <row r="61" spans="4:4">
      <c r="D61" s="134" t="s">
        <v>169</v>
      </c>
    </row>
    <row r="62" spans="4:4">
      <c r="D62" s="134" t="s">
        <v>220</v>
      </c>
    </row>
    <row r="63" spans="4:4">
      <c r="D63" s="134" t="s">
        <v>221</v>
      </c>
    </row>
    <row r="64" spans="4:4">
      <c r="D64" s="134" t="s">
        <v>170</v>
      </c>
    </row>
    <row r="65" spans="4:4">
      <c r="D65" s="134" t="s">
        <v>171</v>
      </c>
    </row>
    <row r="66" spans="4:4">
      <c r="D66" s="134" t="s">
        <v>172</v>
      </c>
    </row>
    <row r="67" spans="4:4">
      <c r="D67" s="134" t="s">
        <v>222</v>
      </c>
    </row>
    <row r="68" spans="4:4">
      <c r="D68" s="134" t="s">
        <v>173</v>
      </c>
    </row>
    <row r="69" spans="4:4">
      <c r="D69" s="134" t="s">
        <v>223</v>
      </c>
    </row>
    <row r="70" spans="4:4">
      <c r="D70" s="134" t="s">
        <v>224</v>
      </c>
    </row>
    <row r="71" spans="4:4">
      <c r="D71" s="134" t="s">
        <v>225</v>
      </c>
    </row>
    <row r="72" spans="4:4">
      <c r="D72" s="134" t="s">
        <v>174</v>
      </c>
    </row>
    <row r="73" spans="4:4">
      <c r="D73" s="134" t="s">
        <v>175</v>
      </c>
    </row>
    <row r="74" spans="4:4" ht="15">
      <c r="D74" s="136" t="s">
        <v>226</v>
      </c>
    </row>
    <row r="75" spans="4:4" ht="15">
      <c r="D75" s="136" t="s">
        <v>227</v>
      </c>
    </row>
    <row r="76" spans="4:4">
      <c r="D76" s="134" t="s">
        <v>176</v>
      </c>
    </row>
    <row r="77" spans="4:4">
      <c r="D77" s="134" t="s">
        <v>228</v>
      </c>
    </row>
  </sheetData>
  <phoneticPr fontId="0" type="noConversion"/>
  <printOptions headings="1" gridLines="1"/>
  <pageMargins left="0.78740157499999996" right="0.78740157499999996" top="0.984251969" bottom="0.984251969" header="0.4921259845" footer="0.4921259845"/>
  <pageSetup paperSize="9" orientation="landscape" r:id="rId1"/>
  <headerFooter alignWithMargins="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tabColor rgb="FFFF0000"/>
    <pageSetUpPr fitToPage="1"/>
  </sheetPr>
  <dimension ref="A1:J39"/>
  <sheetViews>
    <sheetView showGridLines="0" zoomScale="92" workbookViewId="0">
      <selection activeCell="L12" sqref="L12"/>
    </sheetView>
  </sheetViews>
  <sheetFormatPr baseColWidth="10" defaultRowHeight="12.75"/>
  <cols>
    <col min="1" max="1" width="7.7109375" customWidth="1"/>
    <col min="2" max="2" width="6.140625" customWidth="1"/>
  </cols>
  <sheetData>
    <row r="1" spans="1:10" ht="15.75">
      <c r="A1" s="3" t="s">
        <v>43</v>
      </c>
    </row>
    <row r="2" spans="1:10" ht="13.5" thickBot="1">
      <c r="A2" s="2"/>
      <c r="B2" s="2"/>
    </row>
    <row r="3" spans="1:10" ht="13.5" thickBot="1">
      <c r="A3" s="21" t="s">
        <v>7</v>
      </c>
      <c r="B3" s="22" t="s">
        <v>8</v>
      </c>
      <c r="C3" s="13" t="s">
        <v>0</v>
      </c>
      <c r="D3" s="11" t="s">
        <v>1</v>
      </c>
      <c r="E3" s="11" t="s">
        <v>2</v>
      </c>
      <c r="F3" s="11" t="s">
        <v>3</v>
      </c>
      <c r="G3" s="11" t="s">
        <v>4</v>
      </c>
      <c r="H3" s="11" t="s">
        <v>5</v>
      </c>
      <c r="I3" s="11" t="s">
        <v>6</v>
      </c>
      <c r="J3" s="12"/>
    </row>
    <row r="4" spans="1:10">
      <c r="A4" s="4" t="s">
        <v>12</v>
      </c>
      <c r="B4" s="26" t="s">
        <v>13</v>
      </c>
      <c r="C4" s="23"/>
      <c r="D4" s="14"/>
      <c r="E4" s="14"/>
      <c r="F4" s="14"/>
      <c r="G4" s="14"/>
      <c r="H4" s="14"/>
      <c r="I4" s="14"/>
      <c r="J4" s="531" t="s">
        <v>9</v>
      </c>
    </row>
    <row r="5" spans="1:10">
      <c r="A5" s="5" t="s">
        <v>13</v>
      </c>
      <c r="B5" s="27" t="s">
        <v>14</v>
      </c>
      <c r="C5" s="24"/>
      <c r="D5" s="15"/>
      <c r="E5" s="15"/>
      <c r="F5" s="15"/>
      <c r="G5" s="15"/>
      <c r="H5" s="15"/>
      <c r="I5" s="15"/>
      <c r="J5" s="532"/>
    </row>
    <row r="6" spans="1:10">
      <c r="A6" s="5" t="s">
        <v>14</v>
      </c>
      <c r="B6" s="27" t="s">
        <v>15</v>
      </c>
      <c r="C6" s="24"/>
      <c r="D6" s="15"/>
      <c r="E6" s="15"/>
      <c r="F6" s="15"/>
      <c r="G6" s="15"/>
      <c r="H6" s="15"/>
      <c r="I6" s="15"/>
      <c r="J6" s="532"/>
    </row>
    <row r="7" spans="1:10">
      <c r="A7" s="5" t="s">
        <v>15</v>
      </c>
      <c r="B7" s="27" t="s">
        <v>16</v>
      </c>
      <c r="C7" s="24"/>
      <c r="D7" s="15"/>
      <c r="E7" s="15"/>
      <c r="F7" s="15"/>
      <c r="G7" s="15"/>
      <c r="H7" s="15"/>
      <c r="I7" s="15"/>
      <c r="J7" s="532"/>
    </row>
    <row r="8" spans="1:10">
      <c r="A8" s="5" t="s">
        <v>16</v>
      </c>
      <c r="B8" s="27" t="s">
        <v>17</v>
      </c>
      <c r="C8" s="17"/>
      <c r="D8" s="16"/>
      <c r="E8" s="15"/>
      <c r="F8" s="15"/>
      <c r="G8" s="15"/>
      <c r="H8" s="15"/>
      <c r="I8" s="15"/>
      <c r="J8" s="532"/>
    </row>
    <row r="9" spans="1:10">
      <c r="A9" s="5" t="s">
        <v>17</v>
      </c>
      <c r="B9" s="27" t="s">
        <v>18</v>
      </c>
      <c r="C9" s="24"/>
      <c r="D9" s="16"/>
      <c r="E9" s="15"/>
      <c r="F9" s="15"/>
      <c r="G9" s="15"/>
      <c r="H9" s="15"/>
      <c r="I9" s="15"/>
      <c r="J9" s="532"/>
    </row>
    <row r="10" spans="1:10">
      <c r="A10" s="5" t="s">
        <v>18</v>
      </c>
      <c r="B10" s="27" t="s">
        <v>19</v>
      </c>
      <c r="C10" s="24"/>
      <c r="D10" s="16"/>
      <c r="E10" s="15"/>
      <c r="F10" s="15"/>
      <c r="G10" s="15"/>
      <c r="H10" s="15"/>
      <c r="I10" s="15"/>
      <c r="J10" s="532"/>
    </row>
    <row r="11" spans="1:10">
      <c r="A11" s="5" t="s">
        <v>19</v>
      </c>
      <c r="B11" s="27" t="s">
        <v>20</v>
      </c>
      <c r="C11" s="24"/>
      <c r="D11" s="16"/>
      <c r="E11" s="15"/>
      <c r="F11" s="15"/>
      <c r="G11" s="15"/>
      <c r="H11" s="15"/>
      <c r="I11" s="15"/>
      <c r="J11" s="532"/>
    </row>
    <row r="12" spans="1:10">
      <c r="A12" s="5" t="s">
        <v>20</v>
      </c>
      <c r="B12" s="27" t="s">
        <v>21</v>
      </c>
      <c r="C12" s="24"/>
      <c r="D12" s="15"/>
      <c r="E12" s="15"/>
      <c r="F12" s="15"/>
      <c r="G12" s="15"/>
      <c r="H12" s="15"/>
      <c r="I12" s="15"/>
      <c r="J12" s="532"/>
    </row>
    <row r="13" spans="1:10" ht="13.5" thickBot="1">
      <c r="A13" s="34" t="s">
        <v>21</v>
      </c>
      <c r="B13" s="35" t="s">
        <v>22</v>
      </c>
      <c r="C13" s="36"/>
      <c r="D13" s="20"/>
      <c r="E13" s="20"/>
      <c r="F13" s="20"/>
      <c r="G13" s="20"/>
      <c r="H13" s="20"/>
      <c r="I13" s="20"/>
      <c r="J13" s="533"/>
    </row>
    <row r="14" spans="1:10">
      <c r="A14" s="38" t="s">
        <v>22</v>
      </c>
      <c r="B14" s="39" t="s">
        <v>23</v>
      </c>
      <c r="C14" s="40"/>
      <c r="D14" s="14"/>
      <c r="E14" s="41"/>
      <c r="F14" s="14"/>
      <c r="G14" s="14"/>
      <c r="H14" s="14"/>
      <c r="I14" s="14"/>
      <c r="J14" s="534" t="s">
        <v>10</v>
      </c>
    </row>
    <row r="15" spans="1:10">
      <c r="A15" s="6" t="s">
        <v>23</v>
      </c>
      <c r="B15" s="28" t="s">
        <v>24</v>
      </c>
      <c r="C15" s="24"/>
      <c r="D15" s="15"/>
      <c r="E15" s="18"/>
      <c r="F15" s="15"/>
      <c r="G15" s="15"/>
      <c r="H15" s="15"/>
      <c r="I15" s="15"/>
      <c r="J15" s="535"/>
    </row>
    <row r="16" spans="1:10">
      <c r="A16" s="6" t="s">
        <v>24</v>
      </c>
      <c r="B16" s="28" t="s">
        <v>25</v>
      </c>
      <c r="C16" s="24"/>
      <c r="D16" s="18"/>
      <c r="E16" s="18"/>
      <c r="F16" s="15"/>
      <c r="G16" s="15"/>
      <c r="H16" s="15"/>
      <c r="I16" s="15"/>
      <c r="J16" s="535"/>
    </row>
    <row r="17" spans="1:10">
      <c r="A17" s="6" t="s">
        <v>25</v>
      </c>
      <c r="B17" s="28" t="s">
        <v>26</v>
      </c>
      <c r="C17" s="24"/>
      <c r="D17" s="18"/>
      <c r="E17" s="18"/>
      <c r="F17" s="15"/>
      <c r="G17" s="15"/>
      <c r="H17" s="15"/>
      <c r="I17" s="15"/>
      <c r="J17" s="535"/>
    </row>
    <row r="18" spans="1:10">
      <c r="A18" s="6" t="s">
        <v>26</v>
      </c>
      <c r="B18" s="28" t="s">
        <v>27</v>
      </c>
      <c r="C18" s="24"/>
      <c r="D18" s="18"/>
      <c r="E18" s="18"/>
      <c r="F18" s="15"/>
      <c r="G18" s="15"/>
      <c r="H18" s="15"/>
      <c r="I18" s="15"/>
      <c r="J18" s="535"/>
    </row>
    <row r="19" spans="1:10">
      <c r="A19" s="6" t="s">
        <v>27</v>
      </c>
      <c r="B19" s="28" t="s">
        <v>28</v>
      </c>
      <c r="C19" s="19"/>
      <c r="D19" s="18"/>
      <c r="E19" s="18"/>
      <c r="F19" s="15"/>
      <c r="G19" s="15"/>
      <c r="H19" s="15"/>
      <c r="I19" s="15"/>
      <c r="J19" s="535"/>
    </row>
    <row r="20" spans="1:10">
      <c r="A20" s="6" t="s">
        <v>28</v>
      </c>
      <c r="B20" s="28" t="s">
        <v>29</v>
      </c>
      <c r="C20" s="19"/>
      <c r="D20" s="15"/>
      <c r="E20" s="15"/>
      <c r="F20" s="15"/>
      <c r="G20" s="15"/>
      <c r="H20" s="15"/>
      <c r="I20" s="15"/>
      <c r="J20" s="535"/>
    </row>
    <row r="21" spans="1:10">
      <c r="A21" s="6" t="s">
        <v>29</v>
      </c>
      <c r="B21" s="28" t="s">
        <v>30</v>
      </c>
      <c r="C21" s="19"/>
      <c r="D21" s="15"/>
      <c r="E21" s="15"/>
      <c r="F21" s="15"/>
      <c r="G21" s="15"/>
      <c r="H21" s="15"/>
      <c r="I21" s="15"/>
      <c r="J21" s="535"/>
    </row>
    <row r="22" spans="1:10">
      <c r="A22" s="6" t="s">
        <v>30</v>
      </c>
      <c r="B22" s="28" t="s">
        <v>31</v>
      </c>
      <c r="C22" s="19"/>
      <c r="D22" s="15"/>
      <c r="E22" s="15"/>
      <c r="F22" s="15"/>
      <c r="G22" s="15"/>
      <c r="H22" s="15"/>
      <c r="I22" s="15"/>
      <c r="J22" s="535"/>
    </row>
    <row r="23" spans="1:10" ht="13.5" thickBot="1">
      <c r="A23" s="7" t="s">
        <v>31</v>
      </c>
      <c r="B23" s="29" t="s">
        <v>32</v>
      </c>
      <c r="C23" s="42"/>
      <c r="D23" s="20"/>
      <c r="E23" s="20"/>
      <c r="F23" s="20"/>
      <c r="G23" s="20"/>
      <c r="H23" s="20"/>
      <c r="I23" s="20"/>
      <c r="J23" s="536"/>
    </row>
    <row r="24" spans="1:10" hidden="1">
      <c r="A24" s="8" t="s">
        <v>32</v>
      </c>
      <c r="B24" s="30" t="s">
        <v>33</v>
      </c>
      <c r="C24" s="37"/>
      <c r="D24" s="33"/>
      <c r="E24" s="33"/>
      <c r="F24" s="33"/>
      <c r="G24" s="33"/>
      <c r="H24" s="33"/>
      <c r="I24" s="33"/>
      <c r="J24" s="537" t="s">
        <v>11</v>
      </c>
    </row>
    <row r="25" spans="1:10" hidden="1">
      <c r="A25" s="9" t="s">
        <v>33</v>
      </c>
      <c r="B25" s="31" t="s">
        <v>34</v>
      </c>
      <c r="C25" s="24"/>
      <c r="D25" s="15"/>
      <c r="E25" s="15"/>
      <c r="F25" s="15"/>
      <c r="G25" s="15"/>
      <c r="H25" s="15"/>
      <c r="I25" s="15"/>
      <c r="J25" s="538"/>
    </row>
    <row r="26" spans="1:10" hidden="1">
      <c r="A26" s="9" t="s">
        <v>34</v>
      </c>
      <c r="B26" s="31" t="s">
        <v>35</v>
      </c>
      <c r="C26" s="24"/>
      <c r="D26" s="15"/>
      <c r="E26" s="15"/>
      <c r="F26" s="15"/>
      <c r="G26" s="15"/>
      <c r="H26" s="15"/>
      <c r="I26" s="15"/>
      <c r="J26" s="538"/>
    </row>
    <row r="27" spans="1:10" hidden="1">
      <c r="A27" s="9" t="s">
        <v>35</v>
      </c>
      <c r="B27" s="31" t="s">
        <v>36</v>
      </c>
      <c r="C27" s="24"/>
      <c r="D27" s="15"/>
      <c r="E27" s="15"/>
      <c r="F27" s="15"/>
      <c r="G27" s="15"/>
      <c r="H27" s="15"/>
      <c r="I27" s="15"/>
      <c r="J27" s="538"/>
    </row>
    <row r="28" spans="1:10" hidden="1">
      <c r="A28" s="9" t="s">
        <v>36</v>
      </c>
      <c r="B28" s="31" t="s">
        <v>37</v>
      </c>
      <c r="C28" s="24"/>
      <c r="D28" s="15"/>
      <c r="E28" s="15"/>
      <c r="F28" s="15"/>
      <c r="G28" s="15"/>
      <c r="H28" s="15"/>
      <c r="I28" s="15"/>
      <c r="J28" s="538"/>
    </row>
    <row r="29" spans="1:10" hidden="1">
      <c r="A29" s="9" t="s">
        <v>37</v>
      </c>
      <c r="B29" s="31" t="s">
        <v>38</v>
      </c>
      <c r="C29" s="24"/>
      <c r="D29" s="15"/>
      <c r="E29" s="15"/>
      <c r="F29" s="15"/>
      <c r="G29" s="15"/>
      <c r="H29" s="15"/>
      <c r="I29" s="15"/>
      <c r="J29" s="538"/>
    </row>
    <row r="30" spans="1:10" hidden="1">
      <c r="A30" s="9" t="s">
        <v>38</v>
      </c>
      <c r="B30" s="31" t="s">
        <v>39</v>
      </c>
      <c r="C30" s="24"/>
      <c r="D30" s="15"/>
      <c r="E30" s="15"/>
      <c r="F30" s="15"/>
      <c r="G30" s="15"/>
      <c r="H30" s="15"/>
      <c r="I30" s="15"/>
      <c r="J30" s="538"/>
    </row>
    <row r="31" spans="1:10" hidden="1">
      <c r="A31" s="9" t="s">
        <v>39</v>
      </c>
      <c r="B31" s="31" t="s">
        <v>40</v>
      </c>
      <c r="C31" s="24"/>
      <c r="D31" s="15"/>
      <c r="E31" s="15"/>
      <c r="F31" s="15"/>
      <c r="G31" s="15"/>
      <c r="H31" s="15"/>
      <c r="I31" s="15"/>
      <c r="J31" s="538"/>
    </row>
    <row r="32" spans="1:10" hidden="1">
      <c r="A32" s="9" t="s">
        <v>40</v>
      </c>
      <c r="B32" s="31" t="s">
        <v>41</v>
      </c>
      <c r="C32" s="24"/>
      <c r="D32" s="15"/>
      <c r="E32" s="15"/>
      <c r="F32" s="15"/>
      <c r="G32" s="15"/>
      <c r="H32" s="15"/>
      <c r="I32" s="15"/>
      <c r="J32" s="538"/>
    </row>
    <row r="33" spans="1:10" ht="13.5" hidden="1" thickBot="1">
      <c r="A33" s="10" t="s">
        <v>41</v>
      </c>
      <c r="B33" s="32" t="s">
        <v>42</v>
      </c>
      <c r="C33" s="25"/>
      <c r="D33" s="20"/>
      <c r="E33" s="20"/>
      <c r="F33" s="20"/>
      <c r="G33" s="20"/>
      <c r="H33" s="20"/>
      <c r="I33" s="20"/>
      <c r="J33" s="539"/>
    </row>
    <row r="34" spans="1:10">
      <c r="A34" s="1"/>
      <c r="B34" s="1"/>
    </row>
    <row r="35" spans="1:10">
      <c r="A35" s="1"/>
      <c r="B35" s="1"/>
    </row>
    <row r="36" spans="1:10">
      <c r="A36" s="1"/>
      <c r="B36" s="1"/>
    </row>
    <row r="37" spans="1:10">
      <c r="A37" s="1"/>
      <c r="B37" s="1"/>
    </row>
    <row r="38" spans="1:10">
      <c r="A38" s="1"/>
      <c r="B38" s="1"/>
    </row>
    <row r="39" spans="1:10">
      <c r="A39" s="1"/>
      <c r="B39" s="1"/>
    </row>
  </sheetData>
  <mergeCells count="3">
    <mergeCell ref="J4:J13"/>
    <mergeCell ref="J14:J23"/>
    <mergeCell ref="J24:J33"/>
  </mergeCells>
  <phoneticPr fontId="0" type="noConversion"/>
  <pageMargins left="0.78740157480314965" right="0.78740157480314965" top="0.98425196850393704" bottom="0.98425196850393704" header="0.51181102362204722" footer="0.51181102362204722"/>
  <pageSetup paperSize="9" orientation="landscape" horizontalDpi="4294967292" verticalDpi="0" r:id="rId1"/>
  <headerFooter alignWithMargins="0">
    <oddHeader>&amp;C&amp;"Arial,Gras"&amp;14&amp;A</oddHeader>
    <oddFooter>&amp;REdité le &amp;D à &amp;T</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VersMenu">
                <anchor moveWithCells="1" sizeWithCells="1">
                  <from>
                    <xdr:col>3</xdr:col>
                    <xdr:colOff>9525</xdr:colOff>
                    <xdr:row>0</xdr:row>
                    <xdr:rowOff>9525</xdr:rowOff>
                  </from>
                  <to>
                    <xdr:col>5</xdr:col>
                    <xdr:colOff>0</xdr:colOff>
                    <xdr:row>1</xdr:row>
                    <xdr:rowOff>19050</xdr:rowOff>
                  </to>
                </anchor>
              </controlPr>
            </control>
          </mc:Choice>
        </mc:AlternateContent>
        <mc:AlternateContent xmlns:mc="http://schemas.openxmlformats.org/markup-compatibility/2006">
          <mc:Choice Requires="x14">
            <control shapeId="4098" r:id="rId5" name="Button 2">
              <controlPr defaultSize="0" print="0" autoFill="0" autoPict="0" macro="[0]!AfficheBtGym">
                <anchor moveWithCells="1" sizeWithCells="1">
                  <from>
                    <xdr:col>7</xdr:col>
                    <xdr:colOff>752475</xdr:colOff>
                    <xdr:row>0</xdr:row>
                    <xdr:rowOff>0</xdr:rowOff>
                  </from>
                  <to>
                    <xdr:col>9</xdr:col>
                    <xdr:colOff>762000</xdr:colOff>
                    <xdr:row>0</xdr:row>
                    <xdr:rowOff>190500</xdr:rowOff>
                  </to>
                </anchor>
              </controlPr>
            </control>
          </mc:Choice>
        </mc:AlternateContent>
        <mc:AlternateContent xmlns:mc="http://schemas.openxmlformats.org/markup-compatibility/2006">
          <mc:Choice Requires="x14">
            <control shapeId="4099" r:id="rId6" name="Button 3">
              <controlPr defaultSize="0" print="0" autoFill="0" autoPict="0" macro="[0]!Imprime">
                <anchor moveWithCells="1" sizeWithCells="1">
                  <from>
                    <xdr:col>12</xdr:col>
                    <xdr:colOff>762000</xdr:colOff>
                    <xdr:row>0</xdr:row>
                    <xdr:rowOff>85725</xdr:rowOff>
                  </from>
                  <to>
                    <xdr:col>14</xdr:col>
                    <xdr:colOff>209550</xdr:colOff>
                    <xdr:row>1</xdr:row>
                    <xdr:rowOff>76200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3</vt:i4>
      </vt:variant>
    </vt:vector>
  </HeadingPairs>
  <TitlesOfParts>
    <vt:vector size="14" baseType="lpstr">
      <vt:lpstr>Lundi</vt:lpstr>
      <vt:lpstr>Mardi</vt:lpstr>
      <vt:lpstr>Mercredi</vt:lpstr>
      <vt:lpstr>jeudi</vt:lpstr>
      <vt:lpstr>vendredi</vt:lpstr>
      <vt:lpstr>PROGRAMMATION</vt:lpstr>
      <vt:lpstr>PLANNING</vt:lpstr>
      <vt:lpstr>Récap</vt:lpstr>
      <vt:lpstr>Menu</vt:lpstr>
      <vt:lpstr>Listes</vt:lpstr>
      <vt:lpstr>Modele</vt:lpstr>
      <vt:lpstr>Récap!Impression_des_titres</vt:lpstr>
      <vt:lpstr>lesfeuilles</vt:lpstr>
      <vt:lpstr>PROGRAMMATION!Zone_d_impression</vt:lpstr>
    </vt:vector>
  </TitlesOfParts>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Rolins Steven</dc:creator>
  <cp:lastModifiedBy>thev</cp:lastModifiedBy>
  <cp:lastPrinted>2019-01-20T16:23:41Z</cp:lastPrinted>
  <dcterms:created xsi:type="dcterms:W3CDTF">2001-07-16T08:04:56Z</dcterms:created>
  <dcterms:modified xsi:type="dcterms:W3CDTF">2019-01-21T15:05:56Z</dcterms:modified>
</cp:coreProperties>
</file>