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105" windowWidth="15195" windowHeight="7935"/>
  </bookViews>
  <sheets>
    <sheet name="Adhérent" sheetId="1" r:id="rId1"/>
    <sheet name="Noms" sheetId="2" r:id="rId2"/>
    <sheet name="Noms1" sheetId="5" r:id="rId3"/>
  </sheets>
  <definedNames>
    <definedName name="Récap">OFFSET(Noms!$B:$J,3,0,COUNTA(Noms!$B:$J)-1)</definedName>
    <definedName name="Récap1">OFFSET(Noms1!$A:$A,0,0,COUNTA(Noms1!$A:$A))</definedName>
  </definedNames>
  <calcPr calcId="152511"/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<sst xmlns="http://schemas.openxmlformats.org/spreadsheetml/2006/main" count="755" uniqueCount="638">
  <si>
    <t>ADRESSES</t>
  </si>
  <si>
    <t>Nom</t>
  </si>
  <si>
    <t>Ville</t>
  </si>
  <si>
    <t>Prénom</t>
  </si>
  <si>
    <t>Adresse</t>
  </si>
  <si>
    <t>Téléphone</t>
  </si>
  <si>
    <t>Code postal</t>
  </si>
  <si>
    <t>Date fin</t>
  </si>
  <si>
    <t>Numéro</t>
  </si>
  <si>
    <t>Colonnes avec formules</t>
  </si>
  <si>
    <t>&lt; Déroulant</t>
  </si>
  <si>
    <t>Robert</t>
  </si>
  <si>
    <t>Raison Sociale</t>
  </si>
  <si>
    <t>Retraitée</t>
  </si>
  <si>
    <t>Delattre</t>
  </si>
  <si>
    <t>Michel</t>
  </si>
  <si>
    <t>16, rue Pierre Mauroy</t>
  </si>
  <si>
    <t>Douvrin</t>
  </si>
  <si>
    <t>Descamps</t>
  </si>
  <si>
    <t>Patricia</t>
  </si>
  <si>
    <t>Retraité</t>
  </si>
  <si>
    <t>31-12-2017</t>
  </si>
  <si>
    <t>31-12-2018</t>
  </si>
  <si>
    <t>31-12-2019</t>
  </si>
  <si>
    <t>Liste Prénoms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</si>
  <si>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</si>
  <si>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</si>
  <si>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</si>
  <si>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</si>
  <si>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</si>
  <si>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</si>
  <si>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</si>
  <si>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</si>
  <si>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</si>
  <si>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</si>
  <si>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</si>
  <si>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</si>
  <si>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</si>
  <si>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</si>
  <si>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</si>
  <si>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</si>
  <si>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</si>
  <si>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</si>
  <si>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</si>
  <si>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</si>
  <si>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</si>
  <si>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</si>
  <si>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</si>
  <si>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</si>
  <si>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</si>
  <si>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</si>
  <si>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</si>
  <si>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</si>
  <si>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</si>
  <si>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</si>
  <si>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</si>
  <si>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</si>
  <si>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ADHERENT par Nom</t>
  </si>
  <si>
    <t>Expire</t>
  </si>
  <si>
    <t>Liste Noms</t>
  </si>
  <si>
    <t>ADHERENT par Prénom</t>
  </si>
  <si>
    <t>Baezkouski</t>
  </si>
  <si>
    <t>Françoise</t>
  </si>
  <si>
    <t>Bernaerts</t>
  </si>
  <si>
    <t>Marie</t>
  </si>
  <si>
    <t>Bernalicis</t>
  </si>
  <si>
    <t>Bialek</t>
  </si>
  <si>
    <t>Jeanine</t>
  </si>
  <si>
    <t>Blanchart</t>
  </si>
  <si>
    <t>José</t>
  </si>
  <si>
    <t xml:space="preserve">Blanchart </t>
  </si>
  <si>
    <t>Nicole</t>
  </si>
  <si>
    <t>Blondin</t>
  </si>
  <si>
    <t>Marthe</t>
  </si>
  <si>
    <t>Boufflers</t>
  </si>
  <si>
    <t>Evelyne</t>
  </si>
  <si>
    <t>Bouque</t>
  </si>
  <si>
    <t>Bourgeois</t>
  </si>
  <si>
    <t>Alison</t>
  </si>
  <si>
    <t>Patiick</t>
  </si>
  <si>
    <t xml:space="preserve">Bruyere </t>
  </si>
  <si>
    <t>Marie-José</t>
  </si>
  <si>
    <t>Buchalski</t>
  </si>
  <si>
    <t>Yvette</t>
  </si>
  <si>
    <t>Liliane</t>
  </si>
  <si>
    <t>Charles</t>
  </si>
  <si>
    <t>Cagniart</t>
  </si>
  <si>
    <t>Rachel</t>
  </si>
  <si>
    <t xml:space="preserve">Cassoret </t>
  </si>
  <si>
    <t>Marcel</t>
  </si>
  <si>
    <t>Claudine</t>
  </si>
  <si>
    <t>Isabelle</t>
  </si>
  <si>
    <t>Chadufaux</t>
  </si>
  <si>
    <t>Raymonde</t>
  </si>
  <si>
    <t>Charley</t>
  </si>
  <si>
    <t>Gabrielle</t>
  </si>
  <si>
    <t>Jean</t>
  </si>
  <si>
    <t>Edwige</t>
  </si>
  <si>
    <t>Clement</t>
  </si>
  <si>
    <t>Yves</t>
  </si>
  <si>
    <t>Collier</t>
  </si>
  <si>
    <t>Catherine</t>
  </si>
  <si>
    <t>Cotteblanche</t>
  </si>
  <si>
    <t>Suzanne</t>
  </si>
  <si>
    <t>Cuirlik</t>
  </si>
  <si>
    <t>Simon</t>
  </si>
  <si>
    <t>Curlik</t>
  </si>
  <si>
    <t>Rose-Marie</t>
  </si>
  <si>
    <t>Dauchey</t>
  </si>
  <si>
    <t>Micheline</t>
  </si>
  <si>
    <t>Alain</t>
  </si>
  <si>
    <t>Colette</t>
  </si>
  <si>
    <t>Delestrée</t>
  </si>
  <si>
    <t>Marguerite</t>
  </si>
  <si>
    <t>Victoria</t>
  </si>
  <si>
    <t>Delmotte</t>
  </si>
  <si>
    <t>Pascale</t>
  </si>
  <si>
    <t xml:space="preserve">Delpin </t>
  </si>
  <si>
    <t>Desmarets</t>
  </si>
  <si>
    <t>Arlette</t>
  </si>
  <si>
    <t>Claude</t>
  </si>
  <si>
    <t>Josette</t>
  </si>
  <si>
    <t>Drlesh</t>
  </si>
  <si>
    <t>Giséle</t>
  </si>
  <si>
    <t>Duarte</t>
  </si>
  <si>
    <t>Sebastien</t>
  </si>
  <si>
    <t xml:space="preserve">Duarte </t>
  </si>
  <si>
    <t>Maria</t>
  </si>
  <si>
    <t>Dubois</t>
  </si>
  <si>
    <t>Duclermortier</t>
  </si>
  <si>
    <t>Hermine</t>
  </si>
  <si>
    <t>Eishen</t>
  </si>
  <si>
    <t>Germine</t>
  </si>
  <si>
    <t>Galet</t>
  </si>
  <si>
    <t>Leone</t>
  </si>
  <si>
    <t>Gaudry</t>
  </si>
  <si>
    <t>Dominique</t>
  </si>
  <si>
    <t xml:space="preserve">Hameau </t>
  </si>
  <si>
    <t>10, rue Dufy</t>
  </si>
  <si>
    <t>rue Germain Delbeque</t>
  </si>
  <si>
    <t>17, rue Loraine</t>
  </si>
  <si>
    <t>122, rue St Pierre</t>
  </si>
  <si>
    <t>22 rés Les Fougéres</t>
  </si>
  <si>
    <t>15, rue Berlioz</t>
  </si>
  <si>
    <t>35 Route d'Arras</t>
  </si>
  <si>
    <t>5, rue Camille Devoissoey</t>
  </si>
  <si>
    <t>159 Av Alfred Maes</t>
  </si>
  <si>
    <t>15, rue La Résistance</t>
  </si>
  <si>
    <t>2, rue du Moulin</t>
  </si>
  <si>
    <t>6, rue du Lyonnais</t>
  </si>
  <si>
    <t>15, rue Leon Blum</t>
  </si>
  <si>
    <t>79, rue St Pierre</t>
  </si>
  <si>
    <t>159, rue St Pierre</t>
  </si>
  <si>
    <t>49, rue Jules Carpentier</t>
  </si>
  <si>
    <t>140 rue Salengro</t>
  </si>
  <si>
    <t>9 rue Leon Blum</t>
  </si>
  <si>
    <t xml:space="preserve">56 Bis rue Pierre Brossolette </t>
  </si>
  <si>
    <t>212, rue de Bethune</t>
  </si>
  <si>
    <t>rue, Valdeck Rousseau</t>
  </si>
  <si>
    <t>4,Ll Fenouillac</t>
  </si>
  <si>
    <t>Rue Uriane Loraine</t>
  </si>
  <si>
    <t>7, rue Bizex gbis</t>
  </si>
  <si>
    <t>12 allée des jacinthes</t>
  </si>
  <si>
    <t>7 rue J-J Rousseau app 203</t>
  </si>
  <si>
    <t>3 res Fenelon</t>
  </si>
  <si>
    <t>9 rue des Cyclamens</t>
  </si>
  <si>
    <t>38 rue Chardonnerets</t>
  </si>
  <si>
    <t>39 rue Chardonnerets</t>
  </si>
  <si>
    <t>5 rue D'Issoire</t>
  </si>
  <si>
    <t>5 rue Georges Bizet</t>
  </si>
  <si>
    <t>38 res Artois</t>
  </si>
  <si>
    <t>18 rue Legendre</t>
  </si>
  <si>
    <t>4 rue Champlin</t>
  </si>
  <si>
    <t>16 rue Pasteur</t>
  </si>
  <si>
    <t>8 Rue de Provence</t>
  </si>
  <si>
    <t>1 rue Audran</t>
  </si>
  <si>
    <t>38 rue Albert Lemaire</t>
  </si>
  <si>
    <t>37 rue Kellermasss</t>
  </si>
  <si>
    <t>Lievin</t>
  </si>
  <si>
    <t>Lens</t>
  </si>
  <si>
    <t>Givenchy</t>
  </si>
  <si>
    <t>Loos-en-Gohelle</t>
  </si>
  <si>
    <t>Aix Noulette</t>
  </si>
  <si>
    <t>Mericourt</t>
  </si>
  <si>
    <t>Salomé</t>
  </si>
  <si>
    <t>Loos en Gohelle</t>
  </si>
  <si>
    <t>Date de
 Naissance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</si>
  <si>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</si>
  <si>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</si>
  <si>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</si>
  <si>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</si>
  <si>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</si>
  <si>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</si>
  <si>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</si>
  <si>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</si>
  <si>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</si>
  <si>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</si>
  <si>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</si>
  <si>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</si>
  <si>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</si>
  <si>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</si>
  <si>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</si>
  <si>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</si>
  <si>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</si>
  <si>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</si>
  <si>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</si>
  <si>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</si>
  <si>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</si>
  <si>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</si>
  <si>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</si>
  <si>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31-12-2020</t>
  </si>
  <si>
    <t>31-12-2021</t>
  </si>
  <si>
    <t>31-12-2022</t>
  </si>
  <si>
    <t>31-12-2023</t>
  </si>
  <si>
    <t>31-12-2024</t>
  </si>
  <si>
    <t>31-12-2025</t>
  </si>
  <si>
    <t>31-12-2026</t>
  </si>
  <si>
    <t>31-12-2027</t>
  </si>
  <si>
    <t>31-12-2028</t>
  </si>
  <si>
    <t>31-12-2029</t>
  </si>
  <si>
    <t>31-12-2030</t>
  </si>
  <si>
    <t>31-12-2031</t>
  </si>
  <si>
    <t>31-12-2032</t>
  </si>
  <si>
    <t>31-12-2033</t>
  </si>
  <si>
    <t>31-12-2034</t>
  </si>
  <si>
    <t>31-12-2035</t>
  </si>
  <si>
    <t>31-12-2036</t>
  </si>
  <si>
    <t>31-12-2037</t>
  </si>
  <si>
    <t>31-12-2038</t>
  </si>
  <si>
    <t>31-12-2039</t>
  </si>
  <si>
    <t>31-12-2040</t>
  </si>
  <si>
    <t>31-12-2041</t>
  </si>
  <si>
    <t>31-12-2042</t>
  </si>
  <si>
    <t>31-12-2043</t>
  </si>
  <si>
    <t>31-12-2044</t>
  </si>
  <si>
    <t>31-12-2045</t>
  </si>
  <si>
    <t>31-12-2046</t>
  </si>
  <si>
    <t>31-12-2047</t>
  </si>
  <si>
    <t>31-12-2048</t>
  </si>
  <si>
    <t>31-12-2049</t>
  </si>
  <si>
    <t>31-12-2050</t>
  </si>
  <si>
    <t>31-12-2051</t>
  </si>
  <si>
    <t>31-12-2052</t>
  </si>
  <si>
    <t>31-12-2053</t>
  </si>
  <si>
    <t>31-12-2054</t>
  </si>
  <si>
    <t>31-12-2055</t>
  </si>
  <si>
    <t>31-12-2056</t>
  </si>
  <si>
    <t>31-12-2057</t>
  </si>
  <si>
    <t>31-12-2058</t>
  </si>
  <si>
    <t>31-12-2059</t>
  </si>
  <si>
    <t>31-12-2060</t>
  </si>
  <si>
    <t>31-12-2061</t>
  </si>
  <si>
    <t>31-12-2062</t>
  </si>
  <si>
    <t>31-12-2063</t>
  </si>
  <si>
    <t>31-12-2064</t>
  </si>
  <si>
    <t>31-12-2065</t>
  </si>
  <si>
    <t>31-12-2066</t>
  </si>
  <si>
    <t>31-12-2067</t>
  </si>
  <si>
    <t>31-12-2068</t>
  </si>
  <si>
    <t>31-12-2069</t>
  </si>
  <si>
    <t>31-12-2070</t>
  </si>
  <si>
    <t>31-12-2071</t>
  </si>
  <si>
    <t>31-12-2072</t>
  </si>
  <si>
    <t>31-12-2073</t>
  </si>
  <si>
    <t>31-12-2074</t>
  </si>
  <si>
    <t>31-12-2075</t>
  </si>
  <si>
    <t>31-12-2076</t>
  </si>
  <si>
    <t>31-12-2077</t>
  </si>
  <si>
    <t>31-12-2078</t>
  </si>
  <si>
    <t>31-12-2079</t>
  </si>
  <si>
    <t>31-12-2080</t>
  </si>
  <si>
    <t>31-12-2081</t>
  </si>
  <si>
    <t>31-12-2082</t>
  </si>
  <si>
    <t>René</t>
  </si>
  <si>
    <t>Héléne</t>
  </si>
  <si>
    <t>Joly</t>
  </si>
  <si>
    <t>Odile</t>
  </si>
  <si>
    <t>Kocieszeuski</t>
  </si>
  <si>
    <t>Kocreszeuyk</t>
  </si>
  <si>
    <t>Serge</t>
  </si>
  <si>
    <t>Kourak</t>
  </si>
  <si>
    <t>Charline</t>
  </si>
  <si>
    <t>Kowralski</t>
  </si>
  <si>
    <t>Carmen</t>
  </si>
  <si>
    <t>Labesse</t>
  </si>
  <si>
    <t>Lagneua</t>
  </si>
  <si>
    <t>Yolaine</t>
  </si>
  <si>
    <t>Laurent</t>
  </si>
  <si>
    <t>Brigitte</t>
  </si>
  <si>
    <t>Lemaire</t>
  </si>
  <si>
    <t>Marie-Christine</t>
  </si>
  <si>
    <t>Maryse</t>
  </si>
  <si>
    <t>Bernadette</t>
  </si>
  <si>
    <t xml:space="preserve">Lenne </t>
  </si>
  <si>
    <t>Jocelyne</t>
  </si>
  <si>
    <t>Mackouriak</t>
  </si>
  <si>
    <t>Edith</t>
  </si>
  <si>
    <t>Manig</t>
  </si>
  <si>
    <t>Regine</t>
  </si>
  <si>
    <t>Mariette</t>
  </si>
  <si>
    <t>Marie-Françoise</t>
  </si>
  <si>
    <t>Matissart</t>
  </si>
  <si>
    <t>Marie-Madelaine</t>
  </si>
  <si>
    <t>Mercier</t>
  </si>
  <si>
    <t>Michele</t>
  </si>
  <si>
    <t>Misiorek</t>
  </si>
  <si>
    <t>Melanie</t>
  </si>
  <si>
    <t>Nagorkreviez</t>
  </si>
  <si>
    <t>Dany</t>
  </si>
  <si>
    <t>Nicaise</t>
  </si>
  <si>
    <t>Antonie</t>
  </si>
  <si>
    <t>Sylvaine</t>
  </si>
  <si>
    <t>Sarah</t>
  </si>
  <si>
    <t>Ludovic</t>
  </si>
  <si>
    <t>Ghislaine</t>
  </si>
  <si>
    <t>Gisele</t>
  </si>
  <si>
    <t>Pereira</t>
  </si>
  <si>
    <t>André</t>
  </si>
  <si>
    <t>Christelle</t>
  </si>
  <si>
    <t>Porte</t>
  </si>
  <si>
    <t>Anne-Sophie</t>
  </si>
  <si>
    <t>Potier</t>
  </si>
  <si>
    <t>Marie-Thérése</t>
  </si>
  <si>
    <t>Marie-Jeanne</t>
  </si>
  <si>
    <t>Pronnier</t>
  </si>
  <si>
    <t>Gilbert</t>
  </si>
  <si>
    <t>Monique</t>
  </si>
  <si>
    <t>Redondo</t>
  </si>
  <si>
    <t>Marie-Claude</t>
  </si>
  <si>
    <t>Regnier</t>
  </si>
  <si>
    <t>Andrée</t>
  </si>
  <si>
    <t>Sede</t>
  </si>
  <si>
    <t>Richard</t>
  </si>
  <si>
    <t>Tempelaere</t>
  </si>
  <si>
    <t>Veronique</t>
  </si>
  <si>
    <t>Maryline</t>
  </si>
  <si>
    <t>Cindy</t>
  </si>
  <si>
    <t>Georges</t>
  </si>
  <si>
    <t>Joseph</t>
  </si>
  <si>
    <t>Van Houtryne</t>
  </si>
  <si>
    <t>Van Thorre</t>
  </si>
  <si>
    <t>Vasseur</t>
  </si>
  <si>
    <t>Thérese</t>
  </si>
  <si>
    <t>Vignacourt</t>
  </si>
  <si>
    <t>Lucette</t>
  </si>
  <si>
    <t>Warnier</t>
  </si>
  <si>
    <t>Willaume</t>
  </si>
  <si>
    <t>Zietek</t>
  </si>
  <si>
    <t>Martial</t>
  </si>
  <si>
    <t>2 rue Anatole Chatrian</t>
  </si>
  <si>
    <t>125 rue Chateaubriand</t>
  </si>
  <si>
    <t>61 rue des œillets</t>
  </si>
  <si>
    <t>48 ruer des Flandres</t>
  </si>
  <si>
    <t>7 rue Voltaire</t>
  </si>
  <si>
    <t>41 rue Louise Michel</t>
  </si>
  <si>
    <t>17 rue Lanvenais</t>
  </si>
  <si>
    <t>53 Rés les Ormes</t>
  </si>
  <si>
    <t>42 rue Courbet</t>
  </si>
  <si>
    <t>27 rue Mozart</t>
  </si>
  <si>
    <t>103 Allée Comptines</t>
  </si>
  <si>
    <t>181 rue Roger Salengro</t>
  </si>
  <si>
    <t>12 place des Hortensias</t>
  </si>
  <si>
    <t>159 rue St Pierre</t>
  </si>
  <si>
    <t>rue Valdek Rousseau</t>
  </si>
  <si>
    <t>1 rue Berlioz</t>
  </si>
  <si>
    <t>47 rue Beaumarchais</t>
  </si>
  <si>
    <t>17 rue Fr-Louvois</t>
  </si>
  <si>
    <t>11 rue Victor Filipie</t>
  </si>
  <si>
    <t>318 rue Paul Bert</t>
  </si>
  <si>
    <t>133 Rue St Pierre</t>
  </si>
  <si>
    <t>1 rue de la Pise</t>
  </si>
  <si>
    <t>32 rue Choyez</t>
  </si>
  <si>
    <t>73 rue la Bourdonnais</t>
  </si>
  <si>
    <t>20 rue Carpentier</t>
  </si>
  <si>
    <t>Res de la Plaine Bt A</t>
  </si>
  <si>
    <t>24 rue des Œillets</t>
  </si>
  <si>
    <t>182 rue St Pierre</t>
  </si>
  <si>
    <t>2 rue Albert Camus</t>
  </si>
  <si>
    <t>9 rue Carpentier</t>
  </si>
  <si>
    <t>179 rue Paul Bert</t>
  </si>
  <si>
    <t>83 rue Chateaubriand</t>
  </si>
  <si>
    <t>16 rue des Bleuets</t>
  </si>
  <si>
    <t>31 rue Rivelaine</t>
  </si>
  <si>
    <t>131 rue d'Artois</t>
  </si>
  <si>
    <t>153 Allée Etendart</t>
  </si>
  <si>
    <t>2 rue des Liserons</t>
  </si>
  <si>
    <t>5 rue des Marguerittes</t>
  </si>
  <si>
    <t>49 rue Fenouillac</t>
  </si>
  <si>
    <t>7 rue Camille Devouassoux</t>
  </si>
  <si>
    <t xml:space="preserve">38 rue Arthur Fassiaux </t>
  </si>
  <si>
    <t>10 rue Dufy</t>
  </si>
  <si>
    <t>Avion</t>
  </si>
  <si>
    <t>Haisne</t>
  </si>
  <si>
    <t>Villeneuve d'Ascq</t>
  </si>
  <si>
    <t xml:space="preserve">Loos   </t>
  </si>
  <si>
    <t>Sallaumines</t>
  </si>
  <si>
    <t>La Grande Combe</t>
  </si>
  <si>
    <t>Grenay</t>
  </si>
  <si>
    <t>Montigny en Gohelle</t>
  </si>
  <si>
    <t>Dunkerque</t>
  </si>
  <si>
    <t>31-12-2083</t>
  </si>
  <si>
    <t>31-12-2084</t>
  </si>
  <si>
    <t>31-12-2085</t>
  </si>
  <si>
    <t>31-12-2086</t>
  </si>
  <si>
    <t>31-12-2087</t>
  </si>
  <si>
    <t>31-12-2088</t>
  </si>
  <si>
    <t>31-12-2089</t>
  </si>
  <si>
    <t>31-12-2090</t>
  </si>
  <si>
    <t>31-12-2091</t>
  </si>
  <si>
    <t>31-12-2092</t>
  </si>
  <si>
    <t>31-12-2093</t>
  </si>
  <si>
    <t>31-12-2094</t>
  </si>
  <si>
    <t>31-12-2095</t>
  </si>
  <si>
    <t>31-12-2096</t>
  </si>
  <si>
    <t>31-12-2097</t>
  </si>
  <si>
    <t>31-12-2098</t>
  </si>
  <si>
    <t>31-12-2099</t>
  </si>
  <si>
    <t>31-12-2100</t>
  </si>
  <si>
    <t>31-12-2101</t>
  </si>
  <si>
    <t>31-12-2102</t>
  </si>
  <si>
    <t>31-12-2103</t>
  </si>
  <si>
    <t>31-12-2104</t>
  </si>
  <si>
    <t>31-12-2105</t>
  </si>
  <si>
    <t>31-12-2106</t>
  </si>
  <si>
    <t>31-12-2107</t>
  </si>
  <si>
    <t>31-12-2108</t>
  </si>
  <si>
    <t>31-12-2109</t>
  </si>
  <si>
    <t>31-12-2110</t>
  </si>
  <si>
    <t>31-12-2111</t>
  </si>
  <si>
    <t>31-12-2112</t>
  </si>
  <si>
    <t>31-12-2113</t>
  </si>
  <si>
    <t>31-12-2114</t>
  </si>
  <si>
    <t>31-12-2115</t>
  </si>
  <si>
    <t>31-12-2116</t>
  </si>
  <si>
    <t>31-12-2117</t>
  </si>
  <si>
    <t>31-12-2118</t>
  </si>
  <si>
    <t>31-12-2119</t>
  </si>
  <si>
    <t>31-12-2120</t>
  </si>
  <si>
    <t>31-12-2121</t>
  </si>
  <si>
    <t>31-12-2122</t>
  </si>
  <si>
    <t>31-12-2123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</si>
  <si>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</si>
  <si>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</si>
  <si>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</si>
  <si>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</si>
  <si>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</si>
  <si>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</si>
  <si>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</si>
  <si>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</si>
  <si>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</si>
  <si>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</si>
  <si>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</si>
  <si>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</si>
  <si>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</si>
  <si>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</si>
  <si>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</si>
  <si>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</si>
  <si>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</si>
  <si>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</si>
  <si>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</si>
  <si>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</si>
  <si>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</si>
  <si>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</si>
  <si>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</si>
  <si>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</si>
  <si>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</si>
  <si>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</si>
  <si>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</si>
  <si>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</si>
  <si>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</si>
  <si>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</si>
  <si>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</si>
  <si>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</si>
  <si>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</si>
  <si>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</si>
  <si>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</si>
  <si>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</si>
  <si>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</si>
  <si>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</si>
  <si>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</si>
  <si>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</si>
  <si>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</si>
  <si>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</si>
  <si>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</si>
  <si>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</si>
  <si>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</si>
  <si>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</si>
  <si>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</si>
  <si>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</si>
  <si>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</si>
  <si>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</si>
  <si>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</si>
  <si>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</si>
  <si>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Christiane</t>
  </si>
  <si>
    <t>BraslawskiE</t>
  </si>
  <si>
    <t>BraslawskiP</t>
  </si>
  <si>
    <t>CaesteckerL</t>
  </si>
  <si>
    <t>CaesteckerC</t>
  </si>
  <si>
    <t>CauchyI</t>
  </si>
  <si>
    <t>CerjakI</t>
  </si>
  <si>
    <t>CerjakL</t>
  </si>
  <si>
    <t>ClarsJ</t>
  </si>
  <si>
    <t>ClarsE</t>
  </si>
  <si>
    <t>DeckmynA</t>
  </si>
  <si>
    <t>DeckmynC</t>
  </si>
  <si>
    <t>DelmastroS</t>
  </si>
  <si>
    <t>DelmastroV</t>
  </si>
  <si>
    <t>DhermandC</t>
  </si>
  <si>
    <t>DhermandN</t>
  </si>
  <si>
    <t>DonfutJ</t>
  </si>
  <si>
    <t>DonfutJO</t>
  </si>
  <si>
    <t>HochainR</t>
  </si>
  <si>
    <t>HochainH</t>
  </si>
  <si>
    <t>LenneM</t>
  </si>
  <si>
    <t>LenneB</t>
  </si>
  <si>
    <t>PaniagaA</t>
  </si>
  <si>
    <t>PaniagaS</t>
  </si>
  <si>
    <t>ParsyS</t>
  </si>
  <si>
    <t>ParsyL</t>
  </si>
  <si>
    <t>PerardG</t>
  </si>
  <si>
    <t>PerardGI</t>
  </si>
  <si>
    <t>PicesarszazkaL</t>
  </si>
  <si>
    <t>PicesarszazkaC</t>
  </si>
  <si>
    <t>PronierR</t>
  </si>
  <si>
    <t>PronierG</t>
  </si>
  <si>
    <t>PronnierM</t>
  </si>
  <si>
    <t>TherezD</t>
  </si>
  <si>
    <t>TherezM</t>
  </si>
  <si>
    <t>TherezC</t>
  </si>
  <si>
    <t>TraccoenG</t>
  </si>
  <si>
    <t>TraccoenJ</t>
  </si>
  <si>
    <t>Françoise Baezkouski</t>
  </si>
  <si>
    <t>Marie Bernaerts</t>
  </si>
  <si>
    <t>Christiane Bernalicis</t>
  </si>
  <si>
    <t>Jeanine Bialek</t>
  </si>
  <si>
    <t>José Blanchart</t>
  </si>
  <si>
    <t xml:space="preserve">Nicole Blanchart </t>
  </si>
  <si>
    <t>Marthe Blondin</t>
  </si>
  <si>
    <t>Evelyne Boufflers</t>
  </si>
  <si>
    <t>Evelyne Bouque</t>
  </si>
  <si>
    <t>Alison Bourgeois</t>
  </si>
  <si>
    <t>Evelyne Braslawskie</t>
  </si>
  <si>
    <t>Patiick Braslawskie</t>
  </si>
  <si>
    <t xml:space="preserve">Marie-José Bruyere </t>
  </si>
  <si>
    <t>Yvette Buchalski</t>
  </si>
  <si>
    <t>Liliane Caestecker</t>
  </si>
  <si>
    <t>Charles Caestecker</t>
  </si>
  <si>
    <t>Rachel Cagniart</t>
  </si>
  <si>
    <t xml:space="preserve">Marcel Cassoret </t>
  </si>
  <si>
    <t>Claudine CauchyI</t>
  </si>
  <si>
    <t>Isabelle Cerjak</t>
  </si>
  <si>
    <t>Liliane Cerjak</t>
  </si>
  <si>
    <t>Raymonde Chadufaux</t>
  </si>
  <si>
    <t>Gabrielle Charley</t>
  </si>
  <si>
    <t>Jean Clars</t>
  </si>
  <si>
    <t>Edwige Clars</t>
  </si>
  <si>
    <t>Yves Clement</t>
  </si>
  <si>
    <t>Catherine Collier</t>
  </si>
  <si>
    <t>Suzanne Cotteblanche</t>
  </si>
  <si>
    <t>Simon Cuirlik</t>
  </si>
  <si>
    <t>Rose-Marie Curlik</t>
  </si>
  <si>
    <t>Micheline Dauchey</t>
  </si>
  <si>
    <t>Alain Deckmyn</t>
  </si>
  <si>
    <t>Colette Deckmyn</t>
  </si>
  <si>
    <t>Michel Delattre</t>
  </si>
  <si>
    <t>Marguerite Delestrée</t>
  </si>
  <si>
    <t>Simon Delmastro</t>
  </si>
  <si>
    <t>Victoria Delmastro</t>
  </si>
  <si>
    <t>Pascale Delmotte</t>
  </si>
  <si>
    <t xml:space="preserve">Claudine Delpin </t>
  </si>
  <si>
    <t>Patricia Descamps</t>
  </si>
  <si>
    <t>Arlette Desmarets</t>
  </si>
  <si>
    <t>Claude Dhermand</t>
  </si>
  <si>
    <t>Nicole Dhermand</t>
  </si>
  <si>
    <t>Jean Donfut</t>
  </si>
  <si>
    <t>Josette Donfut</t>
  </si>
  <si>
    <t>Giséle Drlesh</t>
  </si>
  <si>
    <t>Sebastien Duarte</t>
  </si>
  <si>
    <t xml:space="preserve">Maria Duarte </t>
  </si>
  <si>
    <t>Alain Dubois</t>
  </si>
  <si>
    <t>Hermine Duclermortier</t>
  </si>
  <si>
    <t>Germine Eishen</t>
  </si>
  <si>
    <t>Leone Galet</t>
  </si>
  <si>
    <t>Dominique Gaudry</t>
  </si>
  <si>
    <t xml:space="preserve">Micheline Hameau </t>
  </si>
  <si>
    <t>René Hochain</t>
  </si>
  <si>
    <t>Héléne Hochain</t>
  </si>
  <si>
    <t>Odile Joly</t>
  </si>
  <si>
    <t>Arlette Kocieszeuski</t>
  </si>
  <si>
    <t>Serge Kocreszeuyk</t>
  </si>
  <si>
    <t>Charline Kourak</t>
  </si>
  <si>
    <t>Carmen Kowralski</t>
  </si>
  <si>
    <t>Raymonde Labesse</t>
  </si>
  <si>
    <t>Yolaine Lagneua</t>
  </si>
  <si>
    <t>Brigitte Laurent</t>
  </si>
  <si>
    <t>Marie-Christine Lemaire</t>
  </si>
  <si>
    <t>Maryse Lenne</t>
  </si>
  <si>
    <t>Bernadette Lenne</t>
  </si>
  <si>
    <t xml:space="preserve">Jocelyne Lenne </t>
  </si>
  <si>
    <t>Edith Mackouriak</t>
  </si>
  <si>
    <t>Regine Manig</t>
  </si>
  <si>
    <t>Marie-Françoise Mariette</t>
  </si>
  <si>
    <t>Marie-Madelaine Matissart</t>
  </si>
  <si>
    <t>Michele Mercier</t>
  </si>
  <si>
    <t>Melanie Misiorek</t>
  </si>
  <si>
    <t>Dany Nagorkreviez</t>
  </si>
  <si>
    <t>Evelyne Nicaise</t>
  </si>
  <si>
    <t>Antonie Paniaga</t>
  </si>
  <si>
    <t>Sylvaine Paniaga</t>
  </si>
  <si>
    <t>Sarah Parsy</t>
  </si>
  <si>
    <t>Ludovic Parsy</t>
  </si>
  <si>
    <t>Ghislaine Perard</t>
  </si>
  <si>
    <t>Gisele Perard</t>
  </si>
  <si>
    <t>André Pereira</t>
  </si>
  <si>
    <t>Ludovic Picesarszazka</t>
  </si>
  <si>
    <t>Christelle Picesarszazka</t>
  </si>
  <si>
    <t>Anne-Sophie Porte</t>
  </si>
  <si>
    <t>Marie-Thérése Potier</t>
  </si>
  <si>
    <t>Robert Pronier</t>
  </si>
  <si>
    <t>Marie-Jeanne Pronier</t>
  </si>
  <si>
    <t>Gilbert Pronnier</t>
  </si>
  <si>
    <t>Monique Pronnier</t>
  </si>
  <si>
    <t>Marie-Claude Redondo</t>
  </si>
  <si>
    <t>Andrée Regnier</t>
  </si>
  <si>
    <t>Richard Sede</t>
  </si>
  <si>
    <t>Veronique Tempelaere</t>
  </si>
  <si>
    <t>Dominique Therez</t>
  </si>
  <si>
    <t>Maryline Therez</t>
  </si>
  <si>
    <t>Cindy Therez</t>
  </si>
  <si>
    <t>Georges Traccoen</t>
  </si>
  <si>
    <t>Joseph Traccoen</t>
  </si>
  <si>
    <t>Maryline Van Houtryne</t>
  </si>
  <si>
    <t>Marie-Claude Van Thorre</t>
  </si>
  <si>
    <t>Thérese Vasseur</t>
  </si>
  <si>
    <t>Lucette Vignacourt</t>
  </si>
  <si>
    <t>Marie-Claude Warnier</t>
  </si>
  <si>
    <t>Micheline Willaume</t>
  </si>
  <si>
    <t>Martial Zietek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</si>
</sst>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6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ouble">
        <color indexed="10"/>
      </left>
      <right style="double">
        <color indexed="10"/>
      </right>
      <top style="double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Border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49" fontId="0" fillId="0" borderId="0" xfId="0" applyNumberFormat="1" applyFill="1" applyBorder="1" applyAlignment="1" applyProtection="1">
      <alignment horizontal="center"/>
    </xf>
    <xf numFmtId="0" fontId="1" fillId="0" borderId="0" xfId="1" applyFill="1" applyBorder="1" applyAlignment="1" applyProtection="1"/>
    <xf numFmtId="49" fontId="0" fillId="0" borderId="0" xfId="0" applyNumberFormat="1" applyFill="1" applyBorder="1" applyProtection="1"/>
    <xf numFmtId="0" fontId="0" fillId="2" borderId="1" xfId="0" applyFill="1" applyBorder="1" applyAlignment="1">
      <alignment horizontal="center"/>
    </xf>
    <xf numFmtId="0" fontId="0" fillId="0" borderId="0" xfId="0" applyFill="1"/>
    <xf numFmtId="49" fontId="5" fillId="0" borderId="0" xfId="0" applyNumberFormat="1" applyFont="1" applyFill="1" applyBorder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7" borderId="2" xfId="0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164" fontId="3" fillId="4" borderId="2" xfId="0" applyNumberFormat="1" applyFont="1" applyFill="1" applyBorder="1" applyAlignment="1" applyProtection="1">
      <alignment horizontal="center" vertical="center"/>
    </xf>
    <xf numFmtId="14" fontId="3" fillId="4" borderId="2" xfId="0" applyNumberFormat="1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4" fillId="3" borderId="2" xfId="1" applyNumberFormat="1" applyFont="1" applyFill="1" applyBorder="1" applyAlignment="1" applyProtection="1">
      <alignment horizontal="center" vertical="center"/>
      <protection locked="0"/>
    </xf>
    <xf numFmtId="49" fontId="4" fillId="3" borderId="2" xfId="0" applyNumberFormat="1" applyFont="1" applyFill="1" applyBorder="1"/>
    <xf numFmtId="0" fontId="0" fillId="3" borderId="2" xfId="0" applyFill="1" applyBorder="1"/>
    <xf numFmtId="0" fontId="4" fillId="0" borderId="2" xfId="0" applyFont="1" applyBorder="1"/>
    <xf numFmtId="0" fontId="0" fillId="10" borderId="2" xfId="0" applyFill="1" applyBorder="1"/>
    <xf numFmtId="0" fontId="0" fillId="6" borderId="2" xfId="0" applyFill="1" applyBorder="1" applyAlignment="1">
      <alignment horizontal="center"/>
    </xf>
    <xf numFmtId="0" fontId="4" fillId="10" borderId="2" xfId="0" applyFont="1" applyFill="1" applyBorder="1"/>
    <xf numFmtId="0" fontId="3" fillId="9" borderId="2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030" name="Nom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1031" name="prénom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99"/>
  <sheetViews>
    <sheetView tabSelected="1" workbookViewId="0">
      <selection activeCell="B3" sqref="B3:C3"/>
    </sheetView>
  </sheetViews>
  <sheetFormatPr baseColWidth="10" defaultRowHeight="12.75" x14ac:dyDescent="0.2"/>
  <cols>
    <col min="1" max="1" width="9.42578125" customWidth="1"/>
    <col min="2" max="2" width="13.7109375" customWidth="1"/>
    <col min="3" max="3" width="29" customWidth="1"/>
    <col min="4" max="4" width="11.85546875" customWidth="1"/>
    <col min="5" max="5" width="16.42578125" customWidth="1"/>
    <col min="6" max="6" width="13.7109375" customWidth="1"/>
    <col min="7" max="7" width="29.140625" customWidth="1"/>
    <col min="8" max="8" width="11.140625" customWidth="1"/>
  </cols>
  <sheetData>
    <row r="2" spans="2:8" x14ac:dyDescent="0.2">
      <c r="C2" s="2"/>
      <c r="D2" s="2"/>
      <c r="G2" s="2"/>
      <c r="H2" s="2"/>
    </row>
    <row r="3" spans="2:8" ht="24.95" customHeight="1" x14ac:dyDescent="0.2">
      <c r="B3" s="30" t="s">
        <v>57</v>
      </c>
      <c r="C3" s="30"/>
      <c r="D3" s="3"/>
      <c r="F3" s="30" t="s">
        <v>60</v>
      </c>
      <c r="G3" s="30"/>
      <c r="H3" s="5"/>
    </row>
    <row r="4" spans="2:8" ht="27" customHeight="1" x14ac:dyDescent="0.2">
      <c r="B4" s="18" t="s">
        <v>1</v>
      </c>
      <c r="C4" s="14" t="s">
        <v>72</v>
      </c>
      <c r="D4" s="9" t="s">
        <v>10</v>
      </c>
      <c r="E4" s="4"/>
      <c r="F4" s="11" t="s">
        <v>3</v>
      </c>
      <c r="G4" s="12" t="s">
        <v>540</v>
      </c>
      <c r="H4" s="9" t="s">
        <v>10</v>
      </c>
    </row>
    <row r="5" spans="2:8" ht="24.95" customHeight="1" x14ac:dyDescent="0.2">
      <c r="B5" s="13" t="s">
        <v>3</v>
      </c>
      <c r="C5" s="14" t="str">
        <f ca="1">IF(C4= "", "", VLOOKUP(C4,Récap,2,0))</f>
        <v>Marthe</v>
      </c>
      <c r="D5" s="3"/>
      <c r="E5" s="4"/>
      <c r="F5" s="3"/>
    </row>
    <row r="6" spans="2:8" ht="24.95" customHeight="1" x14ac:dyDescent="0.2">
      <c r="B6" s="13" t="s">
        <v>4</v>
      </c>
      <c r="C6" s="14" t="str">
        <f ca="1">IF(C4= "", "", VLOOKUP(C4,Récap,3,0))</f>
        <v>15, rue Berlioz</v>
      </c>
      <c r="D6" s="3"/>
      <c r="E6" s="4"/>
      <c r="F6" s="3"/>
    </row>
    <row r="7" spans="2:8" ht="24.95" customHeight="1" x14ac:dyDescent="0.2">
      <c r="B7" s="13" t="s">
        <v>2</v>
      </c>
      <c r="C7" s="14" t="str">
        <f ca="1">IF(C4= "", "", VLOOKUP(C4,Récap,4,0))</f>
        <v>Lens</v>
      </c>
      <c r="D7" s="3"/>
      <c r="E7" s="4"/>
      <c r="F7" s="3"/>
    </row>
    <row r="8" spans="2:8" ht="24.95" customHeight="1" x14ac:dyDescent="0.2">
      <c r="B8" s="13" t="s">
        <v>6</v>
      </c>
      <c r="C8" s="14">
        <f ca="1">IF(C4= "", "", VLOOKUP(C4,Récap,5,0))</f>
        <v>62800</v>
      </c>
      <c r="D8" s="3"/>
      <c r="E8" s="4"/>
      <c r="F8" s="3"/>
    </row>
    <row r="9" spans="2:8" ht="24.95" customHeight="1" x14ac:dyDescent="0.2">
      <c r="B9" s="13" t="s">
        <v>5</v>
      </c>
      <c r="C9" s="15">
        <f ca="1">IF(C4= "", "", VLOOKUP(C4,Récap,6,0))</f>
        <v>10649</v>
      </c>
      <c r="D9" s="3"/>
      <c r="E9" s="4"/>
      <c r="F9" s="3"/>
    </row>
    <row r="10" spans="2:8" ht="24.95" customHeight="1" x14ac:dyDescent="0.2">
      <c r="B10" s="13" t="s">
        <v>12</v>
      </c>
      <c r="C10" s="16">
        <f ca="1">IF(C4= "", "", VLOOKUP(C4,Récap,7,0))</f>
        <v>0</v>
      </c>
      <c r="D10" s="3"/>
      <c r="E10" s="4"/>
      <c r="F10" s="3"/>
    </row>
    <row r="11" spans="2:8" ht="24.95" customHeight="1" x14ac:dyDescent="0.2">
      <c r="B11" s="17" t="s">
        <v>58</v>
      </c>
      <c r="C11" s="14" t="str">
        <f ca="1">IF(C4= "", "", VLOOKUP(C4,Récap,8,0))</f>
        <v>31-12-2023</v>
      </c>
      <c r="D11" s="3"/>
      <c r="E11" s="4"/>
      <c r="F11" s="3"/>
    </row>
    <row r="12" spans="2:8" ht="24.95" customHeight="1" x14ac:dyDescent="0.2">
      <c r="B12" s="13" t="s">
        <v>59</v>
      </c>
      <c r="C12" s="14" t="str">
        <f ca="1">IF(C4= "", "", VLOOKUP(C4,Récap,9,0))</f>
        <v>A9</v>
      </c>
      <c r="D12" s="3"/>
      <c r="E12" s="4"/>
      <c r="F12" s="5"/>
    </row>
    <row r="13" spans="2:8" x14ac:dyDescent="0.2">
      <c r="B13" s="6"/>
      <c r="C13" s="3"/>
      <c r="D13" s="3"/>
      <c r="E13" s="4"/>
      <c r="F13" s="3"/>
      <c r="G13" s="3"/>
      <c r="H13" s="3"/>
    </row>
    <row r="14" spans="2:8" x14ac:dyDescent="0.2">
      <c r="B14" s="3"/>
      <c r="C14" s="3"/>
      <c r="D14" s="3"/>
      <c r="E14" s="4"/>
      <c r="F14" s="3"/>
      <c r="G14" s="3"/>
      <c r="H14" s="5"/>
    </row>
    <row r="15" spans="2:8" x14ac:dyDescent="0.2">
      <c r="B15" s="3"/>
      <c r="C15" s="3"/>
      <c r="D15" s="3"/>
      <c r="E15" s="4"/>
      <c r="F15" s="3"/>
      <c r="G15" s="3"/>
      <c r="H15" s="3"/>
    </row>
    <row r="16" spans="2:8" x14ac:dyDescent="0.2">
      <c r="B16" s="3"/>
      <c r="C16" s="3"/>
      <c r="D16" s="3"/>
      <c r="E16" s="4"/>
      <c r="F16" s="3"/>
      <c r="G16" s="3"/>
      <c r="H16" s="3"/>
    </row>
    <row r="17" spans="2:8" x14ac:dyDescent="0.2">
      <c r="B17" s="3"/>
      <c r="C17" s="3"/>
      <c r="D17" s="3"/>
      <c r="E17" s="4"/>
      <c r="F17" s="3"/>
      <c r="G17" s="3"/>
      <c r="H17" s="3"/>
    </row>
    <row r="18" spans="2:8" x14ac:dyDescent="0.2">
      <c r="B18" s="6"/>
      <c r="C18" s="3"/>
      <c r="D18" s="3"/>
      <c r="E18" s="4"/>
      <c r="F18" s="3"/>
      <c r="G18" s="3"/>
      <c r="H18" s="3"/>
    </row>
    <row r="19" spans="2:8" x14ac:dyDescent="0.2">
      <c r="B19" s="6"/>
      <c r="C19" s="3"/>
      <c r="D19" s="3"/>
      <c r="E19" s="4"/>
      <c r="F19" s="3"/>
      <c r="G19" s="3"/>
      <c r="H19" s="3"/>
    </row>
    <row r="20" spans="2:8" x14ac:dyDescent="0.2">
      <c r="B20" s="6"/>
      <c r="C20" s="3"/>
      <c r="D20" s="3"/>
      <c r="E20" s="4"/>
      <c r="F20" s="3"/>
      <c r="G20" s="3"/>
      <c r="H20" s="3"/>
    </row>
    <row r="21" spans="2:8" x14ac:dyDescent="0.2">
      <c r="B21" s="6"/>
      <c r="C21" s="3"/>
      <c r="D21" s="3"/>
      <c r="E21" s="4"/>
      <c r="F21" s="3"/>
      <c r="G21" s="3"/>
      <c r="H21" s="3"/>
    </row>
    <row r="22" spans="2:8" x14ac:dyDescent="0.2">
      <c r="B22" s="6"/>
      <c r="C22" s="3"/>
      <c r="D22" s="3"/>
      <c r="E22" s="4"/>
      <c r="F22" s="3"/>
      <c r="G22" s="3"/>
      <c r="H22" s="3"/>
    </row>
    <row r="23" spans="2:8" x14ac:dyDescent="0.2">
      <c r="B23" s="6"/>
      <c r="C23" s="3"/>
      <c r="D23" s="3"/>
      <c r="E23" s="4"/>
      <c r="F23" s="3"/>
      <c r="G23" s="3"/>
      <c r="H23" s="3"/>
    </row>
    <row r="24" spans="2:8" x14ac:dyDescent="0.2">
      <c r="B24" s="6"/>
      <c r="C24" s="3"/>
      <c r="D24" s="3"/>
      <c r="E24" s="4"/>
      <c r="F24" s="3"/>
      <c r="G24" s="3"/>
      <c r="H24" s="3"/>
    </row>
    <row r="25" spans="2:8" x14ac:dyDescent="0.2">
      <c r="B25" s="6"/>
      <c r="C25" s="3"/>
      <c r="D25" s="3"/>
      <c r="E25" s="4"/>
      <c r="F25" s="3"/>
      <c r="G25" s="3"/>
      <c r="H25" s="3"/>
    </row>
    <row r="26" spans="2:8" x14ac:dyDescent="0.2">
      <c r="B26" s="6"/>
      <c r="C26" s="3"/>
      <c r="D26" s="3"/>
      <c r="E26" s="4"/>
      <c r="F26" s="3"/>
      <c r="G26" s="3"/>
      <c r="H26" s="3"/>
    </row>
    <row r="27" spans="2:8" x14ac:dyDescent="0.2">
      <c r="B27" s="6"/>
      <c r="C27" s="3"/>
      <c r="D27" s="3"/>
      <c r="E27" s="4"/>
      <c r="F27" s="3"/>
      <c r="G27" s="3"/>
      <c r="H27" s="3"/>
    </row>
    <row r="28" spans="2:8" x14ac:dyDescent="0.2">
      <c r="B28" s="6"/>
      <c r="C28" s="3"/>
      <c r="D28" s="3"/>
      <c r="E28" s="4"/>
      <c r="F28" s="3"/>
      <c r="G28" s="3"/>
      <c r="H28" s="3"/>
    </row>
    <row r="29" spans="2:8" x14ac:dyDescent="0.2">
      <c r="B29" s="6"/>
      <c r="C29" s="3"/>
      <c r="D29" s="3"/>
      <c r="E29" s="4"/>
      <c r="F29" s="3"/>
      <c r="G29" s="3"/>
      <c r="H29" s="3"/>
    </row>
    <row r="30" spans="2:8" x14ac:dyDescent="0.2">
      <c r="B30" s="6"/>
      <c r="C30" s="3"/>
      <c r="D30" s="3"/>
      <c r="E30" s="4"/>
      <c r="F30" s="3"/>
      <c r="G30" s="3"/>
      <c r="H30" s="3"/>
    </row>
    <row r="31" spans="2:8" x14ac:dyDescent="0.2">
      <c r="B31" s="6"/>
      <c r="C31" s="3"/>
      <c r="D31" s="3"/>
      <c r="E31" s="4"/>
      <c r="F31" s="3"/>
      <c r="G31" s="3"/>
      <c r="H31" s="3"/>
    </row>
    <row r="32" spans="2:8" x14ac:dyDescent="0.2">
      <c r="B32" s="6"/>
      <c r="C32" s="3"/>
      <c r="D32" s="3"/>
      <c r="E32" s="4"/>
      <c r="F32" s="3"/>
      <c r="G32" s="3"/>
      <c r="H32" s="3"/>
    </row>
    <row r="33" spans="2:8" x14ac:dyDescent="0.2">
      <c r="B33" s="6"/>
      <c r="C33" s="3"/>
      <c r="D33" s="3"/>
      <c r="E33" s="4"/>
      <c r="F33" s="3"/>
      <c r="G33" s="3"/>
      <c r="H33" s="3"/>
    </row>
    <row r="34" spans="2:8" x14ac:dyDescent="0.2">
      <c r="B34" s="6"/>
      <c r="C34" s="3"/>
      <c r="D34" s="3"/>
      <c r="E34" s="4"/>
      <c r="F34" s="3"/>
      <c r="G34" s="3"/>
      <c r="H34" s="3"/>
    </row>
    <row r="35" spans="2:8" x14ac:dyDescent="0.2">
      <c r="B35" s="6"/>
      <c r="C35" s="3"/>
      <c r="D35" s="3"/>
      <c r="E35" s="4"/>
      <c r="F35" s="3"/>
      <c r="G35" s="3"/>
      <c r="H35" s="3"/>
    </row>
    <row r="36" spans="2:8" x14ac:dyDescent="0.2">
      <c r="B36" s="6"/>
      <c r="C36" s="3"/>
      <c r="D36" s="3"/>
      <c r="E36" s="4"/>
      <c r="F36" s="3"/>
      <c r="G36" s="3"/>
      <c r="H36" s="3"/>
    </row>
    <row r="37" spans="2:8" x14ac:dyDescent="0.2">
      <c r="B37" s="6"/>
      <c r="C37" s="3"/>
      <c r="D37" s="3"/>
      <c r="E37" s="4"/>
      <c r="F37" s="3"/>
      <c r="G37" s="3"/>
      <c r="H37" s="3"/>
    </row>
    <row r="38" spans="2:8" x14ac:dyDescent="0.2">
      <c r="B38" s="6"/>
      <c r="C38" s="3"/>
      <c r="D38" s="3"/>
      <c r="E38" s="4"/>
      <c r="F38" s="3"/>
      <c r="G38" s="3"/>
      <c r="H38" s="3"/>
    </row>
    <row r="39" spans="2:8" x14ac:dyDescent="0.2">
      <c r="B39" s="6"/>
      <c r="C39" s="3"/>
      <c r="D39" s="3"/>
      <c r="E39" s="4"/>
      <c r="F39" s="3"/>
      <c r="G39" s="3"/>
      <c r="H39" s="3"/>
    </row>
    <row r="40" spans="2:8" x14ac:dyDescent="0.2">
      <c r="B40" s="6"/>
      <c r="C40" s="3"/>
      <c r="D40" s="3"/>
      <c r="E40" s="4"/>
      <c r="F40" s="3"/>
      <c r="G40" s="3"/>
      <c r="H40" s="3"/>
    </row>
    <row r="41" spans="2:8" x14ac:dyDescent="0.2">
      <c r="B41" s="6"/>
      <c r="C41" s="3"/>
      <c r="D41" s="3"/>
      <c r="E41" s="4"/>
      <c r="F41" s="3"/>
      <c r="G41" s="3"/>
      <c r="H41" s="3"/>
    </row>
    <row r="42" spans="2:8" x14ac:dyDescent="0.2">
      <c r="B42" s="6"/>
      <c r="C42" s="3"/>
      <c r="D42" s="3"/>
      <c r="E42" s="4"/>
      <c r="F42" s="3"/>
      <c r="G42" s="3"/>
      <c r="H42" s="3"/>
    </row>
    <row r="43" spans="2:8" x14ac:dyDescent="0.2">
      <c r="B43" s="6"/>
      <c r="C43" s="3"/>
      <c r="D43" s="3"/>
      <c r="E43" s="4"/>
      <c r="F43" s="3"/>
      <c r="G43" s="3"/>
      <c r="H43" s="3"/>
    </row>
    <row r="44" spans="2:8" x14ac:dyDescent="0.2">
      <c r="B44" s="6"/>
      <c r="C44" s="3"/>
      <c r="D44" s="3"/>
      <c r="E44" s="4"/>
      <c r="F44" s="3"/>
      <c r="G44" s="3"/>
      <c r="H44" s="3"/>
    </row>
    <row r="45" spans="2:8" x14ac:dyDescent="0.2">
      <c r="B45" s="6"/>
      <c r="C45" s="3"/>
      <c r="D45" s="3"/>
      <c r="E45" s="4"/>
      <c r="F45" s="3"/>
      <c r="G45" s="3"/>
      <c r="H45" s="3"/>
    </row>
    <row r="46" spans="2:8" x14ac:dyDescent="0.2">
      <c r="B46" s="6"/>
      <c r="C46" s="3"/>
      <c r="D46" s="3"/>
      <c r="E46" s="4"/>
      <c r="F46" s="3"/>
      <c r="G46" s="3"/>
      <c r="H46" s="3"/>
    </row>
    <row r="47" spans="2:8" x14ac:dyDescent="0.2">
      <c r="B47" s="6"/>
      <c r="C47" s="3"/>
      <c r="D47" s="3"/>
      <c r="E47" s="4"/>
      <c r="F47" s="3"/>
      <c r="G47" s="3"/>
      <c r="H47" s="3"/>
    </row>
    <row r="48" spans="2:8" x14ac:dyDescent="0.2">
      <c r="B48" s="6"/>
      <c r="C48" s="3"/>
      <c r="D48" s="3"/>
      <c r="E48" s="4"/>
      <c r="F48" s="3"/>
      <c r="G48" s="3"/>
      <c r="H48" s="3"/>
    </row>
    <row r="49" spans="2:8" x14ac:dyDescent="0.2">
      <c r="B49" s="6"/>
      <c r="C49" s="3"/>
      <c r="D49" s="3"/>
      <c r="E49" s="4"/>
      <c r="F49" s="3"/>
      <c r="G49" s="3"/>
      <c r="H49" s="3"/>
    </row>
    <row r="50" spans="2:8" x14ac:dyDescent="0.2">
      <c r="B50" s="6"/>
      <c r="C50" s="3"/>
      <c r="D50" s="3"/>
      <c r="E50" s="4"/>
      <c r="F50" s="3"/>
      <c r="G50" s="3"/>
      <c r="H50" s="3"/>
    </row>
    <row r="51" spans="2:8" x14ac:dyDescent="0.2">
      <c r="B51" s="6"/>
      <c r="C51" s="3"/>
      <c r="D51" s="3"/>
      <c r="E51" s="4"/>
      <c r="F51" s="3"/>
      <c r="G51" s="3"/>
      <c r="H51" s="3"/>
    </row>
    <row r="52" spans="2:8" x14ac:dyDescent="0.2">
      <c r="B52" s="6"/>
      <c r="C52" s="3"/>
      <c r="D52" s="3"/>
      <c r="E52" s="4"/>
      <c r="F52" s="3"/>
      <c r="G52" s="3"/>
      <c r="H52" s="3"/>
    </row>
    <row r="53" spans="2:8" x14ac:dyDescent="0.2">
      <c r="B53" s="6"/>
      <c r="C53" s="3"/>
      <c r="D53" s="3"/>
      <c r="E53" s="4"/>
      <c r="F53" s="3"/>
      <c r="G53" s="3"/>
      <c r="H53" s="3"/>
    </row>
    <row r="54" spans="2:8" x14ac:dyDescent="0.2">
      <c r="B54" s="6"/>
      <c r="C54" s="3"/>
      <c r="D54" s="3"/>
      <c r="E54" s="4"/>
      <c r="F54" s="3"/>
      <c r="G54" s="3"/>
      <c r="H54" s="3"/>
    </row>
    <row r="55" spans="2:8" x14ac:dyDescent="0.2">
      <c r="B55" s="6"/>
      <c r="C55" s="3"/>
      <c r="D55" s="3"/>
      <c r="E55" s="4"/>
      <c r="F55" s="3"/>
      <c r="G55" s="3"/>
      <c r="H55" s="3"/>
    </row>
    <row r="56" spans="2:8" x14ac:dyDescent="0.2">
      <c r="B56" s="6"/>
      <c r="C56" s="3"/>
      <c r="D56" s="3"/>
      <c r="E56" s="4"/>
      <c r="F56" s="3"/>
      <c r="G56" s="3"/>
      <c r="H56" s="3"/>
    </row>
    <row r="57" spans="2:8" x14ac:dyDescent="0.2">
      <c r="B57" s="6"/>
      <c r="C57" s="3"/>
      <c r="D57" s="3"/>
      <c r="E57" s="4"/>
      <c r="F57" s="3"/>
      <c r="G57" s="3"/>
      <c r="H57" s="3"/>
    </row>
    <row r="58" spans="2:8" x14ac:dyDescent="0.2">
      <c r="B58" s="6"/>
      <c r="C58" s="3"/>
      <c r="D58" s="3"/>
      <c r="E58" s="4"/>
      <c r="F58" s="3"/>
      <c r="G58" s="3"/>
      <c r="H58" s="3"/>
    </row>
    <row r="59" spans="2:8" x14ac:dyDescent="0.2">
      <c r="B59" s="6"/>
      <c r="C59" s="3"/>
      <c r="D59" s="3"/>
      <c r="E59" s="4"/>
      <c r="F59" s="3"/>
      <c r="G59" s="3"/>
      <c r="H59" s="3"/>
    </row>
    <row r="60" spans="2:8" x14ac:dyDescent="0.2">
      <c r="B60" s="6"/>
      <c r="C60" s="3"/>
      <c r="D60" s="3"/>
      <c r="E60" s="4"/>
      <c r="F60" s="3"/>
      <c r="G60" s="3"/>
      <c r="H60" s="3"/>
    </row>
    <row r="61" spans="2:8" x14ac:dyDescent="0.2">
      <c r="B61" s="6"/>
      <c r="C61" s="3"/>
      <c r="D61" s="3"/>
      <c r="E61" s="4"/>
      <c r="F61" s="3"/>
      <c r="G61" s="3"/>
      <c r="H61" s="3"/>
    </row>
    <row r="62" spans="2:8" x14ac:dyDescent="0.2">
      <c r="B62" s="6"/>
      <c r="C62" s="3"/>
      <c r="D62" s="3"/>
      <c r="E62" s="4"/>
      <c r="F62" s="3"/>
      <c r="G62" s="3"/>
      <c r="H62" s="3"/>
    </row>
    <row r="63" spans="2:8" x14ac:dyDescent="0.2">
      <c r="B63" s="6"/>
      <c r="C63" s="3"/>
      <c r="D63" s="3"/>
      <c r="E63" s="4"/>
      <c r="F63" s="3"/>
      <c r="G63" s="3"/>
      <c r="H63" s="3"/>
    </row>
    <row r="64" spans="2:8" x14ac:dyDescent="0.2">
      <c r="B64" s="6"/>
      <c r="C64" s="3"/>
      <c r="D64" s="3"/>
      <c r="E64" s="4"/>
      <c r="F64" s="3"/>
      <c r="G64" s="3"/>
      <c r="H64" s="3"/>
    </row>
    <row r="65" spans="2:8" x14ac:dyDescent="0.2">
      <c r="B65" s="6"/>
      <c r="C65" s="3"/>
      <c r="D65" s="3"/>
      <c r="E65" s="4"/>
      <c r="F65" s="3"/>
      <c r="G65" s="3"/>
      <c r="H65" s="3"/>
    </row>
    <row r="66" spans="2:8" x14ac:dyDescent="0.2">
      <c r="B66" s="6"/>
      <c r="C66" s="3"/>
      <c r="D66" s="3"/>
      <c r="E66" s="4"/>
      <c r="F66" s="3"/>
      <c r="G66" s="3"/>
      <c r="H66" s="3"/>
    </row>
    <row r="67" spans="2:8" x14ac:dyDescent="0.2">
      <c r="B67" s="6"/>
      <c r="C67" s="3"/>
      <c r="D67" s="3"/>
      <c r="E67" s="4"/>
      <c r="F67" s="3"/>
      <c r="G67" s="3"/>
      <c r="H67" s="3"/>
    </row>
    <row r="68" spans="2:8" x14ac:dyDescent="0.2">
      <c r="B68" s="6"/>
      <c r="C68" s="3"/>
      <c r="D68" s="3"/>
      <c r="E68" s="4"/>
      <c r="F68" s="3"/>
      <c r="G68" s="3"/>
      <c r="H68" s="3"/>
    </row>
    <row r="69" spans="2:8" x14ac:dyDescent="0.2">
      <c r="B69" s="6"/>
      <c r="C69" s="3"/>
      <c r="D69" s="3"/>
      <c r="E69" s="4"/>
      <c r="F69" s="3"/>
      <c r="G69" s="3"/>
      <c r="H69" s="3"/>
    </row>
    <row r="70" spans="2:8" x14ac:dyDescent="0.2">
      <c r="B70" s="6"/>
      <c r="C70" s="3"/>
      <c r="D70" s="3"/>
      <c r="E70" s="4"/>
      <c r="F70" s="3"/>
      <c r="G70" s="3"/>
      <c r="H70" s="3"/>
    </row>
    <row r="71" spans="2:8" x14ac:dyDescent="0.2">
      <c r="B71" s="6"/>
      <c r="C71" s="3"/>
      <c r="D71" s="3"/>
      <c r="E71" s="4"/>
      <c r="F71" s="3"/>
      <c r="G71" s="3"/>
      <c r="H71" s="3"/>
    </row>
    <row r="72" spans="2:8" x14ac:dyDescent="0.2">
      <c r="B72" s="6"/>
      <c r="C72" s="3"/>
      <c r="D72" s="3"/>
      <c r="E72" s="4"/>
      <c r="F72" s="3"/>
      <c r="G72" s="3"/>
      <c r="H72" s="3"/>
    </row>
    <row r="73" spans="2:8" x14ac:dyDescent="0.2">
      <c r="B73" s="6"/>
      <c r="C73" s="3"/>
      <c r="D73" s="3"/>
      <c r="E73" s="4"/>
      <c r="F73" s="3"/>
      <c r="G73" s="3"/>
      <c r="H73" s="3"/>
    </row>
    <row r="74" spans="2:8" x14ac:dyDescent="0.2">
      <c r="B74" s="6"/>
      <c r="C74" s="3"/>
      <c r="D74" s="3"/>
      <c r="E74" s="4"/>
      <c r="F74" s="3"/>
      <c r="G74" s="3"/>
      <c r="H74" s="3"/>
    </row>
    <row r="75" spans="2:8" x14ac:dyDescent="0.2">
      <c r="B75" s="6"/>
      <c r="C75" s="3"/>
      <c r="D75" s="3"/>
      <c r="E75" s="4"/>
      <c r="F75" s="3"/>
      <c r="G75" s="3"/>
      <c r="H75" s="3"/>
    </row>
    <row r="76" spans="2:8" x14ac:dyDescent="0.2">
      <c r="B76" s="6"/>
      <c r="C76" s="3"/>
      <c r="D76" s="3"/>
      <c r="E76" s="4"/>
      <c r="F76" s="3"/>
      <c r="G76" s="3"/>
      <c r="H76" s="3"/>
    </row>
    <row r="77" spans="2:8" x14ac:dyDescent="0.2">
      <c r="B77" s="6"/>
      <c r="C77" s="3"/>
      <c r="D77" s="3"/>
      <c r="E77" s="4"/>
      <c r="F77" s="3"/>
      <c r="G77" s="3"/>
      <c r="H77" s="3"/>
    </row>
    <row r="78" spans="2:8" x14ac:dyDescent="0.2">
      <c r="B78" s="6"/>
      <c r="C78" s="3"/>
      <c r="D78" s="3"/>
      <c r="E78" s="4"/>
      <c r="F78" s="3"/>
      <c r="G78" s="3"/>
      <c r="H78" s="3"/>
    </row>
    <row r="79" spans="2:8" x14ac:dyDescent="0.2">
      <c r="B79" s="6"/>
      <c r="C79" s="3"/>
      <c r="D79" s="3"/>
      <c r="E79" s="4"/>
      <c r="F79" s="3"/>
      <c r="G79" s="3"/>
      <c r="H79" s="3"/>
    </row>
    <row r="80" spans="2:8" x14ac:dyDescent="0.2">
      <c r="B80" s="6"/>
      <c r="C80" s="3"/>
      <c r="D80" s="3"/>
      <c r="E80" s="4"/>
      <c r="F80" s="3"/>
      <c r="G80" s="3"/>
      <c r="H80" s="3"/>
    </row>
    <row r="81" spans="2:8" x14ac:dyDescent="0.2">
      <c r="B81" s="6"/>
      <c r="C81" s="3"/>
      <c r="D81" s="3"/>
      <c r="E81" s="4"/>
      <c r="F81" s="3"/>
      <c r="G81" s="3"/>
      <c r="H81" s="3"/>
    </row>
    <row r="82" spans="2:8" x14ac:dyDescent="0.2">
      <c r="B82" s="6"/>
      <c r="C82" s="3"/>
      <c r="D82" s="3"/>
      <c r="E82" s="4"/>
      <c r="F82" s="3"/>
      <c r="G82" s="3"/>
      <c r="H82" s="3"/>
    </row>
    <row r="83" spans="2:8" x14ac:dyDescent="0.2">
      <c r="B83" s="6"/>
      <c r="C83" s="3"/>
      <c r="D83" s="3"/>
      <c r="E83" s="4"/>
      <c r="F83" s="3"/>
      <c r="G83" s="3"/>
      <c r="H83" s="3"/>
    </row>
    <row r="84" spans="2:8" x14ac:dyDescent="0.2">
      <c r="B84" s="6"/>
      <c r="C84" s="3"/>
      <c r="D84" s="3"/>
      <c r="E84" s="4"/>
      <c r="F84" s="3"/>
      <c r="G84" s="3"/>
      <c r="H84" s="3"/>
    </row>
    <row r="85" spans="2:8" x14ac:dyDescent="0.2">
      <c r="B85" s="6"/>
      <c r="C85" s="3"/>
      <c r="D85" s="3"/>
      <c r="E85" s="4"/>
      <c r="F85" s="3"/>
      <c r="G85" s="3"/>
      <c r="H85" s="3"/>
    </row>
    <row r="86" spans="2:8" x14ac:dyDescent="0.2">
      <c r="B86" s="6"/>
      <c r="C86" s="3"/>
      <c r="D86" s="3"/>
      <c r="E86" s="4"/>
      <c r="F86" s="3"/>
      <c r="G86" s="3"/>
      <c r="H86" s="3"/>
    </row>
    <row r="87" spans="2:8" x14ac:dyDescent="0.2">
      <c r="B87" s="6"/>
      <c r="C87" s="3"/>
      <c r="D87" s="3"/>
      <c r="E87" s="4"/>
      <c r="F87" s="3"/>
      <c r="G87" s="3"/>
      <c r="H87" s="3"/>
    </row>
    <row r="88" spans="2:8" x14ac:dyDescent="0.2">
      <c r="B88" s="6"/>
      <c r="C88" s="3"/>
      <c r="D88" s="3"/>
      <c r="E88" s="4"/>
      <c r="F88" s="3"/>
      <c r="G88" s="3"/>
      <c r="H88" s="3"/>
    </row>
    <row r="89" spans="2:8" x14ac:dyDescent="0.2">
      <c r="B89" s="6"/>
      <c r="C89" s="3"/>
      <c r="D89" s="3"/>
      <c r="E89" s="4"/>
      <c r="F89" s="3"/>
      <c r="G89" s="3"/>
      <c r="H89" s="3"/>
    </row>
    <row r="90" spans="2:8" x14ac:dyDescent="0.2">
      <c r="B90" s="6"/>
      <c r="C90" s="3"/>
      <c r="D90" s="3"/>
      <c r="E90" s="4"/>
      <c r="F90" s="3"/>
      <c r="G90" s="3"/>
      <c r="H90" s="3"/>
    </row>
    <row r="91" spans="2:8" x14ac:dyDescent="0.2">
      <c r="B91" s="6"/>
      <c r="C91" s="3"/>
      <c r="D91" s="3"/>
      <c r="E91" s="4"/>
      <c r="F91" s="3"/>
      <c r="G91" s="3"/>
      <c r="H91" s="3"/>
    </row>
    <row r="92" spans="2:8" x14ac:dyDescent="0.2">
      <c r="B92" s="6"/>
      <c r="C92" s="3"/>
      <c r="D92" s="3"/>
      <c r="E92" s="4"/>
      <c r="F92" s="3"/>
      <c r="G92" s="3"/>
      <c r="H92" s="3"/>
    </row>
    <row r="93" spans="2:8" x14ac:dyDescent="0.2">
      <c r="B93" s="6"/>
      <c r="C93" s="3"/>
      <c r="D93" s="3"/>
      <c r="E93" s="4"/>
      <c r="F93" s="3"/>
      <c r="G93" s="3"/>
      <c r="H93" s="3"/>
    </row>
    <row r="94" spans="2:8" x14ac:dyDescent="0.2">
      <c r="B94" s="6"/>
      <c r="C94" s="3"/>
      <c r="D94" s="3"/>
      <c r="E94" s="4"/>
      <c r="F94" s="3"/>
      <c r="G94" s="3"/>
      <c r="H94" s="3"/>
    </row>
    <row r="95" spans="2:8" x14ac:dyDescent="0.2">
      <c r="B95" s="6"/>
      <c r="C95" s="3"/>
      <c r="D95" s="3"/>
      <c r="E95" s="4"/>
      <c r="F95" s="3"/>
      <c r="G95" s="3"/>
      <c r="H95" s="3"/>
    </row>
    <row r="96" spans="2:8" x14ac:dyDescent="0.2">
      <c r="B96" s="6"/>
      <c r="C96" s="3"/>
      <c r="D96" s="3"/>
      <c r="E96" s="4"/>
      <c r="F96" s="3"/>
      <c r="G96" s="3"/>
      <c r="H96" s="3"/>
    </row>
    <row r="97" spans="2:8" x14ac:dyDescent="0.2">
      <c r="B97" s="6"/>
      <c r="C97" s="3"/>
      <c r="D97" s="3"/>
      <c r="E97" s="4"/>
      <c r="F97" s="3"/>
      <c r="G97" s="3"/>
      <c r="H97" s="3"/>
    </row>
    <row r="98" spans="2:8" x14ac:dyDescent="0.2">
      <c r="B98" s="6"/>
      <c r="C98" s="3"/>
      <c r="D98" s="3"/>
      <c r="E98" s="4"/>
      <c r="F98" s="3"/>
      <c r="G98" s="3"/>
      <c r="H98" s="3"/>
    </row>
    <row r="99" spans="2:8" x14ac:dyDescent="0.2">
      <c r="B99" s="6"/>
      <c r="C99" s="3"/>
      <c r="D99" s="3"/>
      <c r="E99" s="4"/>
      <c r="F99" s="3"/>
      <c r="G99" s="3"/>
      <c r="H99" s="3"/>
    </row>
  </sheetData>
  <mergeCells count="2">
    <mergeCell ref="F3:G3"/>
    <mergeCell ref="B3:C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30" r:id="rId4" name="Noms">
          <controlPr defaultSize="0" autoLine="0" r:id="rId5">
            <anchor moveWithCells="1">
              <from>
                <xdr:col>2</xdr:col>
                <xdr:colOff>0</xdr:colOff>
                <xdr:row>3</xdr:row>
                <xdr:rowOff>0</xdr:rowOff>
              </from>
              <to>
                <xdr:col>3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30" r:id="rId4" name="Noms"/>
      </mc:Fallback>
    </mc:AlternateContent>
    <mc:AlternateContent xmlns:mc="http://schemas.openxmlformats.org/markup-compatibility/2006">
      <mc:Choice Requires="x14">
        <control shapeId="1031" r:id="rId6" name="prénoms">
          <controlPr defaultSize="0" autoLine="0" r:id="rId7">
            <anchor moveWithCells="1">
              <from>
                <xdr:col>6</xdr:col>
                <xdr:colOff>0</xdr:colOff>
                <xdr:row>3</xdr:row>
                <xdr:rowOff>0</xdr:rowOff>
              </from>
              <to>
                <xdr:col>7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31" r:id="rId6" name="prénom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09"/>
  <sheetViews>
    <sheetView workbookViewId="0">
      <pane ySplit="2" topLeftCell="A73" activePane="bottomLeft" state="frozen"/>
      <selection pane="bottomLeft" activeCell="B2" sqref="B2"/>
    </sheetView>
  </sheetViews>
  <sheetFormatPr baseColWidth="10" defaultRowHeight="12.75" x14ac:dyDescent="0.2"/>
  <cols>
    <col min="1" max="1" width="1.28515625" customWidth="1"/>
    <col min="2" max="2" width="15.85546875" customWidth="1"/>
    <col min="3" max="3" width="16" customWidth="1"/>
    <col min="4" max="4" width="27" customWidth="1"/>
    <col min="5" max="5" width="15" customWidth="1"/>
    <col min="6" max="6" width="10.7109375" customWidth="1"/>
    <col min="7" max="7" width="11.85546875" customWidth="1"/>
    <col min="8" max="8" width="12.5703125" customWidth="1"/>
    <col min="9" max="9" width="11.28515625" customWidth="1"/>
    <col min="10" max="10" width="9.42578125" customWidth="1"/>
  </cols>
  <sheetData>
    <row r="1" spans="1:13" ht="13.5" thickBot="1" x14ac:dyDescent="0.25">
      <c r="G1" s="31" t="s">
        <v>186</v>
      </c>
      <c r="H1" s="1" t="s">
        <v>9</v>
      </c>
      <c r="I1" s="1"/>
      <c r="J1" s="1"/>
    </row>
    <row r="2" spans="1:13" ht="13.5" thickTop="1" x14ac:dyDescent="0.2">
      <c r="A2" s="28" t="s">
        <v>24</v>
      </c>
      <c r="B2" s="10" t="s">
        <v>1</v>
      </c>
      <c r="C2" s="7" t="s">
        <v>3</v>
      </c>
      <c r="D2" s="7" t="s">
        <v>0</v>
      </c>
      <c r="E2" s="7" t="s">
        <v>2</v>
      </c>
      <c r="F2" s="7" t="s">
        <v>6</v>
      </c>
      <c r="G2" s="32"/>
      <c r="H2" s="19" t="s">
        <v>12</v>
      </c>
      <c r="I2" s="20" t="s">
        <v>7</v>
      </c>
      <c r="J2" s="20" t="s">
        <v>8</v>
      </c>
    </row>
    <row r="3" spans="1:13" x14ac:dyDescent="0.2">
      <c r="B3" s="21" t="s">
        <v>61</v>
      </c>
      <c r="C3" s="21" t="s">
        <v>62</v>
      </c>
      <c r="D3" s="21" t="s">
        <v>138</v>
      </c>
      <c r="E3" s="21" t="s">
        <v>178</v>
      </c>
      <c r="F3" s="21">
        <v>62800</v>
      </c>
      <c r="G3" s="22">
        <v>14867</v>
      </c>
      <c r="H3" s="23" t="s">
        <v>20</v>
      </c>
      <c r="I3" s="24" t="s">
        <v>21</v>
      </c>
      <c r="J3" s="25" t="s">
        <v>25</v>
      </c>
    </row>
    <row r="4" spans="1:13" x14ac:dyDescent="0.2">
      <c r="B4" s="21" t="s">
        <v>63</v>
      </c>
      <c r="C4" s="21" t="s">
        <v>64</v>
      </c>
      <c r="D4" s="21" t="s">
        <v>139</v>
      </c>
      <c r="E4" s="21" t="s">
        <v>178</v>
      </c>
      <c r="F4" s="21">
        <v>62800</v>
      </c>
      <c r="G4" s="22">
        <v>16499</v>
      </c>
      <c r="H4" s="23" t="s">
        <v>13</v>
      </c>
      <c r="I4" s="24" t="s">
        <v>22</v>
      </c>
      <c r="J4" s="25" t="s">
        <v>26</v>
      </c>
    </row>
    <row r="5" spans="1:13" x14ac:dyDescent="0.2">
      <c r="B5" s="21" t="s">
        <v>65</v>
      </c>
      <c r="C5" s="26" t="s">
        <v>493</v>
      </c>
      <c r="D5" s="21" t="s">
        <v>140</v>
      </c>
      <c r="E5" s="21" t="s">
        <v>178</v>
      </c>
      <c r="F5" s="21">
        <v>62800</v>
      </c>
      <c r="G5" s="22">
        <v>18081</v>
      </c>
      <c r="H5" s="23" t="s">
        <v>20</v>
      </c>
      <c r="I5" s="24" t="s">
        <v>23</v>
      </c>
      <c r="J5" s="25" t="s">
        <v>27</v>
      </c>
    </row>
    <row r="6" spans="1:13" x14ac:dyDescent="0.2">
      <c r="B6" s="21" t="s">
        <v>66</v>
      </c>
      <c r="C6" s="21" t="s">
        <v>67</v>
      </c>
      <c r="D6" s="21" t="s">
        <v>141</v>
      </c>
      <c r="E6" s="21" t="s">
        <v>179</v>
      </c>
      <c r="F6" s="21">
        <v>62300</v>
      </c>
      <c r="G6" s="22">
        <v>10662</v>
      </c>
      <c r="H6" s="23"/>
      <c r="I6" s="24" t="s">
        <v>210</v>
      </c>
      <c r="J6" s="25" t="s">
        <v>28</v>
      </c>
    </row>
    <row r="7" spans="1:13" x14ac:dyDescent="0.2">
      <c r="B7" s="21" t="s">
        <v>68</v>
      </c>
      <c r="C7" s="21" t="s">
        <v>69</v>
      </c>
      <c r="D7" s="21" t="s">
        <v>142</v>
      </c>
      <c r="E7" s="21" t="s">
        <v>178</v>
      </c>
      <c r="F7" s="21">
        <v>62800</v>
      </c>
      <c r="G7" s="22">
        <v>15756</v>
      </c>
      <c r="H7" s="23"/>
      <c r="I7" s="24" t="s">
        <v>211</v>
      </c>
      <c r="J7" s="25" t="s">
        <v>29</v>
      </c>
      <c r="M7" s="8"/>
    </row>
    <row r="8" spans="1:13" x14ac:dyDescent="0.2">
      <c r="B8" s="21" t="s">
        <v>70</v>
      </c>
      <c r="C8" s="21" t="s">
        <v>71</v>
      </c>
      <c r="D8" s="21" t="s">
        <v>142</v>
      </c>
      <c r="E8" s="21" t="s">
        <v>178</v>
      </c>
      <c r="F8" s="21">
        <v>62800</v>
      </c>
      <c r="G8" s="22">
        <v>15933</v>
      </c>
      <c r="H8" s="23"/>
      <c r="I8" s="24" t="s">
        <v>212</v>
      </c>
      <c r="J8" s="25" t="s">
        <v>30</v>
      </c>
      <c r="M8" s="8"/>
    </row>
    <row r="9" spans="1:13" x14ac:dyDescent="0.2">
      <c r="B9" s="21" t="s">
        <v>72</v>
      </c>
      <c r="C9" s="21" t="s">
        <v>73</v>
      </c>
      <c r="D9" s="21" t="s">
        <v>143</v>
      </c>
      <c r="E9" s="21" t="s">
        <v>179</v>
      </c>
      <c r="F9" s="21">
        <v>62800</v>
      </c>
      <c r="G9" s="22">
        <v>10649</v>
      </c>
      <c r="H9" s="23"/>
      <c r="I9" s="24" t="s">
        <v>213</v>
      </c>
      <c r="J9" s="25" t="s">
        <v>31</v>
      </c>
      <c r="M9" s="8"/>
    </row>
    <row r="10" spans="1:13" x14ac:dyDescent="0.2">
      <c r="B10" s="21" t="s">
        <v>74</v>
      </c>
      <c r="C10" s="21" t="s">
        <v>75</v>
      </c>
      <c r="D10" s="21" t="s">
        <v>144</v>
      </c>
      <c r="E10" s="21" t="s">
        <v>179</v>
      </c>
      <c r="F10" s="21">
        <v>62300</v>
      </c>
      <c r="G10" s="22">
        <v>19778</v>
      </c>
      <c r="H10" s="23"/>
      <c r="I10" s="24" t="s">
        <v>214</v>
      </c>
      <c r="J10" s="25" t="s">
        <v>32</v>
      </c>
    </row>
    <row r="11" spans="1:13" x14ac:dyDescent="0.2">
      <c r="B11" s="21" t="s">
        <v>76</v>
      </c>
      <c r="C11" s="21" t="s">
        <v>75</v>
      </c>
      <c r="D11" s="21" t="s">
        <v>145</v>
      </c>
      <c r="E11" s="21" t="s">
        <v>178</v>
      </c>
      <c r="F11" s="21">
        <v>62800</v>
      </c>
      <c r="G11" s="22">
        <v>19938</v>
      </c>
      <c r="H11" s="23"/>
      <c r="I11" s="24" t="s">
        <v>215</v>
      </c>
      <c r="J11" s="25" t="s">
        <v>33</v>
      </c>
    </row>
    <row r="12" spans="1:13" x14ac:dyDescent="0.2">
      <c r="B12" s="21" t="s">
        <v>77</v>
      </c>
      <c r="C12" s="21" t="s">
        <v>78</v>
      </c>
      <c r="D12" s="21" t="s">
        <v>146</v>
      </c>
      <c r="E12" s="21" t="s">
        <v>179</v>
      </c>
      <c r="F12" s="21">
        <v>62300</v>
      </c>
      <c r="G12" s="22">
        <v>28939</v>
      </c>
      <c r="H12" s="23"/>
      <c r="I12" s="24" t="s">
        <v>216</v>
      </c>
      <c r="J12" s="25" t="s">
        <v>34</v>
      </c>
    </row>
    <row r="13" spans="1:13" x14ac:dyDescent="0.2">
      <c r="B13" s="29" t="s">
        <v>494</v>
      </c>
      <c r="C13" s="21" t="s">
        <v>75</v>
      </c>
      <c r="D13" s="21" t="s">
        <v>147</v>
      </c>
      <c r="E13" s="21" t="s">
        <v>178</v>
      </c>
      <c r="F13" s="21">
        <v>62800</v>
      </c>
      <c r="G13" s="22">
        <v>18216</v>
      </c>
      <c r="H13" s="23"/>
      <c r="I13" s="24" t="s">
        <v>217</v>
      </c>
      <c r="J13" s="25" t="s">
        <v>35</v>
      </c>
    </row>
    <row r="14" spans="1:13" x14ac:dyDescent="0.2">
      <c r="B14" s="29" t="s">
        <v>495</v>
      </c>
      <c r="C14" s="21" t="s">
        <v>79</v>
      </c>
      <c r="D14" s="21" t="s">
        <v>147</v>
      </c>
      <c r="E14" s="21" t="s">
        <v>178</v>
      </c>
      <c r="F14" s="21">
        <v>62800</v>
      </c>
      <c r="G14" s="22">
        <v>19063</v>
      </c>
      <c r="H14" s="23"/>
      <c r="I14" s="24" t="s">
        <v>218</v>
      </c>
      <c r="J14" s="25" t="s">
        <v>36</v>
      </c>
    </row>
    <row r="15" spans="1:13" x14ac:dyDescent="0.2">
      <c r="B15" s="27" t="s">
        <v>80</v>
      </c>
      <c r="C15" s="21" t="s">
        <v>81</v>
      </c>
      <c r="D15" s="21" t="s">
        <v>148</v>
      </c>
      <c r="E15" s="21" t="s">
        <v>180</v>
      </c>
      <c r="F15" s="21">
        <v>62580</v>
      </c>
      <c r="G15" s="22">
        <v>20009</v>
      </c>
      <c r="H15" s="23"/>
      <c r="I15" s="24" t="s">
        <v>219</v>
      </c>
      <c r="J15" s="25" t="s">
        <v>37</v>
      </c>
    </row>
    <row r="16" spans="1:13" x14ac:dyDescent="0.2">
      <c r="B16" s="27" t="s">
        <v>82</v>
      </c>
      <c r="C16" s="21" t="s">
        <v>83</v>
      </c>
      <c r="D16" s="21" t="s">
        <v>149</v>
      </c>
      <c r="E16" s="21" t="s">
        <v>179</v>
      </c>
      <c r="F16" s="21">
        <v>62800</v>
      </c>
      <c r="G16" s="22">
        <v>15194</v>
      </c>
      <c r="H16" s="23"/>
      <c r="I16" s="24" t="s">
        <v>220</v>
      </c>
      <c r="J16" s="25" t="s">
        <v>38</v>
      </c>
    </row>
    <row r="17" spans="2:10" x14ac:dyDescent="0.2">
      <c r="B17" s="29" t="s">
        <v>496</v>
      </c>
      <c r="C17" s="21" t="s">
        <v>84</v>
      </c>
      <c r="D17" s="21" t="s">
        <v>150</v>
      </c>
      <c r="E17" s="21" t="s">
        <v>179</v>
      </c>
      <c r="F17" s="21">
        <v>62300</v>
      </c>
      <c r="G17" s="22">
        <v>13991</v>
      </c>
      <c r="H17" s="23"/>
      <c r="I17" s="24" t="s">
        <v>221</v>
      </c>
      <c r="J17" s="25" t="s">
        <v>39</v>
      </c>
    </row>
    <row r="18" spans="2:10" x14ac:dyDescent="0.2">
      <c r="B18" s="29" t="s">
        <v>497</v>
      </c>
      <c r="C18" s="21" t="s">
        <v>85</v>
      </c>
      <c r="D18" s="21" t="s">
        <v>150</v>
      </c>
      <c r="E18" s="21" t="s">
        <v>179</v>
      </c>
      <c r="F18" s="21">
        <v>62300</v>
      </c>
      <c r="G18" s="22">
        <v>13213</v>
      </c>
      <c r="H18" s="23"/>
      <c r="I18" s="24" t="s">
        <v>222</v>
      </c>
      <c r="J18" s="25" t="s">
        <v>40</v>
      </c>
    </row>
    <row r="19" spans="2:10" x14ac:dyDescent="0.2">
      <c r="B19" s="27" t="s">
        <v>86</v>
      </c>
      <c r="C19" s="21" t="s">
        <v>87</v>
      </c>
      <c r="D19" s="21" t="s">
        <v>151</v>
      </c>
      <c r="E19" s="21" t="s">
        <v>179</v>
      </c>
      <c r="F19" s="21">
        <v>62300</v>
      </c>
      <c r="G19" s="22">
        <v>13414</v>
      </c>
      <c r="H19" s="23"/>
      <c r="I19" s="24" t="s">
        <v>223</v>
      </c>
      <c r="J19" s="25" t="s">
        <v>41</v>
      </c>
    </row>
    <row r="20" spans="2:10" x14ac:dyDescent="0.2">
      <c r="B20" s="27" t="s">
        <v>88</v>
      </c>
      <c r="C20" s="21" t="s">
        <v>89</v>
      </c>
      <c r="D20" s="21" t="s">
        <v>152</v>
      </c>
      <c r="E20" s="21" t="s">
        <v>178</v>
      </c>
      <c r="F20" s="21">
        <v>62800</v>
      </c>
      <c r="G20" s="22">
        <v>12964</v>
      </c>
      <c r="H20" s="23"/>
      <c r="I20" s="24" t="s">
        <v>224</v>
      </c>
      <c r="J20" s="25" t="s">
        <v>42</v>
      </c>
    </row>
    <row r="21" spans="2:10" x14ac:dyDescent="0.2">
      <c r="B21" s="29" t="s">
        <v>498</v>
      </c>
      <c r="C21" s="21" t="s">
        <v>90</v>
      </c>
      <c r="D21" s="21" t="s">
        <v>153</v>
      </c>
      <c r="E21" s="21" t="s">
        <v>181</v>
      </c>
      <c r="F21" s="21">
        <v>62750</v>
      </c>
      <c r="G21" s="22">
        <v>11322</v>
      </c>
      <c r="H21" s="23"/>
      <c r="I21" s="24" t="s">
        <v>225</v>
      </c>
      <c r="J21" s="25" t="s">
        <v>43</v>
      </c>
    </row>
    <row r="22" spans="2:10" x14ac:dyDescent="0.2">
      <c r="B22" s="29" t="s">
        <v>499</v>
      </c>
      <c r="C22" s="21" t="s">
        <v>91</v>
      </c>
      <c r="D22" s="21" t="s">
        <v>154</v>
      </c>
      <c r="E22" s="21" t="s">
        <v>181</v>
      </c>
      <c r="F22" s="21">
        <v>62750</v>
      </c>
      <c r="G22" s="22">
        <v>23192</v>
      </c>
      <c r="H22" s="23"/>
      <c r="I22" s="24" t="s">
        <v>226</v>
      </c>
      <c r="J22" s="25" t="s">
        <v>44</v>
      </c>
    </row>
    <row r="23" spans="2:10" x14ac:dyDescent="0.2">
      <c r="B23" s="29" t="s">
        <v>500</v>
      </c>
      <c r="C23" s="21" t="s">
        <v>84</v>
      </c>
      <c r="D23" s="21" t="s">
        <v>155</v>
      </c>
      <c r="E23" s="21" t="s">
        <v>179</v>
      </c>
      <c r="F23" s="21">
        <v>62300</v>
      </c>
      <c r="G23" s="22">
        <v>12941</v>
      </c>
      <c r="H23" s="23"/>
      <c r="I23" s="24" t="s">
        <v>227</v>
      </c>
      <c r="J23" s="25" t="s">
        <v>45</v>
      </c>
    </row>
    <row r="24" spans="2:10" x14ac:dyDescent="0.2">
      <c r="B24" s="27" t="s">
        <v>92</v>
      </c>
      <c r="C24" s="21" t="s">
        <v>93</v>
      </c>
      <c r="D24" s="21" t="s">
        <v>156</v>
      </c>
      <c r="E24" s="21" t="s">
        <v>179</v>
      </c>
      <c r="F24" s="21">
        <v>62300</v>
      </c>
      <c r="G24" s="22">
        <v>16714</v>
      </c>
      <c r="H24" s="23"/>
      <c r="I24" s="24" t="s">
        <v>228</v>
      </c>
      <c r="J24" s="25" t="s">
        <v>46</v>
      </c>
    </row>
    <row r="25" spans="2:10" x14ac:dyDescent="0.2">
      <c r="B25" s="27" t="s">
        <v>94</v>
      </c>
      <c r="C25" s="21" t="s">
        <v>95</v>
      </c>
      <c r="D25" s="21" t="s">
        <v>157</v>
      </c>
      <c r="E25" s="21" t="s">
        <v>179</v>
      </c>
      <c r="F25" s="21">
        <v>62300</v>
      </c>
      <c r="G25" s="22">
        <v>8222</v>
      </c>
      <c r="H25" s="23"/>
      <c r="I25" s="24" t="s">
        <v>229</v>
      </c>
      <c r="J25" s="25" t="s">
        <v>47</v>
      </c>
    </row>
    <row r="26" spans="2:10" x14ac:dyDescent="0.2">
      <c r="B26" s="29" t="s">
        <v>501</v>
      </c>
      <c r="C26" s="21" t="s">
        <v>96</v>
      </c>
      <c r="D26" s="21" t="s">
        <v>158</v>
      </c>
      <c r="E26" s="21" t="s">
        <v>178</v>
      </c>
      <c r="F26" s="21">
        <v>62800</v>
      </c>
      <c r="G26" s="21"/>
      <c r="H26" s="23"/>
      <c r="I26" s="24" t="s">
        <v>230</v>
      </c>
      <c r="J26" s="25" t="s">
        <v>48</v>
      </c>
    </row>
    <row r="27" spans="2:10" x14ac:dyDescent="0.2">
      <c r="B27" s="29" t="s">
        <v>502</v>
      </c>
      <c r="C27" s="21" t="s">
        <v>97</v>
      </c>
      <c r="D27" s="21"/>
      <c r="E27" s="21"/>
      <c r="F27" s="21"/>
      <c r="G27" s="21"/>
      <c r="H27" s="23"/>
      <c r="I27" s="24" t="s">
        <v>231</v>
      </c>
      <c r="J27" s="25" t="s">
        <v>49</v>
      </c>
    </row>
    <row r="28" spans="2:10" x14ac:dyDescent="0.2">
      <c r="B28" s="27" t="s">
        <v>98</v>
      </c>
      <c r="C28" s="21" t="s">
        <v>99</v>
      </c>
      <c r="D28" s="21" t="s">
        <v>159</v>
      </c>
      <c r="E28" s="21" t="s">
        <v>179</v>
      </c>
      <c r="F28" s="21">
        <v>62300</v>
      </c>
      <c r="G28" s="22">
        <v>18902</v>
      </c>
      <c r="H28" s="23"/>
      <c r="I28" s="24" t="s">
        <v>232</v>
      </c>
      <c r="J28" s="25" t="s">
        <v>50</v>
      </c>
    </row>
    <row r="29" spans="2:10" x14ac:dyDescent="0.2">
      <c r="B29" s="27" t="s">
        <v>100</v>
      </c>
      <c r="C29" s="21" t="s">
        <v>101</v>
      </c>
      <c r="D29" s="21" t="s">
        <v>160</v>
      </c>
      <c r="E29" s="21" t="s">
        <v>178</v>
      </c>
      <c r="F29" s="21">
        <v>62800</v>
      </c>
      <c r="G29" s="22">
        <v>23319</v>
      </c>
      <c r="H29" s="23"/>
      <c r="I29" s="24" t="s">
        <v>233</v>
      </c>
      <c r="J29" s="25" t="s">
        <v>51</v>
      </c>
    </row>
    <row r="30" spans="2:10" x14ac:dyDescent="0.2">
      <c r="B30" s="27" t="s">
        <v>102</v>
      </c>
      <c r="C30" s="21" t="s">
        <v>103</v>
      </c>
      <c r="D30" s="21" t="s">
        <v>161</v>
      </c>
      <c r="E30" s="21" t="s">
        <v>179</v>
      </c>
      <c r="F30" s="21">
        <v>62300</v>
      </c>
      <c r="G30" s="22">
        <v>11868</v>
      </c>
      <c r="H30" s="23"/>
      <c r="I30" s="24" t="s">
        <v>234</v>
      </c>
      <c r="J30" s="25" t="s">
        <v>52</v>
      </c>
    </row>
    <row r="31" spans="2:10" x14ac:dyDescent="0.2">
      <c r="B31" s="27" t="s">
        <v>104</v>
      </c>
      <c r="C31" s="21" t="s">
        <v>105</v>
      </c>
      <c r="D31" s="21" t="s">
        <v>162</v>
      </c>
      <c r="E31" s="21" t="s">
        <v>182</v>
      </c>
      <c r="F31" s="21"/>
      <c r="G31" s="22">
        <v>16598</v>
      </c>
      <c r="H31" s="23"/>
      <c r="I31" s="24" t="s">
        <v>235</v>
      </c>
      <c r="J31" s="25" t="s">
        <v>53</v>
      </c>
    </row>
    <row r="32" spans="2:10" x14ac:dyDescent="0.2">
      <c r="B32" s="27" t="s">
        <v>106</v>
      </c>
      <c r="C32" s="21" t="s">
        <v>107</v>
      </c>
      <c r="D32" s="21" t="s">
        <v>162</v>
      </c>
      <c r="E32" s="21" t="s">
        <v>182</v>
      </c>
      <c r="F32" s="21"/>
      <c r="G32" s="22">
        <v>16772</v>
      </c>
      <c r="H32" s="23"/>
      <c r="I32" s="24" t="s">
        <v>236</v>
      </c>
      <c r="J32" s="25" t="s">
        <v>54</v>
      </c>
    </row>
    <row r="33" spans="2:10" x14ac:dyDescent="0.2">
      <c r="B33" s="27" t="s">
        <v>108</v>
      </c>
      <c r="C33" s="21" t="s">
        <v>109</v>
      </c>
      <c r="D33" s="21" t="s">
        <v>163</v>
      </c>
      <c r="E33" s="21" t="s">
        <v>183</v>
      </c>
      <c r="F33" s="21">
        <v>62680</v>
      </c>
      <c r="G33" s="22">
        <v>17549</v>
      </c>
      <c r="H33" s="23"/>
      <c r="I33" s="24" t="s">
        <v>237</v>
      </c>
      <c r="J33" s="25" t="s">
        <v>55</v>
      </c>
    </row>
    <row r="34" spans="2:10" x14ac:dyDescent="0.2">
      <c r="B34" s="29" t="s">
        <v>503</v>
      </c>
      <c r="C34" s="21" t="s">
        <v>110</v>
      </c>
      <c r="D34" s="21" t="s">
        <v>164</v>
      </c>
      <c r="E34" s="21" t="s">
        <v>178</v>
      </c>
      <c r="F34" s="21">
        <v>62800</v>
      </c>
      <c r="G34" s="22">
        <v>17806</v>
      </c>
      <c r="H34" s="23"/>
      <c r="I34" s="24" t="s">
        <v>238</v>
      </c>
      <c r="J34" s="25" t="s">
        <v>56</v>
      </c>
    </row>
    <row r="35" spans="2:10" x14ac:dyDescent="0.2">
      <c r="B35" s="29" t="s">
        <v>504</v>
      </c>
      <c r="C35" s="21" t="s">
        <v>111</v>
      </c>
      <c r="D35" s="21" t="s">
        <v>164</v>
      </c>
      <c r="E35" s="21" t="s">
        <v>178</v>
      </c>
      <c r="F35" s="21">
        <v>62800</v>
      </c>
      <c r="G35" s="22">
        <v>17780</v>
      </c>
      <c r="H35" s="23"/>
      <c r="I35" s="24" t="s">
        <v>239</v>
      </c>
      <c r="J35" s="25" t="s">
        <v>187</v>
      </c>
    </row>
    <row r="36" spans="2:10" x14ac:dyDescent="0.2">
      <c r="B36" s="21" t="s">
        <v>14</v>
      </c>
      <c r="C36" s="21" t="s">
        <v>15</v>
      </c>
      <c r="D36" s="21" t="s">
        <v>16</v>
      </c>
      <c r="E36" s="21" t="s">
        <v>17</v>
      </c>
      <c r="F36" s="21">
        <v>62138</v>
      </c>
      <c r="G36" s="22">
        <v>18245</v>
      </c>
      <c r="H36" s="23"/>
      <c r="I36" s="24" t="s">
        <v>240</v>
      </c>
      <c r="J36" s="25" t="s">
        <v>188</v>
      </c>
    </row>
    <row r="37" spans="2:10" x14ac:dyDescent="0.2">
      <c r="B37" s="21" t="s">
        <v>112</v>
      </c>
      <c r="C37" s="21" t="s">
        <v>113</v>
      </c>
      <c r="D37" s="21" t="s">
        <v>165</v>
      </c>
      <c r="E37" s="21" t="s">
        <v>179</v>
      </c>
      <c r="F37" s="21">
        <v>62300</v>
      </c>
      <c r="G37" s="22">
        <v>9118</v>
      </c>
      <c r="H37" s="23"/>
      <c r="I37" s="24" t="s">
        <v>241</v>
      </c>
      <c r="J37" s="25" t="s">
        <v>189</v>
      </c>
    </row>
    <row r="38" spans="2:10" x14ac:dyDescent="0.2">
      <c r="B38" s="29" t="s">
        <v>505</v>
      </c>
      <c r="C38" s="21" t="s">
        <v>105</v>
      </c>
      <c r="D38" s="21" t="s">
        <v>166</v>
      </c>
      <c r="E38" s="21" t="s">
        <v>179</v>
      </c>
      <c r="F38" s="21">
        <v>62300</v>
      </c>
      <c r="G38" s="22">
        <v>14869</v>
      </c>
      <c r="H38" s="23"/>
      <c r="I38" s="24" t="s">
        <v>242</v>
      </c>
      <c r="J38" s="25" t="s">
        <v>190</v>
      </c>
    </row>
    <row r="39" spans="2:10" x14ac:dyDescent="0.2">
      <c r="B39" s="29" t="s">
        <v>506</v>
      </c>
      <c r="C39" s="21" t="s">
        <v>114</v>
      </c>
      <c r="D39" s="21" t="s">
        <v>167</v>
      </c>
      <c r="E39" s="21" t="s">
        <v>179</v>
      </c>
      <c r="F39" s="21">
        <v>62300</v>
      </c>
      <c r="G39" s="22">
        <v>14137</v>
      </c>
      <c r="H39" s="23"/>
      <c r="I39" s="24" t="s">
        <v>243</v>
      </c>
      <c r="J39" s="25" t="s">
        <v>191</v>
      </c>
    </row>
    <row r="40" spans="2:10" x14ac:dyDescent="0.2">
      <c r="B40" s="27" t="s">
        <v>115</v>
      </c>
      <c r="C40" s="21" t="s">
        <v>116</v>
      </c>
      <c r="D40" s="21" t="s">
        <v>168</v>
      </c>
      <c r="E40" s="21" t="s">
        <v>179</v>
      </c>
      <c r="F40" s="21">
        <v>62300</v>
      </c>
      <c r="G40" s="22">
        <v>21258</v>
      </c>
      <c r="H40" s="23"/>
      <c r="I40" s="24" t="s">
        <v>244</v>
      </c>
      <c r="J40" s="25" t="s">
        <v>192</v>
      </c>
    </row>
    <row r="41" spans="2:10" x14ac:dyDescent="0.2">
      <c r="B41" s="27" t="s">
        <v>117</v>
      </c>
      <c r="C41" s="21" t="s">
        <v>90</v>
      </c>
      <c r="D41" s="21" t="s">
        <v>169</v>
      </c>
      <c r="E41" s="21" t="s">
        <v>179</v>
      </c>
      <c r="F41" s="21">
        <v>62300</v>
      </c>
      <c r="G41" s="22">
        <v>18041</v>
      </c>
      <c r="H41" s="23"/>
      <c r="I41" s="24" t="s">
        <v>245</v>
      </c>
      <c r="J41" s="25" t="s">
        <v>193</v>
      </c>
    </row>
    <row r="42" spans="2:10" x14ac:dyDescent="0.2">
      <c r="B42" s="27" t="s">
        <v>18</v>
      </c>
      <c r="C42" s="21" t="s">
        <v>19</v>
      </c>
      <c r="D42" s="21" t="s">
        <v>16</v>
      </c>
      <c r="E42" s="21" t="s">
        <v>17</v>
      </c>
      <c r="F42" s="21">
        <v>62138</v>
      </c>
      <c r="G42" s="22">
        <v>20308</v>
      </c>
      <c r="H42" s="23"/>
      <c r="I42" s="24" t="s">
        <v>246</v>
      </c>
      <c r="J42" s="25" t="s">
        <v>194</v>
      </c>
    </row>
    <row r="43" spans="2:10" x14ac:dyDescent="0.2">
      <c r="B43" s="27" t="s">
        <v>118</v>
      </c>
      <c r="C43" s="21" t="s">
        <v>119</v>
      </c>
      <c r="D43" s="21" t="s">
        <v>170</v>
      </c>
      <c r="E43" s="21" t="s">
        <v>178</v>
      </c>
      <c r="F43" s="21">
        <v>62800</v>
      </c>
      <c r="G43" s="22">
        <v>18443</v>
      </c>
      <c r="H43" s="23"/>
      <c r="I43" s="24" t="s">
        <v>247</v>
      </c>
      <c r="J43" s="25" t="s">
        <v>195</v>
      </c>
    </row>
    <row r="44" spans="2:10" x14ac:dyDescent="0.2">
      <c r="B44" s="29" t="s">
        <v>507</v>
      </c>
      <c r="C44" s="21" t="s">
        <v>120</v>
      </c>
      <c r="D44" s="21"/>
      <c r="E44" s="21"/>
      <c r="F44" s="21"/>
      <c r="G44" s="22">
        <v>13999</v>
      </c>
      <c r="H44" s="23"/>
      <c r="I44" s="24" t="s">
        <v>248</v>
      </c>
      <c r="J44" s="25" t="s">
        <v>196</v>
      </c>
    </row>
    <row r="45" spans="2:10" x14ac:dyDescent="0.2">
      <c r="B45" s="29" t="s">
        <v>508</v>
      </c>
      <c r="C45" s="21" t="s">
        <v>71</v>
      </c>
      <c r="D45" s="21"/>
      <c r="E45" s="21"/>
      <c r="F45" s="21"/>
      <c r="G45" s="22">
        <v>14182</v>
      </c>
      <c r="H45" s="23"/>
      <c r="I45" s="24" t="s">
        <v>249</v>
      </c>
      <c r="J45" s="25" t="s">
        <v>197</v>
      </c>
    </row>
    <row r="46" spans="2:10" x14ac:dyDescent="0.2">
      <c r="B46" s="29" t="s">
        <v>509</v>
      </c>
      <c r="C46" s="21" t="s">
        <v>96</v>
      </c>
      <c r="D46" s="21" t="s">
        <v>171</v>
      </c>
      <c r="E46" s="21" t="s">
        <v>178</v>
      </c>
      <c r="F46" s="21">
        <v>62800</v>
      </c>
      <c r="G46" s="22">
        <v>14296</v>
      </c>
      <c r="H46" s="23"/>
      <c r="I46" s="24" t="s">
        <v>250</v>
      </c>
      <c r="J46" s="25" t="s">
        <v>198</v>
      </c>
    </row>
    <row r="47" spans="2:10" x14ac:dyDescent="0.2">
      <c r="B47" s="29" t="s">
        <v>510</v>
      </c>
      <c r="C47" s="21" t="s">
        <v>121</v>
      </c>
      <c r="D47" s="21" t="s">
        <v>171</v>
      </c>
      <c r="E47" s="21" t="s">
        <v>178</v>
      </c>
      <c r="F47" s="21">
        <v>62800</v>
      </c>
      <c r="G47" s="22">
        <v>13895</v>
      </c>
      <c r="H47" s="23"/>
      <c r="I47" s="24" t="s">
        <v>251</v>
      </c>
      <c r="J47" s="25" t="s">
        <v>199</v>
      </c>
    </row>
    <row r="48" spans="2:10" x14ac:dyDescent="0.2">
      <c r="B48" s="27" t="s">
        <v>122</v>
      </c>
      <c r="C48" s="21" t="s">
        <v>123</v>
      </c>
      <c r="D48" s="21" t="s">
        <v>172</v>
      </c>
      <c r="E48" s="21" t="s">
        <v>178</v>
      </c>
      <c r="F48" s="21">
        <v>62800</v>
      </c>
      <c r="G48" s="22">
        <v>18803</v>
      </c>
      <c r="H48" s="23"/>
      <c r="I48" s="24" t="s">
        <v>252</v>
      </c>
      <c r="J48" s="25" t="s">
        <v>200</v>
      </c>
    </row>
    <row r="49" spans="2:10" x14ac:dyDescent="0.2">
      <c r="B49" s="27" t="s">
        <v>124</v>
      </c>
      <c r="C49" s="21" t="s">
        <v>125</v>
      </c>
      <c r="D49" s="21"/>
      <c r="E49" s="21"/>
      <c r="F49" s="21"/>
      <c r="G49" s="22">
        <v>13064</v>
      </c>
      <c r="H49" s="23"/>
      <c r="I49" s="24" t="s">
        <v>253</v>
      </c>
      <c r="J49" s="25" t="s">
        <v>201</v>
      </c>
    </row>
    <row r="50" spans="2:10" x14ac:dyDescent="0.2">
      <c r="B50" s="27" t="s">
        <v>126</v>
      </c>
      <c r="C50" s="21" t="s">
        <v>127</v>
      </c>
      <c r="D50" s="21"/>
      <c r="E50" s="21"/>
      <c r="F50" s="21"/>
      <c r="G50" s="22">
        <v>13886</v>
      </c>
      <c r="H50" s="23"/>
      <c r="I50" s="24" t="s">
        <v>254</v>
      </c>
      <c r="J50" s="25" t="s">
        <v>202</v>
      </c>
    </row>
    <row r="51" spans="2:10" x14ac:dyDescent="0.2">
      <c r="B51" s="27" t="s">
        <v>128</v>
      </c>
      <c r="C51" s="21" t="s">
        <v>110</v>
      </c>
      <c r="D51" s="21" t="s">
        <v>173</v>
      </c>
      <c r="E51" s="21" t="s">
        <v>184</v>
      </c>
      <c r="F51" s="21">
        <v>59496</v>
      </c>
      <c r="G51" s="22">
        <v>20426</v>
      </c>
      <c r="H51" s="23"/>
      <c r="I51" s="24" t="s">
        <v>255</v>
      </c>
      <c r="J51" s="25" t="s">
        <v>203</v>
      </c>
    </row>
    <row r="52" spans="2:10" x14ac:dyDescent="0.2">
      <c r="B52" s="27" t="s">
        <v>129</v>
      </c>
      <c r="C52" s="21" t="s">
        <v>130</v>
      </c>
      <c r="D52" s="21" t="s">
        <v>174</v>
      </c>
      <c r="E52" s="21" t="s">
        <v>179</v>
      </c>
      <c r="F52" s="21">
        <v>62300</v>
      </c>
      <c r="G52" s="22">
        <v>16906</v>
      </c>
      <c r="H52" s="23"/>
      <c r="I52" s="24" t="s">
        <v>256</v>
      </c>
      <c r="J52" s="25" t="s">
        <v>204</v>
      </c>
    </row>
    <row r="53" spans="2:10" x14ac:dyDescent="0.2">
      <c r="B53" s="27" t="s">
        <v>131</v>
      </c>
      <c r="C53" s="21" t="s">
        <v>132</v>
      </c>
      <c r="D53" s="21" t="s">
        <v>175</v>
      </c>
      <c r="E53" s="21" t="s">
        <v>179</v>
      </c>
      <c r="F53" s="21">
        <v>62300</v>
      </c>
      <c r="G53" s="22">
        <v>10631</v>
      </c>
      <c r="H53" s="23"/>
      <c r="I53" s="24" t="s">
        <v>257</v>
      </c>
      <c r="J53" s="25" t="s">
        <v>205</v>
      </c>
    </row>
    <row r="54" spans="2:10" x14ac:dyDescent="0.2">
      <c r="B54" s="27" t="s">
        <v>133</v>
      </c>
      <c r="C54" s="21" t="s">
        <v>134</v>
      </c>
      <c r="D54" s="21" t="s">
        <v>176</v>
      </c>
      <c r="E54" s="21" t="s">
        <v>178</v>
      </c>
      <c r="F54" s="21">
        <v>62800</v>
      </c>
      <c r="G54" s="22">
        <v>11242</v>
      </c>
      <c r="H54" s="23"/>
      <c r="I54" s="24" t="s">
        <v>258</v>
      </c>
      <c r="J54" s="25" t="s">
        <v>206</v>
      </c>
    </row>
    <row r="55" spans="2:10" x14ac:dyDescent="0.2">
      <c r="B55" s="27" t="s">
        <v>135</v>
      </c>
      <c r="C55" s="21" t="s">
        <v>136</v>
      </c>
      <c r="D55" s="21"/>
      <c r="E55" s="21"/>
      <c r="F55" s="21"/>
      <c r="G55" s="22">
        <v>21370</v>
      </c>
      <c r="H55" s="23"/>
      <c r="I55" s="24" t="s">
        <v>259</v>
      </c>
      <c r="J55" s="25" t="s">
        <v>207</v>
      </c>
    </row>
    <row r="56" spans="2:10" x14ac:dyDescent="0.2">
      <c r="B56" s="27" t="s">
        <v>137</v>
      </c>
      <c r="C56" s="21" t="s">
        <v>109</v>
      </c>
      <c r="D56" s="21" t="s">
        <v>177</v>
      </c>
      <c r="E56" s="21" t="s">
        <v>185</v>
      </c>
      <c r="F56" s="21">
        <v>62750</v>
      </c>
      <c r="G56" s="22">
        <v>15154</v>
      </c>
      <c r="H56" s="23"/>
      <c r="I56" s="24" t="s">
        <v>260</v>
      </c>
      <c r="J56" s="25" t="s">
        <v>208</v>
      </c>
    </row>
    <row r="57" spans="2:10" x14ac:dyDescent="0.2">
      <c r="B57" s="29" t="s">
        <v>511</v>
      </c>
      <c r="C57" s="21" t="s">
        <v>273</v>
      </c>
      <c r="D57" s="21" t="s">
        <v>349</v>
      </c>
      <c r="E57" s="21" t="s">
        <v>179</v>
      </c>
      <c r="F57" s="21">
        <v>62300</v>
      </c>
      <c r="G57" s="21"/>
      <c r="H57" s="23"/>
      <c r="I57" s="24" t="s">
        <v>261</v>
      </c>
      <c r="J57" s="25" t="s">
        <v>209</v>
      </c>
    </row>
    <row r="58" spans="2:10" x14ac:dyDescent="0.2">
      <c r="B58" s="29" t="s">
        <v>512</v>
      </c>
      <c r="C58" s="21" t="s">
        <v>274</v>
      </c>
      <c r="D58" s="21" t="s">
        <v>349</v>
      </c>
      <c r="E58" s="21" t="s">
        <v>179</v>
      </c>
      <c r="F58" s="21">
        <v>62300</v>
      </c>
      <c r="G58" s="21"/>
      <c r="H58" s="23"/>
      <c r="I58" s="24" t="s">
        <v>262</v>
      </c>
      <c r="J58" s="25" t="s">
        <v>441</v>
      </c>
    </row>
    <row r="59" spans="2:10" x14ac:dyDescent="0.2">
      <c r="B59" s="21" t="s">
        <v>275</v>
      </c>
      <c r="C59" s="21" t="s">
        <v>276</v>
      </c>
      <c r="D59" s="21" t="s">
        <v>350</v>
      </c>
      <c r="E59" s="21" t="s">
        <v>179</v>
      </c>
      <c r="F59" s="21">
        <v>62300</v>
      </c>
      <c r="G59" s="22">
        <v>14768</v>
      </c>
      <c r="H59" s="23"/>
      <c r="I59" s="24" t="s">
        <v>263</v>
      </c>
      <c r="J59" s="25" t="s">
        <v>442</v>
      </c>
    </row>
    <row r="60" spans="2:10" x14ac:dyDescent="0.2">
      <c r="B60" s="21" t="s">
        <v>277</v>
      </c>
      <c r="C60" s="21" t="s">
        <v>119</v>
      </c>
      <c r="D60" s="21" t="s">
        <v>351</v>
      </c>
      <c r="E60" s="21" t="s">
        <v>179</v>
      </c>
      <c r="F60" s="21">
        <v>62300</v>
      </c>
      <c r="G60" s="22">
        <v>18468</v>
      </c>
      <c r="H60" s="23"/>
      <c r="I60" s="24" t="s">
        <v>264</v>
      </c>
      <c r="J60" s="25" t="s">
        <v>443</v>
      </c>
    </row>
    <row r="61" spans="2:10" x14ac:dyDescent="0.2">
      <c r="B61" s="21" t="s">
        <v>278</v>
      </c>
      <c r="C61" s="21" t="s">
        <v>279</v>
      </c>
      <c r="D61" s="21" t="s">
        <v>351</v>
      </c>
      <c r="E61" s="21"/>
      <c r="F61" s="21"/>
      <c r="G61" s="22">
        <v>18671</v>
      </c>
      <c r="H61" s="23"/>
      <c r="I61" s="24" t="s">
        <v>265</v>
      </c>
      <c r="J61" s="25" t="s">
        <v>444</v>
      </c>
    </row>
    <row r="62" spans="2:10" x14ac:dyDescent="0.2">
      <c r="B62" s="21" t="s">
        <v>280</v>
      </c>
      <c r="C62" s="21" t="s">
        <v>281</v>
      </c>
      <c r="D62" s="21" t="s">
        <v>352</v>
      </c>
      <c r="E62" s="21" t="s">
        <v>179</v>
      </c>
      <c r="F62" s="21">
        <v>62300</v>
      </c>
      <c r="G62" s="22">
        <v>10124</v>
      </c>
      <c r="H62" s="23"/>
      <c r="I62" s="24" t="s">
        <v>266</v>
      </c>
      <c r="J62" s="25" t="s">
        <v>445</v>
      </c>
    </row>
    <row r="63" spans="2:10" x14ac:dyDescent="0.2">
      <c r="B63" s="21" t="s">
        <v>282</v>
      </c>
      <c r="C63" s="21" t="s">
        <v>283</v>
      </c>
      <c r="D63" s="21" t="s">
        <v>353</v>
      </c>
      <c r="E63" s="21" t="s">
        <v>391</v>
      </c>
      <c r="F63" s="21"/>
      <c r="G63" s="22">
        <v>13652</v>
      </c>
      <c r="H63" s="23"/>
      <c r="I63" s="24" t="s">
        <v>267</v>
      </c>
      <c r="J63" s="25" t="s">
        <v>446</v>
      </c>
    </row>
    <row r="64" spans="2:10" x14ac:dyDescent="0.2">
      <c r="B64" s="21" t="s">
        <v>284</v>
      </c>
      <c r="C64" s="21" t="s">
        <v>93</v>
      </c>
      <c r="D64" s="21" t="s">
        <v>354</v>
      </c>
      <c r="E64" s="21" t="s">
        <v>179</v>
      </c>
      <c r="F64" s="21">
        <v>62300</v>
      </c>
      <c r="G64" s="22">
        <v>13265</v>
      </c>
      <c r="H64" s="23"/>
      <c r="I64" s="24" t="s">
        <v>268</v>
      </c>
      <c r="J64" s="25" t="s">
        <v>447</v>
      </c>
    </row>
    <row r="65" spans="2:10" x14ac:dyDescent="0.2">
      <c r="B65" s="21" t="s">
        <v>285</v>
      </c>
      <c r="C65" s="21" t="s">
        <v>286</v>
      </c>
      <c r="D65" s="21" t="s">
        <v>355</v>
      </c>
      <c r="E65" s="21" t="s">
        <v>179</v>
      </c>
      <c r="F65" s="21">
        <v>62300</v>
      </c>
      <c r="G65" s="22">
        <v>15177</v>
      </c>
      <c r="H65" s="23"/>
      <c r="I65" s="24" t="s">
        <v>269</v>
      </c>
      <c r="J65" s="25" t="s">
        <v>448</v>
      </c>
    </row>
    <row r="66" spans="2:10" x14ac:dyDescent="0.2">
      <c r="B66" s="21" t="s">
        <v>287</v>
      </c>
      <c r="C66" s="21" t="s">
        <v>288</v>
      </c>
      <c r="D66" s="21"/>
      <c r="E66" s="21"/>
      <c r="F66" s="21"/>
      <c r="G66" s="22">
        <v>21616</v>
      </c>
      <c r="H66" s="23"/>
      <c r="I66" s="24" t="s">
        <v>270</v>
      </c>
      <c r="J66" s="25" t="s">
        <v>449</v>
      </c>
    </row>
    <row r="67" spans="2:10" x14ac:dyDescent="0.2">
      <c r="B67" s="21" t="s">
        <v>289</v>
      </c>
      <c r="C67" s="21" t="s">
        <v>290</v>
      </c>
      <c r="D67" s="21" t="s">
        <v>356</v>
      </c>
      <c r="E67" s="21" t="s">
        <v>392</v>
      </c>
      <c r="F67" s="21">
        <v>62138</v>
      </c>
      <c r="G67" s="22">
        <v>19657</v>
      </c>
      <c r="H67" s="23"/>
      <c r="I67" s="24" t="s">
        <v>271</v>
      </c>
      <c r="J67" s="25" t="s">
        <v>450</v>
      </c>
    </row>
    <row r="68" spans="2:10" x14ac:dyDescent="0.2">
      <c r="B68" s="29" t="s">
        <v>513</v>
      </c>
      <c r="C68" s="21" t="s">
        <v>291</v>
      </c>
      <c r="D68" s="21" t="s">
        <v>357</v>
      </c>
      <c r="E68" s="21" t="s">
        <v>179</v>
      </c>
      <c r="F68" s="21">
        <v>62300</v>
      </c>
      <c r="G68" s="22">
        <v>19658</v>
      </c>
      <c r="H68" s="23"/>
      <c r="I68" s="24" t="s">
        <v>272</v>
      </c>
      <c r="J68" s="25" t="s">
        <v>451</v>
      </c>
    </row>
    <row r="69" spans="2:10" x14ac:dyDescent="0.2">
      <c r="B69" s="29" t="s">
        <v>514</v>
      </c>
      <c r="C69" s="21" t="s">
        <v>292</v>
      </c>
      <c r="D69" s="21" t="s">
        <v>358</v>
      </c>
      <c r="E69" s="21" t="s">
        <v>179</v>
      </c>
      <c r="F69" s="21">
        <v>62300</v>
      </c>
      <c r="G69" s="22">
        <v>11648</v>
      </c>
      <c r="H69" s="23"/>
      <c r="I69" s="24" t="s">
        <v>400</v>
      </c>
      <c r="J69" s="25" t="s">
        <v>452</v>
      </c>
    </row>
    <row r="70" spans="2:10" x14ac:dyDescent="0.2">
      <c r="B70" s="27" t="s">
        <v>293</v>
      </c>
      <c r="C70" s="21" t="s">
        <v>294</v>
      </c>
      <c r="D70" s="21" t="s">
        <v>359</v>
      </c>
      <c r="E70" s="21" t="s">
        <v>393</v>
      </c>
      <c r="F70" s="21">
        <v>59550</v>
      </c>
      <c r="G70" s="22">
        <v>17676</v>
      </c>
      <c r="H70" s="23"/>
      <c r="I70" s="24" t="s">
        <v>401</v>
      </c>
      <c r="J70" s="25" t="s">
        <v>453</v>
      </c>
    </row>
    <row r="71" spans="2:10" x14ac:dyDescent="0.2">
      <c r="B71" s="27" t="s">
        <v>295</v>
      </c>
      <c r="C71" s="21" t="s">
        <v>296</v>
      </c>
      <c r="D71" s="21" t="s">
        <v>360</v>
      </c>
      <c r="E71" s="21" t="s">
        <v>394</v>
      </c>
      <c r="F71" s="21">
        <v>59120</v>
      </c>
      <c r="G71" s="22">
        <v>17834</v>
      </c>
      <c r="H71" s="23"/>
      <c r="I71" s="24" t="s">
        <v>402</v>
      </c>
      <c r="J71" s="25" t="s">
        <v>454</v>
      </c>
    </row>
    <row r="72" spans="2:10" x14ac:dyDescent="0.2">
      <c r="B72" s="27" t="s">
        <v>297</v>
      </c>
      <c r="C72" s="21" t="s">
        <v>298</v>
      </c>
      <c r="D72" s="21" t="s">
        <v>361</v>
      </c>
      <c r="E72" s="21" t="s">
        <v>179</v>
      </c>
      <c r="F72" s="21">
        <v>62300</v>
      </c>
      <c r="G72" s="22">
        <v>15680</v>
      </c>
      <c r="H72" s="23"/>
      <c r="I72" s="24" t="s">
        <v>403</v>
      </c>
      <c r="J72" s="25" t="s">
        <v>455</v>
      </c>
    </row>
    <row r="73" spans="2:10" x14ac:dyDescent="0.2">
      <c r="B73" s="27" t="s">
        <v>299</v>
      </c>
      <c r="C73" s="22" t="s">
        <v>300</v>
      </c>
      <c r="D73" s="21" t="s">
        <v>362</v>
      </c>
      <c r="E73" s="21" t="s">
        <v>178</v>
      </c>
      <c r="F73" s="21">
        <v>62800</v>
      </c>
      <c r="G73" s="22">
        <v>11356</v>
      </c>
      <c r="H73" s="23"/>
      <c r="I73" s="24" t="s">
        <v>404</v>
      </c>
      <c r="J73" s="25" t="s">
        <v>456</v>
      </c>
    </row>
    <row r="74" spans="2:10" x14ac:dyDescent="0.2">
      <c r="B74" s="27" t="s">
        <v>301</v>
      </c>
      <c r="C74" s="21" t="s">
        <v>302</v>
      </c>
      <c r="D74" s="21" t="s">
        <v>363</v>
      </c>
      <c r="E74" s="21" t="s">
        <v>178</v>
      </c>
      <c r="F74" s="21">
        <v>62800</v>
      </c>
      <c r="G74" s="22"/>
      <c r="H74" s="23"/>
      <c r="I74" s="24" t="s">
        <v>405</v>
      </c>
      <c r="J74" s="25" t="s">
        <v>457</v>
      </c>
    </row>
    <row r="75" spans="2:10" x14ac:dyDescent="0.2">
      <c r="B75" s="27" t="s">
        <v>303</v>
      </c>
      <c r="C75" s="21" t="s">
        <v>304</v>
      </c>
      <c r="D75" s="21" t="s">
        <v>364</v>
      </c>
      <c r="E75" s="21" t="s">
        <v>179</v>
      </c>
      <c r="F75" s="21">
        <v>62300</v>
      </c>
      <c r="G75" s="22">
        <v>17481</v>
      </c>
      <c r="H75" s="23"/>
      <c r="I75" s="24" t="s">
        <v>406</v>
      </c>
      <c r="J75" s="25" t="s">
        <v>458</v>
      </c>
    </row>
    <row r="76" spans="2:10" x14ac:dyDescent="0.2">
      <c r="B76" s="27" t="s">
        <v>305</v>
      </c>
      <c r="C76" s="21" t="s">
        <v>306</v>
      </c>
      <c r="D76" s="21" t="s">
        <v>365</v>
      </c>
      <c r="E76" s="21" t="s">
        <v>179</v>
      </c>
      <c r="F76" s="21">
        <v>62300</v>
      </c>
      <c r="G76" s="22">
        <v>30301</v>
      </c>
      <c r="H76" s="23"/>
      <c r="I76" s="24" t="s">
        <v>407</v>
      </c>
      <c r="J76" s="25" t="s">
        <v>459</v>
      </c>
    </row>
    <row r="77" spans="2:10" x14ac:dyDescent="0.2">
      <c r="B77" s="27" t="s">
        <v>307</v>
      </c>
      <c r="C77" s="21" t="s">
        <v>308</v>
      </c>
      <c r="D77" s="21" t="s">
        <v>366</v>
      </c>
      <c r="E77" s="21" t="s">
        <v>178</v>
      </c>
      <c r="F77" s="21">
        <v>62800</v>
      </c>
      <c r="G77" s="22">
        <v>18922</v>
      </c>
      <c r="H77" s="23"/>
      <c r="I77" s="24" t="s">
        <v>408</v>
      </c>
      <c r="J77" s="25" t="s">
        <v>460</v>
      </c>
    </row>
    <row r="78" spans="2:10" x14ac:dyDescent="0.2">
      <c r="B78" s="27" t="s">
        <v>309</v>
      </c>
      <c r="C78" s="21" t="s">
        <v>75</v>
      </c>
      <c r="D78" s="21" t="s">
        <v>367</v>
      </c>
      <c r="E78" s="21" t="s">
        <v>395</v>
      </c>
      <c r="F78" s="21">
        <v>62430</v>
      </c>
      <c r="G78" s="22">
        <v>19624</v>
      </c>
      <c r="H78" s="23"/>
      <c r="I78" s="24" t="s">
        <v>409</v>
      </c>
      <c r="J78" s="25" t="s">
        <v>461</v>
      </c>
    </row>
    <row r="79" spans="2:10" x14ac:dyDescent="0.2">
      <c r="B79" s="29" t="s">
        <v>515</v>
      </c>
      <c r="C79" s="21" t="s">
        <v>310</v>
      </c>
      <c r="D79" s="21" t="s">
        <v>368</v>
      </c>
      <c r="E79" s="21" t="s">
        <v>179</v>
      </c>
      <c r="F79" s="21">
        <v>62300</v>
      </c>
      <c r="G79" s="22">
        <v>18226</v>
      </c>
      <c r="H79" s="23"/>
      <c r="I79" s="24" t="s">
        <v>410</v>
      </c>
      <c r="J79" s="25" t="s">
        <v>462</v>
      </c>
    </row>
    <row r="80" spans="2:10" x14ac:dyDescent="0.2">
      <c r="B80" s="29" t="s">
        <v>516</v>
      </c>
      <c r="C80" s="21" t="s">
        <v>311</v>
      </c>
      <c r="D80" s="21" t="s">
        <v>368</v>
      </c>
      <c r="E80" s="21" t="s">
        <v>179</v>
      </c>
      <c r="F80" s="21">
        <v>62300</v>
      </c>
      <c r="G80" s="22">
        <v>19691</v>
      </c>
      <c r="H80" s="23"/>
      <c r="I80" s="24" t="s">
        <v>411</v>
      </c>
      <c r="J80" s="25" t="s">
        <v>463</v>
      </c>
    </row>
    <row r="81" spans="2:10" x14ac:dyDescent="0.2">
      <c r="B81" s="29" t="s">
        <v>517</v>
      </c>
      <c r="C81" s="21" t="s">
        <v>312</v>
      </c>
      <c r="D81" s="21" t="s">
        <v>369</v>
      </c>
      <c r="E81" s="21" t="s">
        <v>179</v>
      </c>
      <c r="F81" s="21">
        <v>62300</v>
      </c>
      <c r="G81" s="22">
        <v>32813</v>
      </c>
      <c r="H81" s="23"/>
      <c r="I81" s="24" t="s">
        <v>412</v>
      </c>
      <c r="J81" s="25" t="s">
        <v>464</v>
      </c>
    </row>
    <row r="82" spans="2:10" x14ac:dyDescent="0.2">
      <c r="B82" s="29" t="s">
        <v>518</v>
      </c>
      <c r="C82" s="21" t="s">
        <v>313</v>
      </c>
      <c r="D82" s="21" t="s">
        <v>369</v>
      </c>
      <c r="E82" s="21" t="s">
        <v>179</v>
      </c>
      <c r="F82" s="21">
        <v>62300</v>
      </c>
      <c r="G82" s="22">
        <v>31890</v>
      </c>
      <c r="H82" s="23"/>
      <c r="I82" s="24" t="s">
        <v>413</v>
      </c>
      <c r="J82" s="25" t="s">
        <v>465</v>
      </c>
    </row>
    <row r="83" spans="2:10" x14ac:dyDescent="0.2">
      <c r="B83" s="29" t="s">
        <v>519</v>
      </c>
      <c r="C83" s="21" t="s">
        <v>314</v>
      </c>
      <c r="D83" s="21" t="s">
        <v>370</v>
      </c>
      <c r="E83" s="21" t="s">
        <v>396</v>
      </c>
      <c r="F83" s="21">
        <v>30110</v>
      </c>
      <c r="G83" s="22">
        <v>17276</v>
      </c>
      <c r="H83" s="23"/>
      <c r="I83" s="24" t="s">
        <v>414</v>
      </c>
      <c r="J83" s="25" t="s">
        <v>466</v>
      </c>
    </row>
    <row r="84" spans="2:10" x14ac:dyDescent="0.2">
      <c r="B84" s="29" t="s">
        <v>520</v>
      </c>
      <c r="C84" s="21" t="s">
        <v>315</v>
      </c>
      <c r="D84" s="21" t="s">
        <v>371</v>
      </c>
      <c r="E84" s="21" t="s">
        <v>397</v>
      </c>
      <c r="F84" s="21">
        <v>62160</v>
      </c>
      <c r="G84" s="22">
        <v>16763</v>
      </c>
      <c r="H84" s="23"/>
      <c r="I84" s="24" t="s">
        <v>415</v>
      </c>
      <c r="J84" s="25" t="s">
        <v>467</v>
      </c>
    </row>
    <row r="85" spans="2:10" x14ac:dyDescent="0.2">
      <c r="B85" s="27" t="s">
        <v>316</v>
      </c>
      <c r="C85" s="21" t="s">
        <v>317</v>
      </c>
      <c r="D85" s="21" t="s">
        <v>372</v>
      </c>
      <c r="E85" s="21" t="s">
        <v>179</v>
      </c>
      <c r="F85" s="21">
        <v>62300</v>
      </c>
      <c r="G85" s="22">
        <v>13480</v>
      </c>
      <c r="H85" s="23"/>
      <c r="I85" s="24" t="s">
        <v>416</v>
      </c>
      <c r="J85" s="25" t="s">
        <v>468</v>
      </c>
    </row>
    <row r="86" spans="2:10" x14ac:dyDescent="0.2">
      <c r="B86" s="29" t="s">
        <v>521</v>
      </c>
      <c r="C86" s="21" t="s">
        <v>313</v>
      </c>
      <c r="D86" s="21" t="s">
        <v>373</v>
      </c>
      <c r="E86" s="21" t="s">
        <v>178</v>
      </c>
      <c r="F86" s="21">
        <v>62800</v>
      </c>
      <c r="G86" s="22">
        <v>27751</v>
      </c>
      <c r="H86" s="23"/>
      <c r="I86" s="24" t="s">
        <v>417</v>
      </c>
      <c r="J86" s="25" t="s">
        <v>469</v>
      </c>
    </row>
    <row r="87" spans="2:10" x14ac:dyDescent="0.2">
      <c r="B87" s="29" t="s">
        <v>522</v>
      </c>
      <c r="C87" s="21" t="s">
        <v>318</v>
      </c>
      <c r="D87" s="21" t="s">
        <v>373</v>
      </c>
      <c r="E87" s="21" t="s">
        <v>178</v>
      </c>
      <c r="F87" s="21">
        <v>62800</v>
      </c>
      <c r="G87" s="22">
        <v>25685</v>
      </c>
      <c r="H87" s="23"/>
      <c r="I87" s="24" t="s">
        <v>418</v>
      </c>
      <c r="J87" s="25" t="s">
        <v>470</v>
      </c>
    </row>
    <row r="88" spans="2:10" x14ac:dyDescent="0.2">
      <c r="B88" s="27" t="s">
        <v>319</v>
      </c>
      <c r="C88" s="21" t="s">
        <v>320</v>
      </c>
      <c r="D88" s="21" t="s">
        <v>374</v>
      </c>
      <c r="E88" s="21" t="s">
        <v>398</v>
      </c>
      <c r="F88" s="21">
        <v>62640</v>
      </c>
      <c r="G88" s="22">
        <v>31111</v>
      </c>
      <c r="H88" s="23"/>
      <c r="I88" s="24" t="s">
        <v>419</v>
      </c>
      <c r="J88" s="25" t="s">
        <v>471</v>
      </c>
    </row>
    <row r="89" spans="2:10" x14ac:dyDescent="0.2">
      <c r="B89" s="27" t="s">
        <v>321</v>
      </c>
      <c r="C89" s="21" t="s">
        <v>322</v>
      </c>
      <c r="D89" s="21" t="s">
        <v>375</v>
      </c>
      <c r="E89" s="21" t="s">
        <v>179</v>
      </c>
      <c r="F89" s="21">
        <v>62300</v>
      </c>
      <c r="G89" s="22">
        <v>35265</v>
      </c>
      <c r="H89" s="23"/>
      <c r="I89" s="24" t="s">
        <v>420</v>
      </c>
      <c r="J89" s="25" t="s">
        <v>472</v>
      </c>
    </row>
    <row r="90" spans="2:10" x14ac:dyDescent="0.2">
      <c r="B90" s="29" t="s">
        <v>523</v>
      </c>
      <c r="C90" s="21" t="s">
        <v>11</v>
      </c>
      <c r="D90" s="21"/>
      <c r="E90" s="21"/>
      <c r="F90" s="21"/>
      <c r="G90" s="22">
        <v>10302</v>
      </c>
      <c r="H90" s="23"/>
      <c r="I90" s="24" t="s">
        <v>421</v>
      </c>
      <c r="J90" s="25" t="s">
        <v>473</v>
      </c>
    </row>
    <row r="91" spans="2:10" x14ac:dyDescent="0.2">
      <c r="B91" s="29" t="s">
        <v>524</v>
      </c>
      <c r="C91" s="21" t="s">
        <v>323</v>
      </c>
      <c r="D91" s="21"/>
      <c r="E91" s="21"/>
      <c r="F91" s="21"/>
      <c r="G91" s="22">
        <v>18830</v>
      </c>
      <c r="H91" s="23"/>
      <c r="I91" s="24" t="s">
        <v>422</v>
      </c>
      <c r="J91" s="25" t="s">
        <v>474</v>
      </c>
    </row>
    <row r="92" spans="2:10" x14ac:dyDescent="0.2">
      <c r="B92" s="29" t="s">
        <v>525</v>
      </c>
      <c r="C92" s="21" t="s">
        <v>325</v>
      </c>
      <c r="D92" s="21" t="s">
        <v>376</v>
      </c>
      <c r="E92" s="21" t="s">
        <v>178</v>
      </c>
      <c r="F92" s="21">
        <v>62800</v>
      </c>
      <c r="G92" s="22"/>
      <c r="H92" s="23"/>
      <c r="I92" s="24" t="s">
        <v>423</v>
      </c>
      <c r="J92" s="25" t="s">
        <v>475</v>
      </c>
    </row>
    <row r="93" spans="2:10" x14ac:dyDescent="0.2">
      <c r="B93" s="27" t="s">
        <v>324</v>
      </c>
      <c r="C93" s="21" t="s">
        <v>326</v>
      </c>
      <c r="D93" s="21"/>
      <c r="E93" s="21"/>
      <c r="F93" s="21"/>
      <c r="G93" s="22"/>
      <c r="H93" s="23"/>
      <c r="I93" s="24" t="s">
        <v>424</v>
      </c>
      <c r="J93" s="25" t="s">
        <v>476</v>
      </c>
    </row>
    <row r="94" spans="2:10" x14ac:dyDescent="0.2">
      <c r="B94" s="21" t="s">
        <v>327</v>
      </c>
      <c r="C94" s="21" t="s">
        <v>328</v>
      </c>
      <c r="D94" s="21" t="s">
        <v>377</v>
      </c>
      <c r="E94" s="21" t="s">
        <v>178</v>
      </c>
      <c r="F94" s="21">
        <v>62800</v>
      </c>
      <c r="G94" s="22"/>
      <c r="H94" s="23"/>
      <c r="I94" s="24" t="s">
        <v>425</v>
      </c>
      <c r="J94" s="25" t="s">
        <v>477</v>
      </c>
    </row>
    <row r="95" spans="2:10" x14ac:dyDescent="0.2">
      <c r="B95" s="21" t="s">
        <v>329</v>
      </c>
      <c r="C95" s="21" t="s">
        <v>330</v>
      </c>
      <c r="D95" s="21" t="s">
        <v>378</v>
      </c>
      <c r="E95" s="21" t="s">
        <v>185</v>
      </c>
      <c r="F95" s="21">
        <v>62850</v>
      </c>
      <c r="G95" s="22">
        <v>17882</v>
      </c>
      <c r="H95" s="23"/>
      <c r="I95" s="24" t="s">
        <v>426</v>
      </c>
      <c r="J95" s="25" t="s">
        <v>478</v>
      </c>
    </row>
    <row r="96" spans="2:10" x14ac:dyDescent="0.2">
      <c r="B96" s="21" t="s">
        <v>331</v>
      </c>
      <c r="C96" s="21" t="s">
        <v>332</v>
      </c>
      <c r="D96" s="21" t="s">
        <v>379</v>
      </c>
      <c r="E96" s="21"/>
      <c r="F96" s="21"/>
      <c r="G96" s="22">
        <v>19072</v>
      </c>
      <c r="H96" s="23"/>
      <c r="I96" s="24" t="s">
        <v>427</v>
      </c>
      <c r="J96" s="25" t="s">
        <v>479</v>
      </c>
    </row>
    <row r="97" spans="2:10" x14ac:dyDescent="0.2">
      <c r="B97" s="21" t="s">
        <v>333</v>
      </c>
      <c r="C97" s="21" t="s">
        <v>334</v>
      </c>
      <c r="D97" s="21" t="s">
        <v>380</v>
      </c>
      <c r="E97" s="21" t="s">
        <v>179</v>
      </c>
      <c r="F97" s="21">
        <v>62300</v>
      </c>
      <c r="G97" s="22">
        <v>21636</v>
      </c>
      <c r="H97" s="23"/>
      <c r="I97" s="24" t="s">
        <v>428</v>
      </c>
      <c r="J97" s="25" t="s">
        <v>480</v>
      </c>
    </row>
    <row r="98" spans="2:10" x14ac:dyDescent="0.2">
      <c r="B98" s="29" t="s">
        <v>526</v>
      </c>
      <c r="C98" s="21" t="s">
        <v>136</v>
      </c>
      <c r="D98" s="21" t="s">
        <v>381</v>
      </c>
      <c r="E98" s="21" t="s">
        <v>179</v>
      </c>
      <c r="F98" s="21">
        <v>62300</v>
      </c>
      <c r="G98" s="22">
        <v>23448</v>
      </c>
      <c r="H98" s="23"/>
      <c r="I98" s="24" t="s">
        <v>429</v>
      </c>
      <c r="J98" s="25" t="s">
        <v>481</v>
      </c>
    </row>
    <row r="99" spans="2:10" x14ac:dyDescent="0.2">
      <c r="B99" s="29" t="s">
        <v>527</v>
      </c>
      <c r="C99" s="21" t="s">
        <v>335</v>
      </c>
      <c r="D99" s="21" t="s">
        <v>381</v>
      </c>
      <c r="E99" s="21" t="s">
        <v>179</v>
      </c>
      <c r="F99" s="21">
        <v>62300</v>
      </c>
      <c r="G99" s="22">
        <v>19995</v>
      </c>
      <c r="H99" s="23"/>
      <c r="I99" s="24" t="s">
        <v>430</v>
      </c>
      <c r="J99" s="25" t="s">
        <v>482</v>
      </c>
    </row>
    <row r="100" spans="2:10" x14ac:dyDescent="0.2">
      <c r="B100" s="29" t="s">
        <v>528</v>
      </c>
      <c r="C100" s="21" t="s">
        <v>336</v>
      </c>
      <c r="D100" s="21"/>
      <c r="E100" s="21"/>
      <c r="F100" s="21"/>
      <c r="G100" s="22">
        <v>32879</v>
      </c>
      <c r="H100" s="25"/>
      <c r="I100" s="24" t="s">
        <v>431</v>
      </c>
      <c r="J100" s="25" t="s">
        <v>483</v>
      </c>
    </row>
    <row r="101" spans="2:10" x14ac:dyDescent="0.2">
      <c r="B101" s="29" t="s">
        <v>529</v>
      </c>
      <c r="C101" s="21" t="s">
        <v>337</v>
      </c>
      <c r="D101" s="21" t="s">
        <v>382</v>
      </c>
      <c r="E101" s="21" t="s">
        <v>185</v>
      </c>
      <c r="F101" s="21">
        <v>62850</v>
      </c>
      <c r="G101" s="22">
        <v>13720</v>
      </c>
      <c r="H101" s="25"/>
      <c r="I101" s="24" t="s">
        <v>432</v>
      </c>
      <c r="J101" s="25" t="s">
        <v>484</v>
      </c>
    </row>
    <row r="102" spans="2:10" x14ac:dyDescent="0.2">
      <c r="B102" s="29" t="s">
        <v>530</v>
      </c>
      <c r="C102" s="21" t="s">
        <v>338</v>
      </c>
      <c r="D102" s="21" t="s">
        <v>383</v>
      </c>
      <c r="E102" s="21" t="s">
        <v>179</v>
      </c>
      <c r="F102" s="21">
        <v>62300</v>
      </c>
      <c r="G102" s="22">
        <v>14122</v>
      </c>
      <c r="H102" s="25"/>
      <c r="I102" s="24" t="s">
        <v>433</v>
      </c>
      <c r="J102" s="25" t="s">
        <v>485</v>
      </c>
    </row>
    <row r="103" spans="2:10" x14ac:dyDescent="0.2">
      <c r="B103" s="21" t="s">
        <v>339</v>
      </c>
      <c r="C103" s="21" t="s">
        <v>335</v>
      </c>
      <c r="D103" s="21" t="s">
        <v>384</v>
      </c>
      <c r="E103" s="21" t="s">
        <v>399</v>
      </c>
      <c r="F103" s="21"/>
      <c r="G103" s="22">
        <v>20716</v>
      </c>
      <c r="H103" s="25"/>
      <c r="I103" s="24" t="s">
        <v>434</v>
      </c>
      <c r="J103" s="25" t="s">
        <v>486</v>
      </c>
    </row>
    <row r="104" spans="2:10" x14ac:dyDescent="0.2">
      <c r="B104" s="21" t="s">
        <v>340</v>
      </c>
      <c r="C104" s="21" t="s">
        <v>328</v>
      </c>
      <c r="D104" s="21" t="s">
        <v>385</v>
      </c>
      <c r="E104" s="21" t="s">
        <v>179</v>
      </c>
      <c r="F104" s="21">
        <v>62300</v>
      </c>
      <c r="G104" s="22">
        <v>18660</v>
      </c>
      <c r="H104" s="25"/>
      <c r="I104" s="24" t="s">
        <v>435</v>
      </c>
      <c r="J104" s="25" t="s">
        <v>487</v>
      </c>
    </row>
    <row r="105" spans="2:10" x14ac:dyDescent="0.2">
      <c r="B105" s="21" t="s">
        <v>341</v>
      </c>
      <c r="C105" s="21" t="s">
        <v>342</v>
      </c>
      <c r="D105" s="21" t="s">
        <v>386</v>
      </c>
      <c r="E105" s="21" t="s">
        <v>179</v>
      </c>
      <c r="F105" s="21">
        <v>62300</v>
      </c>
      <c r="G105" s="22">
        <v>19393</v>
      </c>
      <c r="H105" s="25"/>
      <c r="I105" s="24" t="s">
        <v>436</v>
      </c>
      <c r="J105" s="25" t="s">
        <v>488</v>
      </c>
    </row>
    <row r="106" spans="2:10" x14ac:dyDescent="0.2">
      <c r="B106" s="21" t="s">
        <v>343</v>
      </c>
      <c r="C106" s="21" t="s">
        <v>344</v>
      </c>
      <c r="D106" s="21" t="s">
        <v>387</v>
      </c>
      <c r="E106" s="21" t="s">
        <v>179</v>
      </c>
      <c r="F106" s="21">
        <v>62300</v>
      </c>
      <c r="G106" s="22">
        <v>12213</v>
      </c>
      <c r="H106" s="25"/>
      <c r="I106" s="24" t="s">
        <v>437</v>
      </c>
      <c r="J106" s="25" t="s">
        <v>489</v>
      </c>
    </row>
    <row r="107" spans="2:10" x14ac:dyDescent="0.2">
      <c r="B107" s="21" t="s">
        <v>345</v>
      </c>
      <c r="C107" s="21" t="s">
        <v>328</v>
      </c>
      <c r="D107" s="21" t="s">
        <v>388</v>
      </c>
      <c r="E107" s="21" t="s">
        <v>178</v>
      </c>
      <c r="F107" s="21">
        <v>62800</v>
      </c>
      <c r="G107" s="22">
        <v>17960</v>
      </c>
      <c r="H107" s="25"/>
      <c r="I107" s="24" t="s">
        <v>438</v>
      </c>
      <c r="J107" s="25" t="s">
        <v>490</v>
      </c>
    </row>
    <row r="108" spans="2:10" x14ac:dyDescent="0.2">
      <c r="B108" s="21" t="s">
        <v>346</v>
      </c>
      <c r="C108" s="21" t="s">
        <v>109</v>
      </c>
      <c r="D108" s="21" t="s">
        <v>389</v>
      </c>
      <c r="E108" s="21" t="s">
        <v>179</v>
      </c>
      <c r="F108" s="21">
        <v>62300</v>
      </c>
      <c r="G108" s="22">
        <v>13716</v>
      </c>
      <c r="H108" s="25"/>
      <c r="I108" s="24" t="s">
        <v>439</v>
      </c>
      <c r="J108" s="25" t="s">
        <v>491</v>
      </c>
    </row>
    <row r="109" spans="2:10" x14ac:dyDescent="0.2">
      <c r="B109" s="21" t="s">
        <v>347</v>
      </c>
      <c r="C109" s="21" t="s">
        <v>348</v>
      </c>
      <c r="D109" s="21" t="s">
        <v>390</v>
      </c>
      <c r="E109" s="21" t="s">
        <v>178</v>
      </c>
      <c r="F109" s="21">
        <v>62800</v>
      </c>
      <c r="G109" s="22">
        <v>20404</v>
      </c>
      <c r="H109" s="25"/>
      <c r="I109" s="24" t="s">
        <v>440</v>
      </c>
      <c r="J109" s="25" t="s">
        <v>492</v>
      </c>
    </row>
  </sheetData>
  <mergeCells count="1">
    <mergeCell ref="G1:G2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107"/>
  <sheetViews>
    <sheetView workbookViewId="0"/>
  </sheetViews>
  <sheetFormatPr baseColWidth="10" defaultRowHeight="12.75" x14ac:dyDescent="0.2"/>
  <cols>
    <col min="1" max="1" width="23" customWidth="1"/>
  </cols>
  <sheetData>
    <row r="1" spans="1:2" x14ac:dyDescent="0.2">
      <c r="A1" s="21" t="s">
        <v>531</v>
      </c>
      <c r="B1" s="21"/>
    </row>
    <row r="2" spans="1:2" x14ac:dyDescent="0.2">
      <c r="A2" s="29" t="s">
        <v>562</v>
      </c>
      <c r="B2" s="26"/>
    </row>
    <row r="3" spans="1:2" x14ac:dyDescent="0.2">
      <c r="A3" s="29" t="s">
        <v>579</v>
      </c>
      <c r="B3" s="26"/>
    </row>
    <row r="4" spans="1:2" x14ac:dyDescent="0.2">
      <c r="A4" s="21" t="s">
        <v>540</v>
      </c>
      <c r="B4" s="21"/>
    </row>
    <row r="5" spans="1:2" x14ac:dyDescent="0.2">
      <c r="A5" s="27" t="s">
        <v>613</v>
      </c>
      <c r="B5" s="21"/>
    </row>
    <row r="6" spans="1:2" x14ac:dyDescent="0.2">
      <c r="A6" s="27" t="s">
        <v>623</v>
      </c>
      <c r="B6" s="21"/>
    </row>
    <row r="7" spans="1:2" x14ac:dyDescent="0.2">
      <c r="A7" s="27" t="s">
        <v>616</v>
      </c>
      <c r="B7" s="21"/>
    </row>
    <row r="8" spans="1:2" x14ac:dyDescent="0.2">
      <c r="A8" s="21" t="s">
        <v>607</v>
      </c>
      <c r="B8" s="21"/>
    </row>
    <row r="9" spans="1:2" x14ac:dyDescent="0.2">
      <c r="A9" s="29" t="s">
        <v>571</v>
      </c>
      <c r="B9" s="21"/>
    </row>
    <row r="10" spans="1:2" x14ac:dyDescent="0.2">
      <c r="A10" s="29" t="s">
        <v>588</v>
      </c>
      <c r="B10" s="21"/>
    </row>
    <row r="11" spans="1:2" x14ac:dyDescent="0.2">
      <c r="A11" s="21" t="s">
        <v>597</v>
      </c>
      <c r="B11" s="29"/>
    </row>
    <row r="12" spans="1:2" x14ac:dyDescent="0.2">
      <c r="A12" s="21" t="s">
        <v>594</v>
      </c>
      <c r="B12" s="29"/>
    </row>
    <row r="13" spans="1:2" x14ac:dyDescent="0.2">
      <c r="A13" s="27" t="s">
        <v>591</v>
      </c>
      <c r="B13" s="27"/>
    </row>
    <row r="14" spans="1:2" x14ac:dyDescent="0.2">
      <c r="A14" s="27" t="s">
        <v>557</v>
      </c>
      <c r="B14" s="27"/>
    </row>
    <row r="15" spans="1:2" x14ac:dyDescent="0.2">
      <c r="A15" s="27" t="s">
        <v>546</v>
      </c>
      <c r="B15" s="29"/>
    </row>
    <row r="16" spans="1:2" x14ac:dyDescent="0.2">
      <c r="A16" s="27" t="s">
        <v>590</v>
      </c>
      <c r="B16" s="29"/>
    </row>
    <row r="17" spans="1:2" x14ac:dyDescent="0.2">
      <c r="A17" s="27" t="s">
        <v>615</v>
      </c>
      <c r="B17" s="27"/>
    </row>
    <row r="18" spans="1:2" x14ac:dyDescent="0.2">
      <c r="A18" s="26" t="s">
        <v>533</v>
      </c>
      <c r="B18" s="27"/>
    </row>
    <row r="19" spans="1:2" x14ac:dyDescent="0.2">
      <c r="A19" s="27" t="s">
        <v>628</v>
      </c>
      <c r="B19" s="29"/>
    </row>
    <row r="20" spans="1:2" x14ac:dyDescent="0.2">
      <c r="A20" s="27" t="s">
        <v>572</v>
      </c>
      <c r="B20" s="29"/>
    </row>
    <row r="21" spans="1:2" x14ac:dyDescent="0.2">
      <c r="A21" s="29" t="s">
        <v>549</v>
      </c>
      <c r="B21" s="29"/>
    </row>
    <row r="22" spans="1:2" x14ac:dyDescent="0.2">
      <c r="A22" s="29" t="s">
        <v>569</v>
      </c>
      <c r="B22" s="27"/>
    </row>
    <row r="23" spans="1:2" x14ac:dyDescent="0.2">
      <c r="A23" s="21" t="s">
        <v>563</v>
      </c>
      <c r="B23" s="27"/>
    </row>
    <row r="24" spans="1:2" x14ac:dyDescent="0.2">
      <c r="A24" s="21" t="s">
        <v>605</v>
      </c>
      <c r="B24" s="29"/>
    </row>
    <row r="25" spans="1:2" x14ac:dyDescent="0.2">
      <c r="A25" s="29" t="s">
        <v>583</v>
      </c>
      <c r="B25" s="29"/>
    </row>
    <row r="26" spans="1:2" x14ac:dyDescent="0.2">
      <c r="A26" s="29" t="s">
        <v>626</v>
      </c>
      <c r="B26" s="27"/>
    </row>
    <row r="27" spans="1:2" x14ac:dyDescent="0.2">
      <c r="A27" s="21" t="s">
        <v>599</v>
      </c>
      <c r="B27" s="27"/>
    </row>
    <row r="28" spans="1:2" x14ac:dyDescent="0.2">
      <c r="A28" s="27" t="s">
        <v>555</v>
      </c>
      <c r="B28" s="27"/>
    </row>
    <row r="29" spans="1:2" x14ac:dyDescent="0.2">
      <c r="A29" s="29" t="s">
        <v>538</v>
      </c>
      <c r="B29" s="27"/>
    </row>
    <row r="30" spans="1:2" x14ac:dyDescent="0.2">
      <c r="A30" s="26" t="s">
        <v>539</v>
      </c>
      <c r="B30" s="27"/>
    </row>
    <row r="31" spans="1:2" x14ac:dyDescent="0.2">
      <c r="A31" s="26" t="s">
        <v>541</v>
      </c>
      <c r="B31" s="27"/>
    </row>
    <row r="32" spans="1:2" x14ac:dyDescent="0.2">
      <c r="A32" s="29" t="s">
        <v>606</v>
      </c>
      <c r="B32" s="29"/>
    </row>
    <row r="33" spans="1:2" x14ac:dyDescent="0.2">
      <c r="A33" s="27" t="s">
        <v>553</v>
      </c>
      <c r="B33" s="29"/>
    </row>
    <row r="34" spans="1:2" x14ac:dyDescent="0.2">
      <c r="A34" s="27" t="s">
        <v>629</v>
      </c>
      <c r="B34" s="21"/>
    </row>
    <row r="35" spans="1:2" x14ac:dyDescent="0.2">
      <c r="A35" s="27" t="s">
        <v>581</v>
      </c>
      <c r="B35" s="21"/>
    </row>
    <row r="36" spans="1:2" x14ac:dyDescent="0.2">
      <c r="A36" s="27" t="s">
        <v>611</v>
      </c>
      <c r="B36" s="29"/>
    </row>
    <row r="37" spans="1:2" x14ac:dyDescent="0.2">
      <c r="A37" s="27" t="s">
        <v>620</v>
      </c>
      <c r="B37" s="29"/>
    </row>
    <row r="38" spans="1:2" x14ac:dyDescent="0.2">
      <c r="A38" s="27" t="s">
        <v>576</v>
      </c>
      <c r="B38" s="27"/>
    </row>
    <row r="39" spans="1:2" x14ac:dyDescent="0.2">
      <c r="A39" s="27" t="s">
        <v>612</v>
      </c>
      <c r="B39" s="27"/>
    </row>
    <row r="40" spans="1:2" x14ac:dyDescent="0.2">
      <c r="A40" s="27" t="s">
        <v>586</v>
      </c>
      <c r="B40" s="27"/>
    </row>
    <row r="41" spans="1:2" x14ac:dyDescent="0.2">
      <c r="A41" s="27" t="s">
        <v>580</v>
      </c>
      <c r="B41" s="27"/>
    </row>
    <row r="42" spans="1:2" x14ac:dyDescent="0.2">
      <c r="A42" s="27" t="s">
        <v>550</v>
      </c>
      <c r="B42" s="29"/>
    </row>
    <row r="43" spans="1:2" x14ac:dyDescent="0.2">
      <c r="A43" s="29" t="s">
        <v>554</v>
      </c>
      <c r="B43" s="29"/>
    </row>
    <row r="44" spans="1:2" x14ac:dyDescent="0.2">
      <c r="A44" s="29" t="s">
        <v>574</v>
      </c>
      <c r="B44" s="29"/>
    </row>
    <row r="45" spans="1:2" x14ac:dyDescent="0.2">
      <c r="A45" s="21" t="s">
        <v>534</v>
      </c>
      <c r="B45" s="29"/>
    </row>
    <row r="46" spans="1:2" x14ac:dyDescent="0.2">
      <c r="A46" s="21" t="s">
        <v>598</v>
      </c>
      <c r="B46" s="27"/>
    </row>
    <row r="47" spans="1:2" x14ac:dyDescent="0.2">
      <c r="A47" s="21" t="s">
        <v>535</v>
      </c>
      <c r="B47" s="27"/>
    </row>
    <row r="48" spans="1:2" x14ac:dyDescent="0.2">
      <c r="A48" s="27" t="s">
        <v>630</v>
      </c>
      <c r="B48" s="27"/>
    </row>
    <row r="49" spans="1:2" x14ac:dyDescent="0.2">
      <c r="A49" s="27" t="s">
        <v>575</v>
      </c>
      <c r="B49" s="27"/>
    </row>
    <row r="50" spans="1:2" x14ac:dyDescent="0.2">
      <c r="A50" s="27" t="s">
        <v>582</v>
      </c>
      <c r="B50" s="27"/>
    </row>
    <row r="51" spans="1:2" x14ac:dyDescent="0.2">
      <c r="A51" s="29" t="s">
        <v>545</v>
      </c>
      <c r="B51" s="27"/>
    </row>
    <row r="52" spans="1:2" x14ac:dyDescent="0.2">
      <c r="A52" s="29" t="s">
        <v>551</v>
      </c>
      <c r="B52" s="27"/>
    </row>
    <row r="53" spans="1:2" x14ac:dyDescent="0.2">
      <c r="A53" s="27" t="s">
        <v>634</v>
      </c>
      <c r="B53" s="27"/>
    </row>
    <row r="54" spans="1:2" x14ac:dyDescent="0.2">
      <c r="A54" s="29" t="s">
        <v>610</v>
      </c>
      <c r="B54" s="27"/>
    </row>
    <row r="55" spans="1:2" x14ac:dyDescent="0.2">
      <c r="A55" s="29" t="s">
        <v>614</v>
      </c>
      <c r="B55" s="29"/>
    </row>
    <row r="56" spans="1:2" x14ac:dyDescent="0.2">
      <c r="A56" s="27" t="s">
        <v>548</v>
      </c>
      <c r="B56" s="29"/>
    </row>
    <row r="57" spans="1:2" x14ac:dyDescent="0.2">
      <c r="A57" s="21" t="s">
        <v>565</v>
      </c>
      <c r="B57" s="21"/>
    </row>
    <row r="58" spans="1:2" x14ac:dyDescent="0.2">
      <c r="A58" s="27" t="s">
        <v>578</v>
      </c>
      <c r="B58" s="21"/>
    </row>
    <row r="59" spans="1:2" x14ac:dyDescent="0.2">
      <c r="A59" s="26" t="s">
        <v>532</v>
      </c>
      <c r="B59" s="21"/>
    </row>
    <row r="60" spans="1:2" x14ac:dyDescent="0.2">
      <c r="A60" s="21" t="s">
        <v>595</v>
      </c>
      <c r="B60" s="21"/>
    </row>
    <row r="61" spans="1:2" x14ac:dyDescent="0.2">
      <c r="A61" s="29" t="s">
        <v>622</v>
      </c>
      <c r="B61" s="21"/>
    </row>
    <row r="62" spans="1:2" x14ac:dyDescent="0.2">
      <c r="A62" s="29" t="s">
        <v>632</v>
      </c>
      <c r="B62" s="21"/>
    </row>
    <row r="63" spans="1:2" x14ac:dyDescent="0.2">
      <c r="A63" s="29" t="s">
        <v>635</v>
      </c>
      <c r="B63" s="21"/>
    </row>
    <row r="64" spans="1:2" x14ac:dyDescent="0.2">
      <c r="A64" s="22" t="s">
        <v>601</v>
      </c>
      <c r="B64" s="21"/>
    </row>
    <row r="65" spans="1:2" x14ac:dyDescent="0.2">
      <c r="A65" s="27" t="s">
        <v>619</v>
      </c>
      <c r="B65" s="21"/>
    </row>
    <row r="66" spans="1:2" x14ac:dyDescent="0.2">
      <c r="A66" s="21" t="s">
        <v>543</v>
      </c>
      <c r="B66" s="29"/>
    </row>
    <row r="67" spans="1:2" x14ac:dyDescent="0.2">
      <c r="A67" s="21" t="s">
        <v>602</v>
      </c>
      <c r="B67" s="29"/>
    </row>
    <row r="68" spans="1:2" x14ac:dyDescent="0.2">
      <c r="A68" s="27" t="s">
        <v>617</v>
      </c>
      <c r="B68" s="27"/>
    </row>
    <row r="69" spans="1:2" x14ac:dyDescent="0.2">
      <c r="A69" s="21" t="s">
        <v>537</v>
      </c>
      <c r="B69" s="27"/>
    </row>
    <row r="70" spans="1:2" x14ac:dyDescent="0.2">
      <c r="A70" s="21" t="s">
        <v>637</v>
      </c>
      <c r="B70" s="27"/>
    </row>
    <row r="71" spans="1:2" x14ac:dyDescent="0.2">
      <c r="A71" s="29" t="s">
        <v>627</v>
      </c>
      <c r="B71" s="27"/>
    </row>
    <row r="72" spans="1:2" x14ac:dyDescent="0.2">
      <c r="A72" s="27" t="s">
        <v>631</v>
      </c>
      <c r="B72" s="27"/>
    </row>
    <row r="73" spans="1:2" x14ac:dyDescent="0.2">
      <c r="A73" s="21" t="s">
        <v>596</v>
      </c>
      <c r="B73" s="27"/>
    </row>
    <row r="74" spans="1:2" x14ac:dyDescent="0.2">
      <c r="A74" s="21" t="s">
        <v>604</v>
      </c>
      <c r="B74" s="27"/>
    </row>
    <row r="75" spans="1:2" x14ac:dyDescent="0.2">
      <c r="A75" s="21" t="s">
        <v>564</v>
      </c>
      <c r="B75" s="27"/>
    </row>
    <row r="76" spans="1:2" x14ac:dyDescent="0.2">
      <c r="A76" s="21" t="s">
        <v>603</v>
      </c>
      <c r="B76" s="27"/>
    </row>
    <row r="77" spans="1:2" x14ac:dyDescent="0.2">
      <c r="A77" s="29" t="s">
        <v>561</v>
      </c>
      <c r="B77" s="29"/>
    </row>
    <row r="78" spans="1:2" x14ac:dyDescent="0.2">
      <c r="A78" s="29" t="s">
        <v>584</v>
      </c>
      <c r="B78" s="29"/>
    </row>
    <row r="79" spans="1:2" x14ac:dyDescent="0.2">
      <c r="A79" s="29" t="s">
        <v>636</v>
      </c>
      <c r="B79" s="29"/>
    </row>
    <row r="80" spans="1:2" x14ac:dyDescent="0.2">
      <c r="A80" s="27" t="s">
        <v>621</v>
      </c>
      <c r="B80" s="29"/>
    </row>
    <row r="81" spans="1:2" x14ac:dyDescent="0.2">
      <c r="A81" s="29" t="s">
        <v>536</v>
      </c>
      <c r="B81" s="29"/>
    </row>
    <row r="82" spans="1:2" x14ac:dyDescent="0.2">
      <c r="A82" s="29" t="s">
        <v>573</v>
      </c>
      <c r="B82" s="29"/>
    </row>
    <row r="83" spans="1:2" x14ac:dyDescent="0.2">
      <c r="A83" s="27" t="s">
        <v>587</v>
      </c>
      <c r="B83" s="27"/>
    </row>
    <row r="84" spans="1:2" x14ac:dyDescent="0.2">
      <c r="A84" s="27" t="s">
        <v>568</v>
      </c>
      <c r="B84" s="29"/>
    </row>
    <row r="85" spans="1:2" x14ac:dyDescent="0.2">
      <c r="A85" s="21" t="s">
        <v>542</v>
      </c>
      <c r="B85" s="29"/>
    </row>
    <row r="86" spans="1:2" x14ac:dyDescent="0.2">
      <c r="A86" s="27" t="s">
        <v>570</v>
      </c>
      <c r="B86" s="27"/>
    </row>
    <row r="87" spans="1:2" x14ac:dyDescent="0.2">
      <c r="A87" s="27" t="s">
        <v>547</v>
      </c>
      <c r="B87" s="27"/>
    </row>
    <row r="88" spans="1:2" x14ac:dyDescent="0.2">
      <c r="A88" s="29" t="s">
        <v>552</v>
      </c>
      <c r="B88" s="29"/>
    </row>
    <row r="89" spans="1:2" x14ac:dyDescent="0.2">
      <c r="A89" s="29" t="s">
        <v>592</v>
      </c>
      <c r="B89" s="29"/>
    </row>
    <row r="90" spans="1:2" x14ac:dyDescent="0.2">
      <c r="A90" s="21" t="s">
        <v>600</v>
      </c>
      <c r="B90" s="29"/>
    </row>
    <row r="91" spans="1:2" x14ac:dyDescent="0.2">
      <c r="A91" s="27" t="s">
        <v>585</v>
      </c>
      <c r="B91" s="27"/>
    </row>
    <row r="92" spans="1:2" x14ac:dyDescent="0.2">
      <c r="A92" s="27" t="s">
        <v>624</v>
      </c>
      <c r="B92" s="21"/>
    </row>
    <row r="93" spans="1:2" x14ac:dyDescent="0.2">
      <c r="A93" s="27" t="s">
        <v>618</v>
      </c>
      <c r="B93" s="21"/>
    </row>
    <row r="94" spans="1:2" x14ac:dyDescent="0.2">
      <c r="A94" s="27" t="s">
        <v>560</v>
      </c>
      <c r="B94" s="21"/>
    </row>
    <row r="95" spans="1:2" x14ac:dyDescent="0.2">
      <c r="A95" s="21" t="s">
        <v>609</v>
      </c>
      <c r="B95" s="21"/>
    </row>
    <row r="96" spans="1:2" x14ac:dyDescent="0.2">
      <c r="A96" s="27" t="s">
        <v>577</v>
      </c>
      <c r="B96" s="29"/>
    </row>
    <row r="97" spans="1:2" x14ac:dyDescent="0.2">
      <c r="A97" s="27" t="s">
        <v>589</v>
      </c>
      <c r="B97" s="29"/>
    </row>
    <row r="98" spans="1:2" x14ac:dyDescent="0.2">
      <c r="A98" s="29" t="s">
        <v>559</v>
      </c>
      <c r="B98" s="29"/>
    </row>
    <row r="99" spans="1:2" x14ac:dyDescent="0.2">
      <c r="A99" s="29" t="s">
        <v>566</v>
      </c>
      <c r="B99" s="29"/>
    </row>
    <row r="100" spans="1:2" x14ac:dyDescent="0.2">
      <c r="A100" s="27" t="s">
        <v>558</v>
      </c>
      <c r="B100" s="29"/>
    </row>
    <row r="101" spans="1:2" x14ac:dyDescent="0.2">
      <c r="A101" s="21" t="s">
        <v>608</v>
      </c>
      <c r="B101" s="21"/>
    </row>
    <row r="102" spans="1:2" x14ac:dyDescent="0.2">
      <c r="A102" s="27" t="s">
        <v>633</v>
      </c>
      <c r="B102" s="21"/>
    </row>
    <row r="103" spans="1:2" x14ac:dyDescent="0.2">
      <c r="A103" s="27" t="s">
        <v>625</v>
      </c>
      <c r="B103" s="21"/>
    </row>
    <row r="104" spans="1:2" x14ac:dyDescent="0.2">
      <c r="A104" s="27" t="s">
        <v>567</v>
      </c>
      <c r="B104" s="21"/>
    </row>
    <row r="105" spans="1:2" x14ac:dyDescent="0.2">
      <c r="A105" s="21" t="s">
        <v>593</v>
      </c>
      <c r="B105" s="21"/>
    </row>
    <row r="106" spans="1:2" x14ac:dyDescent="0.2">
      <c r="A106" s="27" t="s">
        <v>556</v>
      </c>
      <c r="B106" s="21"/>
    </row>
    <row r="107" spans="1:2" x14ac:dyDescent="0.2">
      <c r="A107" s="21" t="s">
        <v>544</v>
      </c>
      <c r="B107" s="21"/>
    </row>
  </sheetData>
  <sortState ref="A2:A107">
    <sortCondition ref="A10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Adhérent</vt:lpstr>
      <vt:lpstr>Noms</vt:lpstr>
      <vt:lpstr>Noms1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EYMIN</dc:creator>
  <cp:lastModifiedBy>patrice phishert</cp:lastModifiedBy>
  <dcterms:created xsi:type="dcterms:W3CDTF">2004-11-12T15:09:50Z</dcterms:created>
  <dcterms:modified xsi:type="dcterms:W3CDTF">2018-01-06T12:13:41Z</dcterms:modified>
</cp:coreProperties>
</file>