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6" i="1" l="1"/>
  <c r="C10" i="1" s="1"/>
  <c r="B10" i="1"/>
  <c r="C16" i="1" l="1"/>
  <c r="B12" i="1"/>
  <c r="B14" i="1"/>
  <c r="C14" i="1"/>
  <c r="C12" i="1"/>
  <c r="C13" i="1" s="1"/>
  <c r="E10" i="1" l="1"/>
  <c r="F10" i="1"/>
  <c r="B13" i="1"/>
</calcChain>
</file>

<file path=xl/sharedStrings.xml><?xml version="1.0" encoding="utf-8"?>
<sst xmlns="http://schemas.openxmlformats.org/spreadsheetml/2006/main" count="11" uniqueCount="9">
  <si>
    <t>û</t>
  </si>
  <si>
    <t>ü</t>
  </si>
  <si>
    <t>❗</t>
  </si>
  <si>
    <t>Objectif</t>
  </si>
  <si>
    <t>Affiché</t>
  </si>
  <si>
    <t>Tx de conso</t>
  </si>
  <si>
    <t>Budget :</t>
  </si>
  <si>
    <t>Payé :</t>
  </si>
  <si>
    <t>Reste à payer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</si>
</sst>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&quot;M&quot;&quot;€&quot;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48"/>
      <color theme="1"/>
      <name val="Wingdings"/>
      <charset val="2"/>
    </font>
    <font>
      <sz val="36"/>
      <color theme="1"/>
      <name val="Wingdings"/>
      <charset val="2"/>
    </font>
    <font>
      <sz val="36"/>
      <color theme="1"/>
      <name val="Arial"/>
      <family val="2"/>
    </font>
    <font>
      <sz val="36"/>
      <color theme="1"/>
      <name val="Calibri"/>
      <family val="2"/>
    </font>
    <font>
      <sz val="36"/>
      <color theme="1"/>
      <name val="Segoe UI Symbo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3" fillId="0" borderId="0" xfId="0" applyFont="1"/>
    <xf numFmtId="0" fontId="7" fillId="0" borderId="0" xfId="0" applyFont="1"/>
    <xf numFmtId="0" fontId="9" fillId="0" borderId="0" xfId="0" applyFont="1" applyAlignment="1">
      <alignment horizontal="center"/>
    </xf>
    <xf numFmtId="0" fontId="9" fillId="0" borderId="0" xfId="0" applyFont="1"/>
    <xf numFmtId="0" fontId="0" fillId="0" borderId="0" xfId="0" applyFont="1"/>
    <xf numFmtId="0" fontId="0" fillId="2" borderId="0" xfId="0" applyFill="1"/>
    <xf numFmtId="9" fontId="0" fillId="0" borderId="0" xfId="1" applyFont="1"/>
    <xf numFmtId="0" fontId="9" fillId="3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164" fontId="9" fillId="0" borderId="0" xfId="0" applyNumberFormat="1" applyFont="1"/>
    <xf numFmtId="9" fontId="0" fillId="0" borderId="0" xfId="0" applyNumberFormat="1"/>
    <xf numFmtId="0" fontId="9" fillId="0" borderId="0" xfId="0" applyFont="1" applyAlignment="1">
      <alignment horizontal="center" vertical="center"/>
    </xf>
    <xf numFmtId="9" fontId="0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900"/>
      <color rgb="FF66CCFF"/>
      <color rgb="FF0066FF"/>
      <color rgb="FF00CC99"/>
      <color rgb="FF33CCFF"/>
      <color rgb="FF3399FF"/>
      <color rgb="FF4DBDF5"/>
      <color rgb="FFD0E0F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bg1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  <a:ln w="25400" cap="flat" cmpd="sng" algn="ctr">
                <a:noFill/>
                <a:prstDash val="solid"/>
              </a:ln>
              <a:effectLst/>
            </c:spPr>
          </c:dPt>
          <c:dPt>
            <c:idx val="2"/>
            <c:bubble3D val="0"/>
            <c:spPr>
              <a:noFill/>
            </c:spPr>
          </c:dPt>
          <c:dPt>
            <c:idx val="3"/>
            <c:bubble3D val="0"/>
            <c:spPr>
              <a:noFill/>
            </c:spPr>
          </c:dPt>
          <c:val>
            <c:numRef>
              <c:f>Feuil1!$C$10:$C$13</c:f>
              <c:numCache>
                <c:formatCode>General</c:formatCode>
                <c:ptCount val="4"/>
                <c:pt idx="0">
                  <c:v>37</c:v>
                </c:pt>
                <c:pt idx="1">
                  <c:v>0</c:v>
                </c:pt>
                <c:pt idx="2">
                  <c:v>63</c:v>
                </c:pt>
                <c:pt idx="3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7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>
                <a:noFill/>
              </a:ln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noFill/>
            </c:spPr>
          </c:dPt>
          <c:dPt>
            <c:idx val="3"/>
            <c:bubble3D val="0"/>
            <c:spPr>
              <a:noFill/>
              <a:effectLst>
                <a:glow>
                  <a:schemeClr val="accent1">
                    <a:alpha val="40000"/>
                  </a:schemeClr>
                </a:glow>
              </a:effectLst>
            </c:spPr>
          </c:dPt>
          <c:dLbls>
            <c:dLbl>
              <c:idx val="1"/>
              <c:layout/>
              <c:tx>
                <c:strRef>
                  <c:f>Feuil1!$B$14</c:f>
                  <c:strCache>
                    <c:ptCount val="1"/>
                    <c:pt idx="0">
                      <c:v>0%</c:v>
                    </c:pt>
                  </c:strCache>
                </c:strRef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050" b="1">
                    <a:solidFill>
                      <a:srgbClr val="FF0000"/>
                    </a:solidFill>
                    <a:latin typeface="Helvetica" panose="020B0604020202020204" pitchFamily="34" charset="0"/>
                    <a:cs typeface="Helvetica" panose="020B0604020202020204" pitchFamily="34" charset="0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Feuil1!$B$10:$B$13</c:f>
              <c:numCache>
                <c:formatCode>General</c:formatCode>
                <c:ptCount val="4"/>
                <c:pt idx="0">
                  <c:v>0</c:v>
                </c:pt>
                <c:pt idx="1">
                  <c:v>1</c:v>
                </c:pt>
                <c:pt idx="2">
                  <c:v>101</c:v>
                </c:pt>
                <c:pt idx="3">
                  <c:v>102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>
                <a:solidFill>
                  <a:schemeClr val="bg1"/>
                </a:solidFill>
                <a:latin typeface="Helvetica" panose="020B0604020202020204" pitchFamily="34" charset="0"/>
                <a:cs typeface="Helvetica" panose="020B0604020202020204" pitchFamily="34" charset="0"/>
              </a:defRPr>
            </a:pPr>
            <a:r>
              <a:rPr lang="en-US" sz="1800">
                <a:solidFill>
                  <a:schemeClr val="bg1"/>
                </a:solidFill>
                <a:latin typeface="Helvetica" panose="020B0604020202020204" pitchFamily="34" charset="0"/>
                <a:cs typeface="Helvetica" panose="020B0604020202020204" pitchFamily="34" charset="0"/>
              </a:rPr>
              <a:t>Taux de consommation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2790525417451656E-2"/>
          <c:y val="0.51153649272101853"/>
          <c:w val="0.87388834000225113"/>
          <c:h val="0.32763264405033482"/>
        </c:manualLayout>
      </c:layout>
      <c:barChart>
        <c:barDir val="bar"/>
        <c:grouping val="stacked"/>
        <c:varyColors val="0"/>
        <c:ser>
          <c:idx val="0"/>
          <c:order val="0"/>
          <c:spPr>
            <a:ln w="19050">
              <a:solidFill>
                <a:schemeClr val="tx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2000" b="1">
                    <a:solidFill>
                      <a:schemeClr val="bg1"/>
                    </a:solidFill>
                    <a:latin typeface="Helvetica" panose="020B0604020202020204" pitchFamily="34" charset="0"/>
                    <a:cs typeface="Helvetica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Feuil1!$E$10</c:f>
              <c:numCache>
                <c:formatCode>0%</c:formatCode>
                <c:ptCount val="1"/>
                <c:pt idx="0">
                  <c:v>0.37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72607744"/>
        <c:axId val="73173824"/>
      </c:barChart>
      <c:barChart>
        <c:barDir val="bar"/>
        <c:grouping val="stacked"/>
        <c:varyColors val="0"/>
        <c:ser>
          <c:idx val="1"/>
          <c:order val="1"/>
          <c:tx>
            <c:strRef>
              <c:f>Feuil1!$B$9</c:f>
              <c:strCache>
                <c:ptCount val="1"/>
                <c:pt idx="0">
                  <c:v>Objectif</c:v>
                </c:pt>
              </c:strCache>
            </c:strRef>
          </c:tx>
          <c:spPr>
            <a:noFill/>
            <a:ln w="19050" cap="sq">
              <a:solidFill>
                <a:schemeClr val="tx1"/>
              </a:solidFill>
              <a:prstDash val="dash"/>
              <a:miter lim="800000"/>
            </a:ln>
          </c:spPr>
          <c:invertIfNegative val="0"/>
          <c:val>
            <c:numRef>
              <c:f>Feuil1!$F$10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72840704"/>
        <c:axId val="73176128"/>
      </c:barChart>
      <c:catAx>
        <c:axId val="72607744"/>
        <c:scaling>
          <c:orientation val="minMax"/>
        </c:scaling>
        <c:delete val="1"/>
        <c:axPos val="l"/>
        <c:majorTickMark val="out"/>
        <c:minorTickMark val="none"/>
        <c:tickLblPos val="nextTo"/>
        <c:crossAx val="73173824"/>
        <c:crosses val="autoZero"/>
        <c:auto val="1"/>
        <c:lblAlgn val="ctr"/>
        <c:lblOffset val="100"/>
        <c:noMultiLvlLbl val="0"/>
      </c:catAx>
      <c:valAx>
        <c:axId val="73173824"/>
        <c:scaling>
          <c:orientation val="minMax"/>
          <c:max val="1"/>
          <c:min val="0"/>
        </c:scaling>
        <c:delete val="1"/>
        <c:axPos val="b"/>
        <c:numFmt formatCode="0%" sourceLinked="1"/>
        <c:majorTickMark val="out"/>
        <c:minorTickMark val="none"/>
        <c:tickLblPos val="nextTo"/>
        <c:crossAx val="72607744"/>
        <c:crosses val="autoZero"/>
        <c:crossBetween val="between"/>
      </c:valAx>
      <c:valAx>
        <c:axId val="73176128"/>
        <c:scaling>
          <c:orientation val="minMax"/>
        </c:scaling>
        <c:delete val="1"/>
        <c:axPos val="t"/>
        <c:numFmt formatCode="0%" sourceLinked="1"/>
        <c:majorTickMark val="out"/>
        <c:minorTickMark val="none"/>
        <c:tickLblPos val="nextTo"/>
        <c:crossAx val="72840704"/>
        <c:crosses val="max"/>
        <c:crossBetween val="between"/>
      </c:valAx>
      <c:catAx>
        <c:axId val="72840704"/>
        <c:scaling>
          <c:orientation val="minMax"/>
        </c:scaling>
        <c:delete val="1"/>
        <c:axPos val="l"/>
        <c:majorTickMark val="out"/>
        <c:minorTickMark val="none"/>
        <c:tickLblPos val="nextTo"/>
        <c:crossAx val="73176128"/>
        <c:crosses val="autoZero"/>
        <c:auto val="1"/>
        <c:lblAlgn val="ctr"/>
        <c:lblOffset val="100"/>
        <c:noMultiLvlLbl val="0"/>
      </c:catAx>
      <c:spPr>
        <a:solidFill>
          <a:schemeClr val="bg1"/>
        </a:solidFill>
        <a:ln w="19050">
          <a:solidFill>
            <a:schemeClr val="tx1"/>
          </a:solidFill>
        </a:ln>
      </c:spPr>
    </c:plotArea>
    <c:plotVisOnly val="1"/>
    <c:dispBlanksAs val="gap"/>
    <c:showDLblsOverMax val="0"/>
  </c:chart>
  <c:spPr>
    <a:gradFill flip="none" rotWithShape="1">
      <a:gsLst>
        <a:gs pos="0">
          <a:schemeClr val="tx2">
            <a:lumMod val="40000"/>
            <a:lumOff val="60000"/>
            <a:shade val="30000"/>
            <a:satMod val="115000"/>
          </a:schemeClr>
        </a:gs>
        <a:gs pos="50000">
          <a:schemeClr val="tx2">
            <a:lumMod val="40000"/>
            <a:lumOff val="60000"/>
            <a:shade val="67500"/>
            <a:satMod val="115000"/>
          </a:schemeClr>
        </a:gs>
        <a:gs pos="100000">
          <a:schemeClr val="tx2">
            <a:lumMod val="40000"/>
            <a:lumOff val="60000"/>
            <a:shade val="100000"/>
            <a:satMod val="115000"/>
          </a:schemeClr>
        </a:gs>
      </a:gsLst>
      <a:lin ang="0" scaled="1"/>
      <a:tileRect/>
    </a:gradFill>
    <a:ln w="9525" cap="flat" cmpd="sng" algn="ctr">
      <a:noFill/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</xdr:row>
      <xdr:rowOff>161925</xdr:rowOff>
    </xdr:from>
    <xdr:to>
      <xdr:col>0</xdr:col>
      <xdr:colOff>447675</xdr:colOff>
      <xdr:row>3</xdr:row>
      <xdr:rowOff>142875</xdr:rowOff>
    </xdr:to>
    <xdr:sp macro="" textlink="$A$1">
      <xdr:nvSpPr>
        <xdr:cNvPr id="2" name="Ellipse 1"/>
        <xdr:cNvSpPr/>
      </xdr:nvSpPr>
      <xdr:spPr>
        <a:xfrm>
          <a:off x="85725" y="942975"/>
          <a:ext cx="361950" cy="36195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2067AEA-E5CE-40EA-BFAF-202C6B9BAF27}" type="TxLink">
            <a:rPr lang="en-US" sz="3200" b="0" i="0" u="none" strike="noStrike">
              <a:solidFill>
                <a:schemeClr val="bg1"/>
              </a:solidFill>
              <a:latin typeface="Wingdings"/>
            </a:rPr>
            <a:pPr algn="ctr"/>
            <a:t>û</a:t>
          </a:fld>
          <a:endParaRPr lang="fr-FR" sz="105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104775</xdr:colOff>
      <xdr:row>2</xdr:row>
      <xdr:rowOff>0</xdr:rowOff>
    </xdr:from>
    <xdr:to>
      <xdr:col>1</xdr:col>
      <xdr:colOff>468375</xdr:colOff>
      <xdr:row>3</xdr:row>
      <xdr:rowOff>173100</xdr:rowOff>
    </xdr:to>
    <xdr:sp macro="" textlink="$B$1">
      <xdr:nvSpPr>
        <xdr:cNvPr id="3" name="Ellipse 2"/>
        <xdr:cNvSpPr/>
      </xdr:nvSpPr>
      <xdr:spPr>
        <a:xfrm>
          <a:off x="866775" y="971550"/>
          <a:ext cx="363600" cy="363600"/>
        </a:xfrm>
        <a:prstGeom prst="ellipse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0907AAB2-8175-480D-B0C2-799733FF69CF}" type="TxLink">
            <a:rPr lang="en-US" sz="3200" b="0" i="0" u="none" strike="noStrike">
              <a:solidFill>
                <a:schemeClr val="bg1"/>
              </a:solidFill>
              <a:latin typeface="Wingdings"/>
            </a:rPr>
            <a:pPr algn="ctr"/>
            <a:t>ü</a:t>
          </a:fld>
          <a:endParaRPr lang="fr-FR" sz="105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123825</xdr:colOff>
      <xdr:row>1</xdr:row>
      <xdr:rowOff>133350</xdr:rowOff>
    </xdr:from>
    <xdr:to>
      <xdr:col>2</xdr:col>
      <xdr:colOff>487425</xdr:colOff>
      <xdr:row>3</xdr:row>
      <xdr:rowOff>115950</xdr:rowOff>
    </xdr:to>
    <xdr:sp macro="" textlink="$C$1">
      <xdr:nvSpPr>
        <xdr:cNvPr id="4" name="Ellipse 3"/>
        <xdr:cNvSpPr/>
      </xdr:nvSpPr>
      <xdr:spPr>
        <a:xfrm>
          <a:off x="1647825" y="914400"/>
          <a:ext cx="363600" cy="3636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5511D49-3698-494C-B7DD-83A6F9095879}" type="TxLink">
            <a:rPr lang="en-US" sz="2000" b="0" i="0" u="none" strike="noStrike">
              <a:solidFill>
                <a:schemeClr val="bg1"/>
              </a:solidFill>
              <a:latin typeface="Segoe UI Symbol"/>
              <a:ea typeface="Segoe UI Symbol"/>
            </a:rPr>
            <a:pPr algn="ctr"/>
            <a:t>❗</a:t>
          </a:fld>
          <a:endParaRPr lang="fr-FR" sz="12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16</xdr:row>
      <xdr:rowOff>148167</xdr:rowOff>
    </xdr:from>
    <xdr:to>
      <xdr:col>3</xdr:col>
      <xdr:colOff>201722</xdr:colOff>
      <xdr:row>36</xdr:row>
      <xdr:rowOff>142875</xdr:rowOff>
    </xdr:to>
    <xdr:grpSp>
      <xdr:nvGrpSpPr>
        <xdr:cNvPr id="7" name="Groupe 6"/>
        <xdr:cNvGrpSpPr/>
      </xdr:nvGrpSpPr>
      <xdr:grpSpPr>
        <a:xfrm>
          <a:off x="0" y="3786717"/>
          <a:ext cx="2649647" cy="4214283"/>
          <a:chOff x="6562696" y="1300692"/>
          <a:chExt cx="2649647" cy="4214283"/>
        </a:xfrm>
      </xdr:grpSpPr>
      <xdr:grpSp>
        <xdr:nvGrpSpPr>
          <xdr:cNvPr id="42" name="Groupe 41"/>
          <xdr:cNvGrpSpPr/>
        </xdr:nvGrpSpPr>
        <xdr:grpSpPr>
          <a:xfrm>
            <a:off x="6562696" y="1300692"/>
            <a:ext cx="2649647" cy="4214283"/>
            <a:chOff x="7612386" y="992981"/>
            <a:chExt cx="3181350" cy="4741070"/>
          </a:xfrm>
        </xdr:grpSpPr>
        <xdr:grpSp>
          <xdr:nvGrpSpPr>
            <xdr:cNvPr id="34" name="Groupe 33"/>
            <xdr:cNvGrpSpPr/>
          </xdr:nvGrpSpPr>
          <xdr:grpSpPr>
            <a:xfrm>
              <a:off x="7612386" y="992981"/>
              <a:ext cx="3181350" cy="4741070"/>
              <a:chOff x="7212336" y="1050131"/>
              <a:chExt cx="3181350" cy="4741070"/>
            </a:xfrm>
          </xdr:grpSpPr>
          <xdr:grpSp>
            <xdr:nvGrpSpPr>
              <xdr:cNvPr id="33" name="Groupe 32"/>
              <xdr:cNvGrpSpPr/>
            </xdr:nvGrpSpPr>
            <xdr:grpSpPr>
              <a:xfrm>
                <a:off x="7212336" y="1050131"/>
                <a:ext cx="3181350" cy="4741070"/>
                <a:chOff x="7212336" y="1050131"/>
                <a:chExt cx="3181350" cy="4741070"/>
              </a:xfrm>
            </xdr:grpSpPr>
            <xdr:grpSp>
              <xdr:nvGrpSpPr>
                <xdr:cNvPr id="32" name="Groupe 31"/>
                <xdr:cNvGrpSpPr/>
              </xdr:nvGrpSpPr>
              <xdr:grpSpPr>
                <a:xfrm>
                  <a:off x="7212336" y="1050131"/>
                  <a:ext cx="3181350" cy="4741070"/>
                  <a:chOff x="7212336" y="1050131"/>
                  <a:chExt cx="3181350" cy="4741070"/>
                </a:xfrm>
              </xdr:grpSpPr>
              <xdr:grpSp>
                <xdr:nvGrpSpPr>
                  <xdr:cNvPr id="21" name="Groupe 20"/>
                  <xdr:cNvGrpSpPr/>
                </xdr:nvGrpSpPr>
                <xdr:grpSpPr>
                  <a:xfrm>
                    <a:off x="7292422" y="1162051"/>
                    <a:ext cx="3076385" cy="4629150"/>
                    <a:chOff x="6254197" y="1495423"/>
                    <a:chExt cx="3076385" cy="4629151"/>
                  </a:xfrm>
                </xdr:grpSpPr>
                <xdr:sp macro="" textlink="">
                  <xdr:nvSpPr>
                    <xdr:cNvPr id="17" name="Rectangle à coins arrondis 16"/>
                    <xdr:cNvSpPr/>
                  </xdr:nvSpPr>
                  <xdr:spPr>
                    <a:xfrm>
                      <a:off x="6429375" y="1495423"/>
                      <a:ext cx="2743200" cy="4629151"/>
                    </a:xfrm>
                    <a:prstGeom prst="roundRect">
                      <a:avLst/>
                    </a:prstGeom>
                    <a:solidFill>
                      <a:srgbClr val="00CC99"/>
                    </a:solidFill>
                    <a:ln>
                      <a:noFill/>
                    </a:ln>
                  </xdr:spPr>
                  <xdr:style>
                    <a:lnRef idx="1">
                      <a:schemeClr val="accent1"/>
                    </a:lnRef>
                    <a:fillRef idx="2">
                      <a:schemeClr val="accent1"/>
                    </a:fillRef>
                    <a:effectRef idx="1">
                      <a:schemeClr val="accent1"/>
                    </a:effectRef>
                    <a:fontRef idx="minor">
                      <a:schemeClr val="dk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grpSp>
                  <xdr:nvGrpSpPr>
                    <xdr:cNvPr id="20" name="Groupe 19"/>
                    <xdr:cNvGrpSpPr/>
                  </xdr:nvGrpSpPr>
                  <xdr:grpSpPr>
                    <a:xfrm>
                      <a:off x="6254197" y="2138360"/>
                      <a:ext cx="3076385" cy="2411018"/>
                      <a:chOff x="6053691" y="2134357"/>
                      <a:chExt cx="3539129" cy="2360348"/>
                    </a:xfrm>
                  </xdr:grpSpPr>
                  <xdr:grpSp>
                    <xdr:nvGrpSpPr>
                      <xdr:cNvPr id="19" name="Groupe 18"/>
                      <xdr:cNvGrpSpPr/>
                    </xdr:nvGrpSpPr>
                    <xdr:grpSpPr>
                      <a:xfrm>
                        <a:off x="6053691" y="2134357"/>
                        <a:ext cx="3539129" cy="2360348"/>
                        <a:chOff x="6053691" y="2134357"/>
                        <a:chExt cx="3539129" cy="2360348"/>
                      </a:xfrm>
                    </xdr:grpSpPr>
                    <xdr:graphicFrame macro="">
                      <xdr:nvGraphicFramePr>
                        <xdr:cNvPr id="6" name="Graphique 5"/>
                        <xdr:cNvGraphicFramePr/>
                      </xdr:nvGraphicFramePr>
                      <xdr:xfrm>
                        <a:off x="6053691" y="2134357"/>
                        <a:ext cx="3539129" cy="2360348"/>
                      </xdr:xfrm>
                      <a:graphic>
                        <a:graphicData uri="http://schemas.openxmlformats.org/drawingml/2006/chart">
                          <c:chart xmlns:c="http://schemas.openxmlformats.org/drawingml/2006/chart" xmlns:r="http://schemas.openxmlformats.org/officeDocument/2006/relationships" r:id="rId1"/>
                        </a:graphicData>
                      </a:graphic>
                    </xdr:graphicFrame>
                    <xdr:sp macro="" textlink="">
                      <xdr:nvSpPr>
                        <xdr:cNvPr id="14" name="Secteurs 13"/>
                        <xdr:cNvSpPr>
                          <a:spLocks noChangeAspect="1"/>
                        </xdr:cNvSpPr>
                      </xdr:nvSpPr>
                      <xdr:spPr>
                        <a:xfrm rot="5400000">
                          <a:off x="7186952" y="2567487"/>
                          <a:ext cx="1274868" cy="1541582"/>
                        </a:xfrm>
                        <a:prstGeom prst="pie">
                          <a:avLst>
                            <a:gd name="adj1" fmla="val 5415988"/>
                            <a:gd name="adj2" fmla="val 16200000"/>
                          </a:avLst>
                        </a:prstGeom>
                        <a:solidFill>
                          <a:srgbClr val="00CC99"/>
                        </a:solidFill>
                        <a:ln>
                          <a:noFill/>
                        </a:ln>
                      </xdr:spPr>
                      <xdr:style>
                        <a:lnRef idx="2">
                          <a:schemeClr val="accent1">
                            <a:shade val="50000"/>
                          </a:schemeClr>
                        </a:lnRef>
                        <a:fillRef idx="1">
                          <a:schemeClr val="accent1"/>
                        </a:fillRef>
                        <a:effectRef idx="0">
                          <a:schemeClr val="accent1"/>
                        </a:effectRef>
                        <a:fontRef idx="minor">
                          <a:schemeClr val="lt1"/>
                        </a:fontRef>
                      </xdr:style>
                      <xdr:txBody>
                        <a:bodyPr vertOverflow="clip" horzOverflow="clip" rtlCol="0" anchor="t"/>
                        <a:lstStyle/>
                        <a:p>
                          <a:pPr algn="l"/>
                          <a:endParaRPr lang="fr-FR" sz="1100">
                            <a:solidFill>
                              <a:schemeClr val="tx1"/>
                            </a:solidFill>
                          </a:endParaRPr>
                        </a:p>
                      </xdr:txBody>
                    </xdr:sp>
                  </xdr:grpSp>
                  <xdr:sp macro="" textlink="$C$14">
                    <xdr:nvSpPr>
                      <xdr:cNvPr id="11" name="ZoneTexte 10"/>
                      <xdr:cNvSpPr txBox="1"/>
                    </xdr:nvSpPr>
                    <xdr:spPr>
                      <a:xfrm>
                        <a:off x="7202532" y="2965536"/>
                        <a:ext cx="1258825" cy="361950"/>
                      </a:xfrm>
                      <a:prstGeom prst="rect">
                        <a:avLst/>
                      </a:prstGeom>
                      <a:noFill/>
                      <a:ln w="9525" cmpd="sng">
                        <a:noFill/>
                      </a:ln>
                    </xdr:spPr>
                    <xdr:style>
                      <a:lnRef idx="0">
                        <a:scrgbClr r="0" g="0" b="0"/>
                      </a:lnRef>
                      <a:fillRef idx="0">
                        <a:scrgbClr r="0" g="0" b="0"/>
                      </a:fillRef>
                      <a:effectRef idx="0">
                        <a:scrgbClr r="0" g="0" b="0"/>
                      </a:effectRef>
                      <a:fontRef idx="minor">
                        <a:schemeClr val="dk1"/>
                      </a:fontRef>
                    </xdr:style>
                    <xdr:txBody>
                      <a:bodyPr vertOverflow="clip" horzOverflow="clip" wrap="square" rtlCol="0" anchor="ctr"/>
                      <a:lstStyle/>
                      <a:p>
                        <a:pPr algn="ctr"/>
                        <a:fld id="{70AC6A8B-37BB-46B9-A2F4-6626002330DB}" type="TxLink">
                          <a:rPr lang="en-US" sz="2800" b="1" i="0" u="none" strike="noStrike">
                            <a:solidFill>
                              <a:schemeClr val="bg1"/>
                            </a:solidFill>
                            <a:latin typeface="Helvetica" panose="020B0604020202020204" pitchFamily="34" charset="0"/>
                            <a:ea typeface="Tahoma" panose="020B0604030504040204" pitchFamily="34" charset="0"/>
                            <a:cs typeface="Helvetica" panose="020B0604020202020204" pitchFamily="34" charset="0"/>
                          </a:rPr>
                          <a:pPr algn="ctr"/>
                          <a:t>37%</a:t>
                        </a:fld>
                        <a:endParaRPr lang="fr-FR" sz="2800" b="1">
                          <a:solidFill>
                            <a:schemeClr val="bg1"/>
                          </a:solidFill>
                          <a:latin typeface="Helvetica" panose="020B0604020202020204" pitchFamily="34" charset="0"/>
                          <a:ea typeface="Tahoma" panose="020B0604030504040204" pitchFamily="34" charset="0"/>
                          <a:cs typeface="Helvetica" panose="020B0604020202020204" pitchFamily="34" charset="0"/>
                        </a:endParaRPr>
                      </a:p>
                    </xdr:txBody>
                  </xdr:sp>
                </xdr:grpSp>
              </xdr:grpSp>
              <xdr:sp macro="" textlink="">
                <xdr:nvSpPr>
                  <xdr:cNvPr id="23" name="ZoneTexte 22"/>
                  <xdr:cNvSpPr txBox="1"/>
                </xdr:nvSpPr>
                <xdr:spPr>
                  <a:xfrm>
                    <a:off x="7212336" y="1050131"/>
                    <a:ext cx="3181350" cy="1044178"/>
                  </a:xfrm>
                  <a:prstGeom prst="rect">
                    <a:avLst/>
                  </a:prstGeom>
                  <a:noFill/>
                  <a:ln w="9525" cmpd="sng">
                    <a:noFill/>
                  </a:ln>
                </xdr:spPr>
                <xdr:style>
                  <a:lnRef idx="0">
                    <a:scrgbClr r="0" g="0" b="0"/>
                  </a:lnRef>
                  <a:fillRef idx="0">
                    <a:scrgbClr r="0" g="0" b="0"/>
                  </a:fillRef>
                  <a:effectRef idx="0">
                    <a:scrgbClr r="0" g="0" b="0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wrap="square" rtlCol="0" anchor="ctr"/>
                  <a:lstStyle/>
                  <a:p>
                    <a:pPr algn="ctr"/>
                    <a:r>
                      <a:rPr lang="fr-FR" sz="1800" b="1">
                        <a:latin typeface="Helvetica" panose="020B0604020202020204" pitchFamily="34" charset="0"/>
                        <a:cs typeface="Helvetica" panose="020B0604020202020204" pitchFamily="34" charset="0"/>
                      </a:rPr>
                      <a:t>Taux</a:t>
                    </a:r>
                    <a:r>
                      <a:rPr lang="fr-FR" sz="1800" b="1" baseline="0">
                        <a:latin typeface="Helvetica" panose="020B0604020202020204" pitchFamily="34" charset="0"/>
                        <a:cs typeface="Helvetica" panose="020B0604020202020204" pitchFamily="34" charset="0"/>
                      </a:rPr>
                      <a:t> de</a:t>
                    </a:r>
                  </a:p>
                  <a:p>
                    <a:pPr algn="ctr"/>
                    <a:r>
                      <a:rPr lang="fr-FR" sz="1800" b="1" baseline="0">
                        <a:latin typeface="Helvetica" panose="020B0604020202020204" pitchFamily="34" charset="0"/>
                        <a:cs typeface="Helvetica" panose="020B0604020202020204" pitchFamily="34" charset="0"/>
                      </a:rPr>
                      <a:t>consommation</a:t>
                    </a:r>
                    <a:endParaRPr lang="fr-FR" sz="1800" b="1">
                      <a:latin typeface="Helvetica" panose="020B0604020202020204" pitchFamily="34" charset="0"/>
                      <a:cs typeface="Helvetica" panose="020B0604020202020204" pitchFamily="34" charset="0"/>
                    </a:endParaRPr>
                  </a:p>
                </xdr:txBody>
              </xdr:sp>
            </xdr:grpSp>
            <xdr:sp macro="" textlink="">
              <xdr:nvSpPr>
                <xdr:cNvPr id="31" name="ZoneTexte 30"/>
                <xdr:cNvSpPr txBox="1"/>
              </xdr:nvSpPr>
              <xdr:spPr>
                <a:xfrm>
                  <a:off x="9086850" y="3514726"/>
                  <a:ext cx="762000" cy="190500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r>
                    <a:rPr lang="fr-FR" sz="900" b="1">
                      <a:solidFill>
                        <a:srgbClr val="FF0000"/>
                      </a:solidFill>
                      <a:latin typeface="Helvetica" panose="020B0604020202020204" pitchFamily="34" charset="0"/>
                      <a:cs typeface="Helvetica" panose="020B0604020202020204" pitchFamily="34" charset="0"/>
                    </a:rPr>
                    <a:t>Objectif</a:t>
                  </a:r>
                </a:p>
              </xdr:txBody>
            </xdr:sp>
          </xdr:grpSp>
          <xdr:sp macro="" textlink="">
            <xdr:nvSpPr>
              <xdr:cNvPr id="29" name="ZoneTexte 28"/>
              <xdr:cNvSpPr txBox="1"/>
            </xdr:nvSpPr>
            <xdr:spPr>
              <a:xfrm>
                <a:off x="7905750" y="3505200"/>
                <a:ext cx="762000" cy="1905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r>
                  <a:rPr lang="fr-FR" sz="900" b="1">
                    <a:solidFill>
                      <a:schemeClr val="bg1"/>
                    </a:solidFill>
                    <a:latin typeface="Helvetica" panose="020B0604020202020204" pitchFamily="34" charset="0"/>
                    <a:cs typeface="Helvetica" panose="020B0604020202020204" pitchFamily="34" charset="0"/>
                  </a:rPr>
                  <a:t>Résultat</a:t>
                </a:r>
                <a:endParaRPr lang="fr-FR" sz="1100" b="1">
                  <a:solidFill>
                    <a:schemeClr val="bg1"/>
                  </a:solidFill>
                  <a:latin typeface="Helvetica" panose="020B0604020202020204" pitchFamily="34" charset="0"/>
                  <a:cs typeface="Helvetica" panose="020B0604020202020204" pitchFamily="34" charset="0"/>
                </a:endParaRPr>
              </a:p>
            </xdr:txBody>
          </xdr:sp>
        </xdr:grpSp>
        <xdr:sp macro="" textlink="$A$15">
          <xdr:nvSpPr>
            <xdr:cNvPr id="35" name="ZoneTexte 34"/>
            <xdr:cNvSpPr txBox="1"/>
          </xdr:nvSpPr>
          <xdr:spPr>
            <a:xfrm>
              <a:off x="7954196" y="3810000"/>
              <a:ext cx="1483300" cy="3905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fld id="{C98DD9C3-3267-435B-8955-632CE5F5357F}" type="TxLink">
                <a:rPr lang="en-US" sz="1050" b="1" i="0" u="none" strike="noStrike">
                  <a:solidFill>
                    <a:srgbClr val="000000"/>
                  </a:solidFill>
                  <a:latin typeface="Helvetica" panose="020B0604020202020204" pitchFamily="34" charset="0"/>
                  <a:cs typeface="Helvetica" panose="020B0604020202020204" pitchFamily="34" charset="0"/>
                </a:rPr>
                <a:pPr/>
                <a:t>Budget :</a:t>
              </a:fld>
              <a:endParaRPr lang="en-US" sz="1050" b="1" i="0" u="none" strike="noStrike">
                <a:solidFill>
                  <a:srgbClr val="000000"/>
                </a:solidFill>
                <a:latin typeface="Helvetica" panose="020B0604020202020204" pitchFamily="34" charset="0"/>
                <a:cs typeface="Helvetica" panose="020B0604020202020204" pitchFamily="34" charset="0"/>
              </a:endParaRPr>
            </a:p>
          </xdr:txBody>
        </xdr:sp>
        <xdr:sp macro="" textlink="$B$15">
          <xdr:nvSpPr>
            <xdr:cNvPr id="36" name="ZoneTexte 35"/>
            <xdr:cNvSpPr txBox="1"/>
          </xdr:nvSpPr>
          <xdr:spPr>
            <a:xfrm>
              <a:off x="7963519" y="4371975"/>
              <a:ext cx="1488596" cy="3905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fld id="{7CD26540-BE84-4023-8634-BC38EF40B70C}" type="TxLink">
                <a:rPr lang="en-US" sz="1050" b="1" i="0" u="none" strike="noStrike">
                  <a:solidFill>
                    <a:srgbClr val="000000"/>
                  </a:solidFill>
                  <a:latin typeface="Helvetica" panose="020B0604020202020204" pitchFamily="34" charset="0"/>
                  <a:cs typeface="Helvetica" panose="020B0604020202020204" pitchFamily="34" charset="0"/>
                </a:rPr>
                <a:pPr/>
                <a:t>Payé :</a:t>
              </a:fld>
              <a:endParaRPr lang="fr-FR" sz="1050" b="1">
                <a:latin typeface="Helvetica" panose="020B0604020202020204" pitchFamily="34" charset="0"/>
                <a:cs typeface="Helvetica" panose="020B0604020202020204" pitchFamily="34" charset="0"/>
              </a:endParaRPr>
            </a:p>
          </xdr:txBody>
        </xdr:sp>
        <xdr:sp macro="" textlink="$C$15">
          <xdr:nvSpPr>
            <xdr:cNvPr id="37" name="ZoneTexte 36"/>
            <xdr:cNvSpPr txBox="1"/>
          </xdr:nvSpPr>
          <xdr:spPr>
            <a:xfrm>
              <a:off x="7962897" y="4962525"/>
              <a:ext cx="1504954" cy="3905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fld id="{C584DA14-8A55-4F01-8CA1-4FC9693A4B5E}" type="TxLink">
                <a:rPr lang="en-US" sz="1050" b="1" i="0" u="none" strike="noStrike">
                  <a:solidFill>
                    <a:srgbClr val="000000"/>
                  </a:solidFill>
                  <a:latin typeface="Helvetica" panose="020B0604020202020204" pitchFamily="34" charset="0"/>
                  <a:cs typeface="Helvetica" panose="020B0604020202020204" pitchFamily="34" charset="0"/>
                </a:rPr>
                <a:pPr/>
                <a:t>Reste à payer :</a:t>
              </a:fld>
              <a:endParaRPr lang="fr-FR" sz="1050" b="1">
                <a:latin typeface="Helvetica" panose="020B0604020202020204" pitchFamily="34" charset="0"/>
                <a:cs typeface="Helvetica" panose="020B0604020202020204" pitchFamily="34" charset="0"/>
              </a:endParaRPr>
            </a:p>
          </xdr:txBody>
        </xdr:sp>
        <xdr:sp macro="" textlink="$A$16">
          <xdr:nvSpPr>
            <xdr:cNvPr id="39" name="ZoneTexte 38"/>
            <xdr:cNvSpPr txBox="1"/>
          </xdr:nvSpPr>
          <xdr:spPr>
            <a:xfrm>
              <a:off x="9401175" y="3810000"/>
              <a:ext cx="1066800" cy="3905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fld id="{925D2051-EA67-4E65-9ED3-D4FA96ECC3B5}" type="TxLink">
                <a:rPr lang="en-US" sz="1050" b="1" i="0" u="none" strike="noStrike">
                  <a:solidFill>
                    <a:srgbClr val="000000"/>
                  </a:solidFill>
                  <a:latin typeface="Helvetica" panose="020B0604020202020204" pitchFamily="34" charset="0"/>
                  <a:cs typeface="Helvetica" panose="020B0604020202020204" pitchFamily="34" charset="0"/>
                </a:rPr>
                <a:pPr algn="ctr"/>
                <a:t>41,000 M€</a:t>
              </a:fld>
              <a:endParaRPr lang="en-US" sz="1050" b="1" i="0" u="none" strike="noStrike">
                <a:solidFill>
                  <a:srgbClr val="000000"/>
                </a:solidFill>
                <a:latin typeface="Helvetica" panose="020B0604020202020204" pitchFamily="34" charset="0"/>
                <a:cs typeface="Helvetica" panose="020B0604020202020204" pitchFamily="34" charset="0"/>
              </a:endParaRPr>
            </a:p>
          </xdr:txBody>
        </xdr:sp>
        <xdr:sp macro="" textlink="$B$16">
          <xdr:nvSpPr>
            <xdr:cNvPr id="40" name="ZoneTexte 39"/>
            <xdr:cNvSpPr txBox="1"/>
          </xdr:nvSpPr>
          <xdr:spPr>
            <a:xfrm>
              <a:off x="9410700" y="4362450"/>
              <a:ext cx="1066800" cy="3905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fld id="{775B87BD-0918-4B61-B860-4638E71BFC38}" type="TxLink">
                <a:rPr lang="en-US" sz="1050" b="1" i="0" u="none" strike="noStrike">
                  <a:solidFill>
                    <a:srgbClr val="000000"/>
                  </a:solidFill>
                  <a:latin typeface="Helvetica" panose="020B0604020202020204" pitchFamily="34" charset="0"/>
                  <a:cs typeface="Helvetica" panose="020B0604020202020204" pitchFamily="34" charset="0"/>
                </a:rPr>
                <a:pPr algn="ctr"/>
                <a:t>15,000 M€</a:t>
              </a:fld>
              <a:endParaRPr lang="en-US" sz="1050" b="1" i="0" u="none" strike="noStrike">
                <a:solidFill>
                  <a:srgbClr val="000000"/>
                </a:solidFill>
                <a:latin typeface="Helvetica" panose="020B0604020202020204" pitchFamily="34" charset="0"/>
                <a:cs typeface="Helvetica" panose="020B0604020202020204" pitchFamily="34" charset="0"/>
              </a:endParaRPr>
            </a:p>
          </xdr:txBody>
        </xdr:sp>
        <xdr:sp macro="" textlink="$C$16">
          <xdr:nvSpPr>
            <xdr:cNvPr id="41" name="ZoneTexte 40"/>
            <xdr:cNvSpPr txBox="1"/>
          </xdr:nvSpPr>
          <xdr:spPr>
            <a:xfrm>
              <a:off x="9429750" y="4953000"/>
              <a:ext cx="1066800" cy="3905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fld id="{2E7FF8BF-398A-4CF1-8569-321FCDC84AEB}" type="TxLink">
                <a:rPr lang="en-US" sz="1050" b="1" i="0" u="none" strike="noStrike">
                  <a:solidFill>
                    <a:srgbClr val="000000"/>
                  </a:solidFill>
                  <a:latin typeface="Helvetica" panose="020B0604020202020204" pitchFamily="34" charset="0"/>
                  <a:cs typeface="Helvetica" panose="020B0604020202020204" pitchFamily="34" charset="0"/>
                </a:rPr>
                <a:pPr algn="ctr"/>
                <a:t>26,000 M€</a:t>
              </a:fld>
              <a:endParaRPr lang="en-US" sz="1050" b="1" i="0" u="none" strike="noStrike">
                <a:solidFill>
                  <a:srgbClr val="000000"/>
                </a:solidFill>
                <a:latin typeface="Helvetica" panose="020B0604020202020204" pitchFamily="34" charset="0"/>
                <a:cs typeface="Helvetica" panose="020B0604020202020204" pitchFamily="34" charset="0"/>
              </a:endParaRPr>
            </a:p>
          </xdr:txBody>
        </xdr:sp>
      </xdr:grpSp>
      <xdr:sp macro="" textlink="">
        <xdr:nvSpPr>
          <xdr:cNvPr id="5" name="Ellipse 4"/>
          <xdr:cNvSpPr/>
        </xdr:nvSpPr>
        <xdr:spPr>
          <a:xfrm>
            <a:off x="8001000" y="3495675"/>
            <a:ext cx="142875" cy="142875"/>
          </a:xfrm>
          <a:prstGeom prst="ellipse">
            <a:avLst/>
          </a:prstGeom>
          <a:solidFill>
            <a:srgbClr val="FF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Ellipse 29"/>
          <xdr:cNvSpPr/>
        </xdr:nvSpPr>
        <xdr:spPr>
          <a:xfrm>
            <a:off x="6981825" y="3505200"/>
            <a:ext cx="142875" cy="142875"/>
          </a:xfrm>
          <a:prstGeom prst="ellipse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390525</xdr:colOff>
      <xdr:row>10</xdr:row>
      <xdr:rowOff>142875</xdr:rowOff>
    </xdr:from>
    <xdr:to>
      <xdr:col>7</xdr:col>
      <xdr:colOff>561975</xdr:colOff>
      <xdr:row>18</xdr:row>
      <xdr:rowOff>152400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workbookViewId="0">
      <selection activeCell="N9" sqref="N9"/>
    </sheetView>
  </sheetViews>
  <sheetFormatPr baseColWidth="10" defaultRowHeight="15" x14ac:dyDescent="0.25"/>
  <cols>
    <col min="3" max="3" width="13.85546875" bestFit="1" customWidth="1"/>
    <col min="4" max="5" width="16.85546875" bestFit="1" customWidth="1"/>
    <col min="6" max="6" width="15.7109375" bestFit="1" customWidth="1"/>
  </cols>
  <sheetData>
    <row r="1" spans="1:7" ht="61.5" x14ac:dyDescent="0.9">
      <c r="A1" s="6" t="s">
        <v>0</v>
      </c>
      <c r="B1" s="3" t="s">
        <v>1</v>
      </c>
      <c r="C1" s="7" t="s">
        <v>2</v>
      </c>
    </row>
    <row r="5" spans="1:7" x14ac:dyDescent="0.25">
      <c r="E5" s="20"/>
      <c r="F5" s="9"/>
      <c r="G5" s="16"/>
    </row>
    <row r="6" spans="1:7" x14ac:dyDescent="0.25">
      <c r="E6" s="20"/>
      <c r="F6" s="9"/>
      <c r="G6" s="16"/>
    </row>
    <row r="9" spans="1:7" x14ac:dyDescent="0.25">
      <c r="B9" s="9" t="s">
        <v>3</v>
      </c>
      <c r="C9" s="9" t="s">
        <v>5</v>
      </c>
      <c r="E9" s="17" t="s">
        <v>5</v>
      </c>
      <c r="F9" s="17" t="s">
        <v>3</v>
      </c>
    </row>
    <row r="10" spans="1:7" x14ac:dyDescent="0.25">
      <c r="B10" s="13">
        <f ca="1">RANDBETWEEN(0,100)</f>
        <v>0</v>
      </c>
      <c r="C10" s="11">
        <f ca="1">ROUNDUP((B16/A16)*100,0)</f>
        <v>37</v>
      </c>
      <c r="E10" s="18">
        <f ca="1">C14</f>
        <v>0.37</v>
      </c>
      <c r="F10" s="19">
        <f ca="1">B14</f>
        <v>0</v>
      </c>
    </row>
    <row r="11" spans="1:7" x14ac:dyDescent="0.25">
      <c r="B11">
        <v>1</v>
      </c>
      <c r="C11">
        <v>0</v>
      </c>
    </row>
    <row r="12" spans="1:7" x14ac:dyDescent="0.25">
      <c r="B12">
        <f ca="1">IF(B10=100, 99-B10,IF(B10&lt;50,101-B10,100-B10))</f>
        <v>101</v>
      </c>
      <c r="C12">
        <f ca="1">100-C10</f>
        <v>63</v>
      </c>
    </row>
    <row r="13" spans="1:7" x14ac:dyDescent="0.25">
      <c r="B13" s="14">
        <f ca="1">SUM(B10:B12)</f>
        <v>102</v>
      </c>
      <c r="C13">
        <f ca="1">SUM(C10:C12)</f>
        <v>100</v>
      </c>
    </row>
    <row r="14" spans="1:7" x14ac:dyDescent="0.25">
      <c r="A14" s="9" t="s">
        <v>4</v>
      </c>
      <c r="B14" s="12">
        <f ca="1">B10%</f>
        <v>0</v>
      </c>
      <c r="C14" s="12">
        <f ca="1">C10%</f>
        <v>0.37</v>
      </c>
      <c r="D14" s="10"/>
    </row>
    <row r="15" spans="1:7" x14ac:dyDescent="0.25">
      <c r="A15" s="8" t="s">
        <v>6</v>
      </c>
      <c r="B15" s="8" t="s">
        <v>7</v>
      </c>
      <c r="C15" s="8" t="s">
        <v>8</v>
      </c>
      <c r="D15" s="10"/>
      <c r="E15" s="10"/>
    </row>
    <row r="16" spans="1:7" x14ac:dyDescent="0.25">
      <c r="A16" s="15">
        <v>41</v>
      </c>
      <c r="B16" s="15">
        <f ca="1">RANDBETWEEN(5,36)</f>
        <v>15</v>
      </c>
      <c r="C16" s="15">
        <f ca="1">A16-B16</f>
        <v>26</v>
      </c>
      <c r="D16" s="10"/>
      <c r="E16" s="10"/>
    </row>
    <row r="18" spans="5:11" x14ac:dyDescent="0.25">
      <c r="E18" s="10"/>
    </row>
    <row r="19" spans="5:11" x14ac:dyDescent="0.25">
      <c r="E19" s="9"/>
    </row>
    <row r="23" spans="5:11" x14ac:dyDescent="0.25">
      <c r="F23" s="9"/>
    </row>
    <row r="24" spans="5:11" x14ac:dyDescent="0.25">
      <c r="F24" s="10"/>
    </row>
    <row r="25" spans="5:11" ht="15.75" x14ac:dyDescent="0.25">
      <c r="H25" s="1"/>
    </row>
    <row r="26" spans="5:11" s="2" customFormat="1" ht="46.5" x14ac:dyDescent="0.7">
      <c r="I26" s="4"/>
      <c r="K26" s="5"/>
    </row>
  </sheetData>
  <mergeCells count="1">
    <mergeCell ref="E5:E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Onema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TRIGO Adrian</dc:creator>
  <cp:lastModifiedBy>TRIGO Adrian</cp:lastModifiedBy>
  <dcterms:created xsi:type="dcterms:W3CDTF">2017-02-17T09:47:52Z</dcterms:created>
  <dcterms:modified xsi:type="dcterms:W3CDTF">2017-02-21T13:45:29Z</dcterms:modified>
</cp:coreProperties>
</file>