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629" codeName="{1563B04E-AB91-75FE-B8BC-B18F01832D57}"/>
  <workbookPr updateLinks="always" codeName="ThisWorkbook" autoCompressPictures="0"/>
  <bookViews>
    <workbookView showHorizontalScroll="0" showVerticalScroll="0" xWindow="0" yWindow="0" windowWidth="38400" windowHeight="23920"/>
  </bookViews>
  <sheets>
    <sheet name="Modele" sheetId="2" r:id="rId1"/>
    <sheet name="test2" sheetId="23" r:id="rId2"/>
  </sheets>
  <definedNames>
    <definedName name="Aliments">#REF!</definedName>
    <definedName name="Appétit">#REF!</definedName>
    <definedName name="Boissons">#REF!</definedName>
    <definedName name="Catégories">Modele!$AA$1:$AA$5</definedName>
    <definedName name="Céréales">#REF!</definedName>
    <definedName name="Chaine_Postérieure">Modele!$AS$4:$AS$38</definedName>
    <definedName name="choix1">#REF!</definedName>
    <definedName name="date">#REF!</definedName>
    <definedName name="DATEFILTRE">#REF!</definedName>
    <definedName name="DATEWELLNESS">#REF!</definedName>
    <definedName name="Digestion">#REF!</definedName>
    <definedName name="DISTANCE">#REF!</definedName>
    <definedName name="EXERCICE_ELEMENTAIRE1_MIF">Modele!$AO$4:$AO$73</definedName>
    <definedName name="EXERCICE_ELEMENTAIRE1_MIFV">Modele!$AQ$4:$AQ$38</definedName>
    <definedName name="EXERCICE_ELEMENTAIRE1_MIVF">Modele!$AR$4:$AR$38</definedName>
    <definedName name="EXERCICE_ELEMENTAIRE1_MS">Modele!$AZ$3:$AZ$55</definedName>
    <definedName name="EXERCICE_ELEMENTAIRE2_MIF">Modele!$AO$4:$AO$73</definedName>
    <definedName name="EXERCICE_ELEMENTAIRE2_MIFV">Modele!$AQ$4:$AQ$38</definedName>
    <definedName name="EXERCICE_ELEMENTAIRE2_MIVF">Modele!$AR$4:$AR$38</definedName>
    <definedName name="EXERCICE_ELEMENTAIRE2_MS">Modele!$BD$26:$BD$54</definedName>
    <definedName name="Féculents">#REF!</definedName>
    <definedName name="Force_Horizontale">Modele!$AT$4:$AT$38</definedName>
    <definedName name="grammage">#REF!</definedName>
    <definedName name="Groupes_musculaires">#REF!</definedName>
    <definedName name="Humeur">#REF!</definedName>
    <definedName name="Intensité">#REF!</definedName>
    <definedName name="JOUEUR">#REF!</definedName>
    <definedName name="Laitages">#REF!</definedName>
    <definedName name="Légumes">#REF!</definedName>
    <definedName name="Libido">#REF!</definedName>
    <definedName name="Match">#REF!</definedName>
    <definedName name="Membres_inf_1">#REF!</definedName>
    <definedName name="Membres_inf_2">#REF!</definedName>
    <definedName name="Membres_sup_1">#REF!</definedName>
    <definedName name="Membres_sup_2">#REF!</definedName>
    <definedName name="MIXTE">Modele!$BF$17:$BF$24</definedName>
    <definedName name="Mois">#REF!</definedName>
    <definedName name="Musculation">#REF!</definedName>
    <definedName name="Oeufs">#REF!</definedName>
    <definedName name="Pains">#REF!</definedName>
    <definedName name="Pectoraux">#REF!</definedName>
    <definedName name="photo">INDIRECT(VLOOKUP(#REF!,#REF!,2,0))</definedName>
    <definedName name="photomedical">INDIRECT(VLOOKUP(#REF!,#REF!,2,0))</definedName>
    <definedName name="photomodele">INDIRECT(VLOOKUP(Modele!$A$6,#REF!,2,0))</definedName>
    <definedName name="phototest">INDIRECT(VLOOKUP(#REF!,#REF!,2,0))</definedName>
    <definedName name="photothèmemuscu">INDIRECT(VLOOKUP(Modele!$B$7,#REF!,2,0))</definedName>
    <definedName name="photothèmemuscu10">INDIRECT(VLOOKUP(Modele!$B$35,#REF!,2,0))</definedName>
    <definedName name="photothèmemuscu2">INDIRECT(VLOOKUP(Modele!$D$2,#REF!,2,0))</definedName>
    <definedName name="photothèmemuscu3">INDIRECT(VLOOKUP(Modele!#REF!,#REF!,2,0))</definedName>
    <definedName name="photothèmemuscu4">INDIRECT(VLOOKUP(Modele!$B$18,#REF!,2,0))</definedName>
    <definedName name="photothèmemuscu5">INDIRECT(VLOOKUP(Modele!$B$20,#REF!,2,0))</definedName>
    <definedName name="photothèmemuscu6">INDIRECT(VLOOKUP(Modele!$B$23,#REF!,2,0))</definedName>
    <definedName name="photothèmemuscu7">INDIRECT(VLOOKUP(Modele!$B$26,#REF!,2,0))</definedName>
    <definedName name="photothèmemuscu8">INDIRECT(VLOOKUP(Modele!$B$29,#REF!,2,0))</definedName>
    <definedName name="photothèmemuscu9">INDIRECT(VLOOKUP(Modele!$B$32,#REF!,2,0))</definedName>
    <definedName name="Poids">#REF!</definedName>
    <definedName name="Poissons">#REF!</definedName>
    <definedName name="Qualitéphysique">#REF!</definedName>
    <definedName name="récupérations">#REF!</definedName>
    <definedName name="répétitions">Modele!$S$2:$S$530</definedName>
    <definedName name="séries">#REF!</definedName>
    <definedName name="Sommeil">#REF!</definedName>
    <definedName name="Souplesse">#REF!</definedName>
    <definedName name="Statuts">#REF!</definedName>
    <definedName name="TESTS">#REF!</definedName>
    <definedName name="ThèmeMuscu">#REF!</definedName>
    <definedName name="Tri_set">Modele!$BD$3:$BD$99</definedName>
    <definedName name="Viandes">#REF!</definedName>
    <definedName name="Wellness">#REF!</definedName>
    <definedName name="Z_23C07AC0_52C7_4F4B_BF8C_53EEC00D3839_.wvu.PrintArea" localSheetId="0" hidden="1">Modele!$A$1:$S$65</definedName>
    <definedName name="_xlnm.Print_Area" localSheetId="0">Modele!$A$1:$S$65</definedName>
  </definedNames>
  <calcPr calcId="140001" iterate="1" concurrentCalc="0"/>
  <customWorkbookViews>
    <customWorkbookView name="Laurent Arbo - Affichage personnalisé" guid="{23C07AC0-52C7-4F4B-BF8C-53EEC00D3839}" mergeInterval="0" personalView="1" showHorizontalScroll="0" showVerticalScroll="0" yWindow="23" windowWidth="1920" windowHeight="1173" activeSheetId="1" showFormulaBar="0" showStatusbar="0"/>
    <customWorkbookView name="Coach - Affichage personnalisé" guid="{707C6F38-DB1D-48CC-BF37-574A69521B41}" mergeInterval="0" personalView="1" maximized="1" showHorizontalScroll="0" showVerticalScroll="0" showSheetTabs="0" xWindow="1" yWindow="1" windowWidth="1362" windowHeight="538" activeSheetId="1"/>
    <customWorkbookView name="Uscarcassonne - Affichage personnalisé" guid="{881966F1-9BFD-4729-94AC-629D9BF6B423}" mergeInterval="0" personalView="1" maximized="1" showHorizontalScroll="0" showVerticalScroll="0" showSheetTabs="0" xWindow="1" yWindow="1" windowWidth="1764" windowHeight="696" activeSheetId="1" showFormulaBar="0"/>
    <customWorkbookView name="Portable1 - Affichage personnalisé" guid="{F98ED316-F35A-4175-A3F1-31446AFC4F22}" autoUpdate="1" mergeInterval="5" personalView="1" maximized="1" windowWidth="1362" windowHeight="543" activeSheetId="1"/>
    <customWorkbookView name="1 - Affichage personnalisé" guid="{D27CB1CB-796F-4C77-BFD3-7BF9C6BB252E}" mergeInterval="0" personalView="1" maximized="1" xWindow="1" yWindow="1" windowWidth="1366" windowHeight="705" activeSheetId="2" showFormulaBar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U1" i="2" l="1"/>
  <c r="BS1" i="2"/>
  <c r="BT1" i="2"/>
  <c r="BS2" i="2"/>
  <c r="BR2" i="2"/>
  <c r="BR1" i="2"/>
  <c r="A40" i="2"/>
  <c r="A52" i="2"/>
  <c r="A46" i="2"/>
  <c r="A33" i="2"/>
  <c r="A26" i="2"/>
</calcChain>
</file>

<file path=xl/sharedStrings.xml><?xml version="1.0" encoding="utf-8"?>
<sst xmlns="http://schemas.openxmlformats.org/spreadsheetml/2006/main" count="184" uniqueCount="97">
  <si>
    <t>Semaine 1</t>
  </si>
  <si>
    <t>Semaine 2</t>
  </si>
  <si>
    <t>Semaine 3</t>
  </si>
  <si>
    <t>Semaine 4</t>
  </si>
  <si>
    <t>Semaine 5</t>
  </si>
  <si>
    <t>Groupe</t>
  </si>
  <si>
    <t xml:space="preserve">Objectif </t>
  </si>
  <si>
    <t>Exercices</t>
  </si>
  <si>
    <t>NOTE</t>
  </si>
  <si>
    <t>tempo</t>
  </si>
  <si>
    <t>PdP:Puissance de pointe</t>
  </si>
  <si>
    <t>STOP</t>
  </si>
  <si>
    <t>Rouleau détente Myofascial 3/4min ou Pré activation individuelle</t>
  </si>
  <si>
    <t>ERV</t>
  </si>
  <si>
    <t>Séries</t>
  </si>
  <si>
    <t>Elast./                                            Chaines</t>
  </si>
  <si>
    <t>Fente avec barre</t>
  </si>
  <si>
    <t>Fente avec Haltères</t>
  </si>
  <si>
    <t>Fente avant avec barre</t>
  </si>
  <si>
    <t>Fente bras tendu avec barre</t>
  </si>
  <si>
    <t>Fente bras tendu avec haltères</t>
  </si>
  <si>
    <t>Lunge avec barre</t>
  </si>
  <si>
    <t>Lunge avec haltères</t>
  </si>
  <si>
    <t>Lunge avant avec barre</t>
  </si>
  <si>
    <t>Lunge avec bras tendus</t>
  </si>
  <si>
    <t>Lunge angle multiple</t>
  </si>
  <si>
    <t>Lunge latéraux</t>
  </si>
  <si>
    <t>Lunge en déficit</t>
  </si>
  <si>
    <t>Lunge inversée</t>
  </si>
  <si>
    <t>Lunge marchée</t>
  </si>
  <si>
    <t xml:space="preserve">                                        Plots</t>
  </si>
  <si>
    <t xml:space="preserve">Lunge sur Board </t>
  </si>
  <si>
    <t>Lunge croisée</t>
  </si>
  <si>
    <t>Box Squat sur une jambe</t>
  </si>
  <si>
    <t>Squat sur une jambe</t>
  </si>
  <si>
    <t>Pistole Squat sur une jambe</t>
  </si>
  <si>
    <t>Pistole squat TRX</t>
  </si>
  <si>
    <t>Développé couché avec Barre</t>
  </si>
  <si>
    <t xml:space="preserve">Rack Développé épaule </t>
  </si>
  <si>
    <t>Développé couché avec haltères</t>
  </si>
  <si>
    <t>Développé militaire assis</t>
  </si>
  <si>
    <t xml:space="preserve">Développé couché avec barre multi grip </t>
  </si>
  <si>
    <t>Développé militaire debout</t>
  </si>
  <si>
    <t>Développé incliné avec barre</t>
  </si>
  <si>
    <t>Push Press avec barre</t>
  </si>
  <si>
    <t>Développé incliné avec haltères</t>
  </si>
  <si>
    <t>Push Press avec haltères</t>
  </si>
  <si>
    <t>Développé incliné-bas avec barre</t>
  </si>
  <si>
    <t>Arnold Press</t>
  </si>
  <si>
    <t>Développé  couché avec board</t>
  </si>
  <si>
    <t>Push Press avec Landmine</t>
  </si>
  <si>
    <t>Développé au sol avec barre</t>
  </si>
  <si>
    <t>Développé au sol avec haltère</t>
  </si>
  <si>
    <t>Développé épaules assis avec haltère alterne</t>
  </si>
  <si>
    <t>Développé haltères debout avec haltères</t>
  </si>
  <si>
    <t>Shrug avec Haltères</t>
  </si>
  <si>
    <t>Rack développé couche</t>
  </si>
  <si>
    <t>Développé épaules debout avec haltère alterne</t>
  </si>
  <si>
    <t>Shrug avec barre</t>
  </si>
  <si>
    <t>Développé décliné avec barre</t>
  </si>
  <si>
    <t>Shrug 1 bras avec Barre</t>
  </si>
  <si>
    <t>développé décliné avec haltères</t>
  </si>
  <si>
    <t xml:space="preserve">Tirage menton avec barre </t>
  </si>
  <si>
    <t>Chaine et Elastique variantes</t>
  </si>
  <si>
    <t>Dips</t>
  </si>
  <si>
    <t>Tirage menton avec haltères</t>
  </si>
  <si>
    <t>Développé couche alterne avec haltères</t>
  </si>
  <si>
    <t>Dips cerceaux</t>
  </si>
  <si>
    <t>Tirage menton avec barre EZ</t>
  </si>
  <si>
    <t>Développé couche dynamique Chaine/élastiques</t>
  </si>
  <si>
    <t>Rack développé couche Chaine/élastique</t>
  </si>
  <si>
    <t>Développé épaule 1 bras avec Haltères</t>
  </si>
  <si>
    <t>Pompes plyo</t>
  </si>
  <si>
    <t>Développé épaule 1 bras avec KB</t>
  </si>
  <si>
    <t>Traction a poulie haute serrée</t>
  </si>
  <si>
    <t>Pompes plyo sur step</t>
  </si>
  <si>
    <t>Développé épaule 1 bras avec Barre</t>
  </si>
  <si>
    <t>Traction a poulie Haute large</t>
  </si>
  <si>
    <t>Traction a poulie Haute Surinée</t>
  </si>
  <si>
    <t xml:space="preserve">Traction 1 bras a poulie haute </t>
  </si>
  <si>
    <t>Traction a poulie haute large neutre</t>
  </si>
  <si>
    <t>Landmine press</t>
  </si>
  <si>
    <t>Landmine jeté</t>
  </si>
  <si>
    <t>Landmine jeté concentrique</t>
  </si>
  <si>
    <t>Landmine presse avec élastique</t>
  </si>
  <si>
    <t>Développé couche ''cluster'' avec barre</t>
  </si>
  <si>
    <t>Développé couche cluster avec Haltères</t>
  </si>
  <si>
    <t>reps</t>
  </si>
  <si>
    <t xml:space="preserve">Charge et vitesse de barre           </t>
  </si>
  <si>
    <t>Repos</t>
  </si>
  <si>
    <t>2min</t>
  </si>
  <si>
    <t>test2</t>
  </si>
  <si>
    <t>X</t>
  </si>
  <si>
    <t>3+2</t>
  </si>
  <si>
    <t>nom de feuille</t>
  </si>
  <si>
    <t>exo 1</t>
  </si>
  <si>
    <t>exo2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</si>
</sst>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&quot;€&quot;#,##0.00_);[Red]\(&quot;€&quot;#,##0.00\)"/>
  </numFmts>
  <fonts count="3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宋体"/>
      <charset val="134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3"/>
      <name val="Calibri"/>
      <scheme val="minor"/>
    </font>
    <font>
      <b/>
      <sz val="14"/>
      <color theme="0"/>
      <name val="Calibri"/>
      <family val="2"/>
      <scheme val="minor"/>
    </font>
    <font>
      <sz val="14"/>
      <name val="Arial"/>
      <family val="2"/>
    </font>
    <font>
      <b/>
      <sz val="16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0"/>
      <color theme="3"/>
      <name val="Calibri"/>
      <scheme val="minor"/>
    </font>
    <font>
      <b/>
      <sz val="2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180">
        <stop position="0">
          <color theme="4" tint="0.59999389629810485"/>
        </stop>
        <stop position="1">
          <color theme="0"/>
        </stop>
      </gradientFill>
    </fill>
    <fill>
      <gradientFill degree="180">
        <stop position="0">
          <color theme="4" tint="0.80001220740379042"/>
        </stop>
        <stop position="1">
          <color theme="0"/>
        </stop>
      </gradientFill>
    </fill>
    <fill>
      <patternFill patternType="solid">
        <fgColor theme="3" tint="0.79998168889431442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auto="1"/>
      </patternFill>
    </fill>
    <fill>
      <patternFill patternType="solid">
        <fgColor theme="0" tint="-0.249977111117893"/>
        <bgColor auto="1"/>
      </patternFill>
    </fill>
    <fill>
      <patternFill patternType="solid">
        <fgColor theme="6"/>
        <bgColor auto="1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EEECE1"/>
        <bgColor rgb="FF000000"/>
      </patternFill>
    </fill>
    <fill>
      <patternFill patternType="solid">
        <fgColor theme="0"/>
        <bgColor auto="1"/>
      </patternFill>
    </fill>
  </fills>
  <borders count="8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/>
      <right style="medium">
        <color rgb="FF000000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rgb="FF000000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rgb="FF000000"/>
      </bottom>
      <diagonal/>
    </border>
    <border>
      <left style="medium">
        <color auto="1"/>
      </left>
      <right style="medium">
        <color auto="1"/>
      </right>
      <top style="double">
        <color rgb="FF000000"/>
      </top>
      <bottom/>
      <diagonal/>
    </border>
    <border>
      <left style="medium">
        <color auto="1"/>
      </left>
      <right style="medium">
        <color auto="1"/>
      </right>
      <top/>
      <bottom style="medium">
        <color rgb="FF000000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double">
        <color auto="1"/>
      </bottom>
      <diagonal/>
    </border>
    <border>
      <left/>
      <right style="thin">
        <color rgb="FF000000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medium">
        <color auto="1"/>
      </bottom>
      <diagonal/>
    </border>
    <border>
      <left/>
      <right style="thin">
        <color rgb="FF000000"/>
      </right>
      <top/>
      <bottom style="thin">
        <color auto="1"/>
      </bottom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</borders>
  <cellStyleXfs count="1366">
    <xf numFmtId="0" fontId="0" fillId="0" borderId="0"/>
    <xf numFmtId="0" fontId="2" fillId="0" borderId="0">
      <alignment vertical="center"/>
    </xf>
    <xf numFmtId="9" fontId="3" fillId="0" borderId="0">
      <alignment vertical="top"/>
      <protection locked="0"/>
    </xf>
    <xf numFmtId="0" fontId="4" fillId="0" borderId="0">
      <protection locked="0"/>
    </xf>
    <xf numFmtId="0" fontId="5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269">
    <xf numFmtId="0" fontId="0" fillId="0" borderId="0" xfId="0"/>
    <xf numFmtId="0" fontId="22" fillId="12" borderId="1" xfId="0" applyFont="1" applyFill="1" applyBorder="1" applyAlignment="1">
      <alignment horizontal="center" vertical="center" wrapText="1"/>
    </xf>
    <xf numFmtId="0" fontId="23" fillId="12" borderId="1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4" fillId="0" borderId="1" xfId="3" applyBorder="1" applyAlignment="1" applyProtection="1">
      <alignment horizontal="center" vertical="center"/>
    </xf>
    <xf numFmtId="0" fontId="8" fillId="12" borderId="1" xfId="0" applyFont="1" applyFill="1" applyBorder="1" applyAlignment="1">
      <alignment horizontal="center" vertical="center" wrapText="1"/>
    </xf>
    <xf numFmtId="0" fontId="8" fillId="12" borderId="1" xfId="0" applyFont="1" applyFill="1" applyBorder="1" applyAlignment="1">
      <alignment horizontal="center" vertical="center"/>
    </xf>
    <xf numFmtId="0" fontId="4" fillId="0" borderId="0" xfId="3" applyAlignment="1" applyProtection="1">
      <alignment horizontal="center" vertical="center"/>
    </xf>
    <xf numFmtId="0" fontId="4" fillId="0" borderId="2" xfId="3" applyBorder="1" applyAlignment="1" applyProtection="1">
      <alignment horizontal="center" vertical="center"/>
    </xf>
    <xf numFmtId="0" fontId="22" fillId="12" borderId="51" xfId="0" applyFont="1" applyFill="1" applyBorder="1" applyAlignment="1">
      <alignment horizontal="center" vertical="center" wrapText="1"/>
    </xf>
    <xf numFmtId="0" fontId="23" fillId="12" borderId="51" xfId="0" applyFont="1" applyFill="1" applyBorder="1" applyAlignment="1">
      <alignment horizontal="center" vertical="center" wrapText="1"/>
    </xf>
    <xf numFmtId="0" fontId="7" fillId="12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/>
    </xf>
    <xf numFmtId="0" fontId="8" fillId="12" borderId="3" xfId="0" applyFont="1" applyFill="1" applyBorder="1" applyAlignment="1">
      <alignment horizontal="center" vertical="center" wrapText="1"/>
    </xf>
    <xf numFmtId="0" fontId="4" fillId="0" borderId="4" xfId="3" applyBorder="1" applyAlignment="1" applyProtection="1">
      <alignment horizontal="center" vertical="center"/>
    </xf>
    <xf numFmtId="0" fontId="8" fillId="12" borderId="5" xfId="0" applyFont="1" applyFill="1" applyBorder="1" applyAlignment="1">
      <alignment horizontal="center" vertical="center" wrapText="1"/>
    </xf>
    <xf numFmtId="0" fontId="4" fillId="0" borderId="7" xfId="3" applyBorder="1" applyAlignment="1" applyProtection="1">
      <alignment horizontal="center" vertical="center"/>
    </xf>
    <xf numFmtId="0" fontId="22" fillId="12" borderId="55" xfId="0" applyFont="1" applyFill="1" applyBorder="1" applyAlignment="1">
      <alignment horizontal="center" vertical="center" wrapText="1"/>
    </xf>
    <xf numFmtId="0" fontId="23" fillId="12" borderId="55" xfId="0" applyFont="1" applyFill="1" applyBorder="1" applyAlignment="1">
      <alignment horizontal="center" vertical="center" wrapText="1"/>
    </xf>
    <xf numFmtId="0" fontId="7" fillId="12" borderId="55" xfId="0" applyFont="1" applyFill="1" applyBorder="1" applyAlignment="1">
      <alignment horizontal="center" vertical="center" wrapText="1"/>
    </xf>
    <xf numFmtId="0" fontId="4" fillId="0" borderId="55" xfId="3" applyBorder="1" applyAlignment="1" applyProtection="1">
      <alignment horizontal="center" vertical="center"/>
    </xf>
    <xf numFmtId="0" fontId="8" fillId="12" borderId="55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164" fontId="9" fillId="0" borderId="1" xfId="472" applyFont="1" applyBorder="1" applyAlignment="1">
      <alignment horizontal="center" vertical="center"/>
    </xf>
    <xf numFmtId="0" fontId="27" fillId="0" borderId="0" xfId="3" applyFont="1" applyAlignment="1" applyProtection="1">
      <alignment horizontal="center" vertical="center"/>
    </xf>
    <xf numFmtId="0" fontId="26" fillId="5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10" fillId="1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5" fontId="11" fillId="4" borderId="1" xfId="0" applyNumberFormat="1" applyFont="1" applyFill="1" applyBorder="1" applyAlignment="1">
      <alignment horizontal="center" vertical="center"/>
    </xf>
    <xf numFmtId="16" fontId="11" fillId="4" borderId="1" xfId="0" applyNumberFormat="1" applyFont="1" applyFill="1" applyBorder="1" applyAlignment="1">
      <alignment horizontal="center" vertical="center"/>
    </xf>
    <xf numFmtId="0" fontId="26" fillId="5" borderId="1" xfId="0" applyFont="1" applyFill="1" applyBorder="1" applyAlignment="1">
      <alignment horizontal="center" vertical="center"/>
    </xf>
    <xf numFmtId="0" fontId="8" fillId="17" borderId="51" xfId="0" applyFont="1" applyFill="1" applyBorder="1" applyAlignment="1">
      <alignment horizontal="center" vertical="center" wrapText="1"/>
    </xf>
    <xf numFmtId="0" fontId="8" fillId="17" borderId="51" xfId="0" applyFont="1" applyFill="1" applyBorder="1" applyAlignment="1">
      <alignment horizontal="center" vertical="center"/>
    </xf>
    <xf numFmtId="0" fontId="8" fillId="17" borderId="3" xfId="0" applyFont="1" applyFill="1" applyBorder="1" applyAlignment="1">
      <alignment horizontal="center" vertical="center" wrapText="1"/>
    </xf>
    <xf numFmtId="0" fontId="8" fillId="17" borderId="1" xfId="0" applyFont="1" applyFill="1" applyBorder="1" applyAlignment="1">
      <alignment horizontal="center" vertical="center" wrapText="1"/>
    </xf>
    <xf numFmtId="0" fontId="8" fillId="17" borderId="1" xfId="0" applyFont="1" applyFill="1" applyBorder="1" applyAlignment="1">
      <alignment horizontal="center" vertical="center"/>
    </xf>
    <xf numFmtId="0" fontId="8" fillId="17" borderId="5" xfId="0" applyFont="1" applyFill="1" applyBorder="1" applyAlignment="1">
      <alignment horizontal="center" vertical="center" wrapText="1"/>
    </xf>
    <xf numFmtId="0" fontId="8" fillId="18" borderId="51" xfId="0" applyFont="1" applyFill="1" applyBorder="1" applyAlignment="1">
      <alignment horizontal="center" vertical="center" wrapText="1"/>
    </xf>
    <xf numFmtId="0" fontId="8" fillId="18" borderId="1" xfId="0" applyFont="1" applyFill="1" applyBorder="1" applyAlignment="1">
      <alignment horizontal="center" vertical="center" wrapText="1"/>
    </xf>
    <xf numFmtId="0" fontId="8" fillId="18" borderId="5" xfId="0" applyFont="1" applyFill="1" applyBorder="1" applyAlignment="1">
      <alignment horizontal="center" vertical="center" wrapText="1"/>
    </xf>
    <xf numFmtId="0" fontId="8" fillId="18" borderId="55" xfId="0" applyFont="1" applyFill="1" applyBorder="1" applyAlignment="1">
      <alignment horizontal="center" vertical="center" wrapText="1"/>
    </xf>
    <xf numFmtId="0" fontId="8" fillId="18" borderId="6" xfId="0" applyFont="1" applyFill="1" applyBorder="1" applyAlignment="1">
      <alignment horizontal="center" vertical="center" wrapText="1"/>
    </xf>
    <xf numFmtId="0" fontId="6" fillId="16" borderId="2" xfId="0" applyFont="1" applyFill="1" applyBorder="1" applyAlignment="1">
      <alignment horizontal="center" vertical="center"/>
    </xf>
    <xf numFmtId="0" fontId="8" fillId="18" borderId="3" xfId="0" applyFont="1" applyFill="1" applyBorder="1" applyAlignment="1">
      <alignment horizontal="center" vertical="center" wrapText="1"/>
    </xf>
    <xf numFmtId="0" fontId="6" fillId="16" borderId="4" xfId="0" applyFont="1" applyFill="1" applyBorder="1" applyAlignment="1">
      <alignment horizontal="center" vertical="center"/>
    </xf>
    <xf numFmtId="0" fontId="6" fillId="16" borderId="7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8" fillId="17" borderId="55" xfId="0" applyFont="1" applyFill="1" applyBorder="1" applyAlignment="1">
      <alignment horizontal="center" vertical="center" wrapText="1"/>
    </xf>
    <xf numFmtId="0" fontId="8" fillId="17" borderId="55" xfId="0" applyFont="1" applyFill="1" applyBorder="1" applyAlignment="1">
      <alignment horizontal="center" vertical="center"/>
    </xf>
    <xf numFmtId="0" fontId="8" fillId="17" borderId="6" xfId="0" applyFont="1" applyFill="1" applyBorder="1" applyAlignment="1">
      <alignment horizontal="center" vertical="center" wrapText="1"/>
    </xf>
    <xf numFmtId="0" fontId="9" fillId="19" borderId="51" xfId="0" applyFont="1" applyFill="1" applyBorder="1" applyAlignment="1">
      <alignment horizontal="center" vertical="center" wrapText="1"/>
    </xf>
    <xf numFmtId="0" fontId="26" fillId="20" borderId="1" xfId="0" applyFont="1" applyFill="1" applyBorder="1" applyAlignment="1">
      <alignment horizontal="center" vertical="center"/>
    </xf>
    <xf numFmtId="0" fontId="8" fillId="19" borderId="51" xfId="0" applyFont="1" applyFill="1" applyBorder="1" applyAlignment="1">
      <alignment horizontal="center" vertical="center" wrapText="1"/>
    </xf>
    <xf numFmtId="0" fontId="4" fillId="20" borderId="0" xfId="3" applyFill="1" applyAlignment="1" applyProtection="1">
      <alignment horizontal="center" vertical="center"/>
    </xf>
    <xf numFmtId="0" fontId="28" fillId="21" borderId="51" xfId="0" applyFont="1" applyFill="1" applyBorder="1" applyAlignment="1">
      <alignment horizontal="center" vertical="center" wrapText="1"/>
    </xf>
    <xf numFmtId="0" fontId="6" fillId="3" borderId="40" xfId="0" applyFont="1" applyFill="1" applyBorder="1" applyAlignment="1">
      <alignment horizontal="center" vertical="center"/>
    </xf>
    <xf numFmtId="0" fontId="6" fillId="16" borderId="40" xfId="0" applyFont="1" applyFill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30" fillId="27" borderId="18" xfId="0" applyFont="1" applyFill="1" applyBorder="1" applyAlignment="1" applyProtection="1">
      <alignment horizontal="center" vertical="center" shrinkToFit="1"/>
      <protection locked="0"/>
    </xf>
    <xf numFmtId="0" fontId="30" fillId="27" borderId="32" xfId="0" applyFont="1" applyFill="1" applyBorder="1" applyAlignment="1" applyProtection="1">
      <alignment horizontal="center" vertical="center" shrinkToFit="1"/>
      <protection locked="0"/>
    </xf>
    <xf numFmtId="0" fontId="30" fillId="27" borderId="41" xfId="0" applyFont="1" applyFill="1" applyBorder="1" applyAlignment="1" applyProtection="1">
      <alignment horizontal="center" vertical="center" shrinkToFit="1"/>
      <protection locked="0"/>
    </xf>
    <xf numFmtId="0" fontId="30" fillId="27" borderId="38" xfId="0" applyFont="1" applyFill="1" applyBorder="1" applyAlignment="1" applyProtection="1">
      <alignment horizontal="center" vertical="center" shrinkToFit="1"/>
      <protection locked="0"/>
    </xf>
    <xf numFmtId="0" fontId="30" fillId="27" borderId="65" xfId="0" applyFont="1" applyFill="1" applyBorder="1" applyAlignment="1" applyProtection="1">
      <alignment horizontal="center" vertical="center" shrinkToFit="1"/>
      <protection locked="0"/>
    </xf>
    <xf numFmtId="0" fontId="30" fillId="27" borderId="66" xfId="0" applyFont="1" applyFill="1" applyBorder="1" applyAlignment="1" applyProtection="1">
      <alignment horizontal="center" vertical="center" shrinkToFit="1"/>
      <protection locked="0"/>
    </xf>
    <xf numFmtId="0" fontId="8" fillId="28" borderId="45" xfId="0" applyFont="1" applyFill="1" applyBorder="1" applyAlignment="1" applyProtection="1">
      <alignment horizontal="center" vertical="center"/>
      <protection locked="0"/>
    </xf>
    <xf numFmtId="0" fontId="30" fillId="26" borderId="41" xfId="0" applyFont="1" applyFill="1" applyBorder="1" applyAlignment="1" applyProtection="1">
      <alignment horizontal="center" vertical="center" shrinkToFit="1"/>
      <protection locked="0"/>
    </xf>
    <xf numFmtId="0" fontId="30" fillId="26" borderId="38" xfId="0" applyFont="1" applyFill="1" applyBorder="1" applyAlignment="1" applyProtection="1">
      <alignment horizontal="center" vertical="center" shrinkToFit="1"/>
      <protection locked="0"/>
    </xf>
    <xf numFmtId="0" fontId="30" fillId="27" borderId="80" xfId="0" applyFont="1" applyFill="1" applyBorder="1" applyAlignment="1" applyProtection="1">
      <alignment horizontal="center" vertical="center" shrinkToFit="1"/>
      <protection locked="0"/>
    </xf>
    <xf numFmtId="0" fontId="30" fillId="27" borderId="46" xfId="0" applyFont="1" applyFill="1" applyBorder="1" applyAlignment="1" applyProtection="1">
      <alignment horizontal="center" vertical="center" shrinkToFit="1"/>
      <protection locked="0"/>
    </xf>
    <xf numFmtId="0" fontId="8" fillId="28" borderId="19" xfId="0" applyFont="1" applyFill="1" applyBorder="1" applyAlignment="1" applyProtection="1">
      <alignment horizontal="center" vertical="center"/>
      <protection locked="0"/>
    </xf>
    <xf numFmtId="0" fontId="30" fillId="27" borderId="64" xfId="0" applyFont="1" applyFill="1" applyBorder="1" applyAlignment="1" applyProtection="1">
      <alignment horizontal="center" vertical="center" shrinkToFit="1"/>
      <protection locked="0"/>
    </xf>
    <xf numFmtId="0" fontId="30" fillId="27" borderId="39" xfId="0" applyFont="1" applyFill="1" applyBorder="1" applyAlignment="1" applyProtection="1">
      <alignment horizontal="center" vertical="center" shrinkToFit="1"/>
      <protection locked="0"/>
    </xf>
    <xf numFmtId="0" fontId="8" fillId="28" borderId="58" xfId="0" applyFont="1" applyFill="1" applyBorder="1" applyAlignment="1" applyProtection="1">
      <alignment horizontal="center" vertical="center"/>
      <protection locked="0"/>
    </xf>
    <xf numFmtId="0" fontId="30" fillId="26" borderId="65" xfId="0" applyFont="1" applyFill="1" applyBorder="1" applyAlignment="1" applyProtection="1">
      <alignment horizontal="center" vertical="center" shrinkToFit="1"/>
      <protection locked="0"/>
    </xf>
    <xf numFmtId="0" fontId="30" fillId="26" borderId="66" xfId="0" applyFont="1" applyFill="1" applyBorder="1" applyAlignment="1" applyProtection="1">
      <alignment horizontal="center" vertical="center" shrinkToFit="1"/>
      <protection locked="0"/>
    </xf>
    <xf numFmtId="0" fontId="30" fillId="27" borderId="67" xfId="0" applyFont="1" applyFill="1" applyBorder="1" applyAlignment="1" applyProtection="1">
      <alignment horizontal="center" vertical="center" shrinkToFit="1"/>
      <protection locked="0"/>
    </xf>
    <xf numFmtId="0" fontId="30" fillId="27" borderId="68" xfId="0" applyFont="1" applyFill="1" applyBorder="1" applyAlignment="1" applyProtection="1">
      <alignment horizontal="center" vertical="center" shrinkToFit="1"/>
      <protection locked="0"/>
    </xf>
    <xf numFmtId="0" fontId="32" fillId="26" borderId="41" xfId="0" applyFont="1" applyFill="1" applyBorder="1" applyAlignment="1" applyProtection="1">
      <alignment horizontal="center" vertical="center" shrinkToFit="1"/>
      <protection locked="0"/>
    </xf>
    <xf numFmtId="0" fontId="32" fillId="26" borderId="38" xfId="0" applyFont="1" applyFill="1" applyBorder="1" applyAlignment="1" applyProtection="1">
      <alignment horizontal="center" vertical="center" shrinkToFit="1"/>
      <protection locked="0"/>
    </xf>
    <xf numFmtId="0" fontId="32" fillId="27" borderId="41" xfId="0" applyFont="1" applyFill="1" applyBorder="1" applyAlignment="1" applyProtection="1">
      <alignment horizontal="center" vertical="center" shrinkToFit="1"/>
      <protection locked="0"/>
    </xf>
    <xf numFmtId="0" fontId="32" fillId="27" borderId="38" xfId="0" applyFont="1" applyFill="1" applyBorder="1" applyAlignment="1" applyProtection="1">
      <alignment horizontal="center" vertical="center" shrinkToFit="1"/>
      <protection locked="0"/>
    </xf>
    <xf numFmtId="0" fontId="32" fillId="27" borderId="64" xfId="0" applyFont="1" applyFill="1" applyBorder="1" applyAlignment="1" applyProtection="1">
      <alignment horizontal="center" vertical="center" shrinkToFit="1"/>
      <protection locked="0"/>
    </xf>
    <xf numFmtId="0" fontId="32" fillId="27" borderId="39" xfId="0" applyFont="1" applyFill="1" applyBorder="1" applyAlignment="1" applyProtection="1">
      <alignment horizontal="center" vertical="center" shrinkToFit="1"/>
      <protection locked="0"/>
    </xf>
    <xf numFmtId="0" fontId="8" fillId="28" borderId="8" xfId="0" applyFont="1" applyFill="1" applyBorder="1" applyAlignment="1" applyProtection="1">
      <alignment horizontal="center" vertical="center"/>
      <protection locked="0"/>
    </xf>
    <xf numFmtId="0" fontId="32" fillId="26" borderId="34" xfId="0" applyFont="1" applyFill="1" applyBorder="1" applyAlignment="1" applyProtection="1">
      <alignment horizontal="center" vertical="center" shrinkToFit="1"/>
      <protection locked="0"/>
    </xf>
    <xf numFmtId="0" fontId="32" fillId="26" borderId="27" xfId="0" applyFont="1" applyFill="1" applyBorder="1" applyAlignment="1" applyProtection="1">
      <alignment horizontal="center" vertical="center" shrinkToFit="1"/>
      <protection locked="0"/>
    </xf>
    <xf numFmtId="0" fontId="32" fillId="27" borderId="34" xfId="0" applyFont="1" applyFill="1" applyBorder="1" applyAlignment="1" applyProtection="1">
      <alignment horizontal="center" vertical="center" shrinkToFit="1"/>
      <protection locked="0"/>
    </xf>
    <xf numFmtId="0" fontId="32" fillId="27" borderId="27" xfId="0" applyFont="1" applyFill="1" applyBorder="1" applyAlignment="1" applyProtection="1">
      <alignment horizontal="center" vertical="center" shrinkToFit="1"/>
      <protection locked="0"/>
    </xf>
    <xf numFmtId="0" fontId="32" fillId="27" borderId="29" xfId="0" applyFont="1" applyFill="1" applyBorder="1" applyAlignment="1" applyProtection="1">
      <alignment horizontal="center" vertical="center" shrinkToFit="1"/>
      <protection locked="0"/>
    </xf>
    <xf numFmtId="0" fontId="32" fillId="27" borderId="54" xfId="0" applyFont="1" applyFill="1" applyBorder="1" applyAlignment="1" applyProtection="1">
      <alignment horizontal="center" vertical="center" shrinkToFit="1"/>
      <protection locked="0"/>
    </xf>
    <xf numFmtId="0" fontId="17" fillId="11" borderId="26" xfId="0" applyFont="1" applyFill="1" applyBorder="1" applyAlignment="1" applyProtection="1">
      <alignment horizontal="center" vertical="center"/>
      <protection locked="0"/>
    </xf>
    <xf numFmtId="0" fontId="17" fillId="11" borderId="29" xfId="0" applyFont="1" applyFill="1" applyBorder="1" applyAlignment="1" applyProtection="1">
      <alignment horizontal="center" vertical="center"/>
      <protection locked="0"/>
    </xf>
    <xf numFmtId="0" fontId="0" fillId="12" borderId="14" xfId="0" applyFill="1" applyBorder="1" applyAlignment="1" applyProtection="1">
      <alignment horizontal="center" vertical="center"/>
      <protection locked="0"/>
    </xf>
    <xf numFmtId="0" fontId="19" fillId="12" borderId="47" xfId="0" applyFont="1" applyFill="1" applyBorder="1" applyAlignment="1" applyProtection="1">
      <alignment horizontal="center" vertical="center"/>
      <protection locked="0"/>
    </xf>
    <xf numFmtId="0" fontId="19" fillId="12" borderId="52" xfId="0" applyFont="1" applyFill="1" applyBorder="1" applyAlignment="1" applyProtection="1">
      <alignment horizontal="center" vertical="center"/>
      <protection locked="0"/>
    </xf>
    <xf numFmtId="0" fontId="8" fillId="8" borderId="70" xfId="0" applyFont="1" applyFill="1" applyBorder="1" applyAlignment="1" applyProtection="1">
      <alignment horizontal="center" vertical="center" shrinkToFit="1"/>
      <protection locked="0"/>
    </xf>
    <xf numFmtId="0" fontId="21" fillId="8" borderId="11" xfId="0" applyFont="1" applyFill="1" applyBorder="1" applyAlignment="1" applyProtection="1">
      <alignment horizontal="center" vertical="center"/>
      <protection locked="0"/>
    </xf>
    <xf numFmtId="0" fontId="21" fillId="8" borderId="1" xfId="0" applyFont="1" applyFill="1" applyBorder="1" applyAlignment="1" applyProtection="1">
      <alignment horizontal="center" vertical="center"/>
      <protection locked="0"/>
    </xf>
    <xf numFmtId="0" fontId="21" fillId="8" borderId="5" xfId="0" applyFont="1" applyFill="1" applyBorder="1" applyAlignment="1" applyProtection="1">
      <alignment horizontal="center" vertical="center"/>
      <protection locked="0"/>
    </xf>
    <xf numFmtId="0" fontId="9" fillId="22" borderId="70" xfId="0" applyFont="1" applyFill="1" applyBorder="1" applyAlignment="1" applyProtection="1">
      <alignment horizontal="center" vertical="center" shrinkToFit="1"/>
      <protection locked="0"/>
    </xf>
    <xf numFmtId="0" fontId="31" fillId="22" borderId="11" xfId="0" applyFont="1" applyFill="1" applyBorder="1" applyAlignment="1" applyProtection="1">
      <alignment vertical="center"/>
      <protection locked="0"/>
    </xf>
    <xf numFmtId="0" fontId="31" fillId="22" borderId="1" xfId="0" applyFont="1" applyFill="1" applyBorder="1" applyAlignment="1" applyProtection="1">
      <alignment vertical="center"/>
      <protection locked="0"/>
    </xf>
    <xf numFmtId="0" fontId="31" fillId="22" borderId="5" xfId="0" applyFont="1" applyFill="1" applyBorder="1" applyAlignment="1" applyProtection="1">
      <alignment vertical="center"/>
      <protection locked="0"/>
    </xf>
    <xf numFmtId="0" fontId="9" fillId="23" borderId="70" xfId="0" applyFont="1" applyFill="1" applyBorder="1" applyAlignment="1" applyProtection="1">
      <alignment horizontal="center" vertical="center" shrinkToFit="1"/>
      <protection locked="0"/>
    </xf>
    <xf numFmtId="0" fontId="31" fillId="23" borderId="11" xfId="0" applyFont="1" applyFill="1" applyBorder="1" applyAlignment="1" applyProtection="1">
      <alignment vertical="center"/>
      <protection locked="0"/>
    </xf>
    <xf numFmtId="0" fontId="31" fillId="23" borderId="1" xfId="0" applyFont="1" applyFill="1" applyBorder="1" applyAlignment="1" applyProtection="1">
      <alignment vertical="center"/>
      <protection locked="0"/>
    </xf>
    <xf numFmtId="0" fontId="31" fillId="23" borderId="5" xfId="0" applyFont="1" applyFill="1" applyBorder="1" applyAlignment="1" applyProtection="1">
      <alignment vertical="center"/>
      <protection locked="0"/>
    </xf>
    <xf numFmtId="0" fontId="9" fillId="24" borderId="71" xfId="0" applyFont="1" applyFill="1" applyBorder="1" applyAlignment="1" applyProtection="1">
      <alignment horizontal="center" vertical="center" shrinkToFit="1"/>
      <protection locked="0"/>
    </xf>
    <xf numFmtId="0" fontId="31" fillId="24" borderId="31" xfId="0" applyFont="1" applyFill="1" applyBorder="1" applyAlignment="1" applyProtection="1">
      <alignment vertical="center"/>
      <protection locked="0"/>
    </xf>
    <xf numFmtId="0" fontId="31" fillId="24" borderId="55" xfId="0" applyFont="1" applyFill="1" applyBorder="1" applyAlignment="1" applyProtection="1">
      <alignment vertical="center"/>
      <protection locked="0"/>
    </xf>
    <xf numFmtId="0" fontId="31" fillId="24" borderId="6" xfId="0" applyFont="1" applyFill="1" applyBorder="1" applyAlignment="1" applyProtection="1">
      <alignment vertical="center"/>
      <protection locked="0"/>
    </xf>
    <xf numFmtId="0" fontId="25" fillId="13" borderId="24" xfId="0" applyFont="1" applyFill="1" applyBorder="1" applyAlignment="1" applyProtection="1">
      <alignment vertical="center"/>
      <protection locked="0"/>
    </xf>
    <xf numFmtId="0" fontId="25" fillId="13" borderId="0" xfId="0" applyFont="1" applyFill="1" applyBorder="1" applyAlignment="1" applyProtection="1">
      <alignment vertical="center"/>
      <protection locked="0"/>
    </xf>
    <xf numFmtId="0" fontId="25" fillId="13" borderId="25" xfId="0" applyFont="1" applyFill="1" applyBorder="1" applyAlignment="1" applyProtection="1">
      <alignment vertical="center"/>
      <protection locked="0"/>
    </xf>
    <xf numFmtId="0" fontId="8" fillId="11" borderId="9" xfId="0" applyFont="1" applyFill="1" applyBorder="1" applyAlignment="1" applyProtection="1">
      <alignment horizontal="center" vertical="center" wrapText="1"/>
      <protection locked="0"/>
    </xf>
    <xf numFmtId="0" fontId="24" fillId="11" borderId="21" xfId="0" applyFont="1" applyFill="1" applyBorder="1" applyAlignment="1" applyProtection="1">
      <alignment horizontal="center" vertical="center"/>
      <protection locked="0"/>
    </xf>
    <xf numFmtId="0" fontId="20" fillId="12" borderId="23" xfId="0" applyFont="1" applyFill="1" applyBorder="1" applyAlignment="1" applyProtection="1">
      <alignment horizontal="center" vertical="center"/>
      <protection locked="0"/>
    </xf>
    <xf numFmtId="0" fontId="20" fillId="12" borderId="21" xfId="0" applyFont="1" applyFill="1" applyBorder="1" applyAlignment="1" applyProtection="1">
      <alignment horizontal="center" vertical="center"/>
      <protection locked="0"/>
    </xf>
    <xf numFmtId="0" fontId="20" fillId="12" borderId="10" xfId="0" applyFont="1" applyFill="1" applyBorder="1" applyAlignment="1" applyProtection="1">
      <alignment horizontal="center" vertical="center"/>
      <protection locked="0"/>
    </xf>
    <xf numFmtId="0" fontId="9" fillId="6" borderId="9" xfId="0" applyFont="1" applyFill="1" applyBorder="1" applyAlignment="1" applyProtection="1">
      <alignment horizontal="center" vertical="center"/>
      <protection locked="0"/>
    </xf>
    <xf numFmtId="0" fontId="9" fillId="6" borderId="16" xfId="0" applyFont="1" applyFill="1" applyBorder="1" applyAlignment="1" applyProtection="1">
      <alignment horizontal="center" vertical="center"/>
      <protection locked="0"/>
    </xf>
    <xf numFmtId="0" fontId="9" fillId="6" borderId="20" xfId="0" applyFont="1" applyFill="1" applyBorder="1" applyAlignment="1" applyProtection="1">
      <alignment horizontal="center" vertical="center" wrapText="1"/>
      <protection locked="0"/>
    </xf>
    <xf numFmtId="0" fontId="9" fillId="7" borderId="9" xfId="0" applyFont="1" applyFill="1" applyBorder="1" applyAlignment="1" applyProtection="1">
      <alignment horizontal="center" vertical="center" wrapText="1"/>
      <protection locked="0"/>
    </xf>
    <xf numFmtId="0" fontId="9" fillId="7" borderId="20" xfId="0" applyFont="1" applyFill="1" applyBorder="1" applyAlignment="1" applyProtection="1">
      <alignment horizontal="center" vertical="center" wrapText="1"/>
      <protection locked="0"/>
    </xf>
    <xf numFmtId="0" fontId="30" fillId="26" borderId="35" xfId="0" applyFont="1" applyFill="1" applyBorder="1" applyAlignment="1" applyProtection="1">
      <alignment horizontal="center" vertical="center" shrinkToFit="1"/>
      <protection locked="0"/>
    </xf>
    <xf numFmtId="0" fontId="30" fillId="26" borderId="63" xfId="0" applyFont="1" applyFill="1" applyBorder="1" applyAlignment="1" applyProtection="1">
      <alignment horizontal="center" vertical="center" shrinkToFit="1"/>
      <protection locked="0"/>
    </xf>
    <xf numFmtId="0" fontId="30" fillId="26" borderId="18" xfId="0" applyFont="1" applyFill="1" applyBorder="1" applyAlignment="1" applyProtection="1">
      <alignment horizontal="center" vertical="center" shrinkToFit="1"/>
      <protection locked="0"/>
    </xf>
    <xf numFmtId="0" fontId="30" fillId="26" borderId="32" xfId="0" applyFont="1" applyFill="1" applyBorder="1" applyAlignment="1" applyProtection="1">
      <alignment horizontal="center" vertical="center" shrinkToFit="1"/>
      <protection locked="0"/>
    </xf>
    <xf numFmtId="0" fontId="30" fillId="27" borderId="18" xfId="4" applyFont="1" applyFill="1" applyBorder="1" applyAlignment="1" applyProtection="1">
      <alignment horizontal="center" vertical="center" shrinkToFit="1"/>
      <protection locked="0"/>
    </xf>
    <xf numFmtId="0" fontId="30" fillId="26" borderId="64" xfId="0" applyFont="1" applyFill="1" applyBorder="1" applyAlignment="1" applyProtection="1">
      <alignment horizontal="center" vertical="center" shrinkToFit="1"/>
      <protection locked="0"/>
    </xf>
    <xf numFmtId="0" fontId="30" fillId="26" borderId="82" xfId="0" applyFont="1" applyFill="1" applyBorder="1" applyAlignment="1" applyProtection="1">
      <alignment horizontal="center" vertical="center" shrinkToFit="1"/>
      <protection locked="0"/>
    </xf>
    <xf numFmtId="0" fontId="30" fillId="27" borderId="25" xfId="0" applyFont="1" applyFill="1" applyBorder="1" applyAlignment="1" applyProtection="1">
      <alignment horizontal="center" vertical="center" shrinkToFit="1"/>
      <protection locked="0"/>
    </xf>
    <xf numFmtId="0" fontId="30" fillId="27" borderId="41" xfId="4" applyFont="1" applyFill="1" applyBorder="1" applyAlignment="1" applyProtection="1">
      <alignment horizontal="center" vertical="center" shrinkToFit="1"/>
      <protection locked="0"/>
    </xf>
    <xf numFmtId="0" fontId="30" fillId="27" borderId="33" xfId="0" applyFont="1" applyFill="1" applyBorder="1" applyAlignment="1" applyProtection="1">
      <alignment horizontal="center" vertical="center" shrinkToFit="1"/>
      <protection locked="0"/>
    </xf>
    <xf numFmtId="9" fontId="30" fillId="27" borderId="38" xfId="4" applyNumberFormat="1" applyFont="1" applyFill="1" applyBorder="1" applyAlignment="1" applyProtection="1">
      <alignment horizontal="center" vertical="center" shrinkToFit="1"/>
      <protection locked="0"/>
    </xf>
    <xf numFmtId="0" fontId="30" fillId="27" borderId="38" xfId="4" applyFont="1" applyFill="1" applyBorder="1" applyAlignment="1" applyProtection="1">
      <alignment horizontal="center" vertical="center" shrinkToFit="1"/>
      <protection locked="0"/>
    </xf>
    <xf numFmtId="0" fontId="30" fillId="26" borderId="67" xfId="0" applyFont="1" applyFill="1" applyBorder="1" applyAlignment="1" applyProtection="1">
      <alignment horizontal="center" vertical="center" shrinkToFit="1"/>
      <protection locked="0"/>
    </xf>
    <xf numFmtId="0" fontId="30" fillId="26" borderId="83" xfId="0" applyFont="1" applyFill="1" applyBorder="1" applyAlignment="1" applyProtection="1">
      <alignment horizontal="center" vertical="center" shrinkToFit="1"/>
      <protection locked="0"/>
    </xf>
    <xf numFmtId="0" fontId="30" fillId="27" borderId="65" xfId="4" applyFont="1" applyFill="1" applyBorder="1" applyAlignment="1" applyProtection="1">
      <alignment horizontal="center" vertical="center" shrinkToFit="1"/>
      <protection locked="0"/>
    </xf>
    <xf numFmtId="0" fontId="30" fillId="27" borderId="66" xfId="4" applyFont="1" applyFill="1" applyBorder="1" applyAlignment="1" applyProtection="1">
      <alignment horizontal="center" vertical="center" shrinkToFit="1"/>
      <protection locked="0"/>
    </xf>
    <xf numFmtId="0" fontId="30" fillId="27" borderId="32" xfId="4" applyFont="1" applyFill="1" applyBorder="1" applyAlignment="1" applyProtection="1">
      <alignment horizontal="center" vertical="center" shrinkToFit="1"/>
      <protection locked="0"/>
    </xf>
    <xf numFmtId="0" fontId="30" fillId="27" borderId="25" xfId="4" applyFont="1" applyFill="1" applyBorder="1" applyAlignment="1" applyProtection="1">
      <alignment horizontal="center" vertical="center" shrinkToFit="1"/>
      <protection locked="0"/>
    </xf>
    <xf numFmtId="0" fontId="30" fillId="27" borderId="33" xfId="4" applyFont="1" applyFill="1" applyBorder="1" applyAlignment="1" applyProtection="1">
      <alignment horizontal="center" vertical="center" shrinkToFit="1"/>
      <protection locked="0"/>
    </xf>
    <xf numFmtId="9" fontId="30" fillId="27" borderId="38" xfId="0" applyNumberFormat="1" applyFont="1" applyFill="1" applyBorder="1" applyAlignment="1" applyProtection="1">
      <alignment horizontal="center" vertical="center" shrinkToFit="1"/>
      <protection locked="0"/>
    </xf>
    <xf numFmtId="0" fontId="30" fillId="26" borderId="76" xfId="0" applyFont="1" applyFill="1" applyBorder="1" applyAlignment="1" applyProtection="1">
      <alignment horizontal="center" vertical="center" shrinkToFit="1"/>
      <protection locked="0"/>
    </xf>
    <xf numFmtId="0" fontId="30" fillId="26" borderId="25" xfId="0" applyFont="1" applyFill="1" applyBorder="1" applyAlignment="1" applyProtection="1">
      <alignment horizontal="center" vertical="center" shrinkToFit="1"/>
      <protection locked="0"/>
    </xf>
    <xf numFmtId="0" fontId="30" fillId="27" borderId="76" xfId="0" applyFont="1" applyFill="1" applyBorder="1" applyAlignment="1" applyProtection="1">
      <alignment horizontal="center" vertical="center" shrinkToFit="1"/>
      <protection locked="0"/>
    </xf>
    <xf numFmtId="0" fontId="30" fillId="27" borderId="0" xfId="0" applyFont="1" applyFill="1" applyAlignment="1" applyProtection="1">
      <alignment horizontal="center" vertical="center" shrinkToFit="1"/>
      <protection locked="0"/>
    </xf>
    <xf numFmtId="0" fontId="30" fillId="27" borderId="62" xfId="0" applyFont="1" applyFill="1" applyBorder="1" applyAlignment="1" applyProtection="1">
      <alignment horizontal="center" vertical="center" shrinkToFit="1"/>
      <protection locked="0"/>
    </xf>
    <xf numFmtId="0" fontId="30" fillId="26" borderId="44" xfId="0" applyFont="1" applyFill="1" applyBorder="1" applyAlignment="1" applyProtection="1">
      <alignment horizontal="center" vertical="center" shrinkToFit="1"/>
      <protection locked="0"/>
    </xf>
    <xf numFmtId="0" fontId="30" fillId="26" borderId="42" xfId="0" applyFont="1" applyFill="1" applyBorder="1" applyAlignment="1" applyProtection="1">
      <alignment horizontal="center" vertical="center" shrinkToFit="1"/>
      <protection locked="0"/>
    </xf>
    <xf numFmtId="0" fontId="30" fillId="27" borderId="44" xfId="0" applyFont="1" applyFill="1" applyBorder="1" applyAlignment="1" applyProtection="1">
      <alignment horizontal="center" vertical="center" shrinkToFit="1"/>
      <protection locked="0"/>
    </xf>
    <xf numFmtId="0" fontId="30" fillId="27" borderId="42" xfId="0" applyFont="1" applyFill="1" applyBorder="1" applyAlignment="1" applyProtection="1">
      <alignment horizontal="center" vertical="center" shrinkToFit="1"/>
      <protection locked="0"/>
    </xf>
    <xf numFmtId="0" fontId="30" fillId="27" borderId="75" xfId="0" applyFont="1" applyFill="1" applyBorder="1" applyAlignment="1" applyProtection="1">
      <alignment horizontal="center" vertical="center" shrinkToFit="1"/>
      <protection locked="0"/>
    </xf>
    <xf numFmtId="0" fontId="30" fillId="27" borderId="43" xfId="0" applyFont="1" applyFill="1" applyBorder="1" applyAlignment="1" applyProtection="1">
      <alignment horizontal="center" vertical="center" shrinkToFit="1"/>
      <protection locked="0"/>
    </xf>
    <xf numFmtId="0" fontId="30" fillId="26" borderId="12" xfId="0" applyFont="1" applyFill="1" applyBorder="1" applyAlignment="1" applyProtection="1">
      <alignment horizontal="center" vertical="center" shrinkToFit="1"/>
      <protection locked="0"/>
    </xf>
    <xf numFmtId="1" fontId="30" fillId="27" borderId="41" xfId="0" applyNumberFormat="1" applyFont="1" applyFill="1" applyBorder="1" applyAlignment="1" applyProtection="1">
      <alignment horizontal="center" vertical="center" shrinkToFit="1"/>
      <protection locked="0"/>
    </xf>
    <xf numFmtId="0" fontId="30" fillId="27" borderId="84" xfId="0" applyFont="1" applyFill="1" applyBorder="1" applyAlignment="1" applyProtection="1">
      <alignment horizontal="center" vertical="center" shrinkToFit="1"/>
      <protection locked="0"/>
    </xf>
    <xf numFmtId="0" fontId="8" fillId="20" borderId="69" xfId="0" applyFont="1" applyFill="1" applyBorder="1" applyAlignment="1" applyProtection="1">
      <alignment horizontal="center" vertical="center" shrinkToFit="1"/>
    </xf>
    <xf numFmtId="0" fontId="21" fillId="20" borderId="18" xfId="0" applyNumberFormat="1" applyFont="1" applyFill="1" applyBorder="1" applyAlignment="1" applyProtection="1">
      <alignment horizontal="center" vertical="center"/>
    </xf>
    <xf numFmtId="0" fontId="21" fillId="20" borderId="51" xfId="0" applyFont="1" applyFill="1" applyBorder="1" applyAlignment="1" applyProtection="1">
      <alignment horizontal="center" vertical="center"/>
    </xf>
    <xf numFmtId="0" fontId="21" fillId="20" borderId="3" xfId="0" applyFont="1" applyFill="1" applyBorder="1" applyAlignment="1" applyProtection="1">
      <alignment horizontal="center" vertical="center"/>
    </xf>
    <xf numFmtId="0" fontId="8" fillId="9" borderId="70" xfId="0" applyFont="1" applyFill="1" applyBorder="1" applyAlignment="1" applyProtection="1">
      <alignment horizontal="center" vertical="center" shrinkToFit="1"/>
    </xf>
    <xf numFmtId="0" fontId="21" fillId="9" borderId="11" xfId="0" applyFont="1" applyFill="1" applyBorder="1" applyAlignment="1" applyProtection="1">
      <alignment horizontal="center" vertical="center"/>
    </xf>
    <xf numFmtId="0" fontId="21" fillId="9" borderId="1" xfId="0" applyFont="1" applyFill="1" applyBorder="1" applyAlignment="1" applyProtection="1">
      <alignment horizontal="center" vertical="center"/>
    </xf>
    <xf numFmtId="0" fontId="21" fillId="9" borderId="5" xfId="0" applyFont="1" applyFill="1" applyBorder="1" applyAlignment="1" applyProtection="1">
      <alignment horizontal="center" vertical="center"/>
    </xf>
    <xf numFmtId="0" fontId="30" fillId="26" borderId="13" xfId="0" applyFont="1" applyFill="1" applyBorder="1" applyAlignment="1" applyProtection="1">
      <alignment horizontal="center" vertical="center" shrinkToFit="1"/>
      <protection locked="0"/>
    </xf>
    <xf numFmtId="0" fontId="30" fillId="26" borderId="77" xfId="0" applyFont="1" applyFill="1" applyBorder="1" applyAlignment="1" applyProtection="1">
      <alignment horizontal="center" vertical="center" shrinkToFit="1"/>
      <protection locked="0"/>
    </xf>
    <xf numFmtId="0" fontId="30" fillId="26" borderId="30" xfId="0" applyFont="1" applyFill="1" applyBorder="1" applyAlignment="1" applyProtection="1">
      <alignment horizontal="center" vertical="center" shrinkToFit="1"/>
      <protection locked="0"/>
    </xf>
    <xf numFmtId="0" fontId="30" fillId="26" borderId="81" xfId="0" applyFont="1" applyFill="1" applyBorder="1" applyAlignment="1" applyProtection="1">
      <alignment horizontal="center" vertical="center" shrinkToFit="1"/>
      <protection locked="0"/>
    </xf>
    <xf numFmtId="0" fontId="30" fillId="26" borderId="57" xfId="0" applyFont="1" applyFill="1" applyBorder="1" applyAlignment="1" applyProtection="1">
      <alignment horizontal="center" vertical="center" shrinkToFit="1"/>
      <protection locked="0"/>
    </xf>
    <xf numFmtId="0" fontId="30" fillId="26" borderId="78" xfId="0" applyFont="1" applyFill="1" applyBorder="1" applyAlignment="1" applyProtection="1">
      <alignment horizontal="center" vertical="center" shrinkToFit="1"/>
      <protection locked="0"/>
    </xf>
    <xf numFmtId="0" fontId="8" fillId="28" borderId="45" xfId="0" applyFont="1" applyFill="1" applyBorder="1" applyAlignment="1" applyProtection="1">
      <alignment horizontal="center" vertical="center" textRotation="90" wrapText="1"/>
      <protection locked="0"/>
    </xf>
    <xf numFmtId="0" fontId="8" fillId="28" borderId="19" xfId="0" applyFont="1" applyFill="1" applyBorder="1" applyAlignment="1" applyProtection="1">
      <alignment horizontal="center" vertical="center" textRotation="90" wrapText="1"/>
      <protection locked="0"/>
    </xf>
    <xf numFmtId="0" fontId="8" fillId="28" borderId="58" xfId="0" applyFont="1" applyFill="1" applyBorder="1" applyAlignment="1" applyProtection="1">
      <alignment horizontal="center" vertical="center" textRotation="90" wrapText="1"/>
      <protection locked="0"/>
    </xf>
    <xf numFmtId="0" fontId="20" fillId="28" borderId="23" xfId="0" applyFont="1" applyFill="1" applyBorder="1" applyAlignment="1" applyProtection="1">
      <alignment horizontal="center" vertical="center"/>
      <protection locked="0"/>
    </xf>
    <xf numFmtId="0" fontId="20" fillId="28" borderId="21" xfId="0" applyFont="1" applyFill="1" applyBorder="1" applyAlignment="1" applyProtection="1">
      <alignment horizontal="center" vertical="center"/>
      <protection locked="0"/>
    </xf>
    <xf numFmtId="0" fontId="9" fillId="7" borderId="21" xfId="0" applyFont="1" applyFill="1" applyBorder="1" applyAlignment="1" applyProtection="1">
      <alignment horizontal="center" vertical="center" wrapText="1"/>
      <protection locked="0"/>
    </xf>
    <xf numFmtId="0" fontId="9" fillId="7" borderId="20" xfId="0" applyFont="1" applyFill="1" applyBorder="1" applyAlignment="1" applyProtection="1">
      <alignment horizontal="center" vertical="center" wrapText="1"/>
      <protection locked="0"/>
    </xf>
    <xf numFmtId="0" fontId="29" fillId="25" borderId="30" xfId="4" applyFont="1" applyFill="1" applyBorder="1" applyAlignment="1" applyProtection="1">
      <alignment horizontal="center" vertical="center"/>
      <protection locked="0"/>
    </xf>
    <xf numFmtId="0" fontId="29" fillId="25" borderId="31" xfId="4" applyFont="1" applyFill="1" applyBorder="1" applyAlignment="1" applyProtection="1">
      <alignment horizontal="center" vertical="center"/>
      <protection locked="0"/>
    </xf>
    <xf numFmtId="0" fontId="29" fillId="25" borderId="30" xfId="4" applyFont="1" applyFill="1" applyBorder="1" applyAlignment="1" applyProtection="1">
      <alignment horizontal="left" vertical="center"/>
      <protection locked="0"/>
    </xf>
    <xf numFmtId="0" fontId="29" fillId="25" borderId="36" xfId="4" applyFont="1" applyFill="1" applyBorder="1" applyAlignment="1" applyProtection="1">
      <alignment horizontal="left" vertical="center"/>
      <protection locked="0"/>
    </xf>
    <xf numFmtId="0" fontId="29" fillId="25" borderId="61" xfId="4" applyFont="1" applyFill="1" applyBorder="1" applyAlignment="1" applyProtection="1">
      <alignment horizontal="left" vertical="center"/>
      <protection locked="0"/>
    </xf>
    <xf numFmtId="0" fontId="20" fillId="10" borderId="21" xfId="0" applyFont="1" applyFill="1" applyBorder="1" applyAlignment="1" applyProtection="1">
      <alignment horizontal="center" vertical="center"/>
      <protection locked="0"/>
    </xf>
    <xf numFmtId="0" fontId="20" fillId="10" borderId="50" xfId="0" applyFont="1" applyFill="1" applyBorder="1" applyAlignment="1" applyProtection="1">
      <alignment horizontal="center" vertical="center"/>
      <protection locked="0"/>
    </xf>
    <xf numFmtId="0" fontId="20" fillId="10" borderId="49" xfId="0" applyFont="1" applyFill="1" applyBorder="1" applyAlignment="1" applyProtection="1">
      <alignment horizontal="center" vertical="center"/>
      <protection locked="0"/>
    </xf>
    <xf numFmtId="0" fontId="12" fillId="10" borderId="21" xfId="0" applyFont="1" applyFill="1" applyBorder="1" applyAlignment="1" applyProtection="1">
      <alignment horizontal="center" vertical="center"/>
      <protection locked="0"/>
    </xf>
    <xf numFmtId="0" fontId="12" fillId="10" borderId="20" xfId="0" applyFont="1" applyFill="1" applyBorder="1" applyAlignment="1" applyProtection="1">
      <alignment horizontal="center" vertical="center"/>
      <protection locked="0"/>
    </xf>
    <xf numFmtId="0" fontId="19" fillId="4" borderId="30" xfId="0" applyFont="1" applyFill="1" applyBorder="1" applyAlignment="1" applyProtection="1">
      <alignment horizontal="center" vertical="center"/>
      <protection locked="0"/>
    </xf>
    <xf numFmtId="0" fontId="19" fillId="4" borderId="36" xfId="0" applyFont="1" applyFill="1" applyBorder="1" applyAlignment="1" applyProtection="1">
      <alignment horizontal="center" vertical="center"/>
      <protection locked="0"/>
    </xf>
    <xf numFmtId="0" fontId="19" fillId="4" borderId="31" xfId="0" applyFont="1" applyFill="1" applyBorder="1" applyAlignment="1" applyProtection="1">
      <alignment horizontal="center" vertical="center"/>
      <protection locked="0"/>
    </xf>
    <xf numFmtId="0" fontId="9" fillId="6" borderId="49" xfId="0" applyFont="1" applyFill="1" applyBorder="1" applyAlignment="1" applyProtection="1">
      <alignment horizontal="center" vertical="center" wrapText="1"/>
      <protection locked="0"/>
    </xf>
    <xf numFmtId="0" fontId="9" fillId="6" borderId="50" xfId="0" applyFont="1" applyFill="1" applyBorder="1" applyAlignment="1" applyProtection="1">
      <alignment horizontal="center" vertical="center" wrapText="1"/>
      <protection locked="0"/>
    </xf>
    <xf numFmtId="0" fontId="8" fillId="28" borderId="45" xfId="0" applyFont="1" applyFill="1" applyBorder="1" applyAlignment="1" applyProtection="1">
      <alignment horizontal="center" vertical="center" textRotation="90"/>
      <protection locked="0"/>
    </xf>
    <xf numFmtId="0" fontId="8" fillId="28" borderId="19" xfId="0" applyFont="1" applyFill="1" applyBorder="1" applyAlignment="1" applyProtection="1">
      <alignment horizontal="center" vertical="center" textRotation="90"/>
      <protection locked="0"/>
    </xf>
    <xf numFmtId="0" fontId="8" fillId="28" borderId="58" xfId="0" applyFont="1" applyFill="1" applyBorder="1" applyAlignment="1" applyProtection="1">
      <alignment horizontal="center" vertical="center" textRotation="90"/>
      <protection locked="0"/>
    </xf>
    <xf numFmtId="0" fontId="8" fillId="28" borderId="17" xfId="0" applyFont="1" applyFill="1" applyBorder="1" applyAlignment="1" applyProtection="1">
      <alignment horizontal="center" vertical="center" textRotation="90" wrapText="1"/>
      <protection locked="0"/>
    </xf>
    <xf numFmtId="0" fontId="30" fillId="25" borderId="73" xfId="0" applyFont="1" applyFill="1" applyBorder="1" applyAlignment="1" applyProtection="1">
      <alignment horizontal="center" vertical="center" wrapText="1"/>
      <protection locked="0"/>
    </xf>
    <xf numFmtId="0" fontId="30" fillId="25" borderId="19" xfId="0" applyFont="1" applyFill="1" applyBorder="1" applyAlignment="1" applyProtection="1">
      <alignment horizontal="center" vertical="center" wrapText="1"/>
      <protection locked="0"/>
    </xf>
    <xf numFmtId="0" fontId="30" fillId="25" borderId="74" xfId="0" applyFont="1" applyFill="1" applyBorder="1" applyAlignment="1" applyProtection="1">
      <alignment horizontal="center" vertical="center" wrapText="1"/>
      <protection locked="0"/>
    </xf>
    <xf numFmtId="0" fontId="30" fillId="25" borderId="72" xfId="0" applyFont="1" applyFill="1" applyBorder="1" applyAlignment="1" applyProtection="1">
      <alignment horizontal="center" vertical="center" wrapText="1"/>
      <protection locked="0"/>
    </xf>
    <xf numFmtId="0" fontId="26" fillId="5" borderId="1" xfId="0" applyFont="1" applyFill="1" applyBorder="1" applyAlignment="1">
      <alignment horizontal="center" vertical="center"/>
    </xf>
    <xf numFmtId="0" fontId="26" fillId="5" borderId="1" xfId="0" applyFont="1" applyFill="1" applyBorder="1" applyAlignment="1">
      <alignment horizontal="center" vertical="center" wrapText="1"/>
    </xf>
    <xf numFmtId="0" fontId="29" fillId="25" borderId="13" xfId="4" applyFont="1" applyFill="1" applyBorder="1" applyAlignment="1" applyProtection="1">
      <alignment horizontal="center" vertical="center"/>
      <protection locked="0"/>
    </xf>
    <xf numFmtId="0" fontId="29" fillId="25" borderId="11" xfId="4" applyFont="1" applyFill="1" applyBorder="1" applyAlignment="1" applyProtection="1">
      <alignment horizontal="center" vertical="center"/>
      <protection locked="0"/>
    </xf>
    <xf numFmtId="0" fontId="29" fillId="25" borderId="13" xfId="4" applyFont="1" applyFill="1" applyBorder="1" applyAlignment="1" applyProtection="1">
      <alignment horizontal="left" vertical="center"/>
      <protection locked="0"/>
    </xf>
    <xf numFmtId="0" fontId="29" fillId="25" borderId="12" xfId="4" applyFont="1" applyFill="1" applyBorder="1" applyAlignment="1" applyProtection="1">
      <alignment horizontal="left" vertical="center"/>
      <protection locked="0"/>
    </xf>
    <xf numFmtId="0" fontId="29" fillId="25" borderId="60" xfId="4" applyFont="1" applyFill="1" applyBorder="1" applyAlignment="1" applyProtection="1">
      <alignment horizontal="left" vertical="center"/>
      <protection locked="0"/>
    </xf>
    <xf numFmtId="0" fontId="24" fillId="11" borderId="53" xfId="0" applyFont="1" applyFill="1" applyBorder="1" applyAlignment="1" applyProtection="1">
      <alignment horizontal="center" vertical="center"/>
      <protection locked="0"/>
    </xf>
    <xf numFmtId="0" fontId="24" fillId="11" borderId="54" xfId="0" applyFont="1" applyFill="1" applyBorder="1" applyAlignment="1" applyProtection="1">
      <alignment horizontal="center" vertical="center"/>
      <protection locked="0"/>
    </xf>
    <xf numFmtId="0" fontId="30" fillId="26" borderId="56" xfId="0" applyFont="1" applyFill="1" applyBorder="1" applyAlignment="1" applyProtection="1">
      <alignment horizontal="center" vertical="center" shrinkToFit="1"/>
      <protection locked="0"/>
    </xf>
    <xf numFmtId="0" fontId="30" fillId="26" borderId="79" xfId="0" applyFont="1" applyFill="1" applyBorder="1" applyAlignment="1" applyProtection="1">
      <alignment horizontal="center" vertical="center" shrinkToFit="1"/>
      <protection locked="0"/>
    </xf>
    <xf numFmtId="0" fontId="4" fillId="2" borderId="14" xfId="3" applyFill="1" applyBorder="1" applyAlignment="1" applyProtection="1">
      <alignment horizontal="center" vertical="center"/>
      <protection locked="0"/>
    </xf>
    <xf numFmtId="0" fontId="4" fillId="2" borderId="15" xfId="3" applyFill="1" applyBorder="1" applyAlignment="1" applyProtection="1">
      <alignment horizontal="center" vertical="center"/>
      <protection locked="0"/>
    </xf>
    <xf numFmtId="0" fontId="4" fillId="2" borderId="28" xfId="3" applyFill="1" applyBorder="1" applyAlignment="1" applyProtection="1">
      <alignment horizontal="center" vertical="center"/>
      <protection locked="0"/>
    </xf>
    <xf numFmtId="0" fontId="4" fillId="2" borderId="26" xfId="3" applyFill="1" applyBorder="1" applyAlignment="1" applyProtection="1">
      <alignment horizontal="center" vertical="center"/>
      <protection locked="0"/>
    </xf>
    <xf numFmtId="0" fontId="4" fillId="2" borderId="29" xfId="3" applyFill="1" applyBorder="1" applyAlignment="1" applyProtection="1">
      <alignment horizontal="center" vertical="center"/>
      <protection locked="0"/>
    </xf>
    <xf numFmtId="0" fontId="4" fillId="2" borderId="27" xfId="3" applyFill="1" applyBorder="1" applyAlignment="1" applyProtection="1">
      <alignment horizontal="center" vertical="center"/>
      <protection locked="0"/>
    </xf>
    <xf numFmtId="0" fontId="16" fillId="2" borderId="23" xfId="3" applyFont="1" applyFill="1" applyBorder="1" applyAlignment="1" applyProtection="1">
      <alignment horizontal="center" vertical="center"/>
      <protection locked="0"/>
    </xf>
    <xf numFmtId="0" fontId="16" fillId="2" borderId="21" xfId="3" applyFont="1" applyFill="1" applyBorder="1" applyAlignment="1" applyProtection="1">
      <alignment horizontal="center" vertical="center"/>
      <protection locked="0"/>
    </xf>
    <xf numFmtId="0" fontId="17" fillId="11" borderId="14" xfId="0" applyFont="1" applyFill="1" applyBorder="1" applyAlignment="1" applyProtection="1">
      <alignment horizontal="center" vertical="center"/>
      <protection locked="0"/>
    </xf>
    <xf numFmtId="0" fontId="17" fillId="11" borderId="28" xfId="0" applyFont="1" applyFill="1" applyBorder="1" applyAlignment="1" applyProtection="1">
      <alignment horizontal="center" vertical="center"/>
      <protection locked="0"/>
    </xf>
    <xf numFmtId="0" fontId="17" fillId="11" borderId="24" xfId="0" applyFont="1" applyFill="1" applyBorder="1" applyAlignment="1" applyProtection="1">
      <alignment horizontal="center" vertical="center"/>
      <protection locked="0"/>
    </xf>
    <xf numFmtId="0" fontId="17" fillId="11" borderId="0" xfId="0" applyFont="1" applyFill="1" applyBorder="1" applyAlignment="1" applyProtection="1">
      <alignment horizontal="center" vertical="center"/>
      <protection locked="0"/>
    </xf>
    <xf numFmtId="0" fontId="17" fillId="11" borderId="26" xfId="0" applyFont="1" applyFill="1" applyBorder="1" applyAlignment="1" applyProtection="1">
      <alignment horizontal="center" vertical="center"/>
      <protection locked="0"/>
    </xf>
    <xf numFmtId="0" fontId="17" fillId="11" borderId="29" xfId="0" applyFont="1" applyFill="1" applyBorder="1" applyAlignment="1" applyProtection="1">
      <alignment horizontal="center" vertical="center"/>
      <protection locked="0"/>
    </xf>
    <xf numFmtId="0" fontId="19" fillId="4" borderId="13" xfId="0" applyFont="1" applyFill="1" applyBorder="1" applyAlignment="1" applyProtection="1">
      <alignment horizontal="center" vertical="center"/>
      <protection locked="0"/>
    </xf>
    <xf numFmtId="0" fontId="19" fillId="4" borderId="12" xfId="0" applyFont="1" applyFill="1" applyBorder="1" applyAlignment="1" applyProtection="1">
      <alignment horizontal="center" vertical="center"/>
      <protection locked="0"/>
    </xf>
    <xf numFmtId="0" fontId="19" fillId="4" borderId="11" xfId="0" applyFont="1" applyFill="1" applyBorder="1" applyAlignment="1" applyProtection="1">
      <alignment horizontal="center" vertical="center"/>
      <protection locked="0"/>
    </xf>
    <xf numFmtId="0" fontId="19" fillId="4" borderId="22" xfId="0" applyFont="1" applyFill="1" applyBorder="1" applyAlignment="1" applyProtection="1">
      <alignment horizontal="center" vertical="center"/>
      <protection locked="0"/>
    </xf>
    <xf numFmtId="0" fontId="19" fillId="4" borderId="35" xfId="0" applyFont="1" applyFill="1" applyBorder="1" applyAlignment="1" applyProtection="1">
      <alignment horizontal="center" vertical="center"/>
      <protection locked="0"/>
    </xf>
    <xf numFmtId="0" fontId="19" fillId="4" borderId="18" xfId="0" applyFont="1" applyFill="1" applyBorder="1" applyAlignment="1" applyProtection="1">
      <alignment horizontal="center" vertical="center"/>
      <protection locked="0"/>
    </xf>
    <xf numFmtId="0" fontId="15" fillId="2" borderId="14" xfId="3" applyFont="1" applyFill="1" applyBorder="1" applyAlignment="1" applyProtection="1">
      <alignment horizontal="center" vertical="center"/>
      <protection locked="0"/>
    </xf>
    <xf numFmtId="0" fontId="15" fillId="2" borderId="15" xfId="3" applyFont="1" applyFill="1" applyBorder="1" applyAlignment="1" applyProtection="1">
      <alignment horizontal="center" vertical="center"/>
      <protection locked="0"/>
    </xf>
    <xf numFmtId="0" fontId="15" fillId="2" borderId="28" xfId="3" applyFont="1" applyFill="1" applyBorder="1" applyAlignment="1" applyProtection="1">
      <alignment horizontal="center" vertical="center"/>
      <protection locked="0"/>
    </xf>
    <xf numFmtId="0" fontId="15" fillId="2" borderId="26" xfId="3" applyFont="1" applyFill="1" applyBorder="1" applyAlignment="1" applyProtection="1">
      <alignment horizontal="center" vertical="center"/>
      <protection locked="0"/>
    </xf>
    <xf numFmtId="0" fontId="15" fillId="2" borderId="29" xfId="3" applyFont="1" applyFill="1" applyBorder="1" applyAlignment="1" applyProtection="1">
      <alignment horizontal="center" vertical="center"/>
      <protection locked="0"/>
    </xf>
    <xf numFmtId="0" fontId="15" fillId="2" borderId="27" xfId="3" applyFont="1" applyFill="1" applyBorder="1" applyAlignment="1" applyProtection="1">
      <alignment horizontal="center" vertical="center"/>
      <protection locked="0"/>
    </xf>
    <xf numFmtId="0" fontId="17" fillId="11" borderId="14" xfId="0" applyFont="1" applyFill="1" applyBorder="1" applyAlignment="1" applyProtection="1">
      <alignment horizontal="center" vertical="center" shrinkToFit="1"/>
      <protection locked="0"/>
    </xf>
    <xf numFmtId="0" fontId="17" fillId="11" borderId="15" xfId="0" applyFont="1" applyFill="1" applyBorder="1" applyAlignment="1" applyProtection="1">
      <alignment horizontal="center" vertical="center" shrinkToFit="1"/>
      <protection locked="0"/>
    </xf>
    <xf numFmtId="0" fontId="17" fillId="11" borderId="24" xfId="0" applyFont="1" applyFill="1" applyBorder="1" applyAlignment="1" applyProtection="1">
      <alignment horizontal="center" vertical="center" shrinkToFit="1"/>
      <protection locked="0"/>
    </xf>
    <xf numFmtId="0" fontId="17" fillId="11" borderId="0" xfId="0" applyFont="1" applyFill="1" applyBorder="1" applyAlignment="1" applyProtection="1">
      <alignment horizontal="center" vertical="center" shrinkToFit="1"/>
      <protection locked="0"/>
    </xf>
    <xf numFmtId="0" fontId="17" fillId="11" borderId="25" xfId="0" applyFont="1" applyFill="1" applyBorder="1" applyAlignment="1" applyProtection="1">
      <alignment horizontal="center" vertical="center" shrinkToFit="1"/>
      <protection locked="0"/>
    </xf>
    <xf numFmtId="0" fontId="17" fillId="11" borderId="26" xfId="0" applyFont="1" applyFill="1" applyBorder="1" applyAlignment="1" applyProtection="1">
      <alignment horizontal="center" vertical="center" shrinkToFit="1"/>
      <protection locked="0"/>
    </xf>
    <xf numFmtId="0" fontId="17" fillId="11" borderId="27" xfId="0" applyFont="1" applyFill="1" applyBorder="1" applyAlignment="1" applyProtection="1">
      <alignment horizontal="center" vertical="center" shrinkToFit="1"/>
      <protection locked="0"/>
    </xf>
    <xf numFmtId="0" fontId="8" fillId="11" borderId="47" xfId="0" applyFont="1" applyFill="1" applyBorder="1" applyAlignment="1" applyProtection="1">
      <alignment horizontal="center" vertical="center" wrapText="1"/>
      <protection locked="0"/>
    </xf>
    <xf numFmtId="0" fontId="8" fillId="11" borderId="48" xfId="0" applyFont="1" applyFill="1" applyBorder="1" applyAlignment="1" applyProtection="1">
      <alignment horizontal="center" vertical="center" wrapText="1"/>
      <protection locked="0"/>
    </xf>
    <xf numFmtId="0" fontId="21" fillId="11" borderId="23" xfId="0" applyFont="1" applyFill="1" applyBorder="1" applyAlignment="1" applyProtection="1">
      <alignment horizontal="center" vertical="center"/>
      <protection locked="0"/>
    </xf>
    <xf numFmtId="0" fontId="21" fillId="11" borderId="21" xfId="0" applyFont="1" applyFill="1" applyBorder="1" applyAlignment="1" applyProtection="1">
      <alignment horizontal="center" vertical="center"/>
      <protection locked="0"/>
    </xf>
    <xf numFmtId="0" fontId="21" fillId="11" borderId="20" xfId="0" applyFont="1" applyFill="1" applyBorder="1" applyAlignment="1" applyProtection="1">
      <alignment horizontal="center" vertical="center"/>
      <protection locked="0"/>
    </xf>
    <xf numFmtId="0" fontId="18" fillId="4" borderId="14" xfId="0" applyFont="1" applyFill="1" applyBorder="1" applyAlignment="1" applyProtection="1">
      <alignment horizontal="center" vertical="center" wrapText="1"/>
      <protection locked="0"/>
    </xf>
    <xf numFmtId="0" fontId="18" fillId="4" borderId="37" xfId="0" applyFont="1" applyFill="1" applyBorder="1" applyAlignment="1" applyProtection="1">
      <alignment horizontal="center" vertical="center" wrapText="1"/>
      <protection locked="0"/>
    </xf>
    <xf numFmtId="0" fontId="18" fillId="4" borderId="26" xfId="0" applyFont="1" applyFill="1" applyBorder="1" applyAlignment="1" applyProtection="1">
      <alignment horizontal="center" vertical="center" wrapText="1"/>
      <protection locked="0"/>
    </xf>
    <xf numFmtId="0" fontId="18" fillId="4" borderId="34" xfId="0" applyFont="1" applyFill="1" applyBorder="1" applyAlignment="1" applyProtection="1">
      <alignment horizontal="center" vertical="center" wrapText="1"/>
      <protection locked="0"/>
    </xf>
    <xf numFmtId="0" fontId="18" fillId="4" borderId="23" xfId="0" applyFont="1" applyFill="1" applyBorder="1" applyAlignment="1" applyProtection="1">
      <alignment horizontal="center" vertical="center" wrapText="1"/>
      <protection locked="0"/>
    </xf>
    <xf numFmtId="0" fontId="18" fillId="4" borderId="50" xfId="0" applyFont="1" applyFill="1" applyBorder="1" applyAlignment="1" applyProtection="1">
      <alignment horizontal="center" vertical="center" wrapText="1"/>
      <protection locked="0"/>
    </xf>
    <xf numFmtId="0" fontId="29" fillId="25" borderId="22" xfId="4" applyFont="1" applyFill="1" applyBorder="1" applyAlignment="1" applyProtection="1">
      <alignment horizontal="center" vertical="center"/>
      <protection locked="0"/>
    </xf>
    <xf numFmtId="0" fontId="29" fillId="25" borderId="18" xfId="4" applyFont="1" applyFill="1" applyBorder="1" applyAlignment="1" applyProtection="1">
      <alignment horizontal="center" vertical="center"/>
      <protection locked="0"/>
    </xf>
    <xf numFmtId="0" fontId="29" fillId="25" borderId="22" xfId="4" applyFont="1" applyFill="1" applyBorder="1" applyAlignment="1" applyProtection="1">
      <alignment horizontal="left" vertical="center"/>
      <protection locked="0"/>
    </xf>
    <xf numFmtId="0" fontId="29" fillId="25" borderId="35" xfId="4" applyFont="1" applyFill="1" applyBorder="1" applyAlignment="1" applyProtection="1">
      <alignment horizontal="left" vertical="center"/>
      <protection locked="0"/>
    </xf>
    <xf numFmtId="0" fontId="29" fillId="25" borderId="59" xfId="4" applyFont="1" applyFill="1" applyBorder="1" applyAlignment="1" applyProtection="1">
      <alignment horizontal="left" vertical="center"/>
      <protection locked="0"/>
    </xf>
  </cellXfs>
  <cellStyles count="1366"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Milliers" xfId="472" builtinId="3"/>
    <cellStyle name="Normal" xfId="0" builtinId="0"/>
    <cellStyle name="Normal 2" xfId="3"/>
    <cellStyle name="Normal 3" xfId="4"/>
    <cellStyle name="Normal 4" xfId="1"/>
    <cellStyle name="Normal 5" xfId="735"/>
    <cellStyle name="Pourcentage 2" xfId="2"/>
  </cellStyles>
  <dxfs count="16"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Light16"/>
  <colors>
    <mruColors>
      <color rgb="FFFFFF00"/>
      <color rgb="FFFF66CC"/>
      <color rgb="FF0099FF"/>
      <color rgb="FFFFFF99"/>
      <color rgb="FF66FF33"/>
      <color rgb="FFFFCC66"/>
      <color rgb="FFFF9900"/>
      <color rgb="FFCCFF99"/>
      <color rgb="FFCCFF33"/>
      <color rgb="FF99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638316</xdr:colOff>
      <xdr:row>0</xdr:row>
      <xdr:rowOff>617294</xdr:rowOff>
    </xdr:from>
    <xdr:to>
      <xdr:col>22</xdr:col>
      <xdr:colOff>588174</xdr:colOff>
      <xdr:row>1</xdr:row>
      <xdr:rowOff>359389</xdr:rowOff>
    </xdr:to>
    <xdr:sp macro="[0]!OuvrirMuscu" textlink="">
      <xdr:nvSpPr>
        <xdr:cNvPr id="3" name="Rectangle à coins arrondis 2"/>
        <xdr:cNvSpPr/>
      </xdr:nvSpPr>
      <xdr:spPr>
        <a:xfrm>
          <a:off x="20221716" y="617294"/>
          <a:ext cx="1423058" cy="71999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/>
          <a:lightRig rig="contrasting" dir="t">
            <a:rot lat="0" lon="0" rev="7800000"/>
          </a:lightRig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CONSULTER</a:t>
          </a:r>
        </a:p>
      </xdr:txBody>
    </xdr:sp>
    <xdr:clientData/>
  </xdr:twoCellAnchor>
  <xdr:absoluteAnchor>
    <xdr:pos x="20221716" y="3881580"/>
    <xdr:ext cx="1423058" cy="719995"/>
    <xdr:sp macro="[0]!EditerMuscu" textlink="">
      <xdr:nvSpPr>
        <xdr:cNvPr id="7" name="Rectangle à coins arrondis 6"/>
        <xdr:cNvSpPr/>
      </xdr:nvSpPr>
      <xdr:spPr>
        <a:xfrm>
          <a:off x="20221716" y="3881580"/>
          <a:ext cx="1423058" cy="71999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/>
          <a:lightRig rig="contrasting" dir="t">
            <a:rot lat="0" lon="0" rev="7800000"/>
          </a:lightRig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CREER</a:t>
          </a:r>
          <a:r>
            <a:rPr lang="fr-FR" sz="1400" b="1" baseline="0">
              <a:solidFill>
                <a:schemeClr val="bg1"/>
              </a:solidFill>
            </a:rPr>
            <a:t> DOSSIER + FICHIER</a:t>
          </a:r>
          <a:endParaRPr lang="fr-FR" sz="1400" b="1">
            <a:solidFill>
              <a:schemeClr val="bg1"/>
            </a:solidFill>
          </a:endParaRPr>
        </a:p>
      </xdr:txBody>
    </xdr:sp>
    <xdr:clientData/>
  </xdr:absoluteAnchor>
  <xdr:twoCellAnchor>
    <xdr:from>
      <xdr:col>19</xdr:col>
      <xdr:colOff>374650</xdr:colOff>
      <xdr:row>20</xdr:row>
      <xdr:rowOff>95250</xdr:rowOff>
    </xdr:from>
    <xdr:to>
      <xdr:col>20</xdr:col>
      <xdr:colOff>101600</xdr:colOff>
      <xdr:row>22</xdr:row>
      <xdr:rowOff>12700</xdr:rowOff>
    </xdr:to>
    <xdr:sp macro="[0]!Préactiv" textlink="">
      <xdr:nvSpPr>
        <xdr:cNvPr id="16" name="Ellipse 15"/>
        <xdr:cNvSpPr/>
      </xdr:nvSpPr>
      <xdr:spPr>
        <a:xfrm>
          <a:off x="18345150" y="9759950"/>
          <a:ext cx="463550" cy="45085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B</a:t>
          </a:r>
        </a:p>
      </xdr:txBody>
    </xdr:sp>
    <xdr:clientData/>
  </xdr:twoCellAnchor>
  <xdr:twoCellAnchor editAs="oneCell">
    <xdr:from>
      <xdr:col>40</xdr:col>
      <xdr:colOff>825500</xdr:colOff>
      <xdr:row>0</xdr:row>
      <xdr:rowOff>53975</xdr:rowOff>
    </xdr:from>
    <xdr:to>
      <xdr:col>40</xdr:col>
      <xdr:colOff>825500</xdr:colOff>
      <xdr:row>1</xdr:row>
      <xdr:rowOff>3444</xdr:rowOff>
    </xdr:to>
    <xdr:pic>
      <xdr:nvPicPr>
        <xdr:cNvPr id="13" name="Picture 1" descr="Datei:Castres Olympique.svg – Wikipedia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5500" y="53975"/>
          <a:ext cx="1452965" cy="968644"/>
        </a:xfrm>
        <a:prstGeom prst="rect">
          <a:avLst/>
        </a:prstGeom>
      </xdr:spPr>
    </xdr:pic>
    <xdr:clientData/>
  </xdr:twoCellAnchor>
  <xdr:twoCellAnchor>
    <xdr:from>
      <xdr:col>64</xdr:col>
      <xdr:colOff>0</xdr:colOff>
      <xdr:row>0</xdr:row>
      <xdr:rowOff>0</xdr:rowOff>
    </xdr:from>
    <xdr:to>
      <xdr:col>64</xdr:col>
      <xdr:colOff>463550</xdr:colOff>
      <xdr:row>0</xdr:row>
      <xdr:rowOff>450850</xdr:rowOff>
    </xdr:to>
    <xdr:sp macro="[0]!préactivretour" textlink="">
      <xdr:nvSpPr>
        <xdr:cNvPr id="14" name="Ellipse 13"/>
        <xdr:cNvSpPr/>
      </xdr:nvSpPr>
      <xdr:spPr>
        <a:xfrm>
          <a:off x="96469200" y="0"/>
          <a:ext cx="463550" cy="45085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B</a:t>
          </a:r>
        </a:p>
      </xdr:txBody>
    </xdr:sp>
    <xdr:clientData/>
  </xdr:twoCellAnchor>
  <xdr:twoCellAnchor>
    <xdr:from>
      <xdr:col>20</xdr:col>
      <xdr:colOff>558800</xdr:colOff>
      <xdr:row>9</xdr:row>
      <xdr:rowOff>241300</xdr:rowOff>
    </xdr:from>
    <xdr:to>
      <xdr:col>22</xdr:col>
      <xdr:colOff>685800</xdr:colOff>
      <xdr:row>11</xdr:row>
      <xdr:rowOff>114300</xdr:rowOff>
    </xdr:to>
    <xdr:sp macro="[0]!graphmuscu" textlink="">
      <xdr:nvSpPr>
        <xdr:cNvPr id="5" name="Rectangle 4"/>
        <xdr:cNvSpPr/>
      </xdr:nvSpPr>
      <xdr:spPr>
        <a:xfrm>
          <a:off x="20142200" y="5054600"/>
          <a:ext cx="1600200" cy="8763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SYNTHESE DOSSIER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 enableFormatConditionsCalculation="0">
    <tabColor rgb="FFFFC000"/>
    <outlinePr showOutlineSymbols="0"/>
    <pageSetUpPr fitToPage="1"/>
  </sheetPr>
  <dimension ref="A1:BU99"/>
  <sheetViews>
    <sheetView showGridLines="0" showRowColHeaders="0" showZeros="0" tabSelected="1" showOutlineSymbols="0" zoomScaleSheetLayoutView="10" workbookViewId="0">
      <pane xSplit="2" ySplit="2" topLeftCell="C3" activePane="bottomRight" state="frozenSplit"/>
      <selection activeCell="A6" sqref="A6:B13"/>
      <selection pane="topRight" activeCell="A6" sqref="A6:B13"/>
      <selection pane="bottomLeft" activeCell="A6" sqref="A6:B13"/>
      <selection pane="bottomRight" activeCell="V4" sqref="V4"/>
    </sheetView>
  </sheetViews>
  <sheetFormatPr baseColWidth="10" defaultColWidth="9.6640625" defaultRowHeight="12" x14ac:dyDescent="0"/>
  <cols>
    <col min="1" max="1" width="22.1640625" style="7" customWidth="1"/>
    <col min="2" max="2" width="30.33203125" style="7" customWidth="1"/>
    <col min="3" max="3" width="12.6640625" style="7" customWidth="1"/>
    <col min="4" max="6" width="10.6640625" style="7" customWidth="1"/>
    <col min="7" max="7" width="12.6640625" style="7" bestFit="1" customWidth="1"/>
    <col min="8" max="8" width="10.6640625" style="7" customWidth="1"/>
    <col min="9" max="9" width="13.83203125" style="7" bestFit="1" customWidth="1"/>
    <col min="10" max="10" width="10.6640625" style="7" customWidth="1"/>
    <col min="11" max="11" width="13.83203125" style="7" bestFit="1" customWidth="1"/>
    <col min="12" max="12" width="10.6640625" style="7" customWidth="1"/>
    <col min="13" max="13" width="13.83203125" style="7" bestFit="1" customWidth="1"/>
    <col min="14" max="19" width="10.6640625" style="7" customWidth="1"/>
    <col min="20" max="26" width="9.6640625" style="7"/>
    <col min="27" max="27" width="13.5" style="7" customWidth="1"/>
    <col min="28" max="34" width="9.6640625" style="7"/>
    <col min="35" max="36" width="35.33203125" style="7" bestFit="1" customWidth="1"/>
    <col min="37" max="37" width="22.83203125" style="7" bestFit="1" customWidth="1"/>
    <col min="38" max="38" width="21.33203125" style="7" bestFit="1" customWidth="1"/>
    <col min="39" max="39" width="38.1640625" style="7" bestFit="1" customWidth="1"/>
    <col min="40" max="40" width="9.6640625" style="7"/>
    <col min="41" max="41" width="39.1640625" style="7" bestFit="1" customWidth="1"/>
    <col min="42" max="42" width="39.5" style="7" bestFit="1" customWidth="1"/>
    <col min="43" max="43" width="46.83203125" style="7" bestFit="1" customWidth="1"/>
    <col min="44" max="44" width="28.5" style="7" bestFit="1" customWidth="1"/>
    <col min="45" max="45" width="42.1640625" style="7" bestFit="1" customWidth="1"/>
    <col min="46" max="46" width="26.83203125" style="7" bestFit="1" customWidth="1"/>
    <col min="47" max="47" width="27.5" style="7" bestFit="1" customWidth="1"/>
    <col min="48" max="48" width="8.1640625" style="7" bestFit="1" customWidth="1"/>
    <col min="49" max="49" width="40.5" style="7" bestFit="1" customWidth="1"/>
    <col min="50" max="51" width="9.6640625" style="7"/>
    <col min="52" max="52" width="47.5" style="7" bestFit="1" customWidth="1"/>
    <col min="53" max="53" width="43.83203125" style="7" bestFit="1" customWidth="1"/>
    <col min="54" max="54" width="18.83203125" style="7" bestFit="1" customWidth="1"/>
    <col min="55" max="55" width="15.1640625" style="7" bestFit="1" customWidth="1"/>
    <col min="56" max="56" width="46.83203125" style="7" bestFit="1" customWidth="1"/>
    <col min="57" max="57" width="46.33203125" style="7" bestFit="1" customWidth="1"/>
    <col min="58" max="58" width="25.6640625" style="7" bestFit="1" customWidth="1"/>
    <col min="59" max="59" width="39.5" style="7" customWidth="1"/>
    <col min="60" max="60" width="41.33203125" style="7" customWidth="1"/>
    <col min="61" max="61" width="24.5" style="7" customWidth="1"/>
    <col min="62" max="62" width="22" style="7" customWidth="1"/>
    <col min="63" max="63" width="43.83203125" style="7" customWidth="1"/>
    <col min="64" max="64" width="21.5" style="7" bestFit="1" customWidth="1"/>
    <col min="65" max="65" width="31.5" style="7" bestFit="1" customWidth="1"/>
    <col min="66" max="69" width="47.1640625" style="7" customWidth="1"/>
    <col min="70" max="70" width="11.1640625" style="7" bestFit="1" customWidth="1"/>
    <col min="71" max="71" width="21.1640625" style="7" bestFit="1" customWidth="1"/>
    <col min="72" max="16384" width="9.6640625" style="7"/>
  </cols>
  <sheetData>
    <row r="1" spans="1:73" ht="77" customHeight="1" thickBot="1">
      <c r="A1" s="240"/>
      <c r="B1" s="241"/>
      <c r="C1" s="242"/>
      <c r="D1" s="226"/>
      <c r="E1" s="227"/>
      <c r="F1" s="227"/>
      <c r="G1" s="227"/>
      <c r="H1" s="227"/>
      <c r="I1" s="227"/>
      <c r="J1" s="227"/>
      <c r="K1" s="227"/>
      <c r="L1" s="227"/>
      <c r="M1" s="227"/>
      <c r="N1" s="227"/>
      <c r="O1" s="220"/>
      <c r="P1" s="221"/>
      <c r="Q1" s="221"/>
      <c r="R1" s="221"/>
      <c r="S1" s="222"/>
      <c r="AA1" s="8"/>
      <c r="AB1" s="9"/>
      <c r="AC1" s="10"/>
      <c r="AD1" s="9"/>
      <c r="AE1" s="10"/>
      <c r="AF1" s="9"/>
      <c r="AG1" s="10"/>
      <c r="AH1" s="11"/>
      <c r="AI1" s="12"/>
      <c r="AJ1" s="12"/>
      <c r="AK1" s="12"/>
      <c r="AL1" s="13"/>
      <c r="AM1" s="14"/>
      <c r="AO1" s="24"/>
      <c r="AP1" s="209"/>
      <c r="AQ1" s="209"/>
      <c r="AR1" s="209"/>
      <c r="AS1" s="25"/>
      <c r="AT1" s="210"/>
      <c r="AU1" s="210"/>
      <c r="AV1" s="210"/>
      <c r="AW1" s="210"/>
      <c r="AX1" s="26"/>
      <c r="AY1" s="26"/>
      <c r="AZ1" s="27"/>
      <c r="BA1" s="27"/>
      <c r="BB1" s="27"/>
      <c r="BC1" s="27"/>
      <c r="BD1" s="27"/>
      <c r="BF1" s="51"/>
      <c r="BG1" s="36"/>
      <c r="BH1" s="36"/>
      <c r="BI1" s="36"/>
      <c r="BJ1" s="37"/>
      <c r="BK1" s="38"/>
      <c r="BN1" s="64"/>
      <c r="BO1" s="64"/>
      <c r="BP1" s="64"/>
      <c r="BQ1" s="64"/>
      <c r="BR1" s="7" t="str">
        <f>B26</f>
        <v>exo 1</v>
      </c>
      <c r="BS1" s="7">
        <f>MAX(H26:H32)</f>
        <v>0</v>
      </c>
      <c r="BT1" s="7" t="e">
        <f>VLOOKUP(BS1,H26:Q32,2,FALSE)</f>
        <v>#N/A</v>
      </c>
      <c r="BU1" s="7">
        <f>MAX(J26:J32)</f>
        <v>0</v>
      </c>
    </row>
    <row r="2" spans="1:73" ht="54.5" customHeight="1" thickBot="1">
      <c r="A2" s="243"/>
      <c r="B2" s="244"/>
      <c r="C2" s="245"/>
      <c r="D2" s="226" t="s">
        <v>94</v>
      </c>
      <c r="E2" s="227"/>
      <c r="F2" s="227"/>
      <c r="G2" s="227"/>
      <c r="H2" s="227"/>
      <c r="I2" s="227"/>
      <c r="J2" s="227"/>
      <c r="K2" s="227"/>
      <c r="L2" s="227"/>
      <c r="M2" s="227"/>
      <c r="N2" s="227"/>
      <c r="O2" s="223"/>
      <c r="P2" s="224"/>
      <c r="Q2" s="224"/>
      <c r="R2" s="224"/>
      <c r="S2" s="225"/>
      <c r="AA2" s="15"/>
      <c r="AB2" s="1"/>
      <c r="AC2" s="2"/>
      <c r="AD2" s="1"/>
      <c r="AE2" s="2"/>
      <c r="AF2" s="1"/>
      <c r="AG2" s="2"/>
      <c r="AH2" s="3"/>
      <c r="AI2" s="5"/>
      <c r="AJ2" s="5"/>
      <c r="AK2" s="5"/>
      <c r="AL2" s="6"/>
      <c r="AM2" s="16"/>
      <c r="AO2" s="59"/>
      <c r="AQ2" s="59"/>
      <c r="AR2" s="61"/>
      <c r="AS2" s="59"/>
      <c r="AT2" s="27"/>
      <c r="AU2" s="27"/>
      <c r="AV2" s="27"/>
      <c r="AW2" s="27"/>
      <c r="AX2" s="26"/>
      <c r="AY2" s="26"/>
      <c r="AZ2" s="57"/>
      <c r="BA2" s="57"/>
      <c r="BB2" s="58"/>
      <c r="BC2" s="58"/>
      <c r="BD2" s="58"/>
      <c r="BF2" s="62"/>
      <c r="BG2" s="39"/>
      <c r="BH2" s="39"/>
      <c r="BI2" s="39"/>
      <c r="BJ2" s="40"/>
      <c r="BK2" s="41"/>
      <c r="BM2" s="32"/>
      <c r="BN2" s="64"/>
      <c r="BO2" s="64"/>
      <c r="BP2" s="64"/>
      <c r="BQ2" s="64"/>
      <c r="BR2" s="7" t="str">
        <f>B33</f>
        <v>exo2</v>
      </c>
      <c r="BS2" s="7">
        <f>MAX(H33:H39)</f>
        <v>0</v>
      </c>
    </row>
    <row r="3" spans="1:73" ht="38" customHeight="1" thickBot="1">
      <c r="A3" s="228"/>
      <c r="B3" s="229"/>
      <c r="C3" s="99"/>
      <c r="D3" s="100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AA3" s="15"/>
      <c r="AB3" s="1"/>
      <c r="AC3" s="2"/>
      <c r="AD3" s="3"/>
      <c r="AE3" s="1"/>
      <c r="AF3" s="2"/>
      <c r="AG3" s="3"/>
      <c r="AH3" s="4"/>
      <c r="AI3" s="5"/>
      <c r="AJ3" s="5"/>
      <c r="AK3" s="5"/>
      <c r="AL3" s="5"/>
      <c r="AM3" s="16"/>
      <c r="AO3" s="35"/>
      <c r="AQ3" s="27"/>
      <c r="AR3" s="27"/>
      <c r="AS3" s="27"/>
      <c r="AT3" s="27"/>
      <c r="AU3" s="27"/>
      <c r="AV3" s="27"/>
      <c r="AW3" s="27"/>
      <c r="AX3" s="26"/>
      <c r="AY3" s="26"/>
      <c r="AZ3" s="28"/>
      <c r="BA3" s="29"/>
      <c r="BB3" s="30"/>
      <c r="BC3" s="29"/>
      <c r="BD3" s="30"/>
      <c r="BF3" s="52"/>
      <c r="BG3" s="39"/>
      <c r="BH3" s="39"/>
      <c r="BI3" s="39"/>
      <c r="BJ3" s="40"/>
      <c r="BK3" s="41"/>
      <c r="BM3" s="32"/>
      <c r="BN3" s="64"/>
      <c r="BO3" s="64"/>
      <c r="BP3" s="64"/>
      <c r="BQ3" s="64"/>
    </row>
    <row r="4" spans="1:73" ht="35" customHeight="1" thickBot="1">
      <c r="A4" s="230"/>
      <c r="B4" s="231"/>
      <c r="C4" s="165"/>
      <c r="D4" s="166"/>
      <c r="E4" s="167"/>
      <c r="F4" s="167"/>
      <c r="G4" s="167"/>
      <c r="H4" s="167"/>
      <c r="I4" s="167"/>
      <c r="J4" s="167"/>
      <c r="K4" s="167"/>
      <c r="L4" s="167"/>
      <c r="M4" s="167"/>
      <c r="N4" s="167"/>
      <c r="O4" s="167"/>
      <c r="P4" s="167"/>
      <c r="Q4" s="167"/>
      <c r="R4" s="167"/>
      <c r="S4" s="168"/>
      <c r="AA4" s="17"/>
      <c r="AB4" s="18"/>
      <c r="AC4" s="19"/>
      <c r="AD4" s="20"/>
      <c r="AE4" s="18"/>
      <c r="AF4" s="19"/>
      <c r="AG4" s="20"/>
      <c r="AH4" s="21"/>
      <c r="AI4" s="22"/>
      <c r="AJ4" s="22"/>
      <c r="AK4" s="22"/>
      <c r="AL4" s="22"/>
      <c r="AM4" s="23"/>
      <c r="AO4" s="28"/>
      <c r="AQ4" s="28"/>
      <c r="AR4" s="29"/>
      <c r="AS4" s="28"/>
      <c r="AT4" s="29"/>
      <c r="AU4" s="31"/>
      <c r="AV4" s="28"/>
      <c r="AW4" s="29"/>
      <c r="AX4" s="26"/>
      <c r="AY4" s="26"/>
      <c r="AZ4" s="28"/>
      <c r="BA4" s="29"/>
      <c r="BB4" s="30"/>
      <c r="BC4" s="29"/>
      <c r="BD4" s="30"/>
      <c r="BF4" s="52"/>
      <c r="BG4" s="39"/>
      <c r="BH4" s="39"/>
      <c r="BI4" s="39"/>
      <c r="BJ4" s="40"/>
      <c r="BK4" s="41"/>
      <c r="BM4" s="32"/>
      <c r="BN4" s="64"/>
      <c r="BO4" s="64"/>
      <c r="BP4" s="64"/>
      <c r="BQ4" s="64"/>
    </row>
    <row r="5" spans="1:73" ht="35" customHeight="1" thickBot="1">
      <c r="A5" s="232"/>
      <c r="B5" s="233"/>
      <c r="C5" s="169"/>
      <c r="D5" s="170"/>
      <c r="E5" s="171"/>
      <c r="F5" s="171"/>
      <c r="G5" s="171"/>
      <c r="H5" s="171"/>
      <c r="I5" s="171"/>
      <c r="J5" s="171"/>
      <c r="K5" s="171"/>
      <c r="L5" s="171"/>
      <c r="M5" s="171"/>
      <c r="N5" s="171"/>
      <c r="O5" s="171"/>
      <c r="P5" s="171"/>
      <c r="Q5" s="171"/>
      <c r="R5" s="171"/>
      <c r="S5" s="172"/>
      <c r="AB5" s="18"/>
      <c r="AC5" s="19"/>
      <c r="AD5" s="20"/>
      <c r="AE5" s="18"/>
      <c r="AF5" s="19"/>
      <c r="AG5" s="20"/>
      <c r="AH5" s="21"/>
      <c r="AI5" s="22"/>
      <c r="AJ5" s="22"/>
      <c r="AO5" s="28"/>
      <c r="AQ5" s="28"/>
      <c r="AR5" s="29"/>
      <c r="AS5" s="28"/>
      <c r="AT5" s="29"/>
      <c r="AU5" s="28"/>
      <c r="AV5" s="28"/>
      <c r="AW5" s="29"/>
      <c r="AX5" s="26"/>
      <c r="AY5" s="26"/>
      <c r="AZ5" s="28"/>
      <c r="BA5" s="29"/>
      <c r="BB5" s="30"/>
      <c r="BC5" s="29"/>
      <c r="BD5" s="30"/>
      <c r="BE5" s="60"/>
      <c r="BF5" s="52"/>
      <c r="BG5" s="39"/>
      <c r="BH5" s="39"/>
      <c r="BI5" s="39"/>
      <c r="BJ5" s="40"/>
      <c r="BK5" s="41"/>
      <c r="BM5" s="32"/>
      <c r="BN5" s="64"/>
      <c r="BO5" s="64"/>
      <c r="BP5" s="64"/>
      <c r="BQ5" s="64"/>
    </row>
    <row r="6" spans="1:73" ht="35" customHeight="1">
      <c r="A6" s="246" t="s">
        <v>91</v>
      </c>
      <c r="B6" s="247"/>
      <c r="C6" s="102"/>
      <c r="D6" s="103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5"/>
      <c r="AO6" s="28"/>
      <c r="AQ6" s="28"/>
      <c r="AR6" s="29"/>
      <c r="AS6" s="28"/>
      <c r="AT6" s="29"/>
      <c r="AU6" s="28"/>
      <c r="AV6" s="28"/>
      <c r="AW6" s="29"/>
      <c r="AX6" s="26"/>
      <c r="AY6" s="26"/>
      <c r="AZ6" s="28"/>
      <c r="BA6" s="29"/>
      <c r="BB6" s="30"/>
      <c r="BC6" s="29"/>
      <c r="BD6" s="30"/>
      <c r="BE6" s="28"/>
      <c r="BF6" s="52"/>
      <c r="BG6" s="39"/>
      <c r="BH6" s="39"/>
      <c r="BI6" s="39"/>
      <c r="BJ6" s="40"/>
      <c r="BK6" s="41"/>
      <c r="BM6" s="32"/>
      <c r="BN6" s="64"/>
      <c r="BO6" s="64"/>
      <c r="BP6" s="64"/>
      <c r="BQ6" s="64"/>
    </row>
    <row r="7" spans="1:73" ht="35" customHeight="1">
      <c r="A7" s="248"/>
      <c r="B7" s="249"/>
      <c r="C7" s="106"/>
      <c r="D7" s="107"/>
      <c r="E7" s="108"/>
      <c r="F7" s="108"/>
      <c r="G7" s="108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9"/>
      <c r="AO7" s="28"/>
      <c r="AQ7" s="28"/>
      <c r="AR7" s="29"/>
      <c r="AS7" s="28"/>
      <c r="AT7" s="29"/>
      <c r="AU7" s="28"/>
      <c r="AV7" s="28"/>
      <c r="AW7" s="29"/>
      <c r="AX7" s="26"/>
      <c r="AY7" s="26"/>
      <c r="AZ7" s="28"/>
      <c r="BA7" s="29"/>
      <c r="BB7" s="30"/>
      <c r="BC7" s="29"/>
      <c r="BD7" s="30"/>
      <c r="BE7" s="28"/>
      <c r="BF7" s="52"/>
      <c r="BG7" s="39"/>
      <c r="BH7" s="39"/>
      <c r="BI7" s="39"/>
      <c r="BJ7" s="40"/>
      <c r="BK7" s="41"/>
      <c r="BM7" s="33"/>
      <c r="BN7" s="64"/>
      <c r="BO7" s="64"/>
      <c r="BP7" s="64"/>
      <c r="BQ7" s="64"/>
    </row>
    <row r="8" spans="1:73" ht="35" customHeight="1" thickBot="1">
      <c r="A8" s="248"/>
      <c r="B8" s="249"/>
      <c r="C8" s="110"/>
      <c r="D8" s="111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3"/>
      <c r="AO8" s="28"/>
      <c r="AQ8" s="28"/>
      <c r="AR8" s="29"/>
      <c r="AS8" s="28"/>
      <c r="AT8" s="29"/>
      <c r="AU8" s="28"/>
      <c r="AV8" s="28"/>
      <c r="AW8" s="29"/>
      <c r="AX8" s="26"/>
      <c r="AY8" s="26"/>
      <c r="AZ8" s="28"/>
      <c r="BA8" s="29"/>
      <c r="BB8" s="30"/>
      <c r="BC8" s="29"/>
      <c r="BD8" s="30"/>
      <c r="BE8" s="28"/>
      <c r="BF8" s="53"/>
      <c r="BG8" s="54"/>
      <c r="BH8" s="54"/>
      <c r="BI8" s="54"/>
      <c r="BJ8" s="55"/>
      <c r="BK8" s="56"/>
      <c r="BM8" s="32"/>
      <c r="BN8" s="64"/>
      <c r="BO8" s="64"/>
      <c r="BP8" s="64"/>
      <c r="BQ8" s="64"/>
    </row>
    <row r="9" spans="1:73" ht="35" customHeight="1" thickBot="1">
      <c r="A9" s="248"/>
      <c r="B9" s="249"/>
      <c r="C9" s="114"/>
      <c r="D9" s="115"/>
      <c r="E9" s="116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7"/>
      <c r="AO9" s="28"/>
      <c r="AQ9" s="28"/>
      <c r="AR9" s="29"/>
      <c r="AS9" s="28"/>
      <c r="AT9" s="29"/>
      <c r="AU9" s="28"/>
      <c r="AV9" s="28"/>
      <c r="AW9" s="29"/>
      <c r="AX9" s="26"/>
      <c r="AY9" s="26"/>
      <c r="AZ9" s="28"/>
      <c r="BA9" s="29"/>
      <c r="BB9" s="30"/>
      <c r="BC9" s="29"/>
      <c r="BD9" s="30"/>
      <c r="BE9" s="28"/>
      <c r="BF9" s="47"/>
      <c r="BG9" s="42"/>
      <c r="BH9" s="42"/>
      <c r="BI9" s="42"/>
      <c r="BJ9" s="42"/>
      <c r="BK9" s="48"/>
      <c r="BM9" s="32"/>
      <c r="BN9" s="64"/>
      <c r="BO9" s="64"/>
      <c r="BP9" s="64"/>
      <c r="BQ9" s="64"/>
    </row>
    <row r="10" spans="1:73" ht="35" customHeight="1" thickBot="1">
      <c r="A10" s="248"/>
      <c r="B10" s="250"/>
      <c r="C10" s="118"/>
      <c r="D10" s="119"/>
      <c r="E10" s="119"/>
      <c r="F10" s="119"/>
      <c r="G10" s="119"/>
      <c r="H10" s="119"/>
      <c r="I10" s="119"/>
      <c r="J10" s="119"/>
      <c r="K10" s="119"/>
      <c r="L10" s="119"/>
      <c r="M10" s="119"/>
      <c r="N10" s="119"/>
      <c r="O10" s="119"/>
      <c r="P10" s="119"/>
      <c r="Q10" s="119"/>
      <c r="R10" s="119"/>
      <c r="S10" s="120"/>
      <c r="AO10" s="28"/>
      <c r="AQ10" s="28"/>
      <c r="AR10" s="29"/>
      <c r="AS10" s="28"/>
      <c r="AT10" s="29"/>
      <c r="AU10" s="28"/>
      <c r="AV10" s="28"/>
      <c r="AW10" s="29"/>
      <c r="AX10" s="26"/>
      <c r="AY10" s="26"/>
      <c r="AZ10" s="28"/>
      <c r="BA10" s="29"/>
      <c r="BB10" s="30"/>
      <c r="BC10" s="29"/>
      <c r="BD10" s="30"/>
      <c r="BE10" s="28"/>
      <c r="BF10" s="63"/>
      <c r="BG10" s="43"/>
      <c r="BH10" s="43"/>
      <c r="BI10" s="45"/>
      <c r="BJ10" s="45"/>
      <c r="BK10" s="46"/>
      <c r="BM10" s="32"/>
      <c r="BN10" s="64"/>
      <c r="BO10" s="64"/>
      <c r="BP10" s="64"/>
      <c r="BQ10" s="64"/>
    </row>
    <row r="11" spans="1:73" ht="44" customHeight="1" thickBot="1">
      <c r="A11" s="248"/>
      <c r="B11" s="250"/>
      <c r="C11" s="118"/>
      <c r="D11" s="119"/>
      <c r="E11" s="119"/>
      <c r="F11" s="119"/>
      <c r="G11" s="119"/>
      <c r="H11" s="119"/>
      <c r="I11" s="119"/>
      <c r="J11" s="119"/>
      <c r="K11" s="119"/>
      <c r="L11" s="119"/>
      <c r="M11" s="119"/>
      <c r="N11" s="119"/>
      <c r="O11" s="119"/>
      <c r="P11" s="119"/>
      <c r="Q11" s="119"/>
      <c r="R11" s="119"/>
      <c r="S11" s="120"/>
      <c r="AO11" s="28"/>
      <c r="AQ11" s="28"/>
      <c r="AR11" s="29"/>
      <c r="AS11" s="28"/>
      <c r="AT11" s="29"/>
      <c r="AU11" s="28"/>
      <c r="AV11" s="28"/>
      <c r="AW11" s="29"/>
      <c r="AX11" s="26"/>
      <c r="AY11" s="26"/>
      <c r="AZ11" s="28"/>
      <c r="BA11" s="29"/>
      <c r="BB11" s="30"/>
      <c r="BC11" s="29"/>
      <c r="BD11" s="30"/>
      <c r="BE11" s="28"/>
      <c r="BF11" s="49"/>
      <c r="BG11" s="43"/>
      <c r="BH11" s="43"/>
      <c r="BI11" s="45"/>
      <c r="BJ11" s="45"/>
      <c r="BK11" s="46"/>
      <c r="BM11" s="32"/>
      <c r="BN11" s="64"/>
      <c r="BO11" s="64"/>
      <c r="BP11" s="64"/>
      <c r="BQ11" s="64"/>
    </row>
    <row r="12" spans="1:73" ht="35" customHeight="1">
      <c r="A12" s="248"/>
      <c r="B12" s="250"/>
      <c r="C12" s="118"/>
      <c r="D12" s="119"/>
      <c r="E12" s="119"/>
      <c r="F12" s="119"/>
      <c r="G12" s="119"/>
      <c r="H12" s="119"/>
      <c r="I12" s="119"/>
      <c r="J12" s="119"/>
      <c r="K12" s="119"/>
      <c r="L12" s="119"/>
      <c r="M12" s="119"/>
      <c r="N12" s="119"/>
      <c r="O12" s="119"/>
      <c r="P12" s="119"/>
      <c r="Q12" s="119"/>
      <c r="R12" s="119"/>
      <c r="S12" s="120"/>
      <c r="AO12" s="28"/>
      <c r="AQ12" s="28"/>
      <c r="AR12" s="29"/>
      <c r="AS12" s="28"/>
      <c r="AT12" s="29"/>
      <c r="AU12" s="28"/>
      <c r="AV12" s="28"/>
      <c r="AW12" s="29"/>
      <c r="AX12" s="26"/>
      <c r="AY12" s="26"/>
      <c r="AZ12" s="28"/>
      <c r="BA12" s="29"/>
      <c r="BB12" s="30"/>
      <c r="BC12" s="29"/>
      <c r="BD12" s="30"/>
      <c r="BE12" s="28"/>
      <c r="BF12" s="49"/>
      <c r="BG12" s="43"/>
      <c r="BH12" s="43"/>
      <c r="BI12" s="43"/>
      <c r="BJ12" s="43"/>
      <c r="BK12" s="44"/>
      <c r="BM12" s="32"/>
      <c r="BN12" s="64"/>
      <c r="BO12" s="64"/>
      <c r="BP12" s="64"/>
      <c r="BQ12" s="64"/>
    </row>
    <row r="13" spans="1:73" ht="44" customHeight="1" thickBot="1">
      <c r="A13" s="251"/>
      <c r="B13" s="252"/>
      <c r="C13" s="118"/>
      <c r="D13" s="119"/>
      <c r="E13" s="119"/>
      <c r="F13" s="119"/>
      <c r="G13" s="119"/>
      <c r="H13" s="119"/>
      <c r="I13" s="119"/>
      <c r="J13" s="119"/>
      <c r="K13" s="119"/>
      <c r="L13" s="119"/>
      <c r="M13" s="119"/>
      <c r="N13" s="119"/>
      <c r="O13" s="119"/>
      <c r="P13" s="119"/>
      <c r="Q13" s="119"/>
      <c r="R13" s="119"/>
      <c r="S13" s="120"/>
      <c r="AO13" s="28"/>
      <c r="AQ13" s="28"/>
      <c r="AR13" s="29"/>
      <c r="AS13" s="28"/>
      <c r="AT13" s="29"/>
      <c r="AU13" s="28"/>
      <c r="AV13" s="28"/>
      <c r="AW13" s="29"/>
      <c r="AX13" s="26"/>
      <c r="AY13" s="26"/>
      <c r="AZ13" s="28"/>
      <c r="BA13" s="29"/>
      <c r="BB13" s="30"/>
      <c r="BC13" s="29"/>
      <c r="BD13" s="30"/>
      <c r="BE13" s="28"/>
      <c r="BF13" s="49"/>
      <c r="BG13" s="43"/>
      <c r="BH13" s="43"/>
      <c r="BI13" s="45"/>
      <c r="BJ13" s="45"/>
      <c r="BK13" s="46"/>
      <c r="BM13" s="32"/>
      <c r="BN13" s="64"/>
      <c r="BO13" s="64"/>
      <c r="BP13" s="64"/>
      <c r="BQ13" s="64"/>
    </row>
    <row r="14" spans="1:73" ht="35" customHeight="1" thickBot="1">
      <c r="A14" s="97"/>
      <c r="B14" s="98"/>
      <c r="C14" s="118"/>
      <c r="D14" s="119"/>
      <c r="E14" s="119"/>
      <c r="F14" s="119"/>
      <c r="G14" s="119"/>
      <c r="H14" s="119"/>
      <c r="I14" s="119"/>
      <c r="J14" s="119"/>
      <c r="K14" s="119"/>
      <c r="L14" s="119"/>
      <c r="M14" s="119"/>
      <c r="N14" s="119"/>
      <c r="O14" s="119"/>
      <c r="P14" s="119"/>
      <c r="Q14" s="119"/>
      <c r="R14" s="119"/>
      <c r="S14" s="120"/>
      <c r="AO14" s="28"/>
      <c r="AQ14" s="28"/>
      <c r="AR14" s="29"/>
      <c r="AS14" s="28"/>
      <c r="AT14" s="29"/>
      <c r="AU14" s="28"/>
      <c r="AV14" s="28"/>
      <c r="AW14" s="29"/>
      <c r="AX14" s="26"/>
      <c r="AY14" s="26"/>
      <c r="AZ14" s="28"/>
      <c r="BA14" s="29"/>
      <c r="BB14" s="30"/>
      <c r="BC14" s="29"/>
      <c r="BD14" s="30"/>
      <c r="BE14" s="28"/>
      <c r="BF14" s="49"/>
      <c r="BG14" s="43"/>
      <c r="BH14" s="43"/>
      <c r="BI14" s="43"/>
      <c r="BJ14" s="43"/>
      <c r="BK14" s="44"/>
      <c r="BM14" s="32"/>
      <c r="BN14" s="64"/>
      <c r="BO14" s="64"/>
      <c r="BP14" s="64"/>
      <c r="BQ14" s="64"/>
    </row>
    <row r="15" spans="1:73" ht="44" customHeight="1" thickBot="1">
      <c r="A15" s="253" t="s">
        <v>5</v>
      </c>
      <c r="B15" s="216"/>
      <c r="C15" s="118"/>
      <c r="D15" s="119"/>
      <c r="E15" s="119"/>
      <c r="F15" s="119"/>
      <c r="G15" s="119"/>
      <c r="H15" s="119"/>
      <c r="I15" s="119"/>
      <c r="J15" s="119"/>
      <c r="K15" s="119"/>
      <c r="L15" s="119"/>
      <c r="M15" s="119"/>
      <c r="N15" s="119"/>
      <c r="O15" s="119"/>
      <c r="P15" s="119"/>
      <c r="Q15" s="119"/>
      <c r="R15" s="119"/>
      <c r="S15" s="120"/>
      <c r="AO15" s="28"/>
      <c r="AQ15" s="28"/>
      <c r="AR15" s="29"/>
      <c r="AS15" s="28"/>
      <c r="AT15" s="29"/>
      <c r="AU15" s="28"/>
      <c r="AV15" s="28"/>
      <c r="AW15" s="29"/>
      <c r="AX15" s="26"/>
      <c r="AY15" s="26"/>
      <c r="AZ15" s="28"/>
      <c r="BA15" s="29"/>
      <c r="BB15" s="30"/>
      <c r="BC15" s="29"/>
      <c r="BD15" s="30"/>
      <c r="BE15" s="28"/>
      <c r="BF15" s="49"/>
      <c r="BG15" s="43"/>
      <c r="BH15" s="43"/>
      <c r="BI15" s="45"/>
      <c r="BJ15" s="45"/>
      <c r="BK15" s="46"/>
      <c r="BM15" s="32"/>
      <c r="BN15" s="64"/>
      <c r="BO15" s="64"/>
      <c r="BP15" s="64"/>
      <c r="BQ15" s="64"/>
    </row>
    <row r="16" spans="1:73" ht="35" customHeight="1" thickBot="1">
      <c r="A16" s="254"/>
      <c r="B16" s="217"/>
      <c r="C16" s="118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20"/>
      <c r="AO16" s="28"/>
      <c r="AQ16" s="28"/>
      <c r="AR16" s="29"/>
      <c r="AS16" s="28"/>
      <c r="AT16" s="29"/>
      <c r="AU16" s="28"/>
      <c r="AV16" s="28"/>
      <c r="AW16" s="29"/>
      <c r="AX16" s="26"/>
      <c r="AY16" s="26"/>
      <c r="AZ16" s="28"/>
      <c r="BA16" s="29"/>
      <c r="BB16" s="30"/>
      <c r="BC16" s="29"/>
      <c r="BD16" s="30"/>
      <c r="BE16" s="28"/>
      <c r="BF16" s="50"/>
      <c r="BG16" s="45"/>
      <c r="BH16" s="45"/>
      <c r="BI16" s="45"/>
      <c r="BJ16" s="45"/>
      <c r="BK16" s="46"/>
      <c r="BM16" s="32"/>
      <c r="BN16" s="64"/>
      <c r="BO16" s="64"/>
      <c r="BP16" s="64"/>
      <c r="BQ16" s="64"/>
    </row>
    <row r="17" spans="1:69" ht="44" customHeight="1" thickBot="1">
      <c r="A17" s="121" t="s">
        <v>6</v>
      </c>
      <c r="B17" s="122"/>
      <c r="C17" s="118"/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20"/>
      <c r="AJ17"/>
      <c r="AK17"/>
      <c r="AO17" s="28"/>
      <c r="AQ17" s="28"/>
      <c r="AR17" s="29"/>
      <c r="AS17" s="28"/>
      <c r="AT17" s="29"/>
      <c r="AU17" s="28"/>
      <c r="AV17" s="28"/>
      <c r="AW17" s="29"/>
      <c r="AX17" s="26"/>
      <c r="AY17" s="26"/>
      <c r="AZ17" s="28"/>
      <c r="BA17" s="29"/>
      <c r="BB17" s="30"/>
      <c r="BC17" s="29"/>
      <c r="BD17" s="30"/>
      <c r="BE17" s="28"/>
      <c r="BF17" s="47"/>
      <c r="BM17" s="32"/>
      <c r="BN17" s="64"/>
      <c r="BO17" s="64"/>
      <c r="BP17" s="64"/>
      <c r="BQ17" s="64"/>
    </row>
    <row r="18" spans="1:69" ht="26" thickBot="1">
      <c r="A18" s="255" t="s">
        <v>12</v>
      </c>
      <c r="B18" s="256"/>
      <c r="C18" s="256"/>
      <c r="D18" s="256"/>
      <c r="E18" s="256"/>
      <c r="F18" s="256"/>
      <c r="G18" s="256"/>
      <c r="H18" s="256"/>
      <c r="I18" s="256"/>
      <c r="J18" s="256"/>
      <c r="K18" s="256"/>
      <c r="L18" s="256"/>
      <c r="M18" s="256"/>
      <c r="N18" s="256"/>
      <c r="O18" s="256"/>
      <c r="P18" s="256"/>
      <c r="Q18" s="256"/>
      <c r="R18" s="256"/>
      <c r="S18" s="257"/>
      <c r="AJ18"/>
      <c r="AK18"/>
      <c r="AO18" s="28"/>
      <c r="AQ18" s="28"/>
      <c r="AR18" s="29"/>
      <c r="AS18" s="28"/>
      <c r="AT18" s="29"/>
      <c r="AU18" s="28"/>
      <c r="AV18" s="28"/>
      <c r="AW18" s="29"/>
      <c r="AX18" s="26"/>
      <c r="AY18" s="26"/>
      <c r="AZ18" s="28"/>
      <c r="BA18" s="29"/>
      <c r="BB18" s="30"/>
      <c r="BC18" s="29"/>
      <c r="BD18" s="30"/>
      <c r="BE18" s="28"/>
      <c r="BF18" s="63"/>
      <c r="BM18" s="32"/>
      <c r="BN18" s="64"/>
      <c r="BO18" s="64"/>
      <c r="BP18" s="64"/>
      <c r="BQ18" s="64"/>
    </row>
    <row r="19" spans="1:69" ht="20" customHeight="1" thickBot="1">
      <c r="A19" s="255"/>
      <c r="B19" s="256"/>
      <c r="C19" s="256"/>
      <c r="D19" s="256"/>
      <c r="E19" s="256"/>
      <c r="F19" s="256"/>
      <c r="G19" s="256"/>
      <c r="H19" s="256"/>
      <c r="I19" s="256"/>
      <c r="J19" s="256"/>
      <c r="K19" s="256"/>
      <c r="L19" s="256"/>
      <c r="M19" s="256"/>
      <c r="N19" s="256"/>
      <c r="O19" s="256"/>
      <c r="P19" s="256"/>
      <c r="Q19" s="256"/>
      <c r="R19" s="256"/>
      <c r="S19" s="257"/>
      <c r="AJ19"/>
      <c r="AK19"/>
      <c r="AO19" s="28"/>
      <c r="AQ19" s="28"/>
      <c r="AR19" s="29"/>
      <c r="AS19" s="28"/>
      <c r="AT19" s="29"/>
      <c r="AU19" s="28"/>
      <c r="AV19" s="28"/>
      <c r="AW19" s="29"/>
      <c r="AX19" s="26"/>
      <c r="AY19" s="26"/>
      <c r="AZ19" s="28"/>
      <c r="BA19" s="29"/>
      <c r="BB19" s="30"/>
      <c r="BC19" s="29"/>
      <c r="BD19" s="30"/>
      <c r="BE19" s="28"/>
      <c r="BF19" s="49"/>
      <c r="BM19" s="32"/>
      <c r="BN19" s="64"/>
      <c r="BO19" s="64"/>
      <c r="BP19" s="64"/>
      <c r="BQ19" s="64"/>
    </row>
    <row r="20" spans="1:69" ht="20" customHeight="1">
      <c r="A20" s="258"/>
      <c r="B20" s="259"/>
      <c r="C20" s="237"/>
      <c r="D20" s="238"/>
      <c r="E20" s="239"/>
      <c r="F20" s="264"/>
      <c r="G20" s="265"/>
      <c r="H20" s="266"/>
      <c r="I20" s="267"/>
      <c r="J20" s="267"/>
      <c r="K20" s="267"/>
      <c r="L20" s="267"/>
      <c r="M20" s="267"/>
      <c r="N20" s="267"/>
      <c r="O20" s="267"/>
      <c r="P20" s="267"/>
      <c r="Q20" s="267"/>
      <c r="R20" s="267"/>
      <c r="S20" s="268"/>
      <c r="AJ20"/>
      <c r="AK20"/>
      <c r="AO20" s="28"/>
      <c r="AQ20" s="28"/>
      <c r="AR20" s="29"/>
      <c r="AS20" s="28"/>
      <c r="AT20" s="29"/>
      <c r="AU20" s="31"/>
      <c r="AV20" s="28"/>
      <c r="AW20" s="29"/>
      <c r="AX20" s="26"/>
      <c r="AY20" s="26"/>
      <c r="AZ20" s="28"/>
      <c r="BA20" s="29"/>
      <c r="BB20" s="30"/>
      <c r="BC20" s="29"/>
      <c r="BD20" s="30"/>
      <c r="BE20" s="28"/>
      <c r="BF20" s="49"/>
      <c r="BM20" s="32"/>
      <c r="BN20" s="64"/>
      <c r="BO20" s="64"/>
      <c r="BP20" s="64"/>
      <c r="BQ20" s="64"/>
    </row>
    <row r="21" spans="1:69" ht="20" customHeight="1" thickBot="1">
      <c r="A21" s="260"/>
      <c r="B21" s="261"/>
      <c r="C21" s="234"/>
      <c r="D21" s="235"/>
      <c r="E21" s="236"/>
      <c r="F21" s="211"/>
      <c r="G21" s="212"/>
      <c r="H21" s="213"/>
      <c r="I21" s="214"/>
      <c r="J21" s="214"/>
      <c r="K21" s="214"/>
      <c r="L21" s="214"/>
      <c r="M21" s="214"/>
      <c r="N21" s="214"/>
      <c r="O21" s="214"/>
      <c r="P21" s="214"/>
      <c r="Q21" s="214"/>
      <c r="R21" s="214"/>
      <c r="S21" s="215"/>
      <c r="AJ21"/>
      <c r="AK21"/>
      <c r="AO21" s="28"/>
      <c r="AQ21" s="28"/>
      <c r="AR21" s="29"/>
      <c r="AS21" s="28"/>
      <c r="AT21" s="29"/>
      <c r="AU21" s="28"/>
      <c r="AV21" s="28"/>
      <c r="AW21" s="29"/>
      <c r="AX21" s="26"/>
      <c r="AY21" s="26"/>
      <c r="AZ21" s="28"/>
      <c r="BA21" s="29"/>
      <c r="BB21" s="30"/>
      <c r="BC21" s="29"/>
      <c r="BD21" s="30"/>
      <c r="BE21" s="28"/>
      <c r="BF21" s="49"/>
      <c r="BM21" s="32"/>
      <c r="BN21" s="64"/>
      <c r="BO21" s="64"/>
      <c r="BP21" s="64"/>
      <c r="BQ21" s="64"/>
    </row>
    <row r="22" spans="1:69" ht="22.5" customHeight="1" thickBot="1">
      <c r="A22" s="262"/>
      <c r="B22" s="263"/>
      <c r="C22" s="234"/>
      <c r="D22" s="235"/>
      <c r="E22" s="236"/>
      <c r="F22" s="211"/>
      <c r="G22" s="212"/>
      <c r="H22" s="213"/>
      <c r="I22" s="214"/>
      <c r="J22" s="214"/>
      <c r="K22" s="214"/>
      <c r="L22" s="214"/>
      <c r="M22" s="214"/>
      <c r="N22" s="214"/>
      <c r="O22" s="214"/>
      <c r="P22" s="214"/>
      <c r="Q22" s="214"/>
      <c r="R22" s="214"/>
      <c r="S22" s="215"/>
      <c r="AO22" s="28"/>
      <c r="AQ22" s="28"/>
      <c r="AR22" s="29"/>
      <c r="AS22" s="28"/>
      <c r="AT22" s="29"/>
      <c r="AU22" s="28"/>
      <c r="AV22" s="28"/>
      <c r="AW22" s="29"/>
      <c r="AX22" s="26"/>
      <c r="AY22" s="26"/>
      <c r="AZ22" s="28"/>
      <c r="BA22" s="29"/>
      <c r="BB22" s="30"/>
      <c r="BC22" s="29"/>
      <c r="BD22" s="30"/>
      <c r="BE22" s="28"/>
      <c r="BF22" s="49"/>
      <c r="BM22" s="32"/>
      <c r="BN22" s="64"/>
      <c r="BO22" s="64"/>
      <c r="BP22" s="64"/>
      <c r="BQ22" s="64"/>
    </row>
    <row r="23" spans="1:69" ht="22" customHeight="1" thickBot="1">
      <c r="A23" s="262"/>
      <c r="B23" s="263"/>
      <c r="C23" s="196"/>
      <c r="D23" s="197"/>
      <c r="E23" s="198"/>
      <c r="F23" s="186"/>
      <c r="G23" s="187"/>
      <c r="H23" s="188"/>
      <c r="I23" s="189"/>
      <c r="J23" s="189"/>
      <c r="K23" s="189"/>
      <c r="L23" s="189"/>
      <c r="M23" s="189"/>
      <c r="N23" s="189"/>
      <c r="O23" s="189"/>
      <c r="P23" s="189"/>
      <c r="Q23" s="189"/>
      <c r="R23" s="189"/>
      <c r="S23" s="190"/>
      <c r="AO23" s="28"/>
      <c r="AQ23" s="28"/>
      <c r="AR23" s="29"/>
      <c r="AS23" s="28"/>
      <c r="AT23" s="29"/>
      <c r="AU23" s="28"/>
      <c r="AV23" s="28"/>
      <c r="AW23" s="29"/>
      <c r="AX23" s="26"/>
      <c r="AY23" s="26"/>
      <c r="AZ23" s="28"/>
      <c r="BA23" s="29"/>
      <c r="BB23" s="30"/>
      <c r="BC23" s="29"/>
      <c r="BD23" s="30"/>
      <c r="BE23" s="28"/>
      <c r="BF23" s="49"/>
      <c r="BM23" s="32"/>
      <c r="BN23" s="64"/>
      <c r="BO23" s="64"/>
      <c r="BP23" s="64"/>
      <c r="BQ23" s="64"/>
    </row>
    <row r="24" spans="1:69" ht="22" customHeight="1" thickBot="1">
      <c r="A24" s="123"/>
      <c r="B24" s="124"/>
      <c r="C24" s="124"/>
      <c r="D24" s="124"/>
      <c r="E24" s="124"/>
      <c r="F24" s="124"/>
      <c r="G24" s="125" t="s">
        <v>13</v>
      </c>
      <c r="H24" s="191" t="s">
        <v>0</v>
      </c>
      <c r="I24" s="192"/>
      <c r="J24" s="193" t="s">
        <v>1</v>
      </c>
      <c r="K24" s="192"/>
      <c r="L24" s="193" t="s">
        <v>2</v>
      </c>
      <c r="M24" s="192"/>
      <c r="N24" s="193" t="s">
        <v>3</v>
      </c>
      <c r="O24" s="192"/>
      <c r="P24" s="193" t="s">
        <v>4</v>
      </c>
      <c r="Q24" s="192"/>
      <c r="R24" s="194" t="s">
        <v>8</v>
      </c>
      <c r="S24" s="195"/>
      <c r="AO24" s="28"/>
      <c r="AQ24" s="28"/>
      <c r="AR24" s="29"/>
      <c r="AS24" s="28"/>
      <c r="AT24" s="29"/>
      <c r="AU24" s="28"/>
      <c r="AV24" s="28"/>
      <c r="AW24" s="29"/>
      <c r="AX24" s="26"/>
      <c r="AY24" s="26"/>
      <c r="AZ24" s="28"/>
      <c r="BA24" s="29"/>
      <c r="BB24" s="30"/>
      <c r="BC24" s="29"/>
      <c r="BD24" s="30"/>
      <c r="BE24" s="28"/>
      <c r="BF24" s="50"/>
      <c r="BM24" s="32"/>
      <c r="BN24" s="64"/>
      <c r="BO24" s="64"/>
      <c r="BP24" s="64"/>
      <c r="BQ24" s="64"/>
    </row>
    <row r="25" spans="1:69" ht="52" customHeight="1" thickBot="1">
      <c r="A25" s="182" t="s">
        <v>7</v>
      </c>
      <c r="B25" s="183"/>
      <c r="C25" s="126" t="s">
        <v>14</v>
      </c>
      <c r="D25" s="199" t="s">
        <v>89</v>
      </c>
      <c r="E25" s="200"/>
      <c r="F25" s="127" t="s">
        <v>9</v>
      </c>
      <c r="G25" s="128" t="s">
        <v>15</v>
      </c>
      <c r="H25" s="129" t="s">
        <v>88</v>
      </c>
      <c r="I25" s="130" t="s">
        <v>87</v>
      </c>
      <c r="J25" s="129" t="s">
        <v>88</v>
      </c>
      <c r="K25" s="130" t="s">
        <v>87</v>
      </c>
      <c r="L25" s="129" t="s">
        <v>88</v>
      </c>
      <c r="M25" s="130" t="s">
        <v>87</v>
      </c>
      <c r="N25" s="129" t="s">
        <v>88</v>
      </c>
      <c r="O25" s="130" t="s">
        <v>87</v>
      </c>
      <c r="P25" s="129" t="s">
        <v>88</v>
      </c>
      <c r="Q25" s="130" t="s">
        <v>87</v>
      </c>
      <c r="R25" s="184" t="s">
        <v>10</v>
      </c>
      <c r="S25" s="185"/>
      <c r="AO25" s="28"/>
      <c r="AQ25" s="28"/>
      <c r="AR25" s="29"/>
      <c r="AS25" s="28"/>
      <c r="AT25" s="29"/>
      <c r="AU25" s="28"/>
      <c r="AV25" s="28"/>
      <c r="AW25" s="29"/>
      <c r="AX25" s="26"/>
      <c r="AY25" s="26"/>
      <c r="AZ25" s="28"/>
      <c r="BA25" s="29"/>
      <c r="BB25" s="30"/>
      <c r="BC25" s="29"/>
      <c r="BD25" s="30"/>
      <c r="BE25" s="28"/>
      <c r="BM25" s="32"/>
      <c r="BN25" s="64"/>
      <c r="BO25" s="64"/>
      <c r="BP25" s="64"/>
      <c r="BQ25" s="64"/>
    </row>
    <row r="26" spans="1:69" ht="32" customHeight="1" thickTop="1">
      <c r="A26" s="204" t="e">
        <f>VLOOKUP($D$2,$BF$1:$BK$24,2,FALSE)</f>
        <v>#N/A</v>
      </c>
      <c r="B26" s="205" t="s">
        <v>95</v>
      </c>
      <c r="C26" s="72">
        <v>1</v>
      </c>
      <c r="D26" s="131" t="s">
        <v>90</v>
      </c>
      <c r="E26" s="132"/>
      <c r="F26" s="133" t="s">
        <v>92</v>
      </c>
      <c r="G26" s="134"/>
      <c r="H26" s="65"/>
      <c r="I26" s="66">
        <v>4</v>
      </c>
      <c r="J26" s="65"/>
      <c r="K26" s="66">
        <v>4</v>
      </c>
      <c r="L26" s="65"/>
      <c r="M26" s="66">
        <v>4</v>
      </c>
      <c r="N26" s="65"/>
      <c r="O26" s="66">
        <v>4</v>
      </c>
      <c r="P26" s="135"/>
      <c r="Q26" s="66">
        <v>4</v>
      </c>
      <c r="R26" s="65"/>
      <c r="S26" s="66"/>
      <c r="AO26" s="28"/>
      <c r="AQ26" s="28"/>
      <c r="AR26" s="29"/>
      <c r="AS26" s="28"/>
      <c r="AT26" s="29"/>
      <c r="AU26" s="28"/>
      <c r="AV26" s="28"/>
      <c r="AW26" s="29"/>
      <c r="AX26" s="26"/>
      <c r="AY26" s="26"/>
      <c r="AZ26" s="28"/>
      <c r="BA26" s="29"/>
      <c r="BB26" s="30"/>
      <c r="BC26" s="29"/>
      <c r="BD26" s="29"/>
      <c r="BE26" s="28"/>
      <c r="BM26" s="32"/>
      <c r="BN26" s="64"/>
      <c r="BO26" s="64"/>
      <c r="BP26" s="64"/>
      <c r="BQ26" s="64"/>
    </row>
    <row r="27" spans="1:69" ht="32" customHeight="1">
      <c r="A27" s="180"/>
      <c r="B27" s="206"/>
      <c r="C27" s="72">
        <v>2</v>
      </c>
      <c r="D27" s="136" t="s">
        <v>90</v>
      </c>
      <c r="E27" s="137"/>
      <c r="F27" s="72" t="s">
        <v>92</v>
      </c>
      <c r="G27" s="73"/>
      <c r="H27" s="67"/>
      <c r="I27" s="138">
        <v>4</v>
      </c>
      <c r="J27" s="67"/>
      <c r="K27" s="138">
        <v>4</v>
      </c>
      <c r="L27" s="67"/>
      <c r="M27" s="138">
        <v>4</v>
      </c>
      <c r="N27" s="67"/>
      <c r="O27" s="138">
        <v>4</v>
      </c>
      <c r="P27" s="139"/>
      <c r="Q27" s="138">
        <v>4</v>
      </c>
      <c r="R27" s="67"/>
      <c r="S27" s="68"/>
      <c r="AO27" s="28"/>
      <c r="AQ27" s="28"/>
      <c r="AR27" s="29"/>
      <c r="AS27" s="28"/>
      <c r="AT27" s="29"/>
      <c r="AU27" s="28"/>
      <c r="AV27" s="28"/>
      <c r="AW27" s="29"/>
      <c r="AX27" s="26"/>
      <c r="AY27" s="26"/>
      <c r="AZ27" s="28"/>
      <c r="BA27" s="29"/>
      <c r="BB27" s="30"/>
      <c r="BC27" s="29"/>
      <c r="BD27" s="29"/>
      <c r="BE27" s="28"/>
      <c r="BM27" s="32"/>
      <c r="BN27" s="64"/>
      <c r="BO27" s="64"/>
      <c r="BP27" s="64"/>
      <c r="BQ27" s="64"/>
    </row>
    <row r="28" spans="1:69" ht="32" customHeight="1">
      <c r="A28" s="180"/>
      <c r="B28" s="206"/>
      <c r="C28" s="72">
        <v>3</v>
      </c>
      <c r="D28" s="136" t="s">
        <v>90</v>
      </c>
      <c r="E28" s="137"/>
      <c r="F28" s="72" t="s">
        <v>92</v>
      </c>
      <c r="G28" s="73"/>
      <c r="H28" s="67"/>
      <c r="I28" s="140">
        <v>4</v>
      </c>
      <c r="J28" s="67"/>
      <c r="K28" s="140">
        <v>4</v>
      </c>
      <c r="L28" s="67"/>
      <c r="M28" s="140">
        <v>4</v>
      </c>
      <c r="N28" s="67"/>
      <c r="O28" s="140">
        <v>4</v>
      </c>
      <c r="P28" s="139"/>
      <c r="Q28" s="140">
        <v>4</v>
      </c>
      <c r="R28" s="67"/>
      <c r="S28" s="68"/>
      <c r="AO28" s="28"/>
      <c r="AQ28" s="28"/>
      <c r="AR28" s="29"/>
      <c r="AS28" s="28"/>
      <c r="AT28" s="29"/>
      <c r="AU28" s="28"/>
      <c r="AV28" s="28"/>
      <c r="AW28" s="29"/>
      <c r="AX28" s="26"/>
      <c r="AY28" s="26"/>
      <c r="AZ28" s="28"/>
      <c r="BA28" s="29"/>
      <c r="BB28" s="30"/>
      <c r="BC28" s="29"/>
      <c r="BD28" s="29"/>
      <c r="BE28" s="28"/>
      <c r="BM28" s="32"/>
      <c r="BN28" s="64"/>
      <c r="BO28" s="64"/>
      <c r="BP28" s="64"/>
      <c r="BQ28" s="64"/>
    </row>
    <row r="29" spans="1:69" ht="32" customHeight="1">
      <c r="A29" s="180"/>
      <c r="B29" s="206"/>
      <c r="C29" s="72">
        <v>4</v>
      </c>
      <c r="D29" s="136" t="s">
        <v>90</v>
      </c>
      <c r="E29" s="72"/>
      <c r="F29" s="72" t="s">
        <v>92</v>
      </c>
      <c r="G29" s="73"/>
      <c r="H29" s="67"/>
      <c r="I29" s="68">
        <v>4</v>
      </c>
      <c r="J29" s="67"/>
      <c r="K29" s="68">
        <v>4</v>
      </c>
      <c r="L29" s="67"/>
      <c r="M29" s="68">
        <v>4</v>
      </c>
      <c r="N29" s="67"/>
      <c r="O29" s="68">
        <v>4</v>
      </c>
      <c r="P29" s="139"/>
      <c r="Q29" s="68">
        <v>4</v>
      </c>
      <c r="R29" s="67"/>
      <c r="S29" s="68"/>
      <c r="AO29" s="28"/>
      <c r="AQ29" s="28"/>
      <c r="AR29" s="29"/>
      <c r="AS29" s="28"/>
      <c r="AT29" s="29"/>
      <c r="AU29" s="28"/>
      <c r="AV29" s="28"/>
      <c r="AW29" s="29"/>
      <c r="AX29" s="26"/>
      <c r="AY29" s="26"/>
      <c r="AZ29" s="28"/>
      <c r="BA29" s="29"/>
      <c r="BB29" s="30"/>
      <c r="BC29" s="29"/>
      <c r="BD29" s="29"/>
      <c r="BE29" s="28"/>
      <c r="BM29" s="32"/>
      <c r="BN29" s="64"/>
      <c r="BO29" s="64"/>
      <c r="BP29" s="64"/>
      <c r="BQ29" s="64"/>
    </row>
    <row r="30" spans="1:69" ht="32" customHeight="1">
      <c r="A30" s="180"/>
      <c r="B30" s="206"/>
      <c r="C30" s="72"/>
      <c r="D30" s="136"/>
      <c r="E30" s="137"/>
      <c r="F30" s="72"/>
      <c r="G30" s="73"/>
      <c r="H30" s="67"/>
      <c r="I30" s="68"/>
      <c r="J30" s="77"/>
      <c r="K30" s="78"/>
      <c r="L30" s="67"/>
      <c r="M30" s="68"/>
      <c r="N30" s="67"/>
      <c r="O30" s="68"/>
      <c r="P30" s="139"/>
      <c r="Q30" s="141"/>
      <c r="R30" s="67"/>
      <c r="S30" s="68"/>
      <c r="AO30" s="28"/>
      <c r="AQ30" s="28"/>
      <c r="AR30" s="29"/>
      <c r="AS30" s="28"/>
      <c r="AT30" s="29"/>
      <c r="AU30" s="28"/>
      <c r="AV30" s="28"/>
      <c r="AW30" s="29"/>
      <c r="AX30" s="26"/>
      <c r="AY30" s="26"/>
      <c r="AZ30" s="28"/>
      <c r="BA30" s="29"/>
      <c r="BB30" s="30"/>
      <c r="BC30" s="29"/>
      <c r="BD30" s="29"/>
      <c r="BE30" s="28"/>
      <c r="BM30" s="32"/>
      <c r="BN30" s="64"/>
      <c r="BO30" s="64"/>
      <c r="BP30" s="64"/>
      <c r="BQ30" s="64"/>
    </row>
    <row r="31" spans="1:69" ht="32" customHeight="1">
      <c r="A31" s="180"/>
      <c r="B31" s="206"/>
      <c r="C31" s="72"/>
      <c r="D31" s="136"/>
      <c r="E31" s="137"/>
      <c r="F31" s="72"/>
      <c r="G31" s="73"/>
      <c r="H31" s="67"/>
      <c r="I31" s="68"/>
      <c r="J31" s="77"/>
      <c r="K31" s="78"/>
      <c r="L31" s="67"/>
      <c r="M31" s="68"/>
      <c r="N31" s="67"/>
      <c r="O31" s="68"/>
      <c r="P31" s="139"/>
      <c r="Q31" s="142"/>
      <c r="R31" s="67"/>
      <c r="S31" s="68"/>
      <c r="AO31" s="27"/>
      <c r="AQ31" s="28"/>
      <c r="AR31" s="29"/>
      <c r="AS31" s="28"/>
      <c r="AT31" s="29"/>
      <c r="AU31" s="28"/>
      <c r="AV31" s="28"/>
      <c r="AW31" s="29"/>
      <c r="AX31" s="26"/>
      <c r="AY31" s="26"/>
      <c r="AZ31" s="28"/>
      <c r="BA31" s="29"/>
      <c r="BB31" s="30"/>
      <c r="BC31" s="29"/>
      <c r="BD31" s="29"/>
      <c r="BE31" s="28"/>
      <c r="BM31" s="32"/>
      <c r="BN31" s="64"/>
      <c r="BO31" s="64"/>
      <c r="BP31" s="64"/>
      <c r="BQ31" s="64"/>
    </row>
    <row r="32" spans="1:69" ht="32" customHeight="1" thickBot="1">
      <c r="A32" s="181"/>
      <c r="B32" s="208"/>
      <c r="C32" s="80"/>
      <c r="D32" s="143"/>
      <c r="E32" s="144"/>
      <c r="F32" s="80"/>
      <c r="G32" s="81"/>
      <c r="H32" s="69"/>
      <c r="I32" s="70"/>
      <c r="J32" s="82"/>
      <c r="K32" s="83"/>
      <c r="L32" s="69"/>
      <c r="M32" s="70"/>
      <c r="N32" s="69"/>
      <c r="O32" s="70"/>
      <c r="P32" s="145"/>
      <c r="Q32" s="146"/>
      <c r="R32" s="69"/>
      <c r="S32" s="70"/>
      <c r="AO32" s="27"/>
      <c r="AQ32" s="28"/>
      <c r="AR32" s="29"/>
      <c r="AS32" s="28"/>
      <c r="AT32" s="29"/>
      <c r="AU32" s="28"/>
      <c r="AV32" s="28"/>
      <c r="AW32" s="29"/>
      <c r="AX32" s="26"/>
      <c r="AY32" s="26"/>
      <c r="AZ32" s="28"/>
      <c r="BA32" s="29"/>
      <c r="BB32" s="30"/>
      <c r="BC32" s="29"/>
      <c r="BD32" s="29"/>
      <c r="BE32" s="28"/>
      <c r="BM32" s="32"/>
      <c r="BN32" s="64"/>
      <c r="BO32" s="64"/>
      <c r="BP32" s="64"/>
      <c r="BQ32" s="64"/>
    </row>
    <row r="33" spans="1:69" ht="32" customHeight="1" thickTop="1">
      <c r="A33" s="180" t="e">
        <f>VLOOKUP($D$2,$BF$1:$BK$24,3,FALSE)</f>
        <v>#N/A</v>
      </c>
      <c r="B33" s="205" t="s">
        <v>96</v>
      </c>
      <c r="C33" s="72">
        <v>1</v>
      </c>
      <c r="D33" s="136" t="s">
        <v>90</v>
      </c>
      <c r="E33" s="72"/>
      <c r="F33" s="72" t="s">
        <v>92</v>
      </c>
      <c r="G33" s="73"/>
      <c r="H33" s="67"/>
      <c r="I33" s="147" t="s">
        <v>93</v>
      </c>
      <c r="J33" s="65"/>
      <c r="K33" s="147" t="s">
        <v>93</v>
      </c>
      <c r="L33" s="65"/>
      <c r="M33" s="147" t="s">
        <v>93</v>
      </c>
      <c r="N33" s="65"/>
      <c r="O33" s="147" t="s">
        <v>93</v>
      </c>
      <c r="P33" s="135"/>
      <c r="Q33" s="147" t="s">
        <v>93</v>
      </c>
      <c r="R33" s="67"/>
      <c r="S33" s="68"/>
      <c r="AO33" s="29"/>
      <c r="AQ33" s="28"/>
      <c r="AR33" s="29"/>
      <c r="AS33" s="28"/>
      <c r="AT33" s="29"/>
      <c r="AU33" s="28"/>
      <c r="AV33" s="28"/>
      <c r="AW33" s="29"/>
      <c r="AX33" s="26"/>
      <c r="AY33" s="26"/>
      <c r="AZ33" s="28"/>
      <c r="BA33" s="29"/>
      <c r="BB33" s="30"/>
      <c r="BC33" s="29"/>
      <c r="BD33" s="29"/>
      <c r="BE33" s="28"/>
      <c r="BM33" s="32"/>
      <c r="BN33" s="64"/>
      <c r="BO33" s="64"/>
      <c r="BP33" s="64"/>
      <c r="BQ33" s="64"/>
    </row>
    <row r="34" spans="1:69" ht="32" customHeight="1">
      <c r="A34" s="180"/>
      <c r="B34" s="206"/>
      <c r="C34" s="72">
        <v>2</v>
      </c>
      <c r="D34" s="136" t="s">
        <v>90</v>
      </c>
      <c r="E34" s="72"/>
      <c r="F34" s="72" t="s">
        <v>92</v>
      </c>
      <c r="G34" s="73"/>
      <c r="H34" s="67"/>
      <c r="I34" s="148" t="s">
        <v>93</v>
      </c>
      <c r="J34" s="67"/>
      <c r="K34" s="148" t="s">
        <v>93</v>
      </c>
      <c r="L34" s="67"/>
      <c r="M34" s="148" t="s">
        <v>93</v>
      </c>
      <c r="N34" s="67"/>
      <c r="O34" s="148" t="s">
        <v>93</v>
      </c>
      <c r="P34" s="139"/>
      <c r="Q34" s="148" t="s">
        <v>93</v>
      </c>
      <c r="R34" s="67"/>
      <c r="S34" s="68"/>
      <c r="AO34" s="29"/>
      <c r="AQ34" s="28"/>
      <c r="AR34" s="29"/>
      <c r="AS34" s="28"/>
      <c r="AT34" s="29"/>
      <c r="AU34" s="28"/>
      <c r="AV34" s="28"/>
      <c r="AW34" s="29"/>
      <c r="AX34" s="26"/>
      <c r="AY34" s="26"/>
      <c r="AZ34" s="28"/>
      <c r="BA34" s="29"/>
      <c r="BB34" s="30"/>
      <c r="BC34" s="29"/>
      <c r="BD34" s="29"/>
      <c r="BE34" s="28"/>
      <c r="BM34" s="34"/>
      <c r="BN34" s="64"/>
      <c r="BO34" s="64"/>
      <c r="BP34" s="64"/>
      <c r="BQ34" s="64"/>
    </row>
    <row r="35" spans="1:69" ht="32" customHeight="1">
      <c r="A35" s="180"/>
      <c r="B35" s="206"/>
      <c r="C35" s="72">
        <v>3</v>
      </c>
      <c r="D35" s="136" t="s">
        <v>90</v>
      </c>
      <c r="E35" s="72"/>
      <c r="F35" s="72" t="s">
        <v>92</v>
      </c>
      <c r="G35" s="73"/>
      <c r="H35" s="67"/>
      <c r="I35" s="149" t="s">
        <v>93</v>
      </c>
      <c r="J35" s="67"/>
      <c r="K35" s="149" t="s">
        <v>93</v>
      </c>
      <c r="L35" s="67"/>
      <c r="M35" s="149" t="s">
        <v>93</v>
      </c>
      <c r="N35" s="67"/>
      <c r="O35" s="149" t="s">
        <v>93</v>
      </c>
      <c r="P35" s="139"/>
      <c r="Q35" s="149" t="s">
        <v>93</v>
      </c>
      <c r="R35" s="67"/>
      <c r="S35" s="68"/>
      <c r="AO35" s="29"/>
      <c r="AQ35" s="28"/>
      <c r="AR35" s="29"/>
      <c r="AS35" s="28"/>
      <c r="AT35" s="29"/>
      <c r="AU35" s="28"/>
      <c r="AV35" s="28"/>
      <c r="AW35" s="29"/>
      <c r="AX35" s="26"/>
      <c r="AY35" s="26"/>
      <c r="AZ35" s="30"/>
      <c r="BA35" s="29"/>
      <c r="BB35" s="30"/>
      <c r="BC35" s="29"/>
      <c r="BD35" s="29"/>
      <c r="BE35" s="28"/>
      <c r="BM35" s="32"/>
      <c r="BN35" s="64"/>
      <c r="BO35" s="64"/>
      <c r="BP35" s="64"/>
      <c r="BQ35" s="64"/>
    </row>
    <row r="36" spans="1:69" ht="32" customHeight="1">
      <c r="A36" s="180"/>
      <c r="B36" s="206"/>
      <c r="C36" s="72">
        <v>4</v>
      </c>
      <c r="D36" s="136" t="s">
        <v>90</v>
      </c>
      <c r="E36" s="72"/>
      <c r="F36" s="72" t="s">
        <v>92</v>
      </c>
      <c r="G36" s="73"/>
      <c r="H36" s="67"/>
      <c r="I36" s="142" t="s">
        <v>93</v>
      </c>
      <c r="J36" s="67"/>
      <c r="K36" s="142" t="s">
        <v>93</v>
      </c>
      <c r="L36" s="67"/>
      <c r="M36" s="142" t="s">
        <v>93</v>
      </c>
      <c r="N36" s="67"/>
      <c r="O36" s="142" t="s">
        <v>93</v>
      </c>
      <c r="P36" s="139"/>
      <c r="Q36" s="142" t="s">
        <v>93</v>
      </c>
      <c r="R36" s="67"/>
      <c r="S36" s="68"/>
      <c r="AO36" s="29"/>
      <c r="AQ36" s="28"/>
      <c r="AR36" s="29"/>
      <c r="AS36" s="28"/>
      <c r="AT36" s="29"/>
      <c r="AU36" s="28"/>
      <c r="AV36" s="28"/>
      <c r="AW36" s="29"/>
      <c r="AX36" s="26"/>
      <c r="AY36" s="26"/>
      <c r="AZ36" s="30"/>
      <c r="BA36" s="29"/>
      <c r="BB36" s="30"/>
      <c r="BC36" s="29"/>
      <c r="BD36" s="29"/>
      <c r="BE36" s="28"/>
      <c r="BM36" s="32"/>
      <c r="BN36" s="64"/>
      <c r="BO36" s="64"/>
      <c r="BP36" s="64"/>
      <c r="BQ36" s="64"/>
    </row>
    <row r="37" spans="1:69" ht="32" customHeight="1">
      <c r="A37" s="180"/>
      <c r="B37" s="206"/>
      <c r="C37" s="72"/>
      <c r="D37" s="136"/>
      <c r="E37" s="72"/>
      <c r="F37" s="72"/>
      <c r="G37" s="73"/>
      <c r="H37" s="67"/>
      <c r="I37" s="68"/>
      <c r="J37" s="77"/>
      <c r="K37" s="78"/>
      <c r="L37" s="67"/>
      <c r="M37" s="68"/>
      <c r="N37" s="67"/>
      <c r="O37" s="150"/>
      <c r="P37" s="139"/>
      <c r="Q37" s="141"/>
      <c r="R37" s="67"/>
      <c r="S37" s="68"/>
      <c r="AO37" s="29"/>
      <c r="AQ37" s="28"/>
      <c r="AR37" s="29"/>
      <c r="AS37" s="28"/>
      <c r="AT37" s="29"/>
      <c r="AU37" s="28"/>
      <c r="AV37" s="28"/>
      <c r="AW37" s="29"/>
      <c r="AX37" s="26"/>
      <c r="AY37" s="26"/>
      <c r="AZ37" s="30"/>
      <c r="BA37" s="29"/>
      <c r="BB37" s="30"/>
      <c r="BC37" s="29"/>
      <c r="BD37" s="29"/>
      <c r="BE37" s="28"/>
      <c r="BM37" s="32"/>
      <c r="BN37" s="64"/>
      <c r="BO37" s="64"/>
      <c r="BP37" s="64"/>
      <c r="BQ37" s="64"/>
    </row>
    <row r="38" spans="1:69" ht="32" customHeight="1">
      <c r="A38" s="180"/>
      <c r="B38" s="206"/>
      <c r="C38" s="72"/>
      <c r="D38" s="136"/>
      <c r="E38" s="72"/>
      <c r="F38" s="151"/>
      <c r="G38" s="152"/>
      <c r="H38" s="153"/>
      <c r="I38" s="138"/>
      <c r="J38" s="154"/>
      <c r="K38" s="155"/>
      <c r="L38" s="153"/>
      <c r="M38" s="138"/>
      <c r="N38" s="67"/>
      <c r="O38" s="150"/>
      <c r="P38" s="139"/>
      <c r="Q38" s="141"/>
      <c r="R38" s="67"/>
      <c r="S38" s="68"/>
      <c r="AO38" s="29"/>
      <c r="AQ38" s="28"/>
      <c r="AR38" s="29"/>
      <c r="AS38" s="28"/>
      <c r="AT38" s="29"/>
      <c r="AU38" s="28"/>
      <c r="AV38" s="28"/>
      <c r="AW38" s="29"/>
      <c r="AX38" s="26"/>
      <c r="AY38" s="26"/>
      <c r="AZ38" s="30"/>
      <c r="BA38" s="29"/>
      <c r="BB38" s="30"/>
      <c r="BC38" s="29"/>
      <c r="BD38" s="29"/>
      <c r="BE38" s="28"/>
      <c r="BM38" s="32"/>
      <c r="BN38" s="64"/>
      <c r="BO38" s="64"/>
      <c r="BP38" s="64"/>
      <c r="BQ38" s="64"/>
    </row>
    <row r="39" spans="1:69" ht="32" customHeight="1" thickBot="1">
      <c r="A39" s="181"/>
      <c r="B39" s="208"/>
      <c r="C39" s="80"/>
      <c r="D39" s="143"/>
      <c r="E39" s="80"/>
      <c r="F39" s="156"/>
      <c r="G39" s="157"/>
      <c r="H39" s="158"/>
      <c r="I39" s="159"/>
      <c r="J39" s="160"/>
      <c r="K39" s="161"/>
      <c r="L39" s="158"/>
      <c r="M39" s="159"/>
      <c r="N39" s="69"/>
      <c r="O39" s="70"/>
      <c r="P39" s="145"/>
      <c r="Q39" s="146"/>
      <c r="R39" s="69"/>
      <c r="S39" s="70"/>
      <c r="AO39" s="29"/>
      <c r="AQ39" s="26"/>
      <c r="AR39" s="26"/>
      <c r="AS39" s="26"/>
      <c r="AT39" s="26"/>
      <c r="AU39" s="26"/>
      <c r="AV39" s="26"/>
      <c r="AW39" s="26"/>
      <c r="AX39" s="26"/>
      <c r="AY39" s="26"/>
      <c r="AZ39" s="30"/>
      <c r="BB39" s="30"/>
      <c r="BC39" s="29"/>
      <c r="BD39" s="29"/>
      <c r="BE39" s="28"/>
      <c r="BM39" s="32"/>
      <c r="BN39" s="64"/>
      <c r="BO39" s="64"/>
      <c r="BP39" s="64"/>
      <c r="BQ39" s="64"/>
    </row>
    <row r="40" spans="1:69" ht="32" customHeight="1" thickTop="1">
      <c r="A40" s="179" t="e">
        <f>VLOOKUP($D$2,$BF$1:$BK$24,4,FALSE)</f>
        <v>#N/A</v>
      </c>
      <c r="B40" s="205"/>
      <c r="C40" s="72"/>
      <c r="D40" s="162"/>
      <c r="E40" s="137"/>
      <c r="F40" s="72"/>
      <c r="G40" s="73"/>
      <c r="H40" s="67"/>
      <c r="I40" s="68"/>
      <c r="J40" s="67"/>
      <c r="K40" s="68"/>
      <c r="L40" s="67"/>
      <c r="M40" s="68"/>
      <c r="N40" s="163"/>
      <c r="O40" s="68"/>
      <c r="P40" s="135"/>
      <c r="Q40" s="68"/>
      <c r="R40" s="67"/>
      <c r="S40" s="68"/>
      <c r="AO40" s="29"/>
      <c r="AQ40" s="26"/>
      <c r="AR40" s="26"/>
      <c r="AS40" s="26"/>
      <c r="AT40" s="26"/>
      <c r="AU40" s="26"/>
      <c r="AV40" s="26"/>
      <c r="AW40" s="26"/>
      <c r="AX40" s="26"/>
      <c r="AY40" s="26"/>
      <c r="AZ40" s="30"/>
      <c r="BB40" s="30"/>
      <c r="BC40" s="29"/>
      <c r="BD40" s="29"/>
      <c r="BE40" s="28"/>
      <c r="BM40" s="32"/>
      <c r="BN40" s="64"/>
      <c r="BO40" s="64"/>
      <c r="BP40" s="64"/>
      <c r="BQ40" s="64"/>
    </row>
    <row r="41" spans="1:69" ht="32" customHeight="1">
      <c r="A41" s="180"/>
      <c r="B41" s="206"/>
      <c r="C41" s="72"/>
      <c r="D41" s="136"/>
      <c r="E41" s="137"/>
      <c r="F41" s="72"/>
      <c r="G41" s="73"/>
      <c r="H41" s="67"/>
      <c r="I41" s="68"/>
      <c r="J41" s="67"/>
      <c r="K41" s="68"/>
      <c r="L41" s="67"/>
      <c r="M41" s="68"/>
      <c r="N41" s="163"/>
      <c r="O41" s="68"/>
      <c r="P41" s="139"/>
      <c r="Q41" s="68"/>
      <c r="R41" s="67"/>
      <c r="S41" s="68"/>
      <c r="AO41" s="29"/>
      <c r="AQ41" s="26"/>
      <c r="AR41" s="26"/>
      <c r="AS41" s="26"/>
      <c r="AT41" s="26"/>
      <c r="AU41" s="26"/>
      <c r="AV41" s="26"/>
      <c r="AW41" s="26"/>
      <c r="AX41" s="26"/>
      <c r="AY41" s="26"/>
      <c r="AZ41" s="30"/>
      <c r="BB41" s="30"/>
      <c r="BC41" s="29"/>
      <c r="BD41" s="29"/>
      <c r="BE41" s="28"/>
      <c r="BM41" s="32"/>
      <c r="BN41" s="64"/>
      <c r="BO41" s="64"/>
      <c r="BP41" s="64"/>
      <c r="BQ41" s="64"/>
    </row>
    <row r="42" spans="1:69" ht="32" customHeight="1">
      <c r="A42" s="180"/>
      <c r="B42" s="206"/>
      <c r="C42" s="72"/>
      <c r="D42" s="136"/>
      <c r="E42" s="137"/>
      <c r="F42" s="72"/>
      <c r="G42" s="73"/>
      <c r="H42" s="67"/>
      <c r="I42" s="68"/>
      <c r="J42" s="67"/>
      <c r="K42" s="68"/>
      <c r="L42" s="67"/>
      <c r="M42" s="68"/>
      <c r="N42" s="163"/>
      <c r="O42" s="68"/>
      <c r="P42" s="139"/>
      <c r="Q42" s="68"/>
      <c r="R42" s="67"/>
      <c r="S42" s="68"/>
      <c r="AO42" s="29"/>
      <c r="AQ42" s="26"/>
      <c r="AR42" s="26"/>
      <c r="AS42" s="26"/>
      <c r="AT42" s="26"/>
      <c r="AU42" s="26"/>
      <c r="AV42" s="26"/>
      <c r="AW42" s="26"/>
      <c r="AX42" s="26"/>
      <c r="AY42" s="26"/>
      <c r="AZ42" s="30"/>
      <c r="BB42" s="30"/>
      <c r="BC42" s="29"/>
      <c r="BD42" s="29"/>
      <c r="BE42" s="28"/>
      <c r="BM42" s="32"/>
      <c r="BN42" s="64"/>
      <c r="BO42" s="64"/>
      <c r="BP42" s="64"/>
      <c r="BQ42" s="64"/>
    </row>
    <row r="43" spans="1:69" ht="32" customHeight="1">
      <c r="A43" s="180"/>
      <c r="B43" s="206"/>
      <c r="C43" s="72"/>
      <c r="D43" s="136"/>
      <c r="E43" s="137"/>
      <c r="F43" s="72"/>
      <c r="G43" s="73"/>
      <c r="H43" s="67"/>
      <c r="I43" s="68"/>
      <c r="J43" s="67"/>
      <c r="K43" s="68"/>
      <c r="L43" s="67"/>
      <c r="M43" s="68"/>
      <c r="N43" s="163"/>
      <c r="O43" s="68"/>
      <c r="P43" s="139"/>
      <c r="Q43" s="142"/>
      <c r="R43" s="67"/>
      <c r="S43" s="68"/>
      <c r="AO43" s="29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30"/>
      <c r="BB43" s="30"/>
      <c r="BC43" s="29"/>
      <c r="BD43" s="29"/>
      <c r="BE43" s="28"/>
      <c r="BM43" s="32"/>
      <c r="BN43" s="64"/>
      <c r="BO43" s="64"/>
      <c r="BP43" s="64"/>
      <c r="BQ43" s="64"/>
    </row>
    <row r="44" spans="1:69" ht="32" customHeight="1">
      <c r="A44" s="180"/>
      <c r="B44" s="206"/>
      <c r="C44" s="72"/>
      <c r="D44" s="136"/>
      <c r="E44" s="72"/>
      <c r="F44" s="72"/>
      <c r="G44" s="73"/>
      <c r="H44" s="67"/>
      <c r="I44" s="68"/>
      <c r="J44" s="77"/>
      <c r="K44" s="78"/>
      <c r="L44" s="77"/>
      <c r="M44" s="78"/>
      <c r="N44" s="67"/>
      <c r="O44" s="68"/>
      <c r="P44" s="139"/>
      <c r="Q44" s="142"/>
      <c r="R44" s="67"/>
      <c r="S44" s="68"/>
      <c r="AO44" s="29" t="s">
        <v>16</v>
      </c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30" t="s">
        <v>53</v>
      </c>
      <c r="BB44" s="30"/>
      <c r="BC44" s="29"/>
      <c r="BD44" s="29" t="s">
        <v>55</v>
      </c>
      <c r="BE44" s="28" t="s">
        <v>30</v>
      </c>
    </row>
    <row r="45" spans="1:69" ht="32" customHeight="1" thickBot="1">
      <c r="A45" s="181"/>
      <c r="B45" s="208"/>
      <c r="C45" s="80"/>
      <c r="D45" s="143"/>
      <c r="E45" s="80"/>
      <c r="F45" s="80"/>
      <c r="G45" s="81"/>
      <c r="H45" s="69"/>
      <c r="I45" s="70"/>
      <c r="J45" s="82"/>
      <c r="K45" s="83"/>
      <c r="L45" s="154"/>
      <c r="M45" s="83"/>
      <c r="N45" s="69"/>
      <c r="O45" s="70"/>
      <c r="P45" s="145"/>
      <c r="Q45" s="146"/>
      <c r="R45" s="69"/>
      <c r="S45" s="70"/>
      <c r="AO45" s="29" t="s">
        <v>17</v>
      </c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30" t="s">
        <v>54</v>
      </c>
      <c r="BB45" s="30"/>
      <c r="BC45" s="29"/>
      <c r="BD45" s="29" t="s">
        <v>58</v>
      </c>
      <c r="BE45" s="26"/>
    </row>
    <row r="46" spans="1:69" ht="32" customHeight="1" thickTop="1">
      <c r="A46" s="201" t="e">
        <f>VLOOKUP($D$2,$BF$1:$BK$24,5,FALSE)</f>
        <v>#N/A</v>
      </c>
      <c r="B46" s="205"/>
      <c r="C46" s="72"/>
      <c r="D46" s="162"/>
      <c r="E46" s="137"/>
      <c r="F46" s="72"/>
      <c r="G46" s="73"/>
      <c r="H46" s="67"/>
      <c r="I46" s="68"/>
      <c r="J46" s="67"/>
      <c r="K46" s="68"/>
      <c r="L46" s="164"/>
      <c r="M46" s="68"/>
      <c r="N46" s="67"/>
      <c r="O46" s="68"/>
      <c r="P46" s="135"/>
      <c r="Q46" s="68"/>
      <c r="R46" s="67"/>
      <c r="S46" s="68"/>
      <c r="AO46" s="29" t="s">
        <v>18</v>
      </c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30" t="s">
        <v>57</v>
      </c>
      <c r="BB46" s="30"/>
      <c r="BC46" s="29"/>
      <c r="BD46" s="29" t="s">
        <v>60</v>
      </c>
    </row>
    <row r="47" spans="1:69" ht="32" customHeight="1">
      <c r="A47" s="202"/>
      <c r="B47" s="206"/>
      <c r="C47" s="72"/>
      <c r="D47" s="136"/>
      <c r="E47" s="137"/>
      <c r="F47" s="72"/>
      <c r="G47" s="73"/>
      <c r="H47" s="67"/>
      <c r="I47" s="68"/>
      <c r="J47" s="67"/>
      <c r="K47" s="68"/>
      <c r="L47" s="67"/>
      <c r="M47" s="68"/>
      <c r="N47" s="67"/>
      <c r="O47" s="68"/>
      <c r="P47" s="139"/>
      <c r="Q47" s="68"/>
      <c r="R47" s="67"/>
      <c r="S47" s="68"/>
      <c r="AO47" s="29" t="s">
        <v>19</v>
      </c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30"/>
      <c r="BB47" s="30"/>
      <c r="BC47" s="29"/>
      <c r="BD47" s="29" t="s">
        <v>62</v>
      </c>
    </row>
    <row r="48" spans="1:69" ht="32" customHeight="1">
      <c r="A48" s="202"/>
      <c r="B48" s="206"/>
      <c r="C48" s="72"/>
      <c r="D48" s="136"/>
      <c r="E48" s="137"/>
      <c r="F48" s="72"/>
      <c r="G48" s="73"/>
      <c r="H48" s="67"/>
      <c r="I48" s="68"/>
      <c r="J48" s="67"/>
      <c r="K48" s="68"/>
      <c r="L48" s="67"/>
      <c r="M48" s="68"/>
      <c r="N48" s="67"/>
      <c r="O48" s="68"/>
      <c r="P48" s="139"/>
      <c r="Q48" s="68"/>
      <c r="R48" s="67"/>
      <c r="S48" s="68"/>
      <c r="AO48" s="29" t="s">
        <v>20</v>
      </c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30"/>
      <c r="BB48" s="30"/>
      <c r="BC48" s="29"/>
      <c r="BD48" s="29" t="s">
        <v>65</v>
      </c>
    </row>
    <row r="49" spans="1:56" ht="32" customHeight="1">
      <c r="A49" s="202"/>
      <c r="B49" s="206"/>
      <c r="C49" s="72"/>
      <c r="D49" s="136"/>
      <c r="E49" s="72"/>
      <c r="F49" s="72"/>
      <c r="G49" s="73"/>
      <c r="H49" s="67"/>
      <c r="I49" s="68"/>
      <c r="J49" s="77"/>
      <c r="K49" s="78"/>
      <c r="L49" s="67"/>
      <c r="M49" s="68"/>
      <c r="N49" s="67"/>
      <c r="O49" s="68"/>
      <c r="P49" s="139"/>
      <c r="Q49" s="142"/>
      <c r="R49" s="67"/>
      <c r="S49" s="68"/>
      <c r="AO49" s="29" t="s">
        <v>21</v>
      </c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30" t="s">
        <v>64</v>
      </c>
      <c r="BB49" s="30"/>
      <c r="BC49" s="29"/>
      <c r="BD49" s="29" t="s">
        <v>68</v>
      </c>
    </row>
    <row r="50" spans="1:56" ht="32" customHeight="1">
      <c r="A50" s="202"/>
      <c r="B50" s="206"/>
      <c r="C50" s="72"/>
      <c r="D50" s="136"/>
      <c r="E50" s="72"/>
      <c r="F50" s="72"/>
      <c r="G50" s="73"/>
      <c r="H50" s="67"/>
      <c r="I50" s="68"/>
      <c r="J50" s="77"/>
      <c r="K50" s="78"/>
      <c r="L50" s="67"/>
      <c r="M50" s="68"/>
      <c r="N50" s="67"/>
      <c r="O50" s="68"/>
      <c r="P50" s="139"/>
      <c r="Q50" s="142"/>
      <c r="R50" s="67"/>
      <c r="S50" s="68"/>
      <c r="AO50" s="29" t="s">
        <v>22</v>
      </c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30" t="s">
        <v>67</v>
      </c>
      <c r="BB50" s="30"/>
      <c r="BC50" s="29"/>
      <c r="BD50" s="29" t="s">
        <v>74</v>
      </c>
    </row>
    <row r="51" spans="1:56" ht="32" customHeight="1" thickBot="1">
      <c r="A51" s="203"/>
      <c r="B51" s="208"/>
      <c r="C51" s="80"/>
      <c r="D51" s="143"/>
      <c r="E51" s="80"/>
      <c r="F51" s="80"/>
      <c r="G51" s="81"/>
      <c r="H51" s="69"/>
      <c r="I51" s="70"/>
      <c r="J51" s="82"/>
      <c r="K51" s="83"/>
      <c r="L51" s="69"/>
      <c r="M51" s="70"/>
      <c r="N51" s="69"/>
      <c r="O51" s="70"/>
      <c r="P51" s="145"/>
      <c r="Q51" s="146"/>
      <c r="R51" s="69"/>
      <c r="S51" s="70"/>
      <c r="AO51" s="29" t="s">
        <v>23</v>
      </c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30"/>
      <c r="BB51" s="30"/>
      <c r="BC51" s="29"/>
      <c r="BD51" s="29" t="s">
        <v>77</v>
      </c>
    </row>
    <row r="52" spans="1:56" ht="32" customHeight="1" thickTop="1">
      <c r="A52" s="179" t="e">
        <f>VLOOKUP($D$2,$BF$1:$BK$24,6,FALSE)</f>
        <v>#N/A</v>
      </c>
      <c r="B52" s="205"/>
      <c r="C52" s="72"/>
      <c r="D52" s="136"/>
      <c r="E52" s="137"/>
      <c r="F52" s="72"/>
      <c r="G52" s="73"/>
      <c r="H52" s="67"/>
      <c r="I52" s="140"/>
      <c r="J52" s="67"/>
      <c r="K52" s="140"/>
      <c r="L52" s="67"/>
      <c r="M52" s="140"/>
      <c r="N52" s="67"/>
      <c r="O52" s="140"/>
      <c r="P52" s="139"/>
      <c r="Q52" s="140"/>
      <c r="R52" s="67"/>
      <c r="S52" s="68"/>
      <c r="AO52" s="29" t="s">
        <v>24</v>
      </c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30"/>
      <c r="BB52" s="26"/>
      <c r="BC52" s="26"/>
      <c r="BD52" s="29" t="s">
        <v>78</v>
      </c>
    </row>
    <row r="53" spans="1:56" ht="32" customHeight="1">
      <c r="A53" s="180"/>
      <c r="B53" s="206"/>
      <c r="C53" s="72"/>
      <c r="D53" s="136"/>
      <c r="E53" s="137"/>
      <c r="F53" s="72"/>
      <c r="G53" s="73"/>
      <c r="H53" s="67"/>
      <c r="I53" s="68"/>
      <c r="J53" s="67"/>
      <c r="K53" s="68"/>
      <c r="L53" s="67"/>
      <c r="M53" s="68"/>
      <c r="N53" s="67"/>
      <c r="O53" s="68"/>
      <c r="P53" s="139"/>
      <c r="Q53" s="68"/>
      <c r="R53" s="67"/>
      <c r="S53" s="68"/>
      <c r="AO53" s="29" t="s">
        <v>25</v>
      </c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30" t="s">
        <v>71</v>
      </c>
      <c r="BB53" s="26"/>
      <c r="BC53" s="26"/>
      <c r="BD53" s="29" t="s">
        <v>79</v>
      </c>
    </row>
    <row r="54" spans="1:56" ht="32" customHeight="1">
      <c r="A54" s="180"/>
      <c r="B54" s="206"/>
      <c r="C54" s="72"/>
      <c r="D54" s="136"/>
      <c r="E54" s="137"/>
      <c r="F54" s="72"/>
      <c r="G54" s="73"/>
      <c r="H54" s="67"/>
      <c r="I54" s="68"/>
      <c r="J54" s="67"/>
      <c r="K54" s="68"/>
      <c r="L54" s="67"/>
      <c r="M54" s="68"/>
      <c r="N54" s="67"/>
      <c r="O54" s="68"/>
      <c r="P54" s="139"/>
      <c r="Q54" s="68"/>
      <c r="R54" s="67"/>
      <c r="S54" s="68"/>
      <c r="AO54" s="29" t="s">
        <v>26</v>
      </c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30" t="s">
        <v>73</v>
      </c>
      <c r="BB54" s="26"/>
      <c r="BC54" s="26"/>
      <c r="BD54" s="29" t="s">
        <v>80</v>
      </c>
    </row>
    <row r="55" spans="1:56" ht="32" customHeight="1">
      <c r="A55" s="180"/>
      <c r="B55" s="206"/>
      <c r="C55" s="72"/>
      <c r="D55" s="136"/>
      <c r="E55" s="137"/>
      <c r="F55" s="72"/>
      <c r="G55" s="73"/>
      <c r="H55" s="67"/>
      <c r="I55" s="68"/>
      <c r="J55" s="77"/>
      <c r="K55" s="78"/>
      <c r="L55" s="67"/>
      <c r="M55" s="68"/>
      <c r="N55" s="67"/>
      <c r="O55" s="68"/>
      <c r="P55" s="139"/>
      <c r="Q55" s="142"/>
      <c r="R55" s="67"/>
      <c r="S55" s="68"/>
      <c r="AO55" s="29" t="s">
        <v>27</v>
      </c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30" t="s">
        <v>76</v>
      </c>
      <c r="BB55" s="26"/>
      <c r="BC55" s="26"/>
      <c r="BD55" s="29"/>
    </row>
    <row r="56" spans="1:56" ht="32" customHeight="1">
      <c r="A56" s="180"/>
      <c r="B56" s="206"/>
      <c r="C56" s="72"/>
      <c r="D56" s="136"/>
      <c r="E56" s="137"/>
      <c r="F56" s="72"/>
      <c r="G56" s="73"/>
      <c r="H56" s="67"/>
      <c r="I56" s="68"/>
      <c r="J56" s="77"/>
      <c r="K56" s="78"/>
      <c r="L56" s="67"/>
      <c r="M56" s="68"/>
      <c r="N56" s="67"/>
      <c r="O56" s="68"/>
      <c r="P56" s="139"/>
      <c r="Q56" s="142"/>
      <c r="R56" s="67"/>
      <c r="S56" s="68"/>
      <c r="AO56" s="29" t="s">
        <v>28</v>
      </c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9"/>
    </row>
    <row r="57" spans="1:56" ht="32" customHeight="1" thickBot="1">
      <c r="A57" s="181"/>
      <c r="B57" s="208"/>
      <c r="C57" s="80"/>
      <c r="D57" s="143"/>
      <c r="E57" s="144"/>
      <c r="F57" s="80"/>
      <c r="G57" s="81"/>
      <c r="H57" s="69"/>
      <c r="I57" s="70"/>
      <c r="J57" s="154"/>
      <c r="K57" s="155"/>
      <c r="L57" s="69"/>
      <c r="M57" s="70"/>
      <c r="N57" s="69"/>
      <c r="O57" s="70"/>
      <c r="P57" s="145"/>
      <c r="Q57" s="146"/>
      <c r="R57" s="69"/>
      <c r="S57" s="70"/>
      <c r="AO57" s="29" t="s">
        <v>29</v>
      </c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9"/>
    </row>
    <row r="58" spans="1:56" ht="32" customHeight="1" thickTop="1">
      <c r="A58" s="71"/>
      <c r="B58" s="205"/>
      <c r="C58" s="72"/>
      <c r="D58" s="218"/>
      <c r="E58" s="219"/>
      <c r="F58" s="72"/>
      <c r="G58" s="73"/>
      <c r="H58" s="67"/>
      <c r="I58" s="68"/>
      <c r="J58" s="74"/>
      <c r="K58" s="75"/>
      <c r="L58" s="67"/>
      <c r="M58" s="68"/>
      <c r="N58" s="67"/>
      <c r="O58" s="68"/>
      <c r="P58" s="67"/>
      <c r="Q58" s="68"/>
      <c r="R58" s="67"/>
      <c r="S58" s="68"/>
      <c r="AO58" s="29" t="s">
        <v>31</v>
      </c>
      <c r="BD58" s="29"/>
    </row>
    <row r="59" spans="1:56" ht="32" customHeight="1">
      <c r="A59" s="76"/>
      <c r="B59" s="206"/>
      <c r="C59" s="72"/>
      <c r="D59" s="173"/>
      <c r="E59" s="174"/>
      <c r="F59" s="72"/>
      <c r="G59" s="73"/>
      <c r="H59" s="67"/>
      <c r="I59" s="68"/>
      <c r="J59" s="77"/>
      <c r="K59" s="78"/>
      <c r="L59" s="67"/>
      <c r="M59" s="68"/>
      <c r="N59" s="67"/>
      <c r="O59" s="68"/>
      <c r="P59" s="67"/>
      <c r="Q59" s="68"/>
      <c r="R59" s="67"/>
      <c r="S59" s="68"/>
      <c r="AO59" s="29" t="s">
        <v>32</v>
      </c>
      <c r="BD59" s="29"/>
    </row>
    <row r="60" spans="1:56" ht="32" customHeight="1">
      <c r="A60" s="76"/>
      <c r="B60" s="206"/>
      <c r="C60" s="72"/>
      <c r="D60" s="173"/>
      <c r="E60" s="174"/>
      <c r="F60" s="72"/>
      <c r="G60" s="73"/>
      <c r="H60" s="67"/>
      <c r="I60" s="68"/>
      <c r="J60" s="77"/>
      <c r="K60" s="78"/>
      <c r="L60" s="67"/>
      <c r="M60" s="68"/>
      <c r="N60" s="67"/>
      <c r="O60" s="68"/>
      <c r="P60" s="67"/>
      <c r="Q60" s="68"/>
      <c r="R60" s="67"/>
      <c r="S60" s="68"/>
      <c r="AO60" s="29" t="s">
        <v>33</v>
      </c>
      <c r="BD60" s="29"/>
    </row>
    <row r="61" spans="1:56" ht="32" customHeight="1">
      <c r="A61" s="76"/>
      <c r="B61" s="206"/>
      <c r="C61" s="72"/>
      <c r="D61" s="173"/>
      <c r="E61" s="174"/>
      <c r="F61" s="72"/>
      <c r="G61" s="73"/>
      <c r="H61" s="67"/>
      <c r="I61" s="68"/>
      <c r="J61" s="77"/>
      <c r="K61" s="78"/>
      <c r="L61" s="67"/>
      <c r="M61" s="68"/>
      <c r="N61" s="67"/>
      <c r="O61" s="68"/>
      <c r="P61" s="67"/>
      <c r="Q61" s="68"/>
      <c r="R61" s="67"/>
      <c r="S61" s="68"/>
      <c r="AO61" s="29" t="s">
        <v>34</v>
      </c>
      <c r="BD61" s="28" t="s">
        <v>37</v>
      </c>
    </row>
    <row r="62" spans="1:56" ht="32" customHeight="1" thickBot="1">
      <c r="A62" s="79"/>
      <c r="B62" s="208"/>
      <c r="C62" s="80"/>
      <c r="D62" s="177"/>
      <c r="E62" s="178"/>
      <c r="F62" s="80"/>
      <c r="G62" s="81"/>
      <c r="H62" s="69"/>
      <c r="I62" s="70"/>
      <c r="J62" s="82"/>
      <c r="K62" s="83"/>
      <c r="L62" s="69"/>
      <c r="M62" s="70"/>
      <c r="N62" s="69"/>
      <c r="O62" s="70"/>
      <c r="P62" s="69"/>
      <c r="Q62" s="70"/>
      <c r="R62" s="69"/>
      <c r="S62" s="70"/>
      <c r="AO62" s="29" t="s">
        <v>35</v>
      </c>
      <c r="BD62" s="28" t="s">
        <v>39</v>
      </c>
    </row>
    <row r="63" spans="1:56" ht="32" customHeight="1" thickTop="1">
      <c r="A63" s="76"/>
      <c r="B63" s="205"/>
      <c r="C63" s="84"/>
      <c r="D63" s="218"/>
      <c r="E63" s="219"/>
      <c r="F63" s="84"/>
      <c r="G63" s="85"/>
      <c r="H63" s="86"/>
      <c r="I63" s="87"/>
      <c r="J63" s="88"/>
      <c r="K63" s="89"/>
      <c r="L63" s="86"/>
      <c r="M63" s="87"/>
      <c r="N63" s="86"/>
      <c r="O63" s="87"/>
      <c r="P63" s="86"/>
      <c r="Q63" s="87"/>
      <c r="R63" s="86"/>
      <c r="S63" s="87"/>
      <c r="AO63" s="29" t="s">
        <v>36</v>
      </c>
      <c r="BD63" s="28" t="s">
        <v>41</v>
      </c>
    </row>
    <row r="64" spans="1:56" ht="32" customHeight="1">
      <c r="A64" s="76"/>
      <c r="B64" s="206"/>
      <c r="C64" s="84"/>
      <c r="D64" s="173"/>
      <c r="E64" s="174"/>
      <c r="F64" s="84"/>
      <c r="G64" s="85"/>
      <c r="H64" s="86"/>
      <c r="I64" s="87"/>
      <c r="J64" s="88"/>
      <c r="K64" s="89"/>
      <c r="L64" s="86"/>
      <c r="M64" s="87"/>
      <c r="N64" s="86"/>
      <c r="O64" s="87"/>
      <c r="P64" s="86"/>
      <c r="Q64" s="87"/>
      <c r="R64" s="86"/>
      <c r="S64" s="87"/>
      <c r="BD64" s="28" t="s">
        <v>43</v>
      </c>
    </row>
    <row r="65" spans="1:56" ht="32" customHeight="1" thickBot="1">
      <c r="A65" s="90"/>
      <c r="B65" s="207"/>
      <c r="C65" s="91"/>
      <c r="D65" s="175"/>
      <c r="E65" s="176"/>
      <c r="F65" s="91"/>
      <c r="G65" s="92"/>
      <c r="H65" s="93"/>
      <c r="I65" s="94"/>
      <c r="J65" s="95"/>
      <c r="K65" s="96"/>
      <c r="L65" s="93"/>
      <c r="M65" s="94"/>
      <c r="N65" s="93"/>
      <c r="O65" s="94"/>
      <c r="P65" s="93"/>
      <c r="Q65" s="94"/>
      <c r="R65" s="93"/>
      <c r="S65" s="94"/>
      <c r="BD65" s="28" t="s">
        <v>45</v>
      </c>
    </row>
    <row r="66" spans="1:56" ht="32" customHeight="1">
      <c r="A66" s="7" t="s">
        <v>11</v>
      </c>
      <c r="BD66" s="28" t="s">
        <v>47</v>
      </c>
    </row>
    <row r="67" spans="1:56" ht="32" customHeight="1">
      <c r="BD67" s="28" t="s">
        <v>49</v>
      </c>
    </row>
    <row r="68" spans="1:56" ht="32" customHeight="1">
      <c r="BD68" s="28" t="s">
        <v>51</v>
      </c>
    </row>
    <row r="69" spans="1:56" ht="32" customHeight="1">
      <c r="BD69" s="28" t="s">
        <v>52</v>
      </c>
    </row>
    <row r="70" spans="1:56" ht="18">
      <c r="BD70" s="28" t="s">
        <v>56</v>
      </c>
    </row>
    <row r="71" spans="1:56" ht="18">
      <c r="BD71" s="28" t="s">
        <v>59</v>
      </c>
    </row>
    <row r="72" spans="1:56" ht="18">
      <c r="BD72" s="28" t="s">
        <v>61</v>
      </c>
    </row>
    <row r="73" spans="1:56" ht="18">
      <c r="BD73" s="28" t="s">
        <v>63</v>
      </c>
    </row>
    <row r="74" spans="1:56" ht="18">
      <c r="BD74" s="28" t="s">
        <v>66</v>
      </c>
    </row>
    <row r="75" spans="1:56" ht="18">
      <c r="BD75" s="28" t="s">
        <v>69</v>
      </c>
    </row>
    <row r="76" spans="1:56" ht="18">
      <c r="BD76" s="28" t="s">
        <v>70</v>
      </c>
    </row>
    <row r="77" spans="1:56" ht="18">
      <c r="BD77" s="28" t="s">
        <v>72</v>
      </c>
    </row>
    <row r="78" spans="1:56" ht="18">
      <c r="BD78" s="28" t="s">
        <v>75</v>
      </c>
    </row>
    <row r="79" spans="1:56" ht="18">
      <c r="BD79" s="28" t="s">
        <v>81</v>
      </c>
    </row>
    <row r="80" spans="1:56" ht="18">
      <c r="BD80" s="28" t="s">
        <v>82</v>
      </c>
    </row>
    <row r="81" spans="56:56" ht="18">
      <c r="BD81" s="28" t="s">
        <v>83</v>
      </c>
    </row>
    <row r="82" spans="56:56" ht="18">
      <c r="BD82" s="28" t="s">
        <v>84</v>
      </c>
    </row>
    <row r="83" spans="56:56" ht="18">
      <c r="BD83" s="28" t="s">
        <v>85</v>
      </c>
    </row>
    <row r="84" spans="56:56" ht="18">
      <c r="BD84" s="28" t="s">
        <v>86</v>
      </c>
    </row>
    <row r="85" spans="56:56" ht="18">
      <c r="BD85" s="30" t="s">
        <v>38</v>
      </c>
    </row>
    <row r="86" spans="56:56" ht="18">
      <c r="BD86" s="30" t="s">
        <v>40</v>
      </c>
    </row>
    <row r="87" spans="56:56" ht="18">
      <c r="BD87" s="30" t="s">
        <v>42</v>
      </c>
    </row>
    <row r="88" spans="56:56" ht="18">
      <c r="BD88" s="30" t="s">
        <v>44</v>
      </c>
    </row>
    <row r="89" spans="56:56" ht="18">
      <c r="BD89" s="30" t="s">
        <v>46</v>
      </c>
    </row>
    <row r="90" spans="56:56" ht="18">
      <c r="BD90" s="30" t="s">
        <v>48</v>
      </c>
    </row>
    <row r="91" spans="56:56" ht="18">
      <c r="BD91" s="30" t="s">
        <v>50</v>
      </c>
    </row>
    <row r="92" spans="56:56" ht="18">
      <c r="BD92" s="30" t="s">
        <v>53</v>
      </c>
    </row>
    <row r="93" spans="56:56" ht="18">
      <c r="BD93" s="30" t="s">
        <v>54</v>
      </c>
    </row>
    <row r="94" spans="56:56" ht="18">
      <c r="BD94" s="30" t="s">
        <v>57</v>
      </c>
    </row>
    <row r="95" spans="56:56" ht="18">
      <c r="BD95" s="30" t="s">
        <v>64</v>
      </c>
    </row>
    <row r="96" spans="56:56" ht="18">
      <c r="BD96" s="30" t="s">
        <v>67</v>
      </c>
    </row>
    <row r="97" spans="56:56" ht="18">
      <c r="BD97" s="30" t="s">
        <v>71</v>
      </c>
    </row>
    <row r="98" spans="56:56" ht="18">
      <c r="BD98" s="30" t="s">
        <v>73</v>
      </c>
    </row>
    <row r="99" spans="56:56" ht="18">
      <c r="BD99" s="30" t="s">
        <v>76</v>
      </c>
    </row>
  </sheetData>
  <protectedRanges>
    <protectedRange sqref="B2:C2 D3 F2:G2 AC1:AH2 C10 C12 C14 C16 D8 C5:E5 C6:D6 D19 D10:D17 E6:E17 B5:B17 B18:E18 BN1:BQ1 D23:D28 E19:E28 B33:B35 B19:C28 D37:E39 C29:E36 D44:E65 C40:E43" name="Plage1"/>
  </protectedRanges>
  <customSheetViews>
    <customSheetView guid="{23C07AC0-52C7-4F4B-BF8C-53EEC00D3839}" showPageBreaks="1" showGridLines="0" showRowCol="0" outlineSymbols="0" zeroValues="0" printArea="1">
      <pane xSplit="2" ySplit="2" topLeftCell="C3" activePane="bottomRight" state="frozenSplit"/>
      <selection pane="bottomRight" activeCell="D4" sqref="D4"/>
      <colBreaks count="1" manualBreakCount="1">
        <brk id="24" max="1048575" man="1"/>
      </colBreaks>
      <printOptions horizontalCentered="1" verticalCentered="1"/>
      <pageSetup paperSize="9" scale="32" orientation="portrait" verticalDpi="300"/>
    </customSheetView>
    <customSheetView guid="{707C6F38-DB1D-48CC-BF37-574A69521B41}" showGridLines="0" showRowCol="0" zeroValues="0">
      <selection activeCell="D5" sqref="D5 S1:AF150"/>
      <rowBreaks count="1" manualBreakCount="1">
        <brk id="34" max="16383" man="1"/>
      </rowBreaks>
      <colBreaks count="1" manualBreakCount="1">
        <brk id="15" max="1048575" man="1"/>
      </colBreaks>
      <pageSetup paperSize="9" scale="97" fitToWidth="0" orientation="landscape" verticalDpi="300"/>
    </customSheetView>
    <customSheetView guid="{881966F1-9BFD-4729-94AC-629D9BF6B423}">
      <selection activeCell="C2" sqref="C2"/>
      <rowBreaks count="1" manualBreakCount="1">
        <brk id="17" max="16383" man="1"/>
      </rowBreaks>
      <colBreaks count="1" manualBreakCount="1">
        <brk id="16" max="1048575" man="1"/>
      </colBreaks>
      <pageSetup paperSize="9" scale="96" orientation="landscape" verticalDpi="300"/>
    </customSheetView>
  </customSheetViews>
  <mergeCells count="54">
    <mergeCell ref="A40:A45"/>
    <mergeCell ref="O1:S2"/>
    <mergeCell ref="D2:N2"/>
    <mergeCell ref="A3:B5"/>
    <mergeCell ref="C22:E22"/>
    <mergeCell ref="C21:E21"/>
    <mergeCell ref="C20:E20"/>
    <mergeCell ref="A1:C2"/>
    <mergeCell ref="D1:N1"/>
    <mergeCell ref="A6:B13"/>
    <mergeCell ref="A15:A16"/>
    <mergeCell ref="A18:S18"/>
    <mergeCell ref="A19:S19"/>
    <mergeCell ref="A20:B23"/>
    <mergeCell ref="F20:G20"/>
    <mergeCell ref="H20:S20"/>
    <mergeCell ref="B63:B65"/>
    <mergeCell ref="B58:B62"/>
    <mergeCell ref="B52:B57"/>
    <mergeCell ref="AP1:AR1"/>
    <mergeCell ref="AT1:AW1"/>
    <mergeCell ref="B40:B45"/>
    <mergeCell ref="B46:B51"/>
    <mergeCell ref="F21:G21"/>
    <mergeCell ref="B26:B32"/>
    <mergeCell ref="B33:B39"/>
    <mergeCell ref="F22:G22"/>
    <mergeCell ref="H22:S22"/>
    <mergeCell ref="B15:B16"/>
    <mergeCell ref="H21:S21"/>
    <mergeCell ref="D58:E58"/>
    <mergeCell ref="D63:E63"/>
    <mergeCell ref="A52:A57"/>
    <mergeCell ref="A25:B25"/>
    <mergeCell ref="R25:S25"/>
    <mergeCell ref="F23:G23"/>
    <mergeCell ref="H23:S23"/>
    <mergeCell ref="H24:I24"/>
    <mergeCell ref="J24:K24"/>
    <mergeCell ref="L24:M24"/>
    <mergeCell ref="N24:O24"/>
    <mergeCell ref="P24:Q24"/>
    <mergeCell ref="R24:S24"/>
    <mergeCell ref="C23:E23"/>
    <mergeCell ref="D25:E25"/>
    <mergeCell ref="A33:A39"/>
    <mergeCell ref="A46:A51"/>
    <mergeCell ref="A26:A32"/>
    <mergeCell ref="D64:E64"/>
    <mergeCell ref="D65:E65"/>
    <mergeCell ref="D59:E59"/>
    <mergeCell ref="D60:E60"/>
    <mergeCell ref="D61:E61"/>
    <mergeCell ref="D62:E62"/>
  </mergeCells>
  <phoneticPr fontId="14" type="noConversion"/>
  <conditionalFormatting sqref="A2 S2">
    <cfRule type="expression" dxfId="15" priority="122">
      <formula>AND(B17="GROUPE 1")</formula>
    </cfRule>
  </conditionalFormatting>
  <conditionalFormatting sqref="D2:N2">
    <cfRule type="expression" dxfId="14" priority="115">
      <formula>AND(B15="GROUPE 2")</formula>
    </cfRule>
    <cfRule type="expression" dxfId="13" priority="119">
      <formula>AND(B15="GROUPE 1")</formula>
    </cfRule>
  </conditionalFormatting>
  <conditionalFormatting sqref="O1:S2">
    <cfRule type="expression" dxfId="12" priority="114">
      <formula>AND(B15="GROUPE 2")</formula>
    </cfRule>
    <cfRule type="expression" dxfId="11" priority="118">
      <formula>AND(B15="GROUPE 1")</formula>
    </cfRule>
  </conditionalFormatting>
  <conditionalFormatting sqref="A2">
    <cfRule type="expression" dxfId="10" priority="117">
      <formula>AND(B17="GROUPE 2")</formula>
    </cfRule>
  </conditionalFormatting>
  <conditionalFormatting sqref="D1:S2">
    <cfRule type="expression" dxfId="9" priority="116">
      <formula>AND(B15="GROUPE 2")</formula>
    </cfRule>
  </conditionalFormatting>
  <conditionalFormatting sqref="D1:N1">
    <cfRule type="expression" dxfId="8" priority="113">
      <formula>AND(B15="GROUPE 1")</formula>
    </cfRule>
  </conditionalFormatting>
  <conditionalFormatting sqref="B1">
    <cfRule type="expression" dxfId="7" priority="171">
      <formula>AND(C14="GROUPE 1")</formula>
    </cfRule>
  </conditionalFormatting>
  <conditionalFormatting sqref="B1">
    <cfRule type="expression" dxfId="6" priority="177">
      <formula>AND(C14="GROUPE 2")</formula>
    </cfRule>
  </conditionalFormatting>
  <conditionalFormatting sqref="A1 B2 C1:S1">
    <cfRule type="expression" dxfId="5" priority="180">
      <formula>AND(B15="GROUPE 1")</formula>
    </cfRule>
  </conditionalFormatting>
  <conditionalFormatting sqref="A1 B2 C1">
    <cfRule type="expression" dxfId="4" priority="186">
      <formula>AND(B15="GROUPE 2")</formula>
    </cfRule>
  </conditionalFormatting>
  <conditionalFormatting sqref="C2:R2">
    <cfRule type="expression" dxfId="3" priority="188">
      <formula>AND(D17="GROUPE 1")</formula>
    </cfRule>
  </conditionalFormatting>
  <conditionalFormatting sqref="C2">
    <cfRule type="expression" dxfId="2" priority="193">
      <formula>AND(D17="GROUPE 2")</formula>
    </cfRule>
  </conditionalFormatting>
  <conditionalFormatting sqref="D2:N2">
    <cfRule type="expression" dxfId="1" priority="1">
      <formula>AND(B16="GROUPE 1")</formula>
    </cfRule>
  </conditionalFormatting>
  <conditionalFormatting sqref="D2:N2">
    <cfRule type="expression" dxfId="0" priority="2">
      <formula>AND(E16="GROUPE 1")</formula>
    </cfRule>
  </conditionalFormatting>
  <dataValidations count="3">
    <dataValidation type="list" allowBlank="1" showInputMessage="1" showErrorMessage="1" sqref="A3:B5">
      <formula1>Catégories</formula1>
    </dataValidation>
    <dataValidation type="list" allowBlank="1" showInputMessage="1" showErrorMessage="1" sqref="A6:B14">
      <formula1>JOUEUR</formula1>
    </dataValidation>
    <dataValidation allowBlank="1" showInputMessage="1" showErrorMessage="1" promptTitle="ESPOIRS" sqref="BF6:BF8 BF14:BF16 BF22:BF24"/>
  </dataValidations>
  <printOptions horizontalCentered="1" verticalCentered="1"/>
  <pageMargins left="0" right="0" top="0" bottom="0" header="0.5" footer="0.5"/>
  <pageSetup paperSize="9" scale="36" orientation="portrait" verticalDpi="300"/>
  <colBreaks count="1" manualBreakCount="1">
    <brk id="24" max="1048575" man="1"/>
  </colBreaks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B15</xm:sqref>
        </x14:dataValidation>
        <x14:dataValidation type="list" allowBlank="1" showInputMessage="1" showErrorMessage="1">
          <x14:formula1>
            <xm:f>#REF!</xm:f>
          </x14:formula1>
          <xm:sqref>A6</xm:sqref>
        </x14:dataValidation>
      </x14:dataValidations>
    </ex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Modele!V20:AJ20</xm:f>
              <xm:sqref>AK20</xm:sqref>
            </x14:sparkline>
          </x14:sparklines>
        </x14:sparklineGroup>
        <x14:sparklineGroup manualMax="0" manualMin="0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Modele!V17:AJ17</xm:f>
              <xm:sqref>AK17</xm:sqref>
            </x14:sparkline>
          </x14:sparklines>
        </x14:sparklineGroup>
      </x14:sparklineGroups>
    </ext>
    <ext xmlns:mx="http://schemas.microsoft.com/office/mac/excel/2008/main" uri="{64002731-A6B0-56B0-2670-7721B7C09600}">
      <mx:PLV Mode="0" OnePage="0" WScale="32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P11"/>
  <sheetViews>
    <sheetView workbookViewId="0">
      <selection sqref="A1:R14"/>
    </sheetView>
  </sheetViews>
  <sheetFormatPr baseColWidth="10" defaultRowHeight="14" x14ac:dyDescent="0"/>
  <cols>
    <col min="2" max="2" width="19" bestFit="1" customWidth="1"/>
  </cols>
  <sheetData>
    <row r="1" spans="1:16">
      <c r="A1" t="s">
        <v>95</v>
      </c>
      <c r="B1">
        <v>1</v>
      </c>
      <c r="C1" t="s">
        <v>90</v>
      </c>
      <c r="E1" t="s">
        <v>92</v>
      </c>
      <c r="H1">
        <v>4</v>
      </c>
      <c r="J1">
        <v>4</v>
      </c>
      <c r="L1">
        <v>4</v>
      </c>
      <c r="N1">
        <v>4</v>
      </c>
      <c r="P1">
        <v>4</v>
      </c>
    </row>
    <row r="2" spans="1:16">
      <c r="B2">
        <v>2</v>
      </c>
      <c r="C2" t="s">
        <v>90</v>
      </c>
      <c r="E2" t="s">
        <v>92</v>
      </c>
      <c r="H2">
        <v>4</v>
      </c>
      <c r="J2">
        <v>4</v>
      </c>
      <c r="L2">
        <v>4</v>
      </c>
      <c r="N2">
        <v>4</v>
      </c>
      <c r="P2">
        <v>4</v>
      </c>
    </row>
    <row r="3" spans="1:16">
      <c r="B3">
        <v>3</v>
      </c>
      <c r="C3" t="s">
        <v>90</v>
      </c>
      <c r="E3" t="s">
        <v>92</v>
      </c>
      <c r="H3">
        <v>4</v>
      </c>
      <c r="J3">
        <v>4</v>
      </c>
      <c r="L3">
        <v>4</v>
      </c>
      <c r="N3">
        <v>4</v>
      </c>
      <c r="P3">
        <v>4</v>
      </c>
    </row>
    <row r="4" spans="1:16">
      <c r="B4">
        <v>4</v>
      </c>
      <c r="C4" t="s">
        <v>90</v>
      </c>
      <c r="E4" t="s">
        <v>92</v>
      </c>
      <c r="H4">
        <v>4</v>
      </c>
      <c r="J4">
        <v>4</v>
      </c>
      <c r="L4">
        <v>4</v>
      </c>
      <c r="N4">
        <v>4</v>
      </c>
      <c r="P4">
        <v>4</v>
      </c>
    </row>
    <row r="8" spans="1:16">
      <c r="A8" t="s">
        <v>96</v>
      </c>
      <c r="B8">
        <v>1</v>
      </c>
      <c r="C8" t="s">
        <v>90</v>
      </c>
      <c r="E8" t="s">
        <v>92</v>
      </c>
      <c r="H8" t="s">
        <v>93</v>
      </c>
      <c r="J8" t="s">
        <v>93</v>
      </c>
      <c r="L8" t="s">
        <v>93</v>
      </c>
      <c r="N8" t="s">
        <v>93</v>
      </c>
      <c r="P8" t="s">
        <v>93</v>
      </c>
    </row>
    <row r="9" spans="1:16">
      <c r="B9">
        <v>2</v>
      </c>
      <c r="C9" t="s">
        <v>90</v>
      </c>
      <c r="E9" t="s">
        <v>92</v>
      </c>
      <c r="H9" t="s">
        <v>93</v>
      </c>
      <c r="J9" t="s">
        <v>93</v>
      </c>
      <c r="L9" t="s">
        <v>93</v>
      </c>
      <c r="N9" t="s">
        <v>93</v>
      </c>
      <c r="P9" t="s">
        <v>93</v>
      </c>
    </row>
    <row r="10" spans="1:16">
      <c r="B10">
        <v>3</v>
      </c>
      <c r="C10" t="s">
        <v>90</v>
      </c>
      <c r="E10" t="s">
        <v>92</v>
      </c>
      <c r="H10" t="s">
        <v>93</v>
      </c>
      <c r="J10" t="s">
        <v>93</v>
      </c>
      <c r="L10" t="s">
        <v>93</v>
      </c>
      <c r="N10" t="s">
        <v>93</v>
      </c>
      <c r="P10" t="s">
        <v>93</v>
      </c>
    </row>
    <row r="11" spans="1:16">
      <c r="B11">
        <v>4</v>
      </c>
      <c r="C11" t="s">
        <v>90</v>
      </c>
      <c r="E11" t="s">
        <v>92</v>
      </c>
      <c r="H11" t="s">
        <v>93</v>
      </c>
      <c r="J11" t="s">
        <v>93</v>
      </c>
      <c r="L11" t="s">
        <v>93</v>
      </c>
      <c r="N11" t="s">
        <v>93</v>
      </c>
      <c r="P11" t="s">
        <v>93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Modele</vt:lpstr>
      <vt:lpstr>test2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JuFaust</dc:creator>
  <cp:lastModifiedBy>Laurent Arbo</cp:lastModifiedBy>
  <cp:lastPrinted>2016-11-28T21:41:10Z</cp:lastPrinted>
  <dcterms:created xsi:type="dcterms:W3CDTF">2013-06-25T06:21:39Z</dcterms:created>
  <dcterms:modified xsi:type="dcterms:W3CDTF">2016-11-28T21:45:24Z</dcterms:modified>
</cp:coreProperties>
</file>