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485" activeTab="1"/>
  </bookViews>
  <sheets>
    <sheet name="Problème 1" sheetId="1" r:id="rId1"/>
    <sheet name="Problème 2" sheetId="3" r:id="rId2"/>
  </sheets>
  <calcPr calcId="145621"/>
</workbook>
</file>

<file path=xl/calcChain.xml><?xml version="1.0" encoding="utf-8"?>
<calcChain xmlns="http://schemas.openxmlformats.org/spreadsheetml/2006/main">
  <c r="L33" i="3" l="1"/>
  <c r="L37" i="3" s="1"/>
  <c r="L32" i="3"/>
  <c r="L36" i="3" s="1"/>
  <c r="L31" i="3"/>
  <c r="L35" i="3" s="1"/>
  <c r="L30" i="3"/>
  <c r="H3" i="3"/>
  <c r="H2" i="3"/>
  <c r="B2" i="3"/>
  <c r="B3" i="3"/>
  <c r="N3" i="3" s="1"/>
  <c r="B4" i="3"/>
  <c r="N4" i="3" s="1"/>
  <c r="B5" i="3"/>
  <c r="N5" i="3" s="1"/>
  <c r="B6" i="3"/>
  <c r="B7" i="3"/>
  <c r="L7" i="3"/>
  <c r="L11" i="3" s="1"/>
  <c r="L15" i="3" s="1"/>
  <c r="L19" i="3" s="1"/>
  <c r="L23" i="3" s="1"/>
  <c r="L8" i="3"/>
  <c r="L12" i="3" s="1"/>
  <c r="L16" i="3" s="1"/>
  <c r="L20" i="3" s="1"/>
  <c r="L24" i="3" s="1"/>
  <c r="L9" i="3"/>
  <c r="L13" i="3" s="1"/>
  <c r="L17" i="3" s="1"/>
  <c r="L21" i="3" s="1"/>
  <c r="L25" i="3" s="1"/>
  <c r="L6" i="3"/>
  <c r="L10" i="3" s="1"/>
  <c r="L14" i="3" s="1"/>
  <c r="L18" i="3" s="1"/>
  <c r="L22" i="3" s="1"/>
  <c r="E3" i="3"/>
  <c r="O3" i="3" s="1"/>
  <c r="E4" i="3"/>
  <c r="O4" i="3" s="1"/>
  <c r="E5" i="3"/>
  <c r="O5" i="3" s="1"/>
  <c r="E2" i="3"/>
  <c r="O2" i="3" s="1"/>
  <c r="O2" i="1"/>
  <c r="O3" i="1"/>
  <c r="O4" i="1"/>
  <c r="O5" i="1"/>
  <c r="O6" i="1"/>
  <c r="O7" i="1"/>
  <c r="O8" i="1"/>
  <c r="M9" i="1"/>
  <c r="M16" i="1" s="1"/>
  <c r="M23" i="1" s="1"/>
  <c r="O9" i="1"/>
  <c r="M10" i="1"/>
  <c r="O10" i="1"/>
  <c r="M11" i="1"/>
  <c r="M18" i="1" s="1"/>
  <c r="M25" i="1" s="1"/>
  <c r="O11" i="1"/>
  <c r="M12" i="1"/>
  <c r="O12" i="1"/>
  <c r="M13" i="1"/>
  <c r="M20" i="1" s="1"/>
  <c r="M27" i="1" s="1"/>
  <c r="O13" i="1"/>
  <c r="M14" i="1"/>
  <c r="O14" i="1"/>
  <c r="M15" i="1"/>
  <c r="M22" i="1" s="1"/>
  <c r="M29" i="1" s="1"/>
  <c r="O15" i="1"/>
  <c r="O16" i="1"/>
  <c r="M17" i="1"/>
  <c r="M24" i="1" s="1"/>
  <c r="O17" i="1"/>
  <c r="O18" i="1"/>
  <c r="M19" i="1"/>
  <c r="M26" i="1" s="1"/>
  <c r="O19" i="1"/>
  <c r="O20" i="1"/>
  <c r="M21" i="1"/>
  <c r="M28" i="1" s="1"/>
  <c r="O21" i="1"/>
  <c r="O22" i="1"/>
  <c r="O23" i="1"/>
  <c r="O24" i="1"/>
  <c r="O25" i="1"/>
  <c r="O26" i="1"/>
  <c r="O27" i="1"/>
  <c r="O28" i="1"/>
  <c r="O29" i="1"/>
  <c r="C3" i="1"/>
  <c r="D3" i="1"/>
  <c r="E3" i="1"/>
  <c r="F3" i="1"/>
  <c r="G3" i="1"/>
  <c r="H3" i="1"/>
  <c r="I3" i="1"/>
  <c r="C4" i="1"/>
  <c r="D4" i="1"/>
  <c r="E4" i="1"/>
  <c r="F4" i="1"/>
  <c r="G4" i="1"/>
  <c r="H4" i="1"/>
  <c r="I4" i="1"/>
  <c r="C5" i="1"/>
  <c r="D5" i="1"/>
  <c r="E5" i="1"/>
  <c r="F5" i="1"/>
  <c r="G5" i="1"/>
  <c r="H5" i="1"/>
  <c r="I5" i="1"/>
  <c r="C6" i="1"/>
  <c r="D6" i="1"/>
  <c r="E6" i="1"/>
  <c r="F6" i="1"/>
  <c r="G6" i="1"/>
  <c r="H6" i="1"/>
  <c r="I6" i="1"/>
  <c r="C7" i="1"/>
  <c r="D7" i="1"/>
  <c r="E7" i="1"/>
  <c r="F7" i="1"/>
  <c r="G7" i="1"/>
  <c r="H7" i="1"/>
  <c r="I7" i="1"/>
  <c r="C8" i="1"/>
  <c r="D8" i="1"/>
  <c r="E8" i="1"/>
  <c r="F8" i="1"/>
  <c r="G8" i="1"/>
  <c r="H8" i="1"/>
  <c r="I8" i="1"/>
  <c r="D2" i="1"/>
  <c r="E2" i="1"/>
  <c r="F2" i="1"/>
  <c r="G2" i="1"/>
  <c r="H2" i="1"/>
  <c r="I2" i="1"/>
  <c r="C2" i="1"/>
  <c r="N30" i="3" l="1"/>
  <c r="O33" i="3"/>
  <c r="O29" i="3"/>
  <c r="N31" i="3"/>
  <c r="O31" i="3"/>
  <c r="N27" i="3"/>
  <c r="O27" i="3"/>
  <c r="L40" i="3"/>
  <c r="N36" i="3"/>
  <c r="O36" i="3"/>
  <c r="N35" i="3"/>
  <c r="O35" i="3"/>
  <c r="L39" i="3"/>
  <c r="L41" i="3"/>
  <c r="N37" i="3"/>
  <c r="O37" i="3"/>
  <c r="L34" i="3"/>
  <c r="N33" i="3"/>
  <c r="N29" i="3"/>
  <c r="O32" i="3"/>
  <c r="O28" i="3"/>
  <c r="N32" i="3"/>
  <c r="N28" i="3"/>
  <c r="O30" i="3"/>
  <c r="O26" i="3"/>
  <c r="N26" i="3"/>
  <c r="N23" i="3"/>
  <c r="N15" i="3"/>
  <c r="N22" i="3"/>
  <c r="N14" i="3"/>
  <c r="N19" i="3"/>
  <c r="N10" i="3"/>
  <c r="N18" i="3"/>
  <c r="N6" i="3"/>
  <c r="N25" i="3"/>
  <c r="N21" i="3"/>
  <c r="N17" i="3"/>
  <c r="N13" i="3"/>
  <c r="N9" i="3"/>
  <c r="N24" i="3"/>
  <c r="N20" i="3"/>
  <c r="N16" i="3"/>
  <c r="N12" i="3"/>
  <c r="N8" i="3"/>
  <c r="N11" i="3"/>
  <c r="N7" i="3"/>
  <c r="N2" i="3"/>
  <c r="O23" i="3"/>
  <c r="O7" i="3"/>
  <c r="O13" i="3"/>
  <c r="O11" i="3"/>
  <c r="O25" i="3"/>
  <c r="O9" i="3"/>
  <c r="O15" i="3"/>
  <c r="O21" i="3"/>
  <c r="O19" i="3"/>
  <c r="O17" i="3"/>
  <c r="O24" i="3"/>
  <c r="O22" i="3"/>
  <c r="O20" i="3"/>
  <c r="O18" i="3"/>
  <c r="O16" i="3"/>
  <c r="O14" i="3"/>
  <c r="O12" i="3"/>
  <c r="O10" i="3"/>
  <c r="O8" i="3"/>
  <c r="O6" i="3"/>
  <c r="N39" i="3" l="1"/>
  <c r="O39" i="3"/>
  <c r="L43" i="3"/>
  <c r="L45" i="3"/>
  <c r="N41" i="3"/>
  <c r="O41" i="3"/>
  <c r="N34" i="3"/>
  <c r="O34" i="3"/>
  <c r="L38" i="3"/>
  <c r="L44" i="3"/>
  <c r="N40" i="3"/>
  <c r="O40" i="3"/>
  <c r="L48" i="3" l="1"/>
  <c r="N44" i="3"/>
  <c r="O44" i="3"/>
  <c r="L49" i="3"/>
  <c r="N45" i="3"/>
  <c r="O45" i="3"/>
  <c r="N43" i="3"/>
  <c r="O43" i="3"/>
  <c r="L47" i="3"/>
  <c r="N38" i="3"/>
  <c r="O38" i="3"/>
  <c r="L42" i="3"/>
  <c r="N49" i="3" l="1"/>
  <c r="O49" i="3"/>
  <c r="N42" i="3"/>
  <c r="O42" i="3"/>
  <c r="L46" i="3"/>
  <c r="N47" i="3"/>
  <c r="O47" i="3"/>
  <c r="N48" i="3"/>
  <c r="O48" i="3"/>
  <c r="N46" i="3" l="1"/>
  <c r="O46" i="3"/>
</calcChain>
</file>

<file path=xl/sharedStrings.xml><?xml version="1.0" encoding="utf-8"?>
<sst xmlns="http://schemas.openxmlformats.org/spreadsheetml/2006/main" count="164" uniqueCount="38">
  <si>
    <t>KPI</t>
  </si>
  <si>
    <t>A</t>
  </si>
  <si>
    <t>B</t>
  </si>
  <si>
    <t>C</t>
  </si>
  <si>
    <t>D</t>
  </si>
  <si>
    <t>E</t>
  </si>
  <si>
    <t>F</t>
  </si>
  <si>
    <t>G</t>
  </si>
  <si>
    <t>2010</t>
  </si>
  <si>
    <t>2011</t>
  </si>
  <si>
    <t>2012</t>
  </si>
  <si>
    <t>2013</t>
  </si>
  <si>
    <t>2014</t>
  </si>
  <si>
    <t>2015</t>
  </si>
  <si>
    <t>2016</t>
  </si>
  <si>
    <t>Date</t>
  </si>
  <si>
    <t>Valeur</t>
  </si>
  <si>
    <t>Product</t>
  </si>
  <si>
    <t>Volume</t>
  </si>
  <si>
    <t>Part</t>
  </si>
  <si>
    <t>Consumption</t>
  </si>
  <si>
    <t>a</t>
  </si>
  <si>
    <t>b</t>
  </si>
  <si>
    <t>c</t>
  </si>
  <si>
    <t>d</t>
  </si>
  <si>
    <t>KPI description</t>
  </si>
  <si>
    <t>dfvsd</t>
  </si>
  <si>
    <t>sdvsdv</t>
  </si>
  <si>
    <t>sddsdv</t>
  </si>
  <si>
    <t>jhhj</t>
  </si>
  <si>
    <t>jh;jh</t>
  </si>
  <si>
    <t>fgnfnf</t>
  </si>
  <si>
    <t>nn</t>
  </si>
  <si>
    <t>Comment copier/coller automatiquement les colonnes d'année les unes sous les autres? Sachant que le nombre de ligne et de colonne va varier dans le temps ?</t>
  </si>
  <si>
    <t>Workshop</t>
  </si>
  <si>
    <t>theorical consumption / part / product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</si>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</sst>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0"/>
  </numFmts>
  <fonts count="2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166" formatCode="0.00000"/>
    </dxf>
    <dxf>
      <numFmt numFmtId="166" formatCode="0.00000"/>
    </dxf>
    <dxf>
      <numFmt numFmtId="166" formatCode="0.00000"/>
    </dxf>
    <dxf>
      <numFmt numFmtId="166" formatCode="0.00000"/>
    </dxf>
    <dxf>
      <numFmt numFmtId="166" formatCode="0.00000"/>
    </dxf>
    <dxf>
      <numFmt numFmtId="166" formatCode="0.00000"/>
    </dxf>
    <dxf>
      <numFmt numFmtId="166" formatCode="0.00000"/>
    </dxf>
    <dxf>
      <numFmt numFmtId="166" formatCode="0.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3</xdr:row>
      <xdr:rowOff>66675</xdr:rowOff>
    </xdr:from>
    <xdr:to>
      <xdr:col>11</xdr:col>
      <xdr:colOff>38100</xdr:colOff>
      <xdr:row>5</xdr:row>
      <xdr:rowOff>95250</xdr:rowOff>
    </xdr:to>
    <xdr:sp macro="" textlink="">
      <xdr:nvSpPr>
        <xdr:cNvPr id="2" name="Flèche droite 1"/>
        <xdr:cNvSpPr/>
      </xdr:nvSpPr>
      <xdr:spPr>
        <a:xfrm>
          <a:off x="7648575" y="638175"/>
          <a:ext cx="1133475" cy="4095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3</xdr:row>
      <xdr:rowOff>9525</xdr:rowOff>
    </xdr:from>
    <xdr:to>
      <xdr:col>9</xdr:col>
      <xdr:colOff>400050</xdr:colOff>
      <xdr:row>6</xdr:row>
      <xdr:rowOff>0</xdr:rowOff>
    </xdr:to>
    <xdr:sp macro="" textlink="">
      <xdr:nvSpPr>
        <xdr:cNvPr id="2" name="Flèche droite 1"/>
        <xdr:cNvSpPr/>
      </xdr:nvSpPr>
      <xdr:spPr>
        <a:xfrm>
          <a:off x="7810500" y="685800"/>
          <a:ext cx="923925" cy="561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8" totalsRowShown="0">
  <autoFilter ref="A1:I8"/>
  <tableColumns count="9">
    <tableColumn id="1" name="KPI"/>
    <tableColumn id="9" name="KPI description"/>
    <tableColumn id="2" name="2010" dataDxfId="9"/>
    <tableColumn id="3" name="2011" dataDxfId="8">
      <calculatedColumnFormula>RAND()</calculatedColumnFormula>
    </tableColumn>
    <tableColumn id="4" name="2012" dataDxfId="7">
      <calculatedColumnFormula>RAND()</calculatedColumnFormula>
    </tableColumn>
    <tableColumn id="5" name="2013" dataDxfId="6">
      <calculatedColumnFormula>RAND()</calculatedColumnFormula>
    </tableColumn>
    <tableColumn id="6" name="2014" dataDxfId="5">
      <calculatedColumnFormula>RAND()</calculatedColumnFormula>
    </tableColumn>
    <tableColumn id="7" name="2015" dataDxfId="4">
      <calculatedColumnFormula>RAND()</calculatedColumnFormula>
    </tableColumn>
    <tableColumn id="8" name="2016" dataDxfId="3">
      <calculatedColumnFormula>RAND()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M1:O29" totalsRowShown="0">
  <autoFilter ref="M1:O29"/>
  <tableColumns count="3">
    <tableColumn id="1" name="KPI"/>
    <tableColumn id="9" name="Date"/>
    <tableColumn id="2" name="Valeur" dataDxfId="2">
      <calculatedColumnFormula>RAND()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E5" totalsRowShown="0">
  <autoFilter ref="D1:E5"/>
  <tableColumns count="2">
    <tableColumn id="1" name="Part"/>
    <tableColumn id="2" name="Consumption">
      <calculatedColumnFormula>RAND()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B7" totalsRowShown="0">
  <autoFilter ref="A1:B7"/>
  <tableColumns count="2">
    <tableColumn id="1" name="Product"/>
    <tableColumn id="3" name="Volume" dataDxfId="1">
      <calculatedColumnFormula>RAND()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1:O49" totalsRowShown="0">
  <autoFilter ref="K1:O49"/>
  <tableColumns count="5">
    <tableColumn id="1" name="Product"/>
    <tableColumn id="2" name="Part"/>
    <tableColumn id="3" name="Workshop">
      <calculatedColumnFormula>VLOOKUP(K2,Tableau4[],2,FALSE)</calculatedColumnFormula>
    </tableColumn>
    <tableColumn id="4" name="Volume" dataDxfId="0">
      <calculatedColumnFormula>VLOOKUP(L2,Tableau4[],2,FALSE)</calculatedColumnFormula>
    </tableColumn>
    <tableColumn id="5" name="Consumption">
      <calculatedColumnFormula>VLOOKUP(L2,Tableau3[],2,FALSE)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G1:H3" totalsRowShown="0">
  <autoFilter ref="G1:H3"/>
  <tableColumns count="2">
    <tableColumn id="1" name="Workshop"/>
    <tableColumn id="2" name="KPI">
      <calculatedColumnFormula>RAND()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workbookViewId="0">
      <selection activeCell="K11" sqref="K11"/>
    </sheetView>
  </sheetViews>
  <sheetFormatPr baseColWidth="10" defaultRowHeight="15" x14ac:dyDescent="0.25"/>
  <cols>
    <col min="2" max="2" width="16.85546875" customWidth="1"/>
  </cols>
  <sheetData>
    <row r="1" spans="1:15" x14ac:dyDescent="0.25">
      <c r="A1" t="s">
        <v>0</v>
      </c>
      <c r="B1" t="s">
        <v>25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M1" t="s">
        <v>0</v>
      </c>
      <c r="N1" t="s">
        <v>15</v>
      </c>
      <c r="O1" t="s">
        <v>16</v>
      </c>
    </row>
    <row r="2" spans="1:15" x14ac:dyDescent="0.25">
      <c r="A2" t="s">
        <v>1</v>
      </c>
      <c r="B2" t="s">
        <v>26</v>
      </c>
      <c r="C2" s="1">
        <f ca="1">RAND()</f>
        <v>0.64124876227755434</v>
      </c>
      <c r="D2" s="1">
        <f t="shared" ref="D2:I8" ca="1" si="0">RAND()</f>
        <v>0.15355825582146021</v>
      </c>
      <c r="E2" s="1">
        <f t="shared" ca="1" si="0"/>
        <v>0.86812994646320329</v>
      </c>
      <c r="F2" s="1">
        <f t="shared" ca="1" si="0"/>
        <v>0.21605210550213771</v>
      </c>
      <c r="G2" s="1">
        <f t="shared" ca="1" si="0"/>
        <v>0.3850902199461973</v>
      </c>
      <c r="H2" s="1">
        <f t="shared" ca="1" si="0"/>
        <v>0.67747607788266762</v>
      </c>
      <c r="I2" s="1">
        <f t="shared" ca="1" si="0"/>
        <v>0.60249008357778155</v>
      </c>
      <c r="M2" t="s">
        <v>1</v>
      </c>
      <c r="N2">
        <v>2010</v>
      </c>
      <c r="O2" s="1">
        <f ca="1">RAND()</f>
        <v>0.58964227103765987</v>
      </c>
    </row>
    <row r="3" spans="1:15" x14ac:dyDescent="0.25">
      <c r="A3" t="s">
        <v>2</v>
      </c>
      <c r="B3" t="s">
        <v>27</v>
      </c>
      <c r="C3" s="1">
        <f t="shared" ref="C3:C8" ca="1" si="1">RAND()</f>
        <v>0.70886043128137055</v>
      </c>
      <c r="D3" s="1">
        <f t="shared" ca="1" si="0"/>
        <v>0.17347755702338963</v>
      </c>
      <c r="E3" s="1">
        <f t="shared" ca="1" si="0"/>
        <v>0.28412586523948069</v>
      </c>
      <c r="F3" s="1">
        <f t="shared" ca="1" si="0"/>
        <v>0.37873906844413663</v>
      </c>
      <c r="G3" s="1">
        <f t="shared" ca="1" si="0"/>
        <v>0.49690517114629007</v>
      </c>
      <c r="H3" s="1">
        <f t="shared" ca="1" si="0"/>
        <v>0.52408887107683244</v>
      </c>
      <c r="I3" s="1">
        <f t="shared" ca="1" si="0"/>
        <v>0.39455216981213559</v>
      </c>
      <c r="M3" t="s">
        <v>2</v>
      </c>
      <c r="N3">
        <v>2010</v>
      </c>
      <c r="O3" s="1">
        <f ca="1">RAND()</f>
        <v>0.55861389892558</v>
      </c>
    </row>
    <row r="4" spans="1:15" x14ac:dyDescent="0.25">
      <c r="A4" t="s">
        <v>3</v>
      </c>
      <c r="B4" t="s">
        <v>31</v>
      </c>
      <c r="C4" s="1">
        <f t="shared" ca="1" si="1"/>
        <v>0.23369367524345219</v>
      </c>
      <c r="D4" s="1">
        <f t="shared" ca="1" si="0"/>
        <v>0.31804738150428336</v>
      </c>
      <c r="E4" s="1">
        <f t="shared" ca="1" si="0"/>
        <v>0.36852032861041217</v>
      </c>
      <c r="F4" s="1">
        <f t="shared" ca="1" si="0"/>
        <v>0.2260706407431976</v>
      </c>
      <c r="G4" s="1">
        <f t="shared" ca="1" si="0"/>
        <v>0.72010480503546115</v>
      </c>
      <c r="H4" s="1">
        <f t="shared" ca="1" si="0"/>
        <v>0.34130613295037637</v>
      </c>
      <c r="I4" s="1">
        <f t="shared" ca="1" si="0"/>
        <v>5.3124766391252409E-2</v>
      </c>
      <c r="M4" t="s">
        <v>3</v>
      </c>
      <c r="N4">
        <v>2010</v>
      </c>
      <c r="O4" s="1">
        <f ca="1">RAND()</f>
        <v>0.20914736318119231</v>
      </c>
    </row>
    <row r="5" spans="1:15" x14ac:dyDescent="0.25">
      <c r="A5" t="s">
        <v>4</v>
      </c>
      <c r="B5" t="s">
        <v>32</v>
      </c>
      <c r="C5" s="1">
        <f t="shared" ca="1" si="1"/>
        <v>0.12477060251915495</v>
      </c>
      <c r="D5" s="1">
        <f t="shared" ca="1" si="0"/>
        <v>0.54092186192179137</v>
      </c>
      <c r="E5" s="1">
        <f t="shared" ca="1" si="0"/>
        <v>0.7251006992946617</v>
      </c>
      <c r="F5" s="1">
        <f t="shared" ca="1" si="0"/>
        <v>0.68930388927402464</v>
      </c>
      <c r="G5" s="1">
        <f t="shared" ca="1" si="0"/>
        <v>7.2133627224177266E-2</v>
      </c>
      <c r="H5" s="1">
        <f t="shared" ca="1" si="0"/>
        <v>0.36669320226074054</v>
      </c>
      <c r="I5" s="1">
        <f t="shared" ca="1" si="0"/>
        <v>0.20116017251040508</v>
      </c>
      <c r="M5" t="s">
        <v>4</v>
      </c>
      <c r="N5">
        <v>2010</v>
      </c>
      <c r="O5" s="1">
        <f ca="1">RAND()</f>
        <v>0.41039868041640981</v>
      </c>
    </row>
    <row r="6" spans="1:15" x14ac:dyDescent="0.25">
      <c r="A6" t="s">
        <v>5</v>
      </c>
      <c r="B6" t="s">
        <v>28</v>
      </c>
      <c r="C6" s="1">
        <f t="shared" ca="1" si="1"/>
        <v>0.14929058370501469</v>
      </c>
      <c r="D6" s="1">
        <f t="shared" ca="1" si="0"/>
        <v>7.4695836941783611E-2</v>
      </c>
      <c r="E6" s="1">
        <f t="shared" ca="1" si="0"/>
        <v>0.72129145490662272</v>
      </c>
      <c r="F6" s="1">
        <f t="shared" ca="1" si="0"/>
        <v>0.95572991210527636</v>
      </c>
      <c r="G6" s="1">
        <f t="shared" ca="1" si="0"/>
        <v>0.21698617889319249</v>
      </c>
      <c r="H6" s="1">
        <f t="shared" ca="1" si="0"/>
        <v>0.51046509978278609</v>
      </c>
      <c r="I6" s="1">
        <f t="shared" ca="1" si="0"/>
        <v>0.72835561840650398</v>
      </c>
      <c r="M6" t="s">
        <v>5</v>
      </c>
      <c r="N6">
        <v>2010</v>
      </c>
      <c r="O6" s="1">
        <f ca="1">RAND()</f>
        <v>0.51237917573330449</v>
      </c>
    </row>
    <row r="7" spans="1:15" x14ac:dyDescent="0.25">
      <c r="A7" t="s">
        <v>6</v>
      </c>
      <c r="B7" t="s">
        <v>29</v>
      </c>
      <c r="C7" s="1">
        <f t="shared" ca="1" si="1"/>
        <v>0.78742687328697847</v>
      </c>
      <c r="D7" s="1">
        <f t="shared" ca="1" si="0"/>
        <v>0.74241572017672575</v>
      </c>
      <c r="E7" s="1">
        <f t="shared" ca="1" si="0"/>
        <v>0.30118774766221945</v>
      </c>
      <c r="F7" s="1">
        <f t="shared" ca="1" si="0"/>
        <v>0.15235717588565234</v>
      </c>
      <c r="G7" s="1">
        <f t="shared" ca="1" si="0"/>
        <v>0.87928865253391686</v>
      </c>
      <c r="H7" s="1">
        <f t="shared" ca="1" si="0"/>
        <v>0.77323831418331246</v>
      </c>
      <c r="I7" s="1">
        <f t="shared" ca="1" si="0"/>
        <v>0.78534469910562965</v>
      </c>
      <c r="M7" t="s">
        <v>6</v>
      </c>
      <c r="N7">
        <v>2010</v>
      </c>
      <c r="O7" s="1">
        <f ca="1">RAND()</f>
        <v>0.60018187626926045</v>
      </c>
    </row>
    <row r="8" spans="1:15" x14ac:dyDescent="0.25">
      <c r="A8" t="s">
        <v>7</v>
      </c>
      <c r="B8" t="s">
        <v>30</v>
      </c>
      <c r="C8" s="1">
        <f t="shared" ca="1" si="1"/>
        <v>0.50879915572876844</v>
      </c>
      <c r="D8" s="1">
        <f t="shared" ca="1" si="0"/>
        <v>0.2805888746306433</v>
      </c>
      <c r="E8" s="1">
        <f t="shared" ca="1" si="0"/>
        <v>9.0540481280737328E-2</v>
      </c>
      <c r="F8" s="1">
        <f t="shared" ca="1" si="0"/>
        <v>0.85357732631020233</v>
      </c>
      <c r="G8" s="1">
        <f t="shared" ca="1" si="0"/>
        <v>9.6303239803908647E-2</v>
      </c>
      <c r="H8" s="1">
        <f t="shared" ca="1" si="0"/>
        <v>0.65583887838994992</v>
      </c>
      <c r="I8" s="1">
        <f t="shared" ca="1" si="0"/>
        <v>7.2692660682365573E-2</v>
      </c>
      <c r="M8" t="s">
        <v>7</v>
      </c>
      <c r="N8">
        <v>2010</v>
      </c>
      <c r="O8" s="1">
        <f ca="1">RAND()</f>
        <v>0.50308953660907929</v>
      </c>
    </row>
    <row r="9" spans="1:15" x14ac:dyDescent="0.25">
      <c r="M9" t="str">
        <f>M2</f>
        <v>A</v>
      </c>
      <c r="N9">
        <v>2011</v>
      </c>
      <c r="O9" s="1">
        <f ca="1">RAND()</f>
        <v>0.68750770332349254</v>
      </c>
    </row>
    <row r="10" spans="1:15" x14ac:dyDescent="0.25">
      <c r="A10" t="s">
        <v>33</v>
      </c>
      <c r="M10" t="str">
        <f>M3</f>
        <v>B</v>
      </c>
      <c r="N10">
        <v>2011</v>
      </c>
      <c r="O10" s="1">
        <f ca="1">RAND()</f>
        <v>0.73669560541287671</v>
      </c>
    </row>
    <row r="11" spans="1:15" x14ac:dyDescent="0.25">
      <c r="M11" t="str">
        <f>M4</f>
        <v>C</v>
      </c>
      <c r="N11">
        <v>2011</v>
      </c>
      <c r="O11" s="1">
        <f ca="1">RAND()</f>
        <v>0.6737616182631766</v>
      </c>
    </row>
    <row r="12" spans="1:15" x14ac:dyDescent="0.25">
      <c r="M12" t="str">
        <f>M5</f>
        <v>D</v>
      </c>
      <c r="N12">
        <v>2011</v>
      </c>
      <c r="O12" s="1">
        <f ca="1">RAND()</f>
        <v>0.59071124392429242</v>
      </c>
    </row>
    <row r="13" spans="1:15" x14ac:dyDescent="0.25">
      <c r="M13" t="str">
        <f>M6</f>
        <v>E</v>
      </c>
      <c r="N13">
        <v>2011</v>
      </c>
      <c r="O13" s="1">
        <f ca="1">RAND()</f>
        <v>8.0602823384520628E-2</v>
      </c>
    </row>
    <row r="14" spans="1:15" x14ac:dyDescent="0.25">
      <c r="M14" t="str">
        <f>M7</f>
        <v>F</v>
      </c>
      <c r="N14">
        <v>2011</v>
      </c>
      <c r="O14" s="1">
        <f ca="1">RAND()</f>
        <v>0.15143927430871373</v>
      </c>
    </row>
    <row r="15" spans="1:15" x14ac:dyDescent="0.25">
      <c r="M15" t="str">
        <f>M8</f>
        <v>G</v>
      </c>
      <c r="N15">
        <v>2011</v>
      </c>
      <c r="O15" s="1">
        <f ca="1">RAND()</f>
        <v>8.4143120038851937E-2</v>
      </c>
    </row>
    <row r="16" spans="1:15" x14ac:dyDescent="0.25">
      <c r="M16" t="str">
        <f>M9</f>
        <v>A</v>
      </c>
      <c r="N16">
        <v>2012</v>
      </c>
      <c r="O16" s="1">
        <f ca="1">RAND()</f>
        <v>0.45476601700294306</v>
      </c>
    </row>
    <row r="17" spans="13:15" x14ac:dyDescent="0.25">
      <c r="M17" t="str">
        <f>M10</f>
        <v>B</v>
      </c>
      <c r="N17">
        <v>2012</v>
      </c>
      <c r="O17" s="1">
        <f ca="1">RAND()</f>
        <v>0.51811722271894267</v>
      </c>
    </row>
    <row r="18" spans="13:15" x14ac:dyDescent="0.25">
      <c r="M18" t="str">
        <f>M11</f>
        <v>C</v>
      </c>
      <c r="N18">
        <v>2012</v>
      </c>
      <c r="O18" s="1">
        <f ca="1">RAND()</f>
        <v>0.61145268369036154</v>
      </c>
    </row>
    <row r="19" spans="13:15" x14ac:dyDescent="0.25">
      <c r="M19" t="str">
        <f>M12</f>
        <v>D</v>
      </c>
      <c r="N19">
        <v>2012</v>
      </c>
      <c r="O19" s="1">
        <f ca="1">RAND()</f>
        <v>0.30526386956007601</v>
      </c>
    </row>
    <row r="20" spans="13:15" x14ac:dyDescent="0.25">
      <c r="M20" t="str">
        <f>M13</f>
        <v>E</v>
      </c>
      <c r="N20">
        <v>2012</v>
      </c>
      <c r="O20" s="1">
        <f ca="1">RAND()</f>
        <v>0.30664253959037935</v>
      </c>
    </row>
    <row r="21" spans="13:15" x14ac:dyDescent="0.25">
      <c r="M21" t="str">
        <f>M14</f>
        <v>F</v>
      </c>
      <c r="N21">
        <v>2012</v>
      </c>
      <c r="O21" s="1">
        <f ca="1">RAND()</f>
        <v>0.82485228526030441</v>
      </c>
    </row>
    <row r="22" spans="13:15" x14ac:dyDescent="0.25">
      <c r="M22" t="str">
        <f>M15</f>
        <v>G</v>
      </c>
      <c r="N22">
        <v>2012</v>
      </c>
      <c r="O22" s="1">
        <f ca="1">RAND()</f>
        <v>0.25423346614510622</v>
      </c>
    </row>
    <row r="23" spans="13:15" x14ac:dyDescent="0.25">
      <c r="M23" t="str">
        <f>M16</f>
        <v>A</v>
      </c>
      <c r="N23">
        <v>2013</v>
      </c>
      <c r="O23" s="1">
        <f ca="1">RAND()</f>
        <v>0.52863334872484524</v>
      </c>
    </row>
    <row r="24" spans="13:15" x14ac:dyDescent="0.25">
      <c r="M24" t="str">
        <f>M17</f>
        <v>B</v>
      </c>
      <c r="N24">
        <v>2012</v>
      </c>
      <c r="O24" s="1">
        <f ca="1">RAND()</f>
        <v>0.60185084258365962</v>
      </c>
    </row>
    <row r="25" spans="13:15" x14ac:dyDescent="0.25">
      <c r="M25" t="str">
        <f>M18</f>
        <v>C</v>
      </c>
      <c r="N25">
        <v>2012</v>
      </c>
      <c r="O25" s="1">
        <f ca="1">RAND()</f>
        <v>0.94033614501818186</v>
      </c>
    </row>
    <row r="26" spans="13:15" x14ac:dyDescent="0.25">
      <c r="M26" t="str">
        <f>M19</f>
        <v>D</v>
      </c>
      <c r="N26">
        <v>2012</v>
      </c>
      <c r="O26" s="1">
        <f ca="1">RAND()</f>
        <v>0.84088175064585957</v>
      </c>
    </row>
    <row r="27" spans="13:15" x14ac:dyDescent="0.25">
      <c r="M27" t="str">
        <f>M20</f>
        <v>E</v>
      </c>
      <c r="N27">
        <v>2012</v>
      </c>
      <c r="O27" s="1">
        <f ca="1">RAND()</f>
        <v>0.48290440515327449</v>
      </c>
    </row>
    <row r="28" spans="13:15" x14ac:dyDescent="0.25">
      <c r="M28" t="str">
        <f>M21</f>
        <v>F</v>
      </c>
      <c r="N28">
        <v>2012</v>
      </c>
      <c r="O28" s="1">
        <f ca="1">RAND()</f>
        <v>0.19753824385456487</v>
      </c>
    </row>
    <row r="29" spans="13:15" x14ac:dyDescent="0.25">
      <c r="M29" t="str">
        <f>M22</f>
        <v>G</v>
      </c>
      <c r="N29">
        <v>2012</v>
      </c>
      <c r="O29" s="1">
        <f ca="1">RAND()</f>
        <v>0.53415472422164101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tabSelected="1" workbookViewId="0">
      <selection activeCell="H14" sqref="H14"/>
    </sheetView>
  </sheetViews>
  <sheetFormatPr baseColWidth="10" defaultRowHeight="15" x14ac:dyDescent="0.25"/>
  <cols>
    <col min="5" max="7" width="15" customWidth="1"/>
    <col min="13" max="13" width="12.140625" customWidth="1"/>
    <col min="14" max="14" width="0" hidden="1" customWidth="1"/>
    <col min="15" max="15" width="15.28515625" hidden="1" customWidth="1"/>
    <col min="16" max="16" width="0" hidden="1" customWidth="1"/>
  </cols>
  <sheetData>
    <row r="1" spans="1:16" x14ac:dyDescent="0.25">
      <c r="A1" t="s">
        <v>17</v>
      </c>
      <c r="B1" t="s">
        <v>18</v>
      </c>
      <c r="D1" t="s">
        <v>19</v>
      </c>
      <c r="E1" t="s">
        <v>20</v>
      </c>
      <c r="G1" t="s">
        <v>34</v>
      </c>
      <c r="H1" t="s">
        <v>0</v>
      </c>
      <c r="K1" t="s">
        <v>17</v>
      </c>
      <c r="L1" t="s">
        <v>19</v>
      </c>
      <c r="M1" t="s">
        <v>34</v>
      </c>
      <c r="N1" t="s">
        <v>18</v>
      </c>
      <c r="O1" t="s">
        <v>20</v>
      </c>
      <c r="P1" t="s">
        <v>35</v>
      </c>
    </row>
    <row r="2" spans="1:16" x14ac:dyDescent="0.25">
      <c r="A2" t="s">
        <v>1</v>
      </c>
      <c r="B2">
        <f t="shared" ref="B2:B7" ca="1" si="0">RAND()</f>
        <v>4.0513656570423051E-2</v>
      </c>
      <c r="D2" t="s">
        <v>21</v>
      </c>
      <c r="E2">
        <f ca="1">RAND()</f>
        <v>0.7472137910052471</v>
      </c>
      <c r="G2" t="s">
        <v>36</v>
      </c>
      <c r="H2">
        <f ca="1">RAND()</f>
        <v>0.87405379349304346</v>
      </c>
      <c r="K2" t="s">
        <v>1</v>
      </c>
      <c r="L2" t="s">
        <v>21</v>
      </c>
      <c r="M2" t="s">
        <v>36</v>
      </c>
      <c r="N2">
        <f ca="1">VLOOKUP(L2,Tableau4[],2,FALSE)</f>
        <v>4.0513656570423051E-2</v>
      </c>
      <c r="O2">
        <f ca="1">VLOOKUP(L2,Tableau3[],2,FALSE)</f>
        <v>0.7472137910052471</v>
      </c>
    </row>
    <row r="3" spans="1:16" ht="23.25" x14ac:dyDescent="0.35">
      <c r="A3" t="s">
        <v>2</v>
      </c>
      <c r="B3">
        <f t="shared" ca="1" si="0"/>
        <v>0.90429622903788731</v>
      </c>
      <c r="C3" s="2" t="s">
        <v>36</v>
      </c>
      <c r="D3" t="s">
        <v>22</v>
      </c>
      <c r="E3">
        <f t="shared" ref="E3:E5" ca="1" si="1">RAND()</f>
        <v>0.35035775621559906</v>
      </c>
      <c r="F3" s="2" t="s">
        <v>36</v>
      </c>
      <c r="G3" t="s">
        <v>37</v>
      </c>
      <c r="H3">
        <f t="shared" ref="H3:H5" ca="1" si="2">RAND()</f>
        <v>0.2661110418534921</v>
      </c>
      <c r="K3" t="s">
        <v>1</v>
      </c>
      <c r="L3" t="s">
        <v>22</v>
      </c>
      <c r="M3" t="s">
        <v>36</v>
      </c>
      <c r="N3">
        <f ca="1">VLOOKUP(L3,Tableau4[],2,FALSE)</f>
        <v>0.90429622903788731</v>
      </c>
      <c r="O3">
        <f ca="1">VLOOKUP(L3,Tableau3[],2,FALSE)</f>
        <v>0.35035775621559906</v>
      </c>
    </row>
    <row r="4" spans="1:16" x14ac:dyDescent="0.25">
      <c r="A4" t="s">
        <v>3</v>
      </c>
      <c r="B4">
        <f t="shared" ca="1" si="0"/>
        <v>0.57170159761695016</v>
      </c>
      <c r="D4" t="s">
        <v>23</v>
      </c>
      <c r="E4">
        <f t="shared" ca="1" si="1"/>
        <v>0.37980840082642997</v>
      </c>
      <c r="K4" t="s">
        <v>1</v>
      </c>
      <c r="L4" t="s">
        <v>23</v>
      </c>
      <c r="M4" t="s">
        <v>36</v>
      </c>
      <c r="N4">
        <f ca="1">VLOOKUP(L4,Tableau4[],2,FALSE)</f>
        <v>0.57170159761695016</v>
      </c>
      <c r="O4">
        <f ca="1">VLOOKUP(L4,Tableau3[],2,FALSE)</f>
        <v>0.37980840082642997</v>
      </c>
    </row>
    <row r="5" spans="1:16" x14ac:dyDescent="0.25">
      <c r="A5" t="s">
        <v>4</v>
      </c>
      <c r="B5">
        <f t="shared" ca="1" si="0"/>
        <v>0.12564609368359869</v>
      </c>
      <c r="D5" t="s">
        <v>24</v>
      </c>
      <c r="E5">
        <f t="shared" ca="1" si="1"/>
        <v>0.13500473920569755</v>
      </c>
      <c r="K5" t="s">
        <v>1</v>
      </c>
      <c r="L5" t="s">
        <v>24</v>
      </c>
      <c r="M5" t="s">
        <v>36</v>
      </c>
      <c r="N5">
        <f ca="1">VLOOKUP(L5,Tableau4[],2,FALSE)</f>
        <v>0.12564609368359869</v>
      </c>
      <c r="O5">
        <f ca="1">VLOOKUP(L5,Tableau3[],2,FALSE)</f>
        <v>0.13500473920569755</v>
      </c>
    </row>
    <row r="6" spans="1:16" x14ac:dyDescent="0.25">
      <c r="A6" t="s">
        <v>5</v>
      </c>
      <c r="B6">
        <f t="shared" ca="1" si="0"/>
        <v>0.3443799294342339</v>
      </c>
      <c r="K6" t="s">
        <v>2</v>
      </c>
      <c r="L6" t="str">
        <f>L2</f>
        <v>a</v>
      </c>
      <c r="M6" t="s">
        <v>36</v>
      </c>
      <c r="N6">
        <f ca="1">VLOOKUP(L6,Tableau4[],2,FALSE)</f>
        <v>4.0513656570423051E-2</v>
      </c>
      <c r="O6">
        <f ca="1">VLOOKUP(L6,Tableau3[],2,FALSE)</f>
        <v>0.7472137910052471</v>
      </c>
    </row>
    <row r="7" spans="1:16" x14ac:dyDescent="0.25">
      <c r="A7" t="s">
        <v>6</v>
      </c>
      <c r="B7">
        <f t="shared" ca="1" si="0"/>
        <v>0.82214954342500901</v>
      </c>
      <c r="K7" t="s">
        <v>2</v>
      </c>
      <c r="L7" t="str">
        <f t="shared" ref="L7:L25" si="3">L3</f>
        <v>b</v>
      </c>
      <c r="M7" t="s">
        <v>36</v>
      </c>
      <c r="N7">
        <f ca="1">VLOOKUP(L7,Tableau4[],2,FALSE)</f>
        <v>0.90429622903788731</v>
      </c>
      <c r="O7">
        <f ca="1">VLOOKUP(L7,Tableau3[],2,FALSE)</f>
        <v>0.35035775621559906</v>
      </c>
    </row>
    <row r="8" spans="1:16" x14ac:dyDescent="0.25">
      <c r="K8" t="s">
        <v>2</v>
      </c>
      <c r="L8" t="str">
        <f t="shared" si="3"/>
        <v>c</v>
      </c>
      <c r="M8" t="s">
        <v>36</v>
      </c>
      <c r="N8">
        <f ca="1">VLOOKUP(L8,Tableau4[],2,FALSE)</f>
        <v>0.57170159761695016</v>
      </c>
      <c r="O8">
        <f ca="1">VLOOKUP(L8,Tableau3[],2,FALSE)</f>
        <v>0.37980840082642997</v>
      </c>
    </row>
    <row r="9" spans="1:16" x14ac:dyDescent="0.25">
      <c r="K9" t="s">
        <v>2</v>
      </c>
      <c r="L9" t="str">
        <f t="shared" si="3"/>
        <v>d</v>
      </c>
      <c r="M9" t="s">
        <v>36</v>
      </c>
      <c r="N9">
        <f ca="1">VLOOKUP(L9,Tableau4[],2,FALSE)</f>
        <v>0.12564609368359869</v>
      </c>
      <c r="O9">
        <f ca="1">VLOOKUP(L9,Tableau3[],2,FALSE)</f>
        <v>0.13500473920569755</v>
      </c>
    </row>
    <row r="10" spans="1:16" x14ac:dyDescent="0.25">
      <c r="K10" t="s">
        <v>3</v>
      </c>
      <c r="L10" t="str">
        <f t="shared" si="3"/>
        <v>a</v>
      </c>
      <c r="M10" t="s">
        <v>36</v>
      </c>
      <c r="N10">
        <f ca="1">VLOOKUP(L10,Tableau4[],2,FALSE)</f>
        <v>4.0513656570423051E-2</v>
      </c>
      <c r="O10">
        <f ca="1">VLOOKUP(L10,Tableau3[],2,FALSE)</f>
        <v>0.7472137910052471</v>
      </c>
    </row>
    <row r="11" spans="1:16" x14ac:dyDescent="0.25">
      <c r="K11" t="s">
        <v>3</v>
      </c>
      <c r="L11" t="str">
        <f t="shared" si="3"/>
        <v>b</v>
      </c>
      <c r="M11" t="s">
        <v>36</v>
      </c>
      <c r="N11">
        <f ca="1">VLOOKUP(L11,Tableau4[],2,FALSE)</f>
        <v>0.90429622903788731</v>
      </c>
      <c r="O11">
        <f ca="1">VLOOKUP(L11,Tableau3[],2,FALSE)</f>
        <v>0.35035775621559906</v>
      </c>
    </row>
    <row r="12" spans="1:16" x14ac:dyDescent="0.25">
      <c r="K12" t="s">
        <v>3</v>
      </c>
      <c r="L12" t="str">
        <f t="shared" si="3"/>
        <v>c</v>
      </c>
      <c r="M12" t="s">
        <v>36</v>
      </c>
      <c r="N12">
        <f ca="1">VLOOKUP(L12,Tableau4[],2,FALSE)</f>
        <v>0.57170159761695016</v>
      </c>
      <c r="O12">
        <f ca="1">VLOOKUP(L12,Tableau3[],2,FALSE)</f>
        <v>0.37980840082642997</v>
      </c>
    </row>
    <row r="13" spans="1:16" x14ac:dyDescent="0.25">
      <c r="K13" t="s">
        <v>3</v>
      </c>
      <c r="L13" t="str">
        <f t="shared" si="3"/>
        <v>d</v>
      </c>
      <c r="M13" t="s">
        <v>36</v>
      </c>
      <c r="N13">
        <f ca="1">VLOOKUP(L13,Tableau4[],2,FALSE)</f>
        <v>0.12564609368359869</v>
      </c>
      <c r="O13">
        <f ca="1">VLOOKUP(L13,Tableau3[],2,FALSE)</f>
        <v>0.13500473920569755</v>
      </c>
    </row>
    <row r="14" spans="1:16" x14ac:dyDescent="0.25">
      <c r="K14" t="s">
        <v>4</v>
      </c>
      <c r="L14" t="str">
        <f t="shared" si="3"/>
        <v>a</v>
      </c>
      <c r="M14" t="s">
        <v>36</v>
      </c>
      <c r="N14">
        <f ca="1">VLOOKUP(L14,Tableau4[],2,FALSE)</f>
        <v>4.0513656570423051E-2</v>
      </c>
      <c r="O14">
        <f ca="1">VLOOKUP(L14,Tableau3[],2,FALSE)</f>
        <v>0.7472137910052471</v>
      </c>
    </row>
    <row r="15" spans="1:16" x14ac:dyDescent="0.25">
      <c r="K15" t="s">
        <v>4</v>
      </c>
      <c r="L15" t="str">
        <f t="shared" si="3"/>
        <v>b</v>
      </c>
      <c r="M15" t="s">
        <v>36</v>
      </c>
      <c r="N15">
        <f ca="1">VLOOKUP(L15,Tableau4[],2,FALSE)</f>
        <v>0.90429622903788731</v>
      </c>
      <c r="O15">
        <f ca="1">VLOOKUP(L15,Tableau3[],2,FALSE)</f>
        <v>0.35035775621559906</v>
      </c>
    </row>
    <row r="16" spans="1:16" x14ac:dyDescent="0.25">
      <c r="K16" t="s">
        <v>4</v>
      </c>
      <c r="L16" t="str">
        <f t="shared" si="3"/>
        <v>c</v>
      </c>
      <c r="M16" t="s">
        <v>36</v>
      </c>
      <c r="N16">
        <f ca="1">VLOOKUP(L16,Tableau4[],2,FALSE)</f>
        <v>0.57170159761695016</v>
      </c>
      <c r="O16">
        <f ca="1">VLOOKUP(L16,Tableau3[],2,FALSE)</f>
        <v>0.37980840082642997</v>
      </c>
    </row>
    <row r="17" spans="11:15" x14ac:dyDescent="0.25">
      <c r="K17" t="s">
        <v>4</v>
      </c>
      <c r="L17" t="str">
        <f t="shared" si="3"/>
        <v>d</v>
      </c>
      <c r="M17" t="s">
        <v>36</v>
      </c>
      <c r="N17">
        <f ca="1">VLOOKUP(L17,Tableau4[],2,FALSE)</f>
        <v>0.12564609368359869</v>
      </c>
      <c r="O17">
        <f ca="1">VLOOKUP(L17,Tableau3[],2,FALSE)</f>
        <v>0.13500473920569755</v>
      </c>
    </row>
    <row r="18" spans="11:15" x14ac:dyDescent="0.25">
      <c r="K18" t="s">
        <v>5</v>
      </c>
      <c r="L18" t="str">
        <f t="shared" si="3"/>
        <v>a</v>
      </c>
      <c r="M18" t="s">
        <v>36</v>
      </c>
      <c r="N18">
        <f ca="1">VLOOKUP(L18,Tableau4[],2,FALSE)</f>
        <v>4.0513656570423051E-2</v>
      </c>
      <c r="O18">
        <f ca="1">VLOOKUP(L18,Tableau3[],2,FALSE)</f>
        <v>0.7472137910052471</v>
      </c>
    </row>
    <row r="19" spans="11:15" x14ac:dyDescent="0.25">
      <c r="K19" t="s">
        <v>5</v>
      </c>
      <c r="L19" t="str">
        <f t="shared" si="3"/>
        <v>b</v>
      </c>
      <c r="M19" t="s">
        <v>36</v>
      </c>
      <c r="N19">
        <f ca="1">VLOOKUP(L19,Tableau4[],2,FALSE)</f>
        <v>0.90429622903788731</v>
      </c>
      <c r="O19">
        <f ca="1">VLOOKUP(L19,Tableau3[],2,FALSE)</f>
        <v>0.35035775621559906</v>
      </c>
    </row>
    <row r="20" spans="11:15" x14ac:dyDescent="0.25">
      <c r="K20" t="s">
        <v>5</v>
      </c>
      <c r="L20" t="str">
        <f t="shared" si="3"/>
        <v>c</v>
      </c>
      <c r="M20" t="s">
        <v>36</v>
      </c>
      <c r="N20">
        <f ca="1">VLOOKUP(L20,Tableau4[],2,FALSE)</f>
        <v>0.57170159761695016</v>
      </c>
      <c r="O20">
        <f ca="1">VLOOKUP(L20,Tableau3[],2,FALSE)</f>
        <v>0.37980840082642997</v>
      </c>
    </row>
    <row r="21" spans="11:15" x14ac:dyDescent="0.25">
      <c r="K21" t="s">
        <v>5</v>
      </c>
      <c r="L21" t="str">
        <f t="shared" si="3"/>
        <v>d</v>
      </c>
      <c r="M21" t="s">
        <v>36</v>
      </c>
      <c r="N21">
        <f ca="1">VLOOKUP(L21,Tableau4[],2,FALSE)</f>
        <v>0.12564609368359869</v>
      </c>
      <c r="O21">
        <f ca="1">VLOOKUP(L21,Tableau3[],2,FALSE)</f>
        <v>0.13500473920569755</v>
      </c>
    </row>
    <row r="22" spans="11:15" x14ac:dyDescent="0.25">
      <c r="K22" t="s">
        <v>6</v>
      </c>
      <c r="L22" t="str">
        <f t="shared" si="3"/>
        <v>a</v>
      </c>
      <c r="M22" t="s">
        <v>36</v>
      </c>
      <c r="N22">
        <f ca="1">VLOOKUP(L22,Tableau4[],2,FALSE)</f>
        <v>4.0513656570423051E-2</v>
      </c>
      <c r="O22">
        <f ca="1">VLOOKUP(L22,Tableau3[],2,FALSE)</f>
        <v>0.7472137910052471</v>
      </c>
    </row>
    <row r="23" spans="11:15" x14ac:dyDescent="0.25">
      <c r="K23" t="s">
        <v>6</v>
      </c>
      <c r="L23" t="str">
        <f t="shared" si="3"/>
        <v>b</v>
      </c>
      <c r="M23" t="s">
        <v>36</v>
      </c>
      <c r="N23">
        <f ca="1">VLOOKUP(L23,Tableau4[],2,FALSE)</f>
        <v>0.90429622903788731</v>
      </c>
      <c r="O23">
        <f ca="1">VLOOKUP(L23,Tableau3[],2,FALSE)</f>
        <v>0.35035775621559906</v>
      </c>
    </row>
    <row r="24" spans="11:15" x14ac:dyDescent="0.25">
      <c r="K24" t="s">
        <v>6</v>
      </c>
      <c r="L24" t="str">
        <f t="shared" si="3"/>
        <v>c</v>
      </c>
      <c r="M24" t="s">
        <v>36</v>
      </c>
      <c r="N24">
        <f ca="1">VLOOKUP(L24,Tableau4[],2,FALSE)</f>
        <v>0.57170159761695016</v>
      </c>
      <c r="O24">
        <f ca="1">VLOOKUP(L24,Tableau3[],2,FALSE)</f>
        <v>0.37980840082642997</v>
      </c>
    </row>
    <row r="25" spans="11:15" x14ac:dyDescent="0.25">
      <c r="K25" t="s">
        <v>6</v>
      </c>
      <c r="L25" t="str">
        <f t="shared" si="3"/>
        <v>d</v>
      </c>
      <c r="M25" t="s">
        <v>36</v>
      </c>
      <c r="N25">
        <f ca="1">VLOOKUP(L25,Tableau4[],2,FALSE)</f>
        <v>0.12564609368359869</v>
      </c>
      <c r="O25">
        <f ca="1">VLOOKUP(L25,Tableau3[],2,FALSE)</f>
        <v>0.13500473920569755</v>
      </c>
    </row>
    <row r="26" spans="11:15" x14ac:dyDescent="0.25">
      <c r="K26" t="s">
        <v>1</v>
      </c>
      <c r="L26" t="s">
        <v>21</v>
      </c>
      <c r="M26" t="s">
        <v>37</v>
      </c>
      <c r="N26" s="3">
        <f ca="1">VLOOKUP(L26,Tableau4[],2,FALSE)</f>
        <v>4.0513656570423051E-2</v>
      </c>
      <c r="O26">
        <f ca="1">VLOOKUP(L26,Tableau3[],2,FALSE)</f>
        <v>0.7472137910052471</v>
      </c>
    </row>
    <row r="27" spans="11:15" x14ac:dyDescent="0.25">
      <c r="K27" t="s">
        <v>1</v>
      </c>
      <c r="L27" t="s">
        <v>22</v>
      </c>
      <c r="M27" t="s">
        <v>37</v>
      </c>
      <c r="N27" s="3">
        <f ca="1">VLOOKUP(L27,Tableau4[],2,FALSE)</f>
        <v>0.90429622903788731</v>
      </c>
      <c r="O27">
        <f ca="1">VLOOKUP(L27,Tableau3[],2,FALSE)</f>
        <v>0.35035775621559906</v>
      </c>
    </row>
    <row r="28" spans="11:15" x14ac:dyDescent="0.25">
      <c r="K28" t="s">
        <v>1</v>
      </c>
      <c r="L28" t="s">
        <v>23</v>
      </c>
      <c r="M28" t="s">
        <v>37</v>
      </c>
      <c r="N28" s="3">
        <f ca="1">VLOOKUP(L28,Tableau4[],2,FALSE)</f>
        <v>0.57170159761695016</v>
      </c>
      <c r="O28">
        <f ca="1">VLOOKUP(L28,Tableau3[],2,FALSE)</f>
        <v>0.37980840082642997</v>
      </c>
    </row>
    <row r="29" spans="11:15" x14ac:dyDescent="0.25">
      <c r="K29" t="s">
        <v>1</v>
      </c>
      <c r="L29" t="s">
        <v>24</v>
      </c>
      <c r="M29" t="s">
        <v>37</v>
      </c>
      <c r="N29" s="3">
        <f ca="1">VLOOKUP(L29,Tableau4[],2,FALSE)</f>
        <v>0.12564609368359869</v>
      </c>
      <c r="O29">
        <f ca="1">VLOOKUP(L29,Tableau3[],2,FALSE)</f>
        <v>0.13500473920569755</v>
      </c>
    </row>
    <row r="30" spans="11:15" x14ac:dyDescent="0.25">
      <c r="K30" t="s">
        <v>2</v>
      </c>
      <c r="L30" t="str">
        <f>L26</f>
        <v>a</v>
      </c>
      <c r="M30" t="s">
        <v>37</v>
      </c>
      <c r="N30" s="3">
        <f ca="1">VLOOKUP(L30,Tableau4[],2,FALSE)</f>
        <v>4.0513656570423051E-2</v>
      </c>
      <c r="O30">
        <f ca="1">VLOOKUP(L30,Tableau3[],2,FALSE)</f>
        <v>0.7472137910052471</v>
      </c>
    </row>
    <row r="31" spans="11:15" x14ac:dyDescent="0.25">
      <c r="K31" t="s">
        <v>2</v>
      </c>
      <c r="L31" t="str">
        <f t="shared" ref="L31:L49" si="4">L27</f>
        <v>b</v>
      </c>
      <c r="M31" t="s">
        <v>37</v>
      </c>
      <c r="N31" s="3">
        <f ca="1">VLOOKUP(L31,Tableau4[],2,FALSE)</f>
        <v>0.90429622903788731</v>
      </c>
      <c r="O31">
        <f ca="1">VLOOKUP(L31,Tableau3[],2,FALSE)</f>
        <v>0.35035775621559906</v>
      </c>
    </row>
    <row r="32" spans="11:15" x14ac:dyDescent="0.25">
      <c r="K32" t="s">
        <v>2</v>
      </c>
      <c r="L32" t="str">
        <f t="shared" si="4"/>
        <v>c</v>
      </c>
      <c r="M32" t="s">
        <v>37</v>
      </c>
      <c r="N32" s="3">
        <f ca="1">VLOOKUP(L32,Tableau4[],2,FALSE)</f>
        <v>0.57170159761695016</v>
      </c>
      <c r="O32">
        <f ca="1">VLOOKUP(L32,Tableau3[],2,FALSE)</f>
        <v>0.37980840082642997</v>
      </c>
    </row>
    <row r="33" spans="11:15" x14ac:dyDescent="0.25">
      <c r="K33" t="s">
        <v>2</v>
      </c>
      <c r="L33" t="str">
        <f t="shared" si="4"/>
        <v>d</v>
      </c>
      <c r="M33" t="s">
        <v>37</v>
      </c>
      <c r="N33" s="3">
        <f ca="1">VLOOKUP(L33,Tableau4[],2,FALSE)</f>
        <v>0.12564609368359869</v>
      </c>
      <c r="O33">
        <f ca="1">VLOOKUP(L33,Tableau3[],2,FALSE)</f>
        <v>0.13500473920569755</v>
      </c>
    </row>
    <row r="34" spans="11:15" x14ac:dyDescent="0.25">
      <c r="K34" t="s">
        <v>3</v>
      </c>
      <c r="L34" t="str">
        <f t="shared" si="4"/>
        <v>a</v>
      </c>
      <c r="M34" t="s">
        <v>37</v>
      </c>
      <c r="N34" s="3">
        <f ca="1">VLOOKUP(L34,Tableau4[],2,FALSE)</f>
        <v>4.0513656570423051E-2</v>
      </c>
      <c r="O34">
        <f ca="1">VLOOKUP(L34,Tableau3[],2,FALSE)</f>
        <v>0.7472137910052471</v>
      </c>
    </row>
    <row r="35" spans="11:15" x14ac:dyDescent="0.25">
      <c r="K35" t="s">
        <v>3</v>
      </c>
      <c r="L35" t="str">
        <f t="shared" si="4"/>
        <v>b</v>
      </c>
      <c r="M35" t="s">
        <v>37</v>
      </c>
      <c r="N35" s="3">
        <f ca="1">VLOOKUP(L35,Tableau4[],2,FALSE)</f>
        <v>0.90429622903788731</v>
      </c>
      <c r="O35">
        <f ca="1">VLOOKUP(L35,Tableau3[],2,FALSE)</f>
        <v>0.35035775621559906</v>
      </c>
    </row>
    <row r="36" spans="11:15" x14ac:dyDescent="0.25">
      <c r="K36" t="s">
        <v>3</v>
      </c>
      <c r="L36" t="str">
        <f t="shared" si="4"/>
        <v>c</v>
      </c>
      <c r="M36" t="s">
        <v>37</v>
      </c>
      <c r="N36" s="3">
        <f ca="1">VLOOKUP(L36,Tableau4[],2,FALSE)</f>
        <v>0.57170159761695016</v>
      </c>
      <c r="O36">
        <f ca="1">VLOOKUP(L36,Tableau3[],2,FALSE)</f>
        <v>0.37980840082642997</v>
      </c>
    </row>
    <row r="37" spans="11:15" x14ac:dyDescent="0.25">
      <c r="K37" t="s">
        <v>3</v>
      </c>
      <c r="L37" t="str">
        <f t="shared" si="4"/>
        <v>d</v>
      </c>
      <c r="M37" t="s">
        <v>37</v>
      </c>
      <c r="N37" s="3">
        <f ca="1">VLOOKUP(L37,Tableau4[],2,FALSE)</f>
        <v>0.12564609368359869</v>
      </c>
      <c r="O37">
        <f ca="1">VLOOKUP(L37,Tableau3[],2,FALSE)</f>
        <v>0.13500473920569755</v>
      </c>
    </row>
    <row r="38" spans="11:15" x14ac:dyDescent="0.25">
      <c r="K38" t="s">
        <v>4</v>
      </c>
      <c r="L38" t="str">
        <f t="shared" si="4"/>
        <v>a</v>
      </c>
      <c r="M38" t="s">
        <v>37</v>
      </c>
      <c r="N38" s="3">
        <f ca="1">VLOOKUP(L38,Tableau4[],2,FALSE)</f>
        <v>4.0513656570423051E-2</v>
      </c>
      <c r="O38">
        <f ca="1">VLOOKUP(L38,Tableau3[],2,FALSE)</f>
        <v>0.7472137910052471</v>
      </c>
    </row>
    <row r="39" spans="11:15" x14ac:dyDescent="0.25">
      <c r="K39" t="s">
        <v>4</v>
      </c>
      <c r="L39" t="str">
        <f t="shared" si="4"/>
        <v>b</v>
      </c>
      <c r="M39" t="s">
        <v>37</v>
      </c>
      <c r="N39" s="3">
        <f ca="1">VLOOKUP(L39,Tableau4[],2,FALSE)</f>
        <v>0.90429622903788731</v>
      </c>
      <c r="O39">
        <f ca="1">VLOOKUP(L39,Tableau3[],2,FALSE)</f>
        <v>0.35035775621559906</v>
      </c>
    </row>
    <row r="40" spans="11:15" x14ac:dyDescent="0.25">
      <c r="K40" t="s">
        <v>4</v>
      </c>
      <c r="L40" t="str">
        <f t="shared" si="4"/>
        <v>c</v>
      </c>
      <c r="M40" t="s">
        <v>37</v>
      </c>
      <c r="N40" s="3">
        <f ca="1">VLOOKUP(L40,Tableau4[],2,FALSE)</f>
        <v>0.57170159761695016</v>
      </c>
      <c r="O40">
        <f ca="1">VLOOKUP(L40,Tableau3[],2,FALSE)</f>
        <v>0.37980840082642997</v>
      </c>
    </row>
    <row r="41" spans="11:15" x14ac:dyDescent="0.25">
      <c r="K41" t="s">
        <v>4</v>
      </c>
      <c r="L41" t="str">
        <f t="shared" si="4"/>
        <v>d</v>
      </c>
      <c r="M41" t="s">
        <v>37</v>
      </c>
      <c r="N41" s="3">
        <f ca="1">VLOOKUP(L41,Tableau4[],2,FALSE)</f>
        <v>0.12564609368359869</v>
      </c>
      <c r="O41">
        <f ca="1">VLOOKUP(L41,Tableau3[],2,FALSE)</f>
        <v>0.13500473920569755</v>
      </c>
    </row>
    <row r="42" spans="11:15" x14ac:dyDescent="0.25">
      <c r="K42" t="s">
        <v>5</v>
      </c>
      <c r="L42" t="str">
        <f t="shared" si="4"/>
        <v>a</v>
      </c>
      <c r="M42" t="s">
        <v>37</v>
      </c>
      <c r="N42" s="3">
        <f ca="1">VLOOKUP(L42,Tableau4[],2,FALSE)</f>
        <v>4.0513656570423051E-2</v>
      </c>
      <c r="O42">
        <f ca="1">VLOOKUP(L42,Tableau3[],2,FALSE)</f>
        <v>0.7472137910052471</v>
      </c>
    </row>
    <row r="43" spans="11:15" x14ac:dyDescent="0.25">
      <c r="K43" t="s">
        <v>5</v>
      </c>
      <c r="L43" t="str">
        <f t="shared" si="4"/>
        <v>b</v>
      </c>
      <c r="M43" t="s">
        <v>37</v>
      </c>
      <c r="N43" s="3">
        <f ca="1">VLOOKUP(L43,Tableau4[],2,FALSE)</f>
        <v>0.90429622903788731</v>
      </c>
      <c r="O43">
        <f ca="1">VLOOKUP(L43,Tableau3[],2,FALSE)</f>
        <v>0.35035775621559906</v>
      </c>
    </row>
    <row r="44" spans="11:15" x14ac:dyDescent="0.25">
      <c r="K44" t="s">
        <v>5</v>
      </c>
      <c r="L44" t="str">
        <f t="shared" si="4"/>
        <v>c</v>
      </c>
      <c r="M44" t="s">
        <v>37</v>
      </c>
      <c r="N44" s="3">
        <f ca="1">VLOOKUP(L44,Tableau4[],2,FALSE)</f>
        <v>0.57170159761695016</v>
      </c>
      <c r="O44">
        <f ca="1">VLOOKUP(L44,Tableau3[],2,FALSE)</f>
        <v>0.37980840082642997</v>
      </c>
    </row>
    <row r="45" spans="11:15" x14ac:dyDescent="0.25">
      <c r="K45" t="s">
        <v>5</v>
      </c>
      <c r="L45" t="str">
        <f t="shared" si="4"/>
        <v>d</v>
      </c>
      <c r="M45" t="s">
        <v>37</v>
      </c>
      <c r="N45" s="3">
        <f ca="1">VLOOKUP(L45,Tableau4[],2,FALSE)</f>
        <v>0.12564609368359869</v>
      </c>
      <c r="O45">
        <f ca="1">VLOOKUP(L45,Tableau3[],2,FALSE)</f>
        <v>0.13500473920569755</v>
      </c>
    </row>
    <row r="46" spans="11:15" x14ac:dyDescent="0.25">
      <c r="K46" t="s">
        <v>6</v>
      </c>
      <c r="L46" t="str">
        <f t="shared" si="4"/>
        <v>a</v>
      </c>
      <c r="M46" t="s">
        <v>37</v>
      </c>
      <c r="N46" s="3">
        <f ca="1">VLOOKUP(L46,Tableau4[],2,FALSE)</f>
        <v>4.0513656570423051E-2</v>
      </c>
      <c r="O46">
        <f ca="1">VLOOKUP(L46,Tableau3[],2,FALSE)</f>
        <v>0.7472137910052471</v>
      </c>
    </row>
    <row r="47" spans="11:15" x14ac:dyDescent="0.25">
      <c r="K47" t="s">
        <v>6</v>
      </c>
      <c r="L47" t="str">
        <f t="shared" si="4"/>
        <v>b</v>
      </c>
      <c r="M47" t="s">
        <v>37</v>
      </c>
      <c r="N47" s="3">
        <f ca="1">VLOOKUP(L47,Tableau4[],2,FALSE)</f>
        <v>0.90429622903788731</v>
      </c>
      <c r="O47">
        <f ca="1">VLOOKUP(L47,Tableau3[],2,FALSE)</f>
        <v>0.35035775621559906</v>
      </c>
    </row>
    <row r="48" spans="11:15" x14ac:dyDescent="0.25">
      <c r="K48" t="s">
        <v>6</v>
      </c>
      <c r="L48" t="str">
        <f t="shared" si="4"/>
        <v>c</v>
      </c>
      <c r="M48" t="s">
        <v>37</v>
      </c>
      <c r="N48" s="3">
        <f ca="1">VLOOKUP(L48,Tableau4[],2,FALSE)</f>
        <v>0.57170159761695016</v>
      </c>
      <c r="O48">
        <f ca="1">VLOOKUP(L48,Tableau3[],2,FALSE)</f>
        <v>0.37980840082642997</v>
      </c>
    </row>
    <row r="49" spans="11:15" x14ac:dyDescent="0.25">
      <c r="K49" t="s">
        <v>6</v>
      </c>
      <c r="L49" t="str">
        <f t="shared" si="4"/>
        <v>d</v>
      </c>
      <c r="M49" t="s">
        <v>37</v>
      </c>
      <c r="N49" s="3">
        <f ca="1">VLOOKUP(L49,Tableau4[],2,FALSE)</f>
        <v>0.12564609368359869</v>
      </c>
      <c r="O49">
        <f ca="1">VLOOKUP(L49,Tableau3[],2,FALSE)</f>
        <v>0.13500473920569755</v>
      </c>
    </row>
  </sheetData>
  <pageMargins left="0.7" right="0.7" top="0.75" bottom="0.75" header="0.3" footer="0.3"/>
  <pageSetup paperSize="9" orientation="portrait" verticalDpi="0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 1</vt:lpstr>
      <vt:lpstr>Problème 2</vt:lpstr>
    </vt:vector>
  </TitlesOfParts>
  <Company>imerys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Blanchard</dc:creator>
  <cp:lastModifiedBy>Julien Blanchard</cp:lastModifiedBy>
  <dcterms:created xsi:type="dcterms:W3CDTF">2016-06-11T17:51:40Z</dcterms:created>
  <dcterms:modified xsi:type="dcterms:W3CDTF">2016-06-11T18:10:28Z</dcterms:modified>
</cp:coreProperties>
</file>