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484EA1F5-B33B-45D7-804F-1CBD46F0D393}" xr6:coauthVersionLast="47" xr6:coauthVersionMax="47" xr10:uidLastSave="{00000000-0000-0000-0000-000000000000}"/>
  <bookViews>
    <workbookView xWindow="-120" yWindow="-120" windowWidth="29040" windowHeight="15720" xr2:uid="{3058A70C-73FB-41A8-9994-A03E9D0BBD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<sst xmlns="http://schemas.openxmlformats.org/spreadsheetml/2006/main" count="53" uniqueCount="38">
  <si>
    <t>Paris</t>
  </si>
  <si>
    <t>La Textbox est un contrôle activex lié à la cellule G2 (dans les propriétés)</t>
  </si>
  <si>
    <t>Nom Client</t>
  </si>
  <si>
    <t>Adresse</t>
  </si>
  <si>
    <t>Ville</t>
  </si>
  <si>
    <t>Départ</t>
  </si>
  <si>
    <t>La formule de recherche se trouve en F5</t>
  </si>
  <si>
    <t>Ares</t>
  </si>
  <si>
    <t>7 paul Louis</t>
  </si>
  <si>
    <t>Nimes</t>
  </si>
  <si>
    <t>Omnium</t>
  </si>
  <si>
    <t>9 Impasse Paul</t>
  </si>
  <si>
    <t>Arumine</t>
  </si>
  <si>
    <t>Boulevard Jules</t>
  </si>
  <si>
    <t>Aresine</t>
  </si>
  <si>
    <t>25 bis Einstein</t>
  </si>
  <si>
    <t>Marseille</t>
  </si>
  <si>
    <t>Ulti SAS</t>
  </si>
  <si>
    <t>7 rue forge</t>
  </si>
  <si>
    <t>Nori SARL</t>
  </si>
  <si>
    <t>9 bd De l'orme</t>
  </si>
  <si>
    <t>Lille</t>
  </si>
  <si>
    <t>Numa</t>
  </si>
  <si>
    <t>12 Rue des hommes</t>
  </si>
  <si>
    <t>Loma</t>
  </si>
  <si>
    <t>Impasse Louis</t>
  </si>
  <si>
    <t>Cie et Co</t>
  </si>
  <si>
    <t>ZI les Ormes</t>
  </si>
  <si>
    <t xml:space="preserve">Boulot </t>
  </si>
  <si>
    <t>ZA Louvin</t>
  </si>
  <si>
    <t>Niora</t>
  </si>
  <si>
    <t>22 bis Lanvin</t>
  </si>
  <si>
    <t>Nora</t>
  </si>
  <si>
    <t>7 rue de lille</t>
  </si>
  <si>
    <t>Sion SAS</t>
  </si>
  <si>
    <t>9 Bis des ormeaux</t>
  </si>
  <si>
    <t>Clivage Maçon</t>
  </si>
  <si>
    <t>rue des Hirondelles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</si>
</sst>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66675</xdr:rowOff>
    </xdr:from>
    <xdr:to>
      <xdr:col>9</xdr:col>
      <xdr:colOff>9525</xdr:colOff>
      <xdr:row>2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C3E2001-C0ED-48EA-8CB4-3210CB242A2E}"/>
            </a:ext>
          </a:extLst>
        </xdr:cNvPr>
        <xdr:cNvSpPr/>
      </xdr:nvSpPr>
      <xdr:spPr>
        <a:xfrm>
          <a:off x="4476750" y="66675"/>
          <a:ext cx="3686175" cy="476250"/>
        </a:xfrm>
        <a:prstGeom prst="roundRect">
          <a:avLst/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38100</xdr:colOff>
      <xdr:row>0</xdr:row>
      <xdr:rowOff>66675</xdr:rowOff>
    </xdr:from>
    <xdr:to>
      <xdr:col>5</xdr:col>
      <xdr:colOff>476250</xdr:colOff>
      <xdr:row>2</xdr:row>
      <xdr:rowOff>123825</xdr:rowOff>
    </xdr:to>
    <xdr:pic>
      <xdr:nvPicPr>
        <xdr:cNvPr id="3" name="Graphique 2" descr="Loupe avec un remplissage uni">
          <a:extLst>
            <a:ext uri="{FF2B5EF4-FFF2-40B4-BE49-F238E27FC236}">
              <a16:creationId xmlns:a16="http://schemas.microsoft.com/office/drawing/2014/main" id="{D7EB17ED-11A2-49F6-BB73-8058EF6B1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514850" y="66675"/>
          <a:ext cx="438150" cy="4381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873584-6F0C-4DD8-AF25-A18FD6749198}" name="Tableau13" displayName="Tableau13" ref="A4:D18" totalsRowShown="0" headerRowDxfId="0">
  <autoFilter ref="A4:D18" xr:uid="{33873584-6F0C-4DD8-AF25-A18FD6749198}"/>
  <tableColumns count="4">
    <tableColumn id="1" xr3:uid="{788A0D48-C911-4029-83EE-8BD4234B6329}" name="Nom Client"/>
    <tableColumn id="2" xr3:uid="{8FEA5DAC-1B6B-4529-BF39-137C6C0186D4}" name="Adresse"/>
    <tableColumn id="3" xr3:uid="{2D6F99D0-8FEE-4974-9A1A-CA655A3A0D6D}" name="Ville"/>
    <tableColumn id="4" xr3:uid="{962406D6-2BD3-48D3-9673-EB1744D3B500}" name="Dépa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737BC-492C-40DB-8CED-6CF2F110E336}">
  <dimension ref="A2:K18"/>
  <sheetViews>
    <sheetView tabSelected="1" workbookViewId="0">
      <selection activeCell="N14" sqref="N14"/>
    </sheetView>
  </sheetViews>
  <sheetFormatPr baseColWidth="10" defaultRowHeight="15" x14ac:dyDescent="0.25"/>
  <sheetData>
    <row r="2" spans="1:11" x14ac:dyDescent="0.25">
      <c r="G2" t="s">
        <v>0</v>
      </c>
      <c r="K2" t="s">
        <v>1</v>
      </c>
    </row>
    <row r="4" spans="1:11" x14ac:dyDescent="0.25">
      <c r="A4" s="1" t="s">
        <v>2</v>
      </c>
      <c r="B4" s="1" t="s">
        <v>3</v>
      </c>
      <c r="C4" s="1" t="s">
        <v>4</v>
      </c>
      <c r="D4" s="1" t="s">
        <v>5</v>
      </c>
      <c r="F4" s="2" t="s">
        <v>2</v>
      </c>
      <c r="G4" s="3" t="s">
        <v>3</v>
      </c>
      <c r="H4" s="3" t="s">
        <v>4</v>
      </c>
      <c r="I4" s="4" t="s">
        <v>5</v>
      </c>
      <c r="K4" t="s">
        <v>6</v>
      </c>
    </row>
    <row r="5" spans="1:11" x14ac:dyDescent="0.25">
      <c r="A5" t="s">
        <v>7</v>
      </c>
      <c r="B5" t="s">
        <v>8</v>
      </c>
      <c r="C5" t="s">
        <v>9</v>
      </c>
      <c r="D5">
        <v>30</v>
      </c>
      <c r="F5" t="str" cm="1">
        <f t="array" ref="F5:I9">_xlfn._xlws.FILTER(Tableau13[],ISNUMBER(SEARCH(G2,Tableau13[Nom Client]))+ISNUMBER(SEARCH(G2,Tableau13[Ville]))+ISNUMBER(SEARCH(G2,Tableau13[Départ])),"No Value")</f>
        <v>Omnium</v>
      </c>
      <c r="G5" t="str">
        <v>9 Impasse Paul</v>
      </c>
      <c r="H5" t="str">
        <v>Paris</v>
      </c>
      <c r="I5">
        <v>75</v>
      </c>
    </row>
    <row r="6" spans="1:11" x14ac:dyDescent="0.25">
      <c r="A6" t="s">
        <v>10</v>
      </c>
      <c r="B6" t="s">
        <v>11</v>
      </c>
      <c r="C6" t="s">
        <v>0</v>
      </c>
      <c r="D6">
        <v>75</v>
      </c>
      <c r="F6" t="str">
        <v>Arumine</v>
      </c>
      <c r="G6" t="str">
        <v>Boulevard Jules</v>
      </c>
      <c r="H6" t="str">
        <v>Paris</v>
      </c>
      <c r="I6">
        <v>75</v>
      </c>
    </row>
    <row r="7" spans="1:11" x14ac:dyDescent="0.25">
      <c r="A7" t="s">
        <v>12</v>
      </c>
      <c r="B7" t="s">
        <v>13</v>
      </c>
      <c r="C7" t="s">
        <v>0</v>
      </c>
      <c r="D7">
        <v>75</v>
      </c>
      <c r="F7" t="str">
        <v>Loma</v>
      </c>
      <c r="G7" t="str">
        <v>Impasse Louis</v>
      </c>
      <c r="H7" t="str">
        <v>Paris</v>
      </c>
      <c r="I7">
        <v>75</v>
      </c>
    </row>
    <row r="8" spans="1:11" x14ac:dyDescent="0.25">
      <c r="A8" t="s">
        <v>14</v>
      </c>
      <c r="B8" t="s">
        <v>15</v>
      </c>
      <c r="C8" t="s">
        <v>16</v>
      </c>
      <c r="D8">
        <v>13</v>
      </c>
      <c r="F8" t="str">
        <v>Niora</v>
      </c>
      <c r="G8" t="str">
        <v>22 bis Lanvin</v>
      </c>
      <c r="H8" t="str">
        <v>Paris</v>
      </c>
      <c r="I8">
        <v>75</v>
      </c>
    </row>
    <row r="9" spans="1:11" x14ac:dyDescent="0.25">
      <c r="A9" t="s">
        <v>17</v>
      </c>
      <c r="B9" t="s">
        <v>18</v>
      </c>
      <c r="C9" t="s">
        <v>16</v>
      </c>
      <c r="D9">
        <v>13</v>
      </c>
      <c r="F9" t="str">
        <v>Clivage Maçon</v>
      </c>
      <c r="G9" t="str">
        <v>rue des Hirondelles</v>
      </c>
      <c r="H9" t="str">
        <v>Paris</v>
      </c>
      <c r="I9">
        <v>75</v>
      </c>
    </row>
    <row r="10" spans="1:11" x14ac:dyDescent="0.25">
      <c r="A10" t="s">
        <v>19</v>
      </c>
      <c r="B10" t="s">
        <v>20</v>
      </c>
      <c r="C10" t="s">
        <v>21</v>
      </c>
      <c r="D10">
        <v>59</v>
      </c>
    </row>
    <row r="11" spans="1:11" x14ac:dyDescent="0.25">
      <c r="A11" t="s">
        <v>22</v>
      </c>
      <c r="B11" t="s">
        <v>23</v>
      </c>
      <c r="C11" t="s">
        <v>16</v>
      </c>
      <c r="D11">
        <v>13</v>
      </c>
    </row>
    <row r="12" spans="1:11" x14ac:dyDescent="0.25">
      <c r="A12" t="s">
        <v>24</v>
      </c>
      <c r="B12" t="s">
        <v>25</v>
      </c>
      <c r="C12" t="s">
        <v>0</v>
      </c>
      <c r="D12">
        <v>75</v>
      </c>
    </row>
    <row r="13" spans="1:11" x14ac:dyDescent="0.25">
      <c r="A13" t="s">
        <v>26</v>
      </c>
      <c r="B13" t="s">
        <v>27</v>
      </c>
      <c r="C13" t="s">
        <v>9</v>
      </c>
      <c r="D13">
        <v>30</v>
      </c>
    </row>
    <row r="14" spans="1:11" x14ac:dyDescent="0.25">
      <c r="A14" t="s">
        <v>28</v>
      </c>
      <c r="B14" t="s">
        <v>29</v>
      </c>
      <c r="C14" t="s">
        <v>16</v>
      </c>
      <c r="D14">
        <v>13</v>
      </c>
    </row>
    <row r="15" spans="1:11" x14ac:dyDescent="0.25">
      <c r="A15" t="s">
        <v>30</v>
      </c>
      <c r="B15" t="s">
        <v>31</v>
      </c>
      <c r="C15" t="s">
        <v>0</v>
      </c>
      <c r="D15">
        <v>75</v>
      </c>
    </row>
    <row r="16" spans="1:11" x14ac:dyDescent="0.25">
      <c r="A16" t="s">
        <v>32</v>
      </c>
      <c r="B16" t="s">
        <v>33</v>
      </c>
      <c r="C16" t="s">
        <v>21</v>
      </c>
      <c r="D16">
        <v>59</v>
      </c>
    </row>
    <row r="17" spans="1:4" x14ac:dyDescent="0.25">
      <c r="A17" t="s">
        <v>34</v>
      </c>
      <c r="B17" t="s">
        <v>35</v>
      </c>
      <c r="C17" t="s">
        <v>16</v>
      </c>
      <c r="D17">
        <v>13</v>
      </c>
    </row>
    <row r="18" spans="1:4" x14ac:dyDescent="0.25">
      <c r="A18" t="s">
        <v>36</v>
      </c>
      <c r="B18" t="s">
        <v>37</v>
      </c>
      <c r="C18" t="s">
        <v>0</v>
      </c>
      <c r="D18">
        <v>75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B199AB42-2722-4595-A39B-AF8D440B03EB}">
            <xm:f>NOT(ISERROR(SEARCH($G$2,F5)))</xm:f>
            <xm:f>$G$2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F5:I18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2024-08-27T06:30:51Z</dcterms:created>
  <dcterms:modified xsi:type="dcterms:W3CDTF">2024-08-27T06:31:28Z</dcterms:modified>
</cp:coreProperties>
</file>