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ydb3\Downloads\tableau formation\"/>
    </mc:Choice>
  </mc:AlternateContent>
  <xr:revisionPtr revIDLastSave="0" documentId="8_{1F9AC2FE-2B29-4413-9784-EB276705ADA3}" xr6:coauthVersionLast="47" xr6:coauthVersionMax="47" xr10:uidLastSave="{00000000-0000-0000-0000-000000000000}"/>
  <bookViews>
    <workbookView xWindow="390" yWindow="0" windowWidth="26445" windowHeight="15480" xr2:uid="{7F3CB3A4-D0D6-4537-95B1-201642154BAE}"/>
  </bookViews>
  <sheets>
    <sheet name="Feuil1" sheetId="1" r:id="rId1"/>
    <sheet name="Feuil2" sheetId="2" r:id="rId2"/>
  </sheets>
  <definedNames>
    <definedName name="poi">t_poi[Colonne1]</definedName>
    <definedName name="Segment_Equipe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40" i="1" l="1"/>
  <c r="K40" i="1"/>
  <c r="N40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I9" i="1"/>
  <c r="K9" i="1"/>
  <c r="N9" i="1"/>
  <c r="I11" i="1"/>
  <c r="K11" i="1"/>
  <c r="N11" i="1"/>
  <c r="I13" i="1"/>
  <c r="K13" i="1"/>
  <c r="N13" i="1"/>
  <c r="I12" i="1"/>
  <c r="K12" i="1"/>
  <c r="N12" i="1"/>
  <c r="I10" i="1"/>
  <c r="K10" i="1"/>
  <c r="N10" i="1"/>
  <c r="N8" i="1"/>
  <c r="N7" i="1"/>
  <c r="K7" i="1"/>
  <c r="K8" i="1"/>
  <c r="I8" i="1"/>
  <c r="I7" i="1"/>
</calcChain>
</file>

<file path=xl/sharedStrings.xml><?xml version="1.0" encoding="utf-8"?>
<sst xmlns="http://schemas.openxmlformats.org/spreadsheetml/2006/main" count="92" uniqueCount="91">
  <si>
    <t>Colonne1</t>
  </si>
  <si>
    <t>Nom</t>
  </si>
  <si>
    <t>Prénom</t>
  </si>
  <si>
    <t>Poste</t>
  </si>
  <si>
    <t>Rôle P.O.I</t>
  </si>
  <si>
    <t>Equipe</t>
  </si>
  <si>
    <t>Préparateur pâte</t>
  </si>
  <si>
    <t>salle de contrôle</t>
  </si>
  <si>
    <t>levée de doute</t>
  </si>
  <si>
    <t>guide-file</t>
  </si>
  <si>
    <t>serre-file</t>
  </si>
  <si>
    <t>bobineur</t>
  </si>
  <si>
    <t>Formation</t>
  </si>
  <si>
    <t>Recyclage prévu</t>
  </si>
  <si>
    <t>Formation2</t>
  </si>
  <si>
    <t>Recyclage prévu2</t>
  </si>
  <si>
    <t>S.S.T.</t>
  </si>
  <si>
    <t>E.P.I.</t>
  </si>
  <si>
    <t>Formation3</t>
  </si>
  <si>
    <t>Recyclage prévu3</t>
  </si>
  <si>
    <t>P.O.I.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</si>
  <si>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</si>
  <si>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</si>
  <si>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</si>
  <si>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</si>
  <si>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</si>
  <si>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</si>
  <si>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</si>
  <si>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</si>
  <si>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</si>
  <si>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</si>
  <si>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</si>
  <si>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</si>
  <si>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</si>
  <si>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</si>
  <si>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</si>
  <si>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</si>
  <si>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</si>
  <si>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</si>
  <si>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</si>
  <si>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</si>
  <si>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</si>
  <si>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</si>
  <si>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</si>
  <si>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</si>
  <si>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</si>
  <si>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Nom26</t>
  </si>
  <si>
    <t>Nom27</t>
  </si>
  <si>
    <t>Nom28</t>
  </si>
  <si>
    <t>Nom29</t>
  </si>
  <si>
    <t>Nom30</t>
  </si>
  <si>
    <t>Nom31</t>
  </si>
  <si>
    <t>Nom32</t>
  </si>
  <si>
    <t>Nom33</t>
  </si>
  <si>
    <t>Prénom1</t>
  </si>
  <si>
    <t>Prénom2</t>
  </si>
  <si>
    <t>Prénom3</t>
  </si>
  <si>
    <t>Prénom4</t>
  </si>
  <si>
    <t>Prénom5</t>
  </si>
  <si>
    <t>Prénom6</t>
  </si>
  <si>
    <t>Prénom7</t>
  </si>
  <si>
    <t>Prénom8</t>
  </si>
  <si>
    <t>Prénom9</t>
  </si>
  <si>
    <t>Prénom10</t>
  </si>
  <si>
    <t>Prénom11</t>
  </si>
  <si>
    <t>Prénom12</t>
  </si>
  <si>
    <t>Prénom13</t>
  </si>
  <si>
    <t>Prénom14</t>
  </si>
  <si>
    <t>Prénom15</t>
  </si>
  <si>
    <t>Prénom16</t>
  </si>
  <si>
    <t>Prénom17</t>
  </si>
  <si>
    <t>Prénom18</t>
  </si>
  <si>
    <t>Prénom19</t>
  </si>
  <si>
    <t>Prénom20</t>
  </si>
  <si>
    <t>Prénom21</t>
  </si>
  <si>
    <t>Prénom22</t>
  </si>
  <si>
    <t>Prénom23</t>
  </si>
  <si>
    <t>Prénom24</t>
  </si>
  <si>
    <t>Prénom25</t>
  </si>
  <si>
    <t>Prénom26</t>
  </si>
  <si>
    <t>Prénom27</t>
  </si>
  <si>
    <t>Prénom28</t>
  </si>
  <si>
    <t>Prénom29</t>
  </si>
  <si>
    <t>Prénom30</t>
  </si>
  <si>
    <t>Prénom31</t>
  </si>
  <si>
    <t>Prénom32</t>
  </si>
  <si>
    <t>Prénom33</t>
  </si>
  <si>
    <t>Choisir une équipe</t>
  </si>
  <si>
    <t>Nom34</t>
  </si>
  <si>
    <t>Prénom34</t>
  </si>
  <si>
    <t>FORMATION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</si>
</sst>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8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auto="1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4" fontId="0" fillId="0" borderId="17" xfId="0" applyNumberFormat="1" applyBorder="1" applyAlignment="1">
      <alignment horizontal="center" vertical="center"/>
    </xf>
    <xf numFmtId="14" fontId="0" fillId="0" borderId="18" xfId="0" applyNumberForma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14" fontId="0" fillId="0" borderId="16" xfId="0" applyNumberForma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4" fillId="0" borderId="0" xfId="0" applyFont="1"/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</cellXfs>
  <cellStyles count="1">
    <cellStyle name="Normal" xfId="0" builtinId="0"/>
  </cellStyles>
  <dxfs count="34"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/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07/relationships/slicerCache" Target="slicerCaches/slicerCach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50800</xdr:colOff>
      <xdr:row>2</xdr:row>
      <xdr:rowOff>86783</xdr:rowOff>
    </xdr:from>
    <xdr:to>
      <xdr:col>2</xdr:col>
      <xdr:colOff>355600</xdr:colOff>
      <xdr:row>15</xdr:row>
      <xdr:rowOff>49742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Equipe">
              <a:extLst>
                <a:ext uri="{FF2B5EF4-FFF2-40B4-BE49-F238E27FC236}">
                  <a16:creationId xmlns:a16="http://schemas.microsoft.com/office/drawing/2014/main" id="{D92BA3BA-B979-943B-99A1-8BFFCFC221F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Equip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0800" y="6477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Equipe" xr10:uid="{ABB8CD0E-C362-484F-B8CA-0846D60F7F24}" sourceName="Equipe">
  <extLst>
    <x:ext xmlns:x15="http://schemas.microsoft.com/office/spreadsheetml/2010/11/main" uri="{2F2917AC-EB37-4324-AD4E-5DD8C200BD13}">
      <x15:tableSlicerCache tableId="1" column="12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Equipe" xr10:uid="{CD9F484D-2C37-46AD-B33B-D0DAC8113B7F}" cache="Segment_Equipe" caption="Equipe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187CC41-CEE0-4CAC-A92B-15FFC77DBA55}" name="tableaugeneral" displayName="tableaugeneral" ref="D6:N40" totalsRowShown="0" headerRowDxfId="6" dataDxfId="32" headerRowBorderDxfId="33" tableBorderDxfId="31" totalsRowBorderDxfId="30">
  <autoFilter ref="D6:N40" xr:uid="{D187CC41-CEE0-4CAC-A92B-15FFC77DBA55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sortState xmlns:xlrd2="http://schemas.microsoft.com/office/spreadsheetml/2017/richdata2" ref="D7:N13">
    <sortCondition ref="G7:G13"/>
  </sortState>
  <tableColumns count="11">
    <tableColumn id="1" xr3:uid="{3BF5A6F7-947E-438D-B76D-FA0922D86164}" name="Nom" dataDxfId="29"/>
    <tableColumn id="2" xr3:uid="{73D5E5AD-7142-44EE-9455-593D205124C1}" name="Prénom" dataDxfId="28"/>
    <tableColumn id="3" xr3:uid="{EA560D5F-57D4-42AE-B1BC-DCC56B6E3D9B}" name="Poste" dataDxfId="27"/>
    <tableColumn id="12" xr3:uid="{BC74DDC2-A5CA-4014-B44B-568FA1CD7D17}" name="Equipe" dataDxfId="26"/>
    <tableColumn id="4" xr3:uid="{DCE3C302-C12C-461A-911D-AD837113F9C1}" name="Formation" dataDxfId="25"/>
    <tableColumn id="5" xr3:uid="{D83B9FDA-7707-4C2D-973C-830440D926BB}" name="Recyclage prévu" dataDxfId="24">
      <calculatedColumnFormula>IF(tableaugeneral[[#This Row],[Formation]]="","",tableaugeneral[[#This Row],[Formation]]+365)</calculatedColumnFormula>
    </tableColumn>
    <tableColumn id="6" xr3:uid="{89D780DF-A8F1-48D8-9580-F8B657E169FF}" name="Formation2" dataDxfId="23"/>
    <tableColumn id="7" xr3:uid="{E5E017D3-AB76-450C-90F0-33145EE27110}" name="Recyclage prévu2" dataDxfId="22">
      <calculatedColumnFormula>IF(tableaugeneral[[#This Row],[Formation2]]="","",tableaugeneral[[#This Row],[Formation2]]+365)</calculatedColumnFormula>
    </tableColumn>
    <tableColumn id="8" xr3:uid="{6575E970-B65D-4F2E-AC22-2F9BC416CC42}" name="Rôle P.O.I" dataDxfId="21"/>
    <tableColumn id="13" xr3:uid="{C054BEBF-6452-4FC2-9EDF-D29A1BD109CE}" name="Formation3" dataDxfId="20"/>
    <tableColumn id="9" xr3:uid="{6F617A8F-83A1-450E-96B1-3ABC0120F866}" name="Recyclage prévu3" dataDxfId="19">
      <calculatedColumnFormula>IF(tableaugeneral[[#This Row],[Formation3]]="","",tableaugeneral[[#This Row],[Formation3]]+365)</calculatedColumnFormula>
    </tableColumn>
  </tableColumns>
  <tableStyleInfo name="TableStyleDark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C386663D-5D46-478D-9D50-715449A3E823}" name="t_poi" displayName="t_poi" ref="B3:B7" totalsRowShown="0">
  <autoFilter ref="B3:B7" xr:uid="{C386663D-5D46-478D-9D50-715449A3E823}">
    <filterColumn colId="0" hiddenButton="1"/>
  </autoFilter>
  <tableColumns count="1">
    <tableColumn id="1" xr3:uid="{64D3701C-E25F-4AC3-A557-CC8968E64C20}" name="Colonne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23ED4F-1225-4A1F-82F2-7360A14B649E}">
  <dimension ref="A2:N40"/>
  <sheetViews>
    <sheetView showGridLines="0" tabSelected="1" zoomScale="90" zoomScaleNormal="90" workbookViewId="0">
      <selection activeCell="M45" sqref="M45"/>
    </sheetView>
  </sheetViews>
  <sheetFormatPr baseColWidth="10" defaultRowHeight="15" x14ac:dyDescent="0.25"/>
  <cols>
    <col min="4" max="11" width="20.7109375" style="4" customWidth="1"/>
    <col min="12" max="12" width="14.42578125" style="4" bestFit="1" customWidth="1"/>
    <col min="13" max="13" width="15" customWidth="1"/>
    <col min="14" max="14" width="16.85546875" customWidth="1"/>
  </cols>
  <sheetData>
    <row r="2" spans="1:14" ht="29.25" customHeight="1" x14ac:dyDescent="0.35">
      <c r="A2" s="22" t="s">
        <v>87</v>
      </c>
      <c r="D2" s="20" t="s">
        <v>90</v>
      </c>
      <c r="E2" s="20"/>
      <c r="F2" s="20"/>
      <c r="G2" s="20"/>
      <c r="H2" s="20"/>
      <c r="I2" s="20"/>
      <c r="J2" s="20"/>
      <c r="K2" s="20"/>
      <c r="L2" s="20"/>
      <c r="M2" s="20"/>
      <c r="N2" s="20"/>
    </row>
    <row r="4" spans="1:14" ht="15.75" thickBot="1" x14ac:dyDescent="0.3"/>
    <row r="5" spans="1:14" x14ac:dyDescent="0.25">
      <c r="H5" s="11" t="s">
        <v>16</v>
      </c>
      <c r="I5" s="12"/>
      <c r="J5" s="11" t="s">
        <v>17</v>
      </c>
      <c r="K5" s="12"/>
      <c r="L5" s="11" t="s">
        <v>20</v>
      </c>
      <c r="M5" s="13"/>
      <c r="N5" s="12"/>
    </row>
    <row r="6" spans="1:14" ht="21" customHeight="1" x14ac:dyDescent="0.25">
      <c r="D6" s="23" t="s">
        <v>1</v>
      </c>
      <c r="E6" s="24" t="s">
        <v>2</v>
      </c>
      <c r="F6" s="24" t="s">
        <v>3</v>
      </c>
      <c r="G6" s="25" t="s">
        <v>5</v>
      </c>
      <c r="H6" s="26" t="s">
        <v>12</v>
      </c>
      <c r="I6" s="27" t="s">
        <v>13</v>
      </c>
      <c r="J6" s="26" t="s">
        <v>14</v>
      </c>
      <c r="K6" s="27" t="s">
        <v>15</v>
      </c>
      <c r="L6" s="28" t="s">
        <v>4</v>
      </c>
      <c r="M6" s="24" t="s">
        <v>18</v>
      </c>
      <c r="N6" s="27" t="s">
        <v>19</v>
      </c>
    </row>
    <row r="7" spans="1:14" x14ac:dyDescent="0.25">
      <c r="D7" s="1" t="s">
        <v>21</v>
      </c>
      <c r="E7" s="2" t="s">
        <v>54</v>
      </c>
      <c r="F7" s="2" t="s">
        <v>6</v>
      </c>
      <c r="G7" s="3">
        <v>1</v>
      </c>
      <c r="H7" s="6">
        <v>44237</v>
      </c>
      <c r="I7" s="7">
        <f>IF(tableaugeneral[[#This Row],[Formation]]="","",tableaugeneral[[#This Row],[Formation]]+365)</f>
        <v>44602</v>
      </c>
      <c r="J7" s="6">
        <v>44875</v>
      </c>
      <c r="K7" s="7">
        <f>IF(tableaugeneral[[#This Row],[Formation2]]="","",tableaugeneral[[#This Row],[Formation2]]+365)</f>
        <v>45240</v>
      </c>
      <c r="L7" s="8" t="s">
        <v>8</v>
      </c>
      <c r="M7" s="9">
        <v>44510</v>
      </c>
      <c r="N7" s="7">
        <f>IF(tableaugeneral[[#This Row],[Formation3]]="","",tableaugeneral[[#This Row],[Formation3]]+365)</f>
        <v>44875</v>
      </c>
    </row>
    <row r="8" spans="1:14" x14ac:dyDescent="0.25">
      <c r="D8" s="1" t="s">
        <v>22</v>
      </c>
      <c r="E8" s="2" t="s">
        <v>55</v>
      </c>
      <c r="F8" s="2" t="s">
        <v>11</v>
      </c>
      <c r="G8" s="3">
        <v>1</v>
      </c>
      <c r="H8" s="6">
        <v>44237</v>
      </c>
      <c r="I8" s="7">
        <f>IF(tableaugeneral[[#This Row],[Formation]]="","",tableaugeneral[[#This Row],[Formation]]+365)</f>
        <v>44602</v>
      </c>
      <c r="J8" s="6">
        <v>45026</v>
      </c>
      <c r="K8" s="7">
        <f>IF(tableaugeneral[[#This Row],[Formation2]]="","",tableaugeneral[[#This Row],[Formation2]]+365)</f>
        <v>45391</v>
      </c>
      <c r="L8" s="8"/>
      <c r="M8" s="5"/>
      <c r="N8" s="7" t="str">
        <f>IF(tableaugeneral[[#This Row],[Formation3]]="","",tableaugeneral[[#This Row],[Formation3]]+365)</f>
        <v/>
      </c>
    </row>
    <row r="9" spans="1:14" x14ac:dyDescent="0.25">
      <c r="D9" s="1" t="s">
        <v>23</v>
      </c>
      <c r="E9" s="2" t="s">
        <v>56</v>
      </c>
      <c r="F9" s="14"/>
      <c r="G9" s="14">
        <v>1</v>
      </c>
      <c r="H9" s="15"/>
      <c r="I9" s="16" t="str">
        <f>IF(tableaugeneral[[#This Row],[Formation]]="","",tableaugeneral[[#This Row],[Formation]]+365)</f>
        <v/>
      </c>
      <c r="J9" s="17"/>
      <c r="K9" s="18" t="str">
        <f>IF(tableaugeneral[[#This Row],[Formation2]]="","",tableaugeneral[[#This Row],[Formation2]]+365)</f>
        <v/>
      </c>
      <c r="L9" s="19"/>
      <c r="M9" s="18"/>
      <c r="N9" s="7" t="str">
        <f>IF(tableaugeneral[[#This Row],[Formation3]]="","",tableaugeneral[[#This Row],[Formation3]]+365)</f>
        <v/>
      </c>
    </row>
    <row r="10" spans="1:14" x14ac:dyDescent="0.25">
      <c r="D10" s="1" t="s">
        <v>24</v>
      </c>
      <c r="E10" s="2" t="s">
        <v>57</v>
      </c>
      <c r="F10" s="14"/>
      <c r="G10" s="14">
        <v>2</v>
      </c>
      <c r="H10" s="15"/>
      <c r="I10" s="16" t="str">
        <f>IF(tableaugeneral[[#This Row],[Formation]]="","",tableaugeneral[[#This Row],[Formation]]+365)</f>
        <v/>
      </c>
      <c r="J10" s="17"/>
      <c r="K10" s="18" t="str">
        <f>IF(tableaugeneral[[#This Row],[Formation2]]="","",tableaugeneral[[#This Row],[Formation2]]+365)</f>
        <v/>
      </c>
      <c r="L10" s="19"/>
      <c r="M10" s="18"/>
      <c r="N10" s="7" t="str">
        <f>IF(tableaugeneral[[#This Row],[Formation3]]="","",tableaugeneral[[#This Row],[Formation3]]+365)</f>
        <v/>
      </c>
    </row>
    <row r="11" spans="1:14" x14ac:dyDescent="0.25">
      <c r="D11" s="1" t="s">
        <v>25</v>
      </c>
      <c r="E11" s="2" t="s">
        <v>58</v>
      </c>
      <c r="F11" s="14"/>
      <c r="G11" s="14">
        <v>2</v>
      </c>
      <c r="H11" s="15"/>
      <c r="I11" s="16" t="str">
        <f>IF(tableaugeneral[[#This Row],[Formation]]="","",tableaugeneral[[#This Row],[Formation]]+365)</f>
        <v/>
      </c>
      <c r="J11" s="17"/>
      <c r="K11" s="18" t="str">
        <f>IF(tableaugeneral[[#This Row],[Formation2]]="","",tableaugeneral[[#This Row],[Formation2]]+365)</f>
        <v/>
      </c>
      <c r="L11" s="19"/>
      <c r="M11" s="18"/>
      <c r="N11" s="7" t="str">
        <f>IF(tableaugeneral[[#This Row],[Formation3]]="","",tableaugeneral[[#This Row],[Formation3]]+365)</f>
        <v/>
      </c>
    </row>
    <row r="12" spans="1:14" x14ac:dyDescent="0.25">
      <c r="D12" s="1" t="s">
        <v>26</v>
      </c>
      <c r="E12" s="2" t="s">
        <v>59</v>
      </c>
      <c r="F12" s="14"/>
      <c r="G12" s="14">
        <v>3</v>
      </c>
      <c r="H12" s="15"/>
      <c r="I12" s="16" t="str">
        <f>IF(tableaugeneral[[#This Row],[Formation]]="","",tableaugeneral[[#This Row],[Formation]]+365)</f>
        <v/>
      </c>
      <c r="J12" s="17"/>
      <c r="K12" s="18" t="str">
        <f>IF(tableaugeneral[[#This Row],[Formation2]]="","",tableaugeneral[[#This Row],[Formation2]]+365)</f>
        <v/>
      </c>
      <c r="L12" s="19"/>
      <c r="M12" s="18"/>
      <c r="N12" s="7" t="str">
        <f>IF(tableaugeneral[[#This Row],[Formation3]]="","",tableaugeneral[[#This Row],[Formation3]]+365)</f>
        <v/>
      </c>
    </row>
    <row r="13" spans="1:14" x14ac:dyDescent="0.25">
      <c r="D13" s="1" t="s">
        <v>27</v>
      </c>
      <c r="E13" s="2" t="s">
        <v>60</v>
      </c>
      <c r="F13" s="14"/>
      <c r="G13" s="14">
        <v>3</v>
      </c>
      <c r="H13" s="15"/>
      <c r="I13" s="16" t="str">
        <f>IF(tableaugeneral[[#This Row],[Formation]]="","",tableaugeneral[[#This Row],[Formation]]+365)</f>
        <v/>
      </c>
      <c r="J13" s="17"/>
      <c r="K13" s="18" t="str">
        <f>IF(tableaugeneral[[#This Row],[Formation2]]="","",tableaugeneral[[#This Row],[Formation2]]+365)</f>
        <v/>
      </c>
      <c r="L13" s="19"/>
      <c r="M13" s="18"/>
      <c r="N13" s="16" t="str">
        <f>IF(tableaugeneral[[#This Row],[Formation3]]="","",tableaugeneral[[#This Row],[Formation3]]+365)</f>
        <v/>
      </c>
    </row>
    <row r="14" spans="1:14" x14ac:dyDescent="0.25">
      <c r="D14" s="1" t="s">
        <v>28</v>
      </c>
      <c r="E14" s="2" t="s">
        <v>61</v>
      </c>
      <c r="F14" s="2"/>
      <c r="G14" s="2">
        <v>1</v>
      </c>
      <c r="H14" s="6"/>
      <c r="I14" s="7" t="str">
        <f>IF(tableaugeneral[[#This Row],[Formation]]="","",tableaugeneral[[#This Row],[Formation]]+365)</f>
        <v/>
      </c>
      <c r="J14" s="21"/>
      <c r="K14" s="5" t="str">
        <f>IF(tableaugeneral[[#This Row],[Formation2]]="","",tableaugeneral[[#This Row],[Formation2]]+365)</f>
        <v/>
      </c>
      <c r="L14" s="8"/>
      <c r="M14" s="5"/>
      <c r="N14" s="5" t="str">
        <f>IF(tableaugeneral[[#This Row],[Formation3]]="","",tableaugeneral[[#This Row],[Formation3]]+365)</f>
        <v/>
      </c>
    </row>
    <row r="15" spans="1:14" x14ac:dyDescent="0.25">
      <c r="D15" s="1" t="s">
        <v>29</v>
      </c>
      <c r="E15" s="2" t="s">
        <v>62</v>
      </c>
      <c r="F15" s="2"/>
      <c r="G15" s="2">
        <v>4</v>
      </c>
      <c r="H15" s="6"/>
      <c r="I15" s="7" t="str">
        <f>IF(tableaugeneral[[#This Row],[Formation]]="","",tableaugeneral[[#This Row],[Formation]]+365)</f>
        <v/>
      </c>
      <c r="J15" s="21"/>
      <c r="K15" s="5" t="str">
        <f>IF(tableaugeneral[[#This Row],[Formation2]]="","",tableaugeneral[[#This Row],[Formation2]]+365)</f>
        <v/>
      </c>
      <c r="L15" s="8"/>
      <c r="M15" s="5"/>
      <c r="N15" s="5" t="str">
        <f>IF(tableaugeneral[[#This Row],[Formation3]]="","",tableaugeneral[[#This Row],[Formation3]]+365)</f>
        <v/>
      </c>
    </row>
    <row r="16" spans="1:14" x14ac:dyDescent="0.25">
      <c r="D16" s="1" t="s">
        <v>30</v>
      </c>
      <c r="E16" s="2" t="s">
        <v>63</v>
      </c>
      <c r="F16" s="2"/>
      <c r="G16" s="2">
        <v>4</v>
      </c>
      <c r="H16" s="6"/>
      <c r="I16" s="7" t="str">
        <f>IF(tableaugeneral[[#This Row],[Formation]]="","",tableaugeneral[[#This Row],[Formation]]+365)</f>
        <v/>
      </c>
      <c r="J16" s="21"/>
      <c r="K16" s="5" t="str">
        <f>IF(tableaugeneral[[#This Row],[Formation2]]="","",tableaugeneral[[#This Row],[Formation2]]+365)</f>
        <v/>
      </c>
      <c r="L16" s="8"/>
      <c r="M16" s="5"/>
      <c r="N16" s="5" t="str">
        <f>IF(tableaugeneral[[#This Row],[Formation3]]="","",tableaugeneral[[#This Row],[Formation3]]+365)</f>
        <v/>
      </c>
    </row>
    <row r="17" spans="1:14" x14ac:dyDescent="0.25">
      <c r="D17" s="1" t="s">
        <v>31</v>
      </c>
      <c r="E17" s="2" t="s">
        <v>64</v>
      </c>
      <c r="F17" s="2"/>
      <c r="G17" s="2">
        <v>6</v>
      </c>
      <c r="H17" s="6"/>
      <c r="I17" s="7" t="str">
        <f>IF(tableaugeneral[[#This Row],[Formation]]="","",tableaugeneral[[#This Row],[Formation]]+365)</f>
        <v/>
      </c>
      <c r="J17" s="21"/>
      <c r="K17" s="5" t="str">
        <f>IF(tableaugeneral[[#This Row],[Formation2]]="","",tableaugeneral[[#This Row],[Formation2]]+365)</f>
        <v/>
      </c>
      <c r="L17" s="8"/>
      <c r="M17" s="5"/>
      <c r="N17" s="5" t="str">
        <f>IF(tableaugeneral[[#This Row],[Formation3]]="","",tableaugeneral[[#This Row],[Formation3]]+365)</f>
        <v/>
      </c>
    </row>
    <row r="18" spans="1:14" x14ac:dyDescent="0.25">
      <c r="A18" s="10"/>
      <c r="D18" s="1" t="s">
        <v>32</v>
      </c>
      <c r="E18" s="2" t="s">
        <v>65</v>
      </c>
      <c r="F18" s="2"/>
      <c r="G18" s="2">
        <v>5</v>
      </c>
      <c r="H18" s="6"/>
      <c r="I18" s="7" t="str">
        <f>IF(tableaugeneral[[#This Row],[Formation]]="","",tableaugeneral[[#This Row],[Formation]]+365)</f>
        <v/>
      </c>
      <c r="J18" s="21"/>
      <c r="K18" s="5" t="str">
        <f>IF(tableaugeneral[[#This Row],[Formation2]]="","",tableaugeneral[[#This Row],[Formation2]]+365)</f>
        <v/>
      </c>
      <c r="L18" s="8"/>
      <c r="M18" s="5"/>
      <c r="N18" s="5" t="str">
        <f>IF(tableaugeneral[[#This Row],[Formation3]]="","",tableaugeneral[[#This Row],[Formation3]]+365)</f>
        <v/>
      </c>
    </row>
    <row r="19" spans="1:14" x14ac:dyDescent="0.25">
      <c r="A19" s="10"/>
      <c r="D19" s="1" t="s">
        <v>33</v>
      </c>
      <c r="E19" s="2" t="s">
        <v>66</v>
      </c>
      <c r="F19" s="2"/>
      <c r="G19" s="2">
        <v>6</v>
      </c>
      <c r="H19" s="6"/>
      <c r="I19" s="7" t="str">
        <f>IF(tableaugeneral[[#This Row],[Formation]]="","",tableaugeneral[[#This Row],[Formation]]+365)</f>
        <v/>
      </c>
      <c r="J19" s="21"/>
      <c r="K19" s="5" t="str">
        <f>IF(tableaugeneral[[#This Row],[Formation2]]="","",tableaugeneral[[#This Row],[Formation2]]+365)</f>
        <v/>
      </c>
      <c r="L19" s="8"/>
      <c r="M19" s="5"/>
      <c r="N19" s="5" t="str">
        <f>IF(tableaugeneral[[#This Row],[Formation3]]="","",tableaugeneral[[#This Row],[Formation3]]+365)</f>
        <v/>
      </c>
    </row>
    <row r="20" spans="1:14" x14ac:dyDescent="0.25">
      <c r="D20" s="1" t="s">
        <v>34</v>
      </c>
      <c r="E20" s="2" t="s">
        <v>67</v>
      </c>
      <c r="F20" s="2"/>
      <c r="G20" s="2">
        <v>6</v>
      </c>
      <c r="H20" s="6"/>
      <c r="I20" s="7" t="str">
        <f>IF(tableaugeneral[[#This Row],[Formation]]="","",tableaugeneral[[#This Row],[Formation]]+365)</f>
        <v/>
      </c>
      <c r="J20" s="21"/>
      <c r="K20" s="5" t="str">
        <f>IF(tableaugeneral[[#This Row],[Formation2]]="","",tableaugeneral[[#This Row],[Formation2]]+365)</f>
        <v/>
      </c>
      <c r="L20" s="8"/>
      <c r="M20" s="5"/>
      <c r="N20" s="5" t="str">
        <f>IF(tableaugeneral[[#This Row],[Formation3]]="","",tableaugeneral[[#This Row],[Formation3]]+365)</f>
        <v/>
      </c>
    </row>
    <row r="21" spans="1:14" x14ac:dyDescent="0.25">
      <c r="D21" s="1" t="s">
        <v>35</v>
      </c>
      <c r="E21" s="2" t="s">
        <v>68</v>
      </c>
      <c r="F21" s="2"/>
      <c r="G21" s="2">
        <v>3</v>
      </c>
      <c r="H21" s="6"/>
      <c r="I21" s="7" t="str">
        <f>IF(tableaugeneral[[#This Row],[Formation]]="","",tableaugeneral[[#This Row],[Formation]]+365)</f>
        <v/>
      </c>
      <c r="J21" s="21"/>
      <c r="K21" s="5" t="str">
        <f>IF(tableaugeneral[[#This Row],[Formation2]]="","",tableaugeneral[[#This Row],[Formation2]]+365)</f>
        <v/>
      </c>
      <c r="L21" s="8"/>
      <c r="M21" s="5"/>
      <c r="N21" s="5" t="str">
        <f>IF(tableaugeneral[[#This Row],[Formation3]]="","",tableaugeneral[[#This Row],[Formation3]]+365)</f>
        <v/>
      </c>
    </row>
    <row r="22" spans="1:14" x14ac:dyDescent="0.25">
      <c r="D22" s="1" t="s">
        <v>36</v>
      </c>
      <c r="E22" s="2" t="s">
        <v>69</v>
      </c>
      <c r="F22" s="2"/>
      <c r="G22" s="3">
        <v>1</v>
      </c>
      <c r="H22" s="6"/>
      <c r="I22" s="7" t="str">
        <f>IF(tableaugeneral[[#This Row],[Formation]]="","",tableaugeneral[[#This Row],[Formation]]+365)</f>
        <v/>
      </c>
      <c r="J22" s="21"/>
      <c r="K22" s="5" t="str">
        <f>IF(tableaugeneral[[#This Row],[Formation2]]="","",tableaugeneral[[#This Row],[Formation2]]+365)</f>
        <v/>
      </c>
      <c r="L22" s="8"/>
      <c r="M22" s="5"/>
      <c r="N22" s="5" t="str">
        <f>IF(tableaugeneral[[#This Row],[Formation3]]="","",tableaugeneral[[#This Row],[Formation3]]+365)</f>
        <v/>
      </c>
    </row>
    <row r="23" spans="1:14" x14ac:dyDescent="0.25">
      <c r="D23" s="1" t="s">
        <v>37</v>
      </c>
      <c r="E23" s="2" t="s">
        <v>70</v>
      </c>
      <c r="F23" s="2"/>
      <c r="G23" s="3">
        <v>1</v>
      </c>
      <c r="H23" s="6"/>
      <c r="I23" s="7" t="str">
        <f>IF(tableaugeneral[[#This Row],[Formation]]="","",tableaugeneral[[#This Row],[Formation]]+365)</f>
        <v/>
      </c>
      <c r="J23" s="21"/>
      <c r="K23" s="5" t="str">
        <f>IF(tableaugeneral[[#This Row],[Formation2]]="","",tableaugeneral[[#This Row],[Formation2]]+365)</f>
        <v/>
      </c>
      <c r="L23" s="8"/>
      <c r="M23" s="5"/>
      <c r="N23" s="5" t="str">
        <f>IF(tableaugeneral[[#This Row],[Formation3]]="","",tableaugeneral[[#This Row],[Formation3]]+365)</f>
        <v/>
      </c>
    </row>
    <row r="24" spans="1:14" x14ac:dyDescent="0.25">
      <c r="D24" s="1" t="s">
        <v>38</v>
      </c>
      <c r="E24" s="2" t="s">
        <v>71</v>
      </c>
      <c r="F24" s="2"/>
      <c r="G24" s="14">
        <v>1</v>
      </c>
      <c r="H24" s="6"/>
      <c r="I24" s="7" t="str">
        <f>IF(tableaugeneral[[#This Row],[Formation]]="","",tableaugeneral[[#This Row],[Formation]]+365)</f>
        <v/>
      </c>
      <c r="J24" s="21"/>
      <c r="K24" s="5" t="str">
        <f>IF(tableaugeneral[[#This Row],[Formation2]]="","",tableaugeneral[[#This Row],[Formation2]]+365)</f>
        <v/>
      </c>
      <c r="L24" s="8"/>
      <c r="M24" s="5"/>
      <c r="N24" s="5" t="str">
        <f>IF(tableaugeneral[[#This Row],[Formation3]]="","",tableaugeneral[[#This Row],[Formation3]]+365)</f>
        <v/>
      </c>
    </row>
    <row r="25" spans="1:14" x14ac:dyDescent="0.25">
      <c r="D25" s="1" t="s">
        <v>39</v>
      </c>
      <c r="E25" s="2" t="s">
        <v>72</v>
      </c>
      <c r="F25" s="2"/>
      <c r="G25" s="14">
        <v>2</v>
      </c>
      <c r="H25" s="6"/>
      <c r="I25" s="7" t="str">
        <f>IF(tableaugeneral[[#This Row],[Formation]]="","",tableaugeneral[[#This Row],[Formation]]+365)</f>
        <v/>
      </c>
      <c r="J25" s="21"/>
      <c r="K25" s="5" t="str">
        <f>IF(tableaugeneral[[#This Row],[Formation2]]="","",tableaugeneral[[#This Row],[Formation2]]+365)</f>
        <v/>
      </c>
      <c r="L25" s="8"/>
      <c r="M25" s="5"/>
      <c r="N25" s="5" t="str">
        <f>IF(tableaugeneral[[#This Row],[Formation3]]="","",tableaugeneral[[#This Row],[Formation3]]+365)</f>
        <v/>
      </c>
    </row>
    <row r="26" spans="1:14" x14ac:dyDescent="0.25">
      <c r="D26" s="1" t="s">
        <v>40</v>
      </c>
      <c r="E26" s="2" t="s">
        <v>73</v>
      </c>
      <c r="F26" s="2"/>
      <c r="G26" s="14">
        <v>2</v>
      </c>
      <c r="H26" s="6"/>
      <c r="I26" s="7" t="str">
        <f>IF(tableaugeneral[[#This Row],[Formation]]="","",tableaugeneral[[#This Row],[Formation]]+365)</f>
        <v/>
      </c>
      <c r="J26" s="21"/>
      <c r="K26" s="5" t="str">
        <f>IF(tableaugeneral[[#This Row],[Formation2]]="","",tableaugeneral[[#This Row],[Formation2]]+365)</f>
        <v/>
      </c>
      <c r="L26" s="8"/>
      <c r="M26" s="5"/>
      <c r="N26" s="5" t="str">
        <f>IF(tableaugeneral[[#This Row],[Formation3]]="","",tableaugeneral[[#This Row],[Formation3]]+365)</f>
        <v/>
      </c>
    </row>
    <row r="27" spans="1:14" x14ac:dyDescent="0.25">
      <c r="D27" s="1" t="s">
        <v>41</v>
      </c>
      <c r="E27" s="2" t="s">
        <v>74</v>
      </c>
      <c r="F27" s="2"/>
      <c r="G27" s="14">
        <v>3</v>
      </c>
      <c r="H27" s="6"/>
      <c r="I27" s="7" t="str">
        <f>IF(tableaugeneral[[#This Row],[Formation]]="","",tableaugeneral[[#This Row],[Formation]]+365)</f>
        <v/>
      </c>
      <c r="J27" s="21"/>
      <c r="K27" s="5" t="str">
        <f>IF(tableaugeneral[[#This Row],[Formation2]]="","",tableaugeneral[[#This Row],[Formation2]]+365)</f>
        <v/>
      </c>
      <c r="L27" s="8"/>
      <c r="M27" s="5"/>
      <c r="N27" s="5" t="str">
        <f>IF(tableaugeneral[[#This Row],[Formation3]]="","",tableaugeneral[[#This Row],[Formation3]]+365)</f>
        <v/>
      </c>
    </row>
    <row r="28" spans="1:14" x14ac:dyDescent="0.25">
      <c r="D28" s="1" t="s">
        <v>42</v>
      </c>
      <c r="E28" s="2" t="s">
        <v>75</v>
      </c>
      <c r="F28" s="2"/>
      <c r="G28" s="14">
        <v>3</v>
      </c>
      <c r="H28" s="6"/>
      <c r="I28" s="7" t="str">
        <f>IF(tableaugeneral[[#This Row],[Formation]]="","",tableaugeneral[[#This Row],[Formation]]+365)</f>
        <v/>
      </c>
      <c r="J28" s="21"/>
      <c r="K28" s="5" t="str">
        <f>IF(tableaugeneral[[#This Row],[Formation2]]="","",tableaugeneral[[#This Row],[Formation2]]+365)</f>
        <v/>
      </c>
      <c r="L28" s="8"/>
      <c r="M28" s="5"/>
      <c r="N28" s="5" t="str">
        <f>IF(tableaugeneral[[#This Row],[Formation3]]="","",tableaugeneral[[#This Row],[Formation3]]+365)</f>
        <v/>
      </c>
    </row>
    <row r="29" spans="1:14" x14ac:dyDescent="0.25">
      <c r="D29" s="1" t="s">
        <v>43</v>
      </c>
      <c r="E29" s="2" t="s">
        <v>76</v>
      </c>
      <c r="F29" s="2"/>
      <c r="G29" s="2">
        <v>1</v>
      </c>
      <c r="H29" s="6"/>
      <c r="I29" s="7" t="str">
        <f>IF(tableaugeneral[[#This Row],[Formation]]="","",tableaugeneral[[#This Row],[Formation]]+365)</f>
        <v/>
      </c>
      <c r="J29" s="21"/>
      <c r="K29" s="5" t="str">
        <f>IF(tableaugeneral[[#This Row],[Formation2]]="","",tableaugeneral[[#This Row],[Formation2]]+365)</f>
        <v/>
      </c>
      <c r="L29" s="8"/>
      <c r="M29" s="5"/>
      <c r="N29" s="5" t="str">
        <f>IF(tableaugeneral[[#This Row],[Formation3]]="","",tableaugeneral[[#This Row],[Formation3]]+365)</f>
        <v/>
      </c>
    </row>
    <row r="30" spans="1:14" x14ac:dyDescent="0.25">
      <c r="D30" s="1" t="s">
        <v>44</v>
      </c>
      <c r="E30" s="2" t="s">
        <v>77</v>
      </c>
      <c r="F30" s="2"/>
      <c r="G30" s="2">
        <v>4</v>
      </c>
      <c r="H30" s="6"/>
      <c r="I30" s="7" t="str">
        <f>IF(tableaugeneral[[#This Row],[Formation]]="","",tableaugeneral[[#This Row],[Formation]]+365)</f>
        <v/>
      </c>
      <c r="J30" s="21"/>
      <c r="K30" s="5" t="str">
        <f>IF(tableaugeneral[[#This Row],[Formation2]]="","",tableaugeneral[[#This Row],[Formation2]]+365)</f>
        <v/>
      </c>
      <c r="L30" s="8"/>
      <c r="M30" s="5"/>
      <c r="N30" s="5" t="str">
        <f>IF(tableaugeneral[[#This Row],[Formation3]]="","",tableaugeneral[[#This Row],[Formation3]]+365)</f>
        <v/>
      </c>
    </row>
    <row r="31" spans="1:14" x14ac:dyDescent="0.25">
      <c r="D31" s="1" t="s">
        <v>45</v>
      </c>
      <c r="E31" s="2" t="s">
        <v>78</v>
      </c>
      <c r="F31" s="2"/>
      <c r="G31" s="2">
        <v>4</v>
      </c>
      <c r="H31" s="6"/>
      <c r="I31" s="7" t="str">
        <f>IF(tableaugeneral[[#This Row],[Formation]]="","",tableaugeneral[[#This Row],[Formation]]+365)</f>
        <v/>
      </c>
      <c r="J31" s="21"/>
      <c r="K31" s="5" t="str">
        <f>IF(tableaugeneral[[#This Row],[Formation2]]="","",tableaugeneral[[#This Row],[Formation2]]+365)</f>
        <v/>
      </c>
      <c r="L31" s="8"/>
      <c r="M31" s="5"/>
      <c r="N31" s="5" t="str">
        <f>IF(tableaugeneral[[#This Row],[Formation3]]="","",tableaugeneral[[#This Row],[Formation3]]+365)</f>
        <v/>
      </c>
    </row>
    <row r="32" spans="1:14" x14ac:dyDescent="0.25">
      <c r="D32" s="1" t="s">
        <v>46</v>
      </c>
      <c r="E32" s="2" t="s">
        <v>79</v>
      </c>
      <c r="F32" s="2"/>
      <c r="G32" s="2">
        <v>6</v>
      </c>
      <c r="H32" s="6"/>
      <c r="I32" s="7" t="str">
        <f>IF(tableaugeneral[[#This Row],[Formation]]="","",tableaugeneral[[#This Row],[Formation]]+365)</f>
        <v/>
      </c>
      <c r="J32" s="21"/>
      <c r="K32" s="5" t="str">
        <f>IF(tableaugeneral[[#This Row],[Formation2]]="","",tableaugeneral[[#This Row],[Formation2]]+365)</f>
        <v/>
      </c>
      <c r="L32" s="8"/>
      <c r="M32" s="5"/>
      <c r="N32" s="5" t="str">
        <f>IF(tableaugeneral[[#This Row],[Formation3]]="","",tableaugeneral[[#This Row],[Formation3]]+365)</f>
        <v/>
      </c>
    </row>
    <row r="33" spans="4:14" x14ac:dyDescent="0.25">
      <c r="D33" s="1" t="s">
        <v>47</v>
      </c>
      <c r="E33" s="2" t="s">
        <v>80</v>
      </c>
      <c r="F33" s="2"/>
      <c r="G33" s="2">
        <v>5</v>
      </c>
      <c r="H33" s="6"/>
      <c r="I33" s="7" t="str">
        <f>IF(tableaugeneral[[#This Row],[Formation]]="","",tableaugeneral[[#This Row],[Formation]]+365)</f>
        <v/>
      </c>
      <c r="J33" s="21"/>
      <c r="K33" s="5" t="str">
        <f>IF(tableaugeneral[[#This Row],[Formation2]]="","",tableaugeneral[[#This Row],[Formation2]]+365)</f>
        <v/>
      </c>
      <c r="L33" s="8"/>
      <c r="M33" s="5"/>
      <c r="N33" s="5" t="str">
        <f>IF(tableaugeneral[[#This Row],[Formation3]]="","",tableaugeneral[[#This Row],[Formation3]]+365)</f>
        <v/>
      </c>
    </row>
    <row r="34" spans="4:14" x14ac:dyDescent="0.25">
      <c r="D34" s="1" t="s">
        <v>48</v>
      </c>
      <c r="E34" s="2" t="s">
        <v>81</v>
      </c>
      <c r="F34" s="2"/>
      <c r="G34" s="2">
        <v>6</v>
      </c>
      <c r="H34" s="6"/>
      <c r="I34" s="7" t="str">
        <f>IF(tableaugeneral[[#This Row],[Formation]]="","",tableaugeneral[[#This Row],[Formation]]+365)</f>
        <v/>
      </c>
      <c r="J34" s="21"/>
      <c r="K34" s="5" t="str">
        <f>IF(tableaugeneral[[#This Row],[Formation2]]="","",tableaugeneral[[#This Row],[Formation2]]+365)</f>
        <v/>
      </c>
      <c r="L34" s="8"/>
      <c r="M34" s="5"/>
      <c r="N34" s="5" t="str">
        <f>IF(tableaugeneral[[#This Row],[Formation3]]="","",tableaugeneral[[#This Row],[Formation3]]+365)</f>
        <v/>
      </c>
    </row>
    <row r="35" spans="4:14" x14ac:dyDescent="0.25">
      <c r="D35" s="1" t="s">
        <v>49</v>
      </c>
      <c r="E35" s="2" t="s">
        <v>82</v>
      </c>
      <c r="F35" s="2"/>
      <c r="G35" s="2">
        <v>6</v>
      </c>
      <c r="H35" s="6"/>
      <c r="I35" s="7" t="str">
        <f>IF(tableaugeneral[[#This Row],[Formation]]="","",tableaugeneral[[#This Row],[Formation]]+365)</f>
        <v/>
      </c>
      <c r="J35" s="21"/>
      <c r="K35" s="5" t="str">
        <f>IF(tableaugeneral[[#This Row],[Formation2]]="","",tableaugeneral[[#This Row],[Formation2]]+365)</f>
        <v/>
      </c>
      <c r="L35" s="8"/>
      <c r="M35" s="5"/>
      <c r="N35" s="5" t="str">
        <f>IF(tableaugeneral[[#This Row],[Formation3]]="","",tableaugeneral[[#This Row],[Formation3]]+365)</f>
        <v/>
      </c>
    </row>
    <row r="36" spans="4:14" x14ac:dyDescent="0.25">
      <c r="D36" s="1" t="s">
        <v>50</v>
      </c>
      <c r="E36" s="2" t="s">
        <v>83</v>
      </c>
      <c r="F36" s="2"/>
      <c r="G36" s="2">
        <v>3</v>
      </c>
      <c r="H36" s="6"/>
      <c r="I36" s="7" t="str">
        <f>IF(tableaugeneral[[#This Row],[Formation]]="","",tableaugeneral[[#This Row],[Formation]]+365)</f>
        <v/>
      </c>
      <c r="J36" s="21"/>
      <c r="K36" s="5" t="str">
        <f>IF(tableaugeneral[[#This Row],[Formation2]]="","",tableaugeneral[[#This Row],[Formation2]]+365)</f>
        <v/>
      </c>
      <c r="L36" s="8"/>
      <c r="M36" s="5"/>
      <c r="N36" s="5" t="str">
        <f>IF(tableaugeneral[[#This Row],[Formation3]]="","",tableaugeneral[[#This Row],[Formation3]]+365)</f>
        <v/>
      </c>
    </row>
    <row r="37" spans="4:14" x14ac:dyDescent="0.25">
      <c r="D37" s="1" t="s">
        <v>51</v>
      </c>
      <c r="E37" s="2" t="s">
        <v>84</v>
      </c>
      <c r="F37" s="2"/>
      <c r="G37" s="2">
        <v>2</v>
      </c>
      <c r="H37" s="6"/>
      <c r="I37" s="7" t="str">
        <f>IF(tableaugeneral[[#This Row],[Formation]]="","",tableaugeneral[[#This Row],[Formation]]+365)</f>
        <v/>
      </c>
      <c r="J37" s="21"/>
      <c r="K37" s="5" t="str">
        <f>IF(tableaugeneral[[#This Row],[Formation2]]="","",tableaugeneral[[#This Row],[Formation2]]+365)</f>
        <v/>
      </c>
      <c r="L37" s="8"/>
      <c r="M37" s="5"/>
      <c r="N37" s="5" t="str">
        <f>IF(tableaugeneral[[#This Row],[Formation3]]="","",tableaugeneral[[#This Row],[Formation3]]+365)</f>
        <v/>
      </c>
    </row>
    <row r="38" spans="4:14" x14ac:dyDescent="0.25">
      <c r="D38" s="1" t="s">
        <v>52</v>
      </c>
      <c r="E38" s="2" t="s">
        <v>85</v>
      </c>
      <c r="F38" s="2"/>
      <c r="G38" s="2">
        <v>2</v>
      </c>
      <c r="H38" s="6"/>
      <c r="I38" s="7" t="str">
        <f>IF(tableaugeneral[[#This Row],[Formation]]="","",tableaugeneral[[#This Row],[Formation]]+365)</f>
        <v/>
      </c>
      <c r="J38" s="21"/>
      <c r="K38" s="5" t="str">
        <f>IF(tableaugeneral[[#This Row],[Formation2]]="","",tableaugeneral[[#This Row],[Formation2]]+365)</f>
        <v/>
      </c>
      <c r="L38" s="8"/>
      <c r="M38" s="5"/>
      <c r="N38" s="5" t="str">
        <f>IF(tableaugeneral[[#This Row],[Formation3]]="","",tableaugeneral[[#This Row],[Formation3]]+365)</f>
        <v/>
      </c>
    </row>
    <row r="39" spans="4:14" x14ac:dyDescent="0.25">
      <c r="D39" s="1" t="s">
        <v>53</v>
      </c>
      <c r="E39" s="2" t="s">
        <v>86</v>
      </c>
      <c r="F39" s="2"/>
      <c r="G39" s="2">
        <v>5</v>
      </c>
      <c r="H39" s="6"/>
      <c r="I39" s="7" t="str">
        <f>IF(tableaugeneral[[#This Row],[Formation]]="","",tableaugeneral[[#This Row],[Formation]]+365)</f>
        <v/>
      </c>
      <c r="J39" s="21"/>
      <c r="K39" s="5" t="str">
        <f>IF(tableaugeneral[[#This Row],[Formation2]]="","",tableaugeneral[[#This Row],[Formation2]]+365)</f>
        <v/>
      </c>
      <c r="L39" s="8"/>
      <c r="M39" s="5"/>
      <c r="N39" s="5" t="str">
        <f>IF(tableaugeneral[[#This Row],[Formation3]]="","",tableaugeneral[[#This Row],[Formation3]]+365)</f>
        <v/>
      </c>
    </row>
    <row r="40" spans="4:14" x14ac:dyDescent="0.25">
      <c r="D40" s="1" t="s">
        <v>88</v>
      </c>
      <c r="E40" s="2" t="s">
        <v>89</v>
      </c>
      <c r="F40" s="2"/>
      <c r="G40" s="2">
        <v>6</v>
      </c>
      <c r="H40" s="6"/>
      <c r="I40" s="7" t="str">
        <f>IF(tableaugeneral[[#This Row],[Formation]]="","",tableaugeneral[[#This Row],[Formation]]+365)</f>
        <v/>
      </c>
      <c r="J40" s="21"/>
      <c r="K40" s="5" t="str">
        <f>IF(tableaugeneral[[#This Row],[Formation2]]="","",tableaugeneral[[#This Row],[Formation2]]+365)</f>
        <v/>
      </c>
      <c r="L40" s="8"/>
      <c r="M40" s="5"/>
      <c r="N40" s="9" t="str">
        <f>IF(tableaugeneral[[#This Row],[Formation3]]="","",tableaugeneral[[#This Row],[Formation3]]+365)</f>
        <v/>
      </c>
    </row>
  </sheetData>
  <mergeCells count="1">
    <mergeCell ref="D2:N2"/>
  </mergeCells>
  <phoneticPr fontId="3" type="noConversion"/>
  <conditionalFormatting sqref="K7:K40">
    <cfRule type="expression" dxfId="12" priority="2">
      <formula>IF(TODAY()&gt;$K7,TRUE,FALSE)</formula>
    </cfRule>
    <cfRule type="expression" dxfId="11" priority="6">
      <formula>IF($K7-90&lt;TODAY(),TRUE,FALSE)</formula>
    </cfRule>
  </conditionalFormatting>
  <conditionalFormatting sqref="I7:I40">
    <cfRule type="expression" dxfId="10" priority="3">
      <formula>IF(TODAY()&gt;$I7,TRUE,FALSE)</formula>
    </cfRule>
    <cfRule type="expression" dxfId="9" priority="5">
      <formula>IF($I7-90&lt;TODAY(),TRUE,FALSE)</formula>
    </cfRule>
  </conditionalFormatting>
  <conditionalFormatting sqref="N7:N40">
    <cfRule type="expression" dxfId="8" priority="1">
      <formula>IF(TODAY()&gt;$N7,TRUE,FALSE)</formula>
    </cfRule>
    <cfRule type="expression" dxfId="7" priority="4">
      <formula>IF($N7-90&lt;TODAY(),TRUE,FALSE)</formula>
    </cfRule>
  </conditionalFormatting>
  <dataValidations count="1">
    <dataValidation type="list" allowBlank="1" showInputMessage="1" showErrorMessage="1" sqref="L7:L40" xr:uid="{9F015D0B-30BF-4BB1-8413-45CC1A0B1A1D}">
      <formula1>INDIRECT("t_poi")</formula1>
    </dataValidation>
  </dataValidations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B1181D-EA77-407F-8F5A-70E28E509C1D}">
  <dimension ref="B3:B7"/>
  <sheetViews>
    <sheetView workbookViewId="0">
      <selection activeCell="B8" sqref="B8"/>
    </sheetView>
  </sheetViews>
  <sheetFormatPr baseColWidth="10" defaultRowHeight="15" x14ac:dyDescent="0.25"/>
  <cols>
    <col min="2" max="2" width="20.42578125" customWidth="1"/>
    <col min="3" max="3" width="15.7109375" bestFit="1" customWidth="1"/>
    <col min="4" max="5" width="13" customWidth="1"/>
  </cols>
  <sheetData>
    <row r="3" spans="2:2" x14ac:dyDescent="0.25">
      <c r="B3" t="s">
        <v>0</v>
      </c>
    </row>
    <row r="4" spans="2:2" x14ac:dyDescent="0.25">
      <c r="B4" t="s">
        <v>7</v>
      </c>
    </row>
    <row r="5" spans="2:2" x14ac:dyDescent="0.25">
      <c r="B5" t="s">
        <v>8</v>
      </c>
    </row>
    <row r="6" spans="2:2" x14ac:dyDescent="0.25">
      <c r="B6" t="s">
        <v>9</v>
      </c>
    </row>
    <row r="7" spans="2:2" x14ac:dyDescent="0.25">
      <c r="B7" t="s">
        <v>10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poi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FHAlternant</dc:creator>
  <cp:lastModifiedBy>Yves Diennet</cp:lastModifiedBy>
  <dcterms:created xsi:type="dcterms:W3CDTF">2023-11-08T10:36:01Z</dcterms:created>
  <dcterms:modified xsi:type="dcterms:W3CDTF">2023-11-10T14:17:42Z</dcterms:modified>
</cp:coreProperties>
</file>