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ydb3\Downloads\"/>
    </mc:Choice>
  </mc:AlternateContent>
  <xr:revisionPtr revIDLastSave="0" documentId="13_ncr:1_{46754DA5-77E7-459D-95D9-6C9662015A42}" xr6:coauthVersionLast="47" xr6:coauthVersionMax="47" xr10:uidLastSave="{00000000-0000-0000-0000-000000000000}"/>
  <bookViews>
    <workbookView xWindow="11130" yWindow="0" windowWidth="14505" windowHeight="15480" activeTab="2" xr2:uid="{552ACADC-20E7-4344-BBF9-7A0BC50AA978}"/>
  </bookViews>
  <sheets>
    <sheet name="S4 février 2023 " sheetId="2" r:id="rId1"/>
    <sheet name="CONTRAT 2023  " sheetId="8" r:id="rId2"/>
    <sheet name="Prévi" sheetId="9" r:id="rId3"/>
  </sheets>
  <definedNames>
    <definedName name="_xlnm._FilterDatabase" localSheetId="1" hidden="1">'CONTRAT 2023  '!$A$1:$G$7</definedName>
    <definedName name="_xlnm._FilterDatabase" localSheetId="2" hidden="1">Prévi!#REF!</definedName>
    <definedName name="_xlnm._FilterDatabase" localSheetId="0" hidden="1">'S4 février 2023 '!$A$7:$V$37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7" i="9" l="1"/>
  <c r="H8" i="9"/>
  <c r="H9" i="9"/>
  <c r="H10" i="9"/>
  <c r="H6" i="9"/>
  <c r="B7" i="9"/>
  <c r="B8" i="9"/>
  <c r="B9" i="9"/>
  <c r="B10" i="9"/>
  <c r="B6" i="9"/>
  <c r="J74" i="9"/>
  <c r="N74" i="9"/>
  <c r="J37" i="9"/>
  <c r="O6" i="9"/>
  <c r="M6" i="9"/>
  <c r="Q4" i="2"/>
  <c r="R4" i="2" s="1"/>
  <c r="S4" i="2" s="1"/>
  <c r="T4" i="2" s="1"/>
  <c r="U4" i="2" s="1"/>
  <c r="L4" i="2"/>
  <c r="M4" i="2" s="1"/>
  <c r="N4" i="2" s="1"/>
  <c r="O4" i="2" s="1"/>
  <c r="P4" i="2" s="1"/>
  <c r="H4" i="2"/>
  <c r="I4" i="2" s="1"/>
  <c r="J4" i="2" s="1"/>
  <c r="K4" i="2" s="1"/>
  <c r="K37" i="9" l="1"/>
  <c r="K74" i="9"/>
  <c r="I37" i="9"/>
  <c r="M37" i="9"/>
  <c r="N37" i="9"/>
  <c r="O37" i="9"/>
  <c r="I74" i="9"/>
  <c r="M74" i="9"/>
  <c r="O74" i="9"/>
</calcChain>
</file>

<file path=xl/sharedStrings.xml><?xml version="1.0" encoding="utf-8"?>
<sst xmlns="http://schemas.openxmlformats.org/spreadsheetml/2006/main" count="78" uniqueCount="62">
  <si>
    <t>N° projet</t>
  </si>
  <si>
    <t>Ville chantier</t>
  </si>
  <si>
    <t>Client prévenu</t>
  </si>
  <si>
    <t>Sous-traitance</t>
  </si>
  <si>
    <t>Commentaires</t>
  </si>
  <si>
    <t>tech SEJ</t>
  </si>
  <si>
    <t>lundi</t>
  </si>
  <si>
    <t xml:space="preserve">mardi </t>
  </si>
  <si>
    <t>mercredi</t>
  </si>
  <si>
    <t>jeudi</t>
  </si>
  <si>
    <t>vendredi</t>
  </si>
  <si>
    <t>antoine</t>
  </si>
  <si>
    <t xml:space="preserve">jacques </t>
  </si>
  <si>
    <t>S4 février 2023 du 20/02/2023 au 24/02/2023</t>
  </si>
  <si>
    <t>Nom</t>
  </si>
  <si>
    <t>Montant Ht</t>
  </si>
  <si>
    <t>Type contrat</t>
  </si>
  <si>
    <t>type client - pro ou particulier - société</t>
  </si>
  <si>
    <t>ABEILLON</t>
  </si>
  <si>
    <t>DATE VE</t>
  </si>
  <si>
    <t>Chantier</t>
  </si>
  <si>
    <t>type travaux</t>
  </si>
  <si>
    <t>facturation</t>
  </si>
  <si>
    <t>numéro de devis</t>
  </si>
  <si>
    <t>temps de pose en jour</t>
  </si>
  <si>
    <t>Code couleur</t>
  </si>
  <si>
    <t>CA marché total</t>
  </si>
  <si>
    <t>% marge brut</t>
  </si>
  <si>
    <t>marge brut dossier</t>
  </si>
  <si>
    <t xml:space="preserve">pourcentage </t>
  </si>
  <si>
    <t>ca mois</t>
  </si>
  <si>
    <t>achat mois</t>
  </si>
  <si>
    <t>marge mois</t>
  </si>
  <si>
    <t>semaine1</t>
  </si>
  <si>
    <t>semaine2</t>
  </si>
  <si>
    <t>semaine3</t>
  </si>
  <si>
    <t>semaine4</t>
  </si>
  <si>
    <t>ES</t>
  </si>
  <si>
    <t xml:space="preserve">contrat d'entretien </t>
  </si>
  <si>
    <t>Dépannages</t>
  </si>
  <si>
    <t>semaine5</t>
  </si>
  <si>
    <t>A PLANIFIER 1J</t>
  </si>
  <si>
    <t>FEV 2023</t>
  </si>
  <si>
    <t>NICE</t>
  </si>
  <si>
    <t>OK</t>
  </si>
  <si>
    <t>N</t>
  </si>
  <si>
    <t>jours ou demi journée</t>
  </si>
  <si>
    <t>SAV (NOM DE L'ETS)</t>
  </si>
  <si>
    <t>INSTALLATION (NOM DE L'ETS)</t>
  </si>
  <si>
    <t>VISITE ENTRETIEN  (NOM DE L'ETS)</t>
  </si>
  <si>
    <t>adresse</t>
  </si>
  <si>
    <t xml:space="preserve"> 75003  PARIS</t>
  </si>
  <si>
    <t>MONTREUIL</t>
  </si>
  <si>
    <t xml:space="preserve"> 93340  LE RAINCY</t>
  </si>
  <si>
    <t>93340  LE RAINCY</t>
  </si>
  <si>
    <t>3PER</t>
  </si>
  <si>
    <t>ABV</t>
  </si>
  <si>
    <t>GEXI</t>
  </si>
  <si>
    <t>TTP EXEMPLE</t>
  </si>
  <si>
    <t>LYON</t>
  </si>
  <si>
    <t>proDse</t>
  </si>
  <si>
    <t>proZdsp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</si>
</sst>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€&quot;_-;\-* #,##0.00\ &quot;€&quot;_-;_-* &quot;-&quot;??\ &quot;€&quot;_-;_-@_-"/>
    <numFmt numFmtId="164" formatCode="_-* #,##0.00\ [$€-40C]_-;\-* #,##0.00\ [$€-40C]_-;_-* &quot;-&quot;??\ [$€-40C]_-;_-@_-"/>
    <numFmt numFmtId="165" formatCode="_-* #,##0.00\ _€_-;\-* #,##0.00\ _€_-;_-* &quot;-&quot;??\ _€_-;_-@_-"/>
    <numFmt numFmtId="166" formatCode="_-* #,##0.0\ _€_-;\-* #,##0.0\ _€_-;_-* &quot;-&quot;??\ _€_-;_-@_-"/>
    <numFmt numFmtId="167" formatCode="#,##0.00\ &quot;€&quot;"/>
    <numFmt numFmtId="168" formatCode="[$-40C]mmm\-yy;@"/>
  </numFmts>
  <fonts count="19" x14ac:knownFonts="1">
    <font>
      <sz val="11"/>
      <color theme="1"/>
      <name val="Calibri"/>
      <family val="2"/>
      <scheme val="minor"/>
    </font>
    <font>
      <sz val="12"/>
      <name val="Kalinga"/>
      <family val="2"/>
    </font>
    <font>
      <b/>
      <sz val="12"/>
      <color rgb="FF000000"/>
      <name val="Kalinga"/>
      <family val="2"/>
    </font>
    <font>
      <b/>
      <sz val="12"/>
      <name val="Kalinga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00"/>
      <name val="Kalinga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Kalinga"/>
      <family val="2"/>
    </font>
    <font>
      <b/>
      <sz val="12"/>
      <color rgb="FF000000"/>
      <name val="Calibri"/>
      <family val="2"/>
      <scheme val="minor"/>
    </font>
    <font>
      <sz val="12"/>
      <name val="Arial"/>
      <family val="2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Kalinga"/>
      <family val="2"/>
    </font>
    <font>
      <sz val="16"/>
      <color rgb="FF000000"/>
      <name val="Kalinga"/>
      <family val="2"/>
    </font>
    <font>
      <b/>
      <sz val="12"/>
      <color rgb="FF202124"/>
      <name val="Arial"/>
      <family val="2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rgb="FF000000"/>
      </patternFill>
    </fill>
    <fill>
      <patternFill patternType="solid">
        <fgColor rgb="FFD9E1F2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F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65" fontId="4" fillId="0" borderId="0" applyFont="0" applyFill="0" applyBorder="0" applyAlignment="0" applyProtection="0"/>
  </cellStyleXfs>
  <cellXfs count="109">
    <xf numFmtId="0" fontId="0" fillId="0" borderId="0" xfId="0"/>
    <xf numFmtId="0" fontId="15" fillId="0" borderId="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/>
    </xf>
    <xf numFmtId="0" fontId="3" fillId="5" borderId="4" xfId="0" applyFont="1" applyFill="1" applyBorder="1" applyAlignment="1">
      <alignment horizontal="center" wrapText="1"/>
    </xf>
    <xf numFmtId="0" fontId="2" fillId="3" borderId="16" xfId="0" applyFont="1" applyFill="1" applyBorder="1" applyAlignment="1">
      <alignment horizontal="center" wrapText="1"/>
    </xf>
    <xf numFmtId="0" fontId="3" fillId="7" borderId="2" xfId="0" applyFont="1" applyFill="1" applyBorder="1" applyAlignment="1">
      <alignment horizontal="center" wrapText="1"/>
    </xf>
    <xf numFmtId="0" fontId="0" fillId="0" borderId="17" xfId="0" applyBorder="1"/>
    <xf numFmtId="44" fontId="4" fillId="0" borderId="17" xfId="2" applyFont="1" applyBorder="1"/>
    <xf numFmtId="44" fontId="4" fillId="0" borderId="0" xfId="2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6" fillId="0" borderId="2" xfId="0" applyFont="1" applyBorder="1" applyAlignment="1">
      <alignment horizontal="left"/>
    </xf>
    <xf numFmtId="0" fontId="9" fillId="0" borderId="7" xfId="0" applyFont="1" applyBorder="1" applyAlignment="1">
      <alignment textRotation="90"/>
    </xf>
    <xf numFmtId="0" fontId="9" fillId="0" borderId="1" xfId="0" applyFont="1" applyBorder="1" applyAlignment="1">
      <alignment textRotation="90"/>
    </xf>
    <xf numFmtId="0" fontId="9" fillId="0" borderId="8" xfId="0" applyFont="1" applyBorder="1" applyAlignment="1">
      <alignment textRotation="90"/>
    </xf>
    <xf numFmtId="0" fontId="7" fillId="0" borderId="2" xfId="0" applyFont="1" applyBorder="1"/>
    <xf numFmtId="0" fontId="7" fillId="0" borderId="10" xfId="0" applyFont="1" applyBorder="1"/>
    <xf numFmtId="0" fontId="7" fillId="0" borderId="13" xfId="0" applyFont="1" applyBorder="1"/>
    <xf numFmtId="0" fontId="6" fillId="0" borderId="9" xfId="0" applyFont="1" applyBorder="1"/>
    <xf numFmtId="0" fontId="7" fillId="0" borderId="0" xfId="0" applyFont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8" borderId="2" xfId="0" applyFont="1" applyFill="1" applyBorder="1" applyAlignment="1">
      <alignment horizontal="center" wrapText="1"/>
    </xf>
    <xf numFmtId="0" fontId="7" fillId="8" borderId="10" xfId="0" applyFont="1" applyFill="1" applyBorder="1" applyAlignment="1">
      <alignment horizontal="center" wrapText="1"/>
    </xf>
    <xf numFmtId="0" fontId="7" fillId="8" borderId="15" xfId="0" applyFont="1" applyFill="1" applyBorder="1" applyAlignment="1">
      <alignment horizontal="center" wrapText="1"/>
    </xf>
    <xf numFmtId="0" fontId="7" fillId="0" borderId="1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11" xfId="0" applyFont="1" applyBorder="1"/>
    <xf numFmtId="0" fontId="7" fillId="6" borderId="8" xfId="0" applyFont="1" applyFill="1" applyBorder="1" applyAlignment="1">
      <alignment horizontal="center" wrapText="1"/>
    </xf>
    <xf numFmtId="0" fontId="7" fillId="6" borderId="12" xfId="0" applyFont="1" applyFill="1" applyBorder="1" applyAlignment="1">
      <alignment horizontal="center" wrapText="1"/>
    </xf>
    <xf numFmtId="0" fontId="7" fillId="6" borderId="7" xfId="0" applyFont="1" applyFill="1" applyBorder="1" applyAlignment="1">
      <alignment horizontal="center" wrapText="1"/>
    </xf>
    <xf numFmtId="0" fontId="7" fillId="6" borderId="15" xfId="0" applyFont="1" applyFill="1" applyBorder="1" applyAlignment="1">
      <alignment horizontal="center" wrapText="1"/>
    </xf>
    <xf numFmtId="0" fontId="7" fillId="6" borderId="13" xfId="0" applyFont="1" applyFill="1" applyBorder="1" applyAlignment="1">
      <alignment horizontal="center" wrapText="1"/>
    </xf>
    <xf numFmtId="0" fontId="7" fillId="6" borderId="2" xfId="0" applyFont="1" applyFill="1" applyBorder="1" applyAlignment="1">
      <alignment horizontal="center" wrapText="1"/>
    </xf>
    <xf numFmtId="0" fontId="10" fillId="0" borderId="14" xfId="0" applyFont="1" applyBorder="1" applyAlignment="1">
      <alignment horizontal="center"/>
    </xf>
    <xf numFmtId="0" fontId="7" fillId="6" borderId="5" xfId="0" applyFont="1" applyFill="1" applyBorder="1" applyAlignment="1">
      <alignment horizontal="center" wrapText="1"/>
    </xf>
    <xf numFmtId="0" fontId="7" fillId="6" borderId="3" xfId="0" applyFont="1" applyFill="1" applyBorder="1" applyAlignment="1">
      <alignment horizontal="center" wrapText="1"/>
    </xf>
    <xf numFmtId="0" fontId="7" fillId="6" borderId="4" xfId="0" applyFont="1" applyFill="1" applyBorder="1" applyAlignment="1">
      <alignment horizontal="center" wrapText="1"/>
    </xf>
    <xf numFmtId="0" fontId="11" fillId="9" borderId="2" xfId="0" applyFont="1" applyFill="1" applyBorder="1" applyAlignment="1">
      <alignment horizontal="center" wrapText="1"/>
    </xf>
    <xf numFmtId="0" fontId="11" fillId="9" borderId="10" xfId="0" applyFont="1" applyFill="1" applyBorder="1" applyAlignment="1">
      <alignment horizontal="center" wrapText="1"/>
    </xf>
    <xf numFmtId="0" fontId="11" fillId="9" borderId="15" xfId="0" applyFont="1" applyFill="1" applyBorder="1" applyAlignment="1">
      <alignment horizontal="center" wrapText="1"/>
    </xf>
    <xf numFmtId="0" fontId="6" fillId="4" borderId="12" xfId="0" applyFont="1" applyFill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7" xfId="0" applyFont="1" applyBorder="1" applyAlignment="1">
      <alignment horizontal="center" wrapText="1"/>
    </xf>
    <xf numFmtId="0" fontId="7" fillId="0" borderId="6" xfId="0" applyFont="1" applyBorder="1" applyAlignment="1">
      <alignment vertical="top" wrapText="1"/>
    </xf>
    <xf numFmtId="0" fontId="6" fillId="4" borderId="13" xfId="0" applyFont="1" applyFill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13" xfId="0" applyFont="1" applyBorder="1" applyAlignment="1">
      <alignment vertical="top" wrapText="1"/>
    </xf>
    <xf numFmtId="0" fontId="7" fillId="0" borderId="13" xfId="0" applyFont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10" borderId="2" xfId="0" applyFont="1" applyFill="1" applyBorder="1" applyAlignment="1">
      <alignment horizontal="center" wrapText="1"/>
    </xf>
    <xf numFmtId="0" fontId="7" fillId="10" borderId="10" xfId="0" applyFont="1" applyFill="1" applyBorder="1" applyAlignment="1">
      <alignment horizontal="center" wrapText="1"/>
    </xf>
    <xf numFmtId="0" fontId="7" fillId="10" borderId="15" xfId="0" applyFont="1" applyFill="1" applyBorder="1" applyAlignment="1">
      <alignment horizontal="center" wrapText="1"/>
    </xf>
    <xf numFmtId="0" fontId="6" fillId="4" borderId="9" xfId="0" applyFont="1" applyFill="1" applyBorder="1" applyAlignment="1">
      <alignment horizontal="center" wrapText="1"/>
    </xf>
    <xf numFmtId="0" fontId="7" fillId="0" borderId="14" xfId="0" applyFont="1" applyBorder="1" applyAlignment="1">
      <alignment horizontal="left" vertical="top"/>
    </xf>
    <xf numFmtId="0" fontId="7" fillId="0" borderId="9" xfId="0" applyFont="1" applyBorder="1" applyAlignment="1">
      <alignment horizontal="left" vertical="top"/>
    </xf>
    <xf numFmtId="0" fontId="6" fillId="0" borderId="13" xfId="0" applyFont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8" xfId="0" applyFont="1" applyBorder="1"/>
    <xf numFmtId="0" fontId="10" fillId="0" borderId="0" xfId="0" applyFont="1"/>
    <xf numFmtId="1" fontId="8" fillId="0" borderId="0" xfId="0" applyNumberFormat="1" applyFont="1"/>
    <xf numFmtId="9" fontId="12" fillId="0" borderId="0" xfId="0" applyNumberFormat="1" applyFont="1" applyAlignment="1">
      <alignment horizontal="center"/>
    </xf>
    <xf numFmtId="44" fontId="8" fillId="0" borderId="0" xfId="2" applyFont="1"/>
    <xf numFmtId="164" fontId="8" fillId="0" borderId="0" xfId="2" applyNumberFormat="1" applyFont="1"/>
    <xf numFmtId="44" fontId="8" fillId="0" borderId="0" xfId="2" applyFont="1" applyFill="1"/>
    <xf numFmtId="164" fontId="8" fillId="0" borderId="0" xfId="2" applyNumberFormat="1" applyFont="1" applyFill="1"/>
    <xf numFmtId="0" fontId="8" fillId="0" borderId="19" xfId="0" applyFont="1" applyBorder="1" applyAlignment="1">
      <alignment horizontal="center"/>
    </xf>
    <xf numFmtId="0" fontId="8" fillId="0" borderId="19" xfId="0" applyFont="1" applyBorder="1" applyAlignment="1">
      <alignment horizontal="center" vertical="center"/>
    </xf>
    <xf numFmtId="44" fontId="8" fillId="0" borderId="19" xfId="2" applyFont="1" applyBorder="1" applyAlignment="1">
      <alignment horizontal="center"/>
    </xf>
    <xf numFmtId="0" fontId="8" fillId="0" borderId="19" xfId="0" applyFont="1" applyBorder="1"/>
    <xf numFmtId="9" fontId="8" fillId="0" borderId="19" xfId="3" applyFont="1" applyBorder="1" applyAlignment="1">
      <alignment horizontal="center"/>
    </xf>
    <xf numFmtId="164" fontId="8" fillId="0" borderId="19" xfId="2" applyNumberFormat="1" applyFont="1" applyBorder="1" applyAlignment="1">
      <alignment horizontal="center"/>
    </xf>
    <xf numFmtId="166" fontId="8" fillId="0" borderId="19" xfId="4" applyNumberFormat="1" applyFont="1" applyBorder="1" applyAlignment="1">
      <alignment horizontal="center"/>
    </xf>
    <xf numFmtId="14" fontId="8" fillId="0" borderId="0" xfId="0" applyNumberFormat="1" applyFont="1"/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/>
    </xf>
    <xf numFmtId="167" fontId="8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3" fillId="8" borderId="0" xfId="1" applyFont="1" applyFill="1" applyAlignment="1">
      <alignment horizontal="left" vertical="center"/>
    </xf>
    <xf numFmtId="0" fontId="8" fillId="0" borderId="0" xfId="1" applyFont="1" applyAlignment="1">
      <alignment horizontal="left" vertical="center"/>
    </xf>
    <xf numFmtId="0" fontId="8" fillId="0" borderId="0" xfId="0" applyFont="1" applyAlignment="1">
      <alignment horizontal="left"/>
    </xf>
    <xf numFmtId="0" fontId="13" fillId="10" borderId="0" xfId="0" applyFont="1" applyFill="1"/>
    <xf numFmtId="0" fontId="17" fillId="0" borderId="0" xfId="0" applyFont="1"/>
    <xf numFmtId="0" fontId="0" fillId="0" borderId="0" xfId="0" applyAlignment="1">
      <alignment horizontal="left"/>
    </xf>
    <xf numFmtId="0" fontId="8" fillId="8" borderId="18" xfId="0" applyFont="1" applyFill="1" applyBorder="1" applyAlignment="1">
      <alignment horizontal="center"/>
    </xf>
    <xf numFmtId="168" fontId="13" fillId="10" borderId="0" xfId="0" applyNumberFormat="1" applyFont="1" applyFill="1" applyAlignment="1">
      <alignment horizontal="center"/>
    </xf>
    <xf numFmtId="0" fontId="18" fillId="10" borderId="0" xfId="0" applyFont="1" applyFill="1"/>
    <xf numFmtId="0" fontId="3" fillId="0" borderId="14" xfId="0" applyFont="1" applyBorder="1" applyAlignment="1">
      <alignment horizontal="center"/>
    </xf>
    <xf numFmtId="0" fontId="16" fillId="0" borderId="12" xfId="0" applyFont="1" applyBorder="1" applyAlignment="1">
      <alignment horizontal="center" vertical="center" wrapText="1"/>
    </xf>
    <xf numFmtId="0" fontId="7" fillId="0" borderId="0" xfId="0" applyFont="1"/>
    <xf numFmtId="0" fontId="7" fillId="0" borderId="1" xfId="0" applyFont="1" applyBorder="1"/>
    <xf numFmtId="0" fontId="7" fillId="0" borderId="20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7" fillId="0" borderId="3" xfId="0" applyFont="1" applyBorder="1" applyAlignment="1">
      <alignment horizontal="center" textRotation="90"/>
    </xf>
    <xf numFmtId="0" fontId="7" fillId="0" borderId="6" xfId="0" applyFont="1" applyBorder="1" applyAlignment="1">
      <alignment horizontal="center" textRotation="90"/>
    </xf>
    <xf numFmtId="0" fontId="7" fillId="0" borderId="12" xfId="0" applyFont="1" applyBorder="1" applyAlignment="1">
      <alignment horizontal="center" textRotation="90"/>
    </xf>
    <xf numFmtId="0" fontId="7" fillId="0" borderId="4" xfId="0" applyFont="1" applyBorder="1" applyAlignment="1">
      <alignment horizontal="center" textRotation="90"/>
    </xf>
    <xf numFmtId="0" fontId="7" fillId="0" borderId="9" xfId="0" applyFont="1" applyBorder="1" applyAlignment="1">
      <alignment horizontal="center" textRotation="90"/>
    </xf>
    <xf numFmtId="0" fontId="7" fillId="0" borderId="7" xfId="0" applyFont="1" applyBorder="1" applyAlignment="1">
      <alignment horizontal="center" textRotation="90"/>
    </xf>
    <xf numFmtId="0" fontId="7" fillId="0" borderId="9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1" xfId="0" applyFont="1" applyBorder="1" applyAlignment="1">
      <alignment horizontal="center"/>
    </xf>
  </cellXfs>
  <cellStyles count="5">
    <cellStyle name="Milliers 2" xfId="4" xr:uid="{68AC9E07-98D9-4B1F-B0F9-074B8931069E}"/>
    <cellStyle name="Monétaire" xfId="2" builtinId="4"/>
    <cellStyle name="NiveauLigne_4" xfId="1" builtinId="1" iLevel="3"/>
    <cellStyle name="Normal" xfId="0" builtinId="0"/>
    <cellStyle name="Pourcentage" xfId="3" builtinId="5"/>
  </cellStyles>
  <dxfs count="4">
    <dxf>
      <font>
        <condense val="0"/>
        <extend val="0"/>
        <color rgb="FF006100"/>
      </font>
      <numFmt numFmtId="0" formatCode="General"/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FF0000"/>
        </patternFill>
      </fill>
    </dxf>
    <dxf>
      <font>
        <condense val="0"/>
        <extend val="0"/>
        <color rgb="FF006100"/>
      </font>
      <numFmt numFmtId="0" formatCode="General"/>
      <fill>
        <patternFill>
          <bgColor rgb="FF92D050"/>
        </patternFill>
      </fill>
    </dxf>
    <dxf>
      <font>
        <condense val="0"/>
        <extend val="0"/>
        <color rgb="FF0061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12ED0-C311-40CD-A0A0-173E5C012C25}">
  <dimension ref="A1:V42"/>
  <sheetViews>
    <sheetView zoomScale="60" zoomScaleNormal="60" workbookViewId="0">
      <selection activeCell="A7" sqref="A7"/>
    </sheetView>
  </sheetViews>
  <sheetFormatPr baseColWidth="10" defaultColWidth="11.42578125" defaultRowHeight="15.75" x14ac:dyDescent="0.25"/>
  <cols>
    <col min="1" max="1" width="44.5703125" style="65" customWidth="1"/>
    <col min="2" max="2" width="11.42578125" style="11"/>
    <col min="3" max="3" width="29.28515625" style="11" customWidth="1"/>
    <col min="4" max="5" width="11.42578125" style="11"/>
    <col min="6" max="6" width="42.5703125" style="11" customWidth="1"/>
    <col min="7" max="21" width="4.7109375" style="11" customWidth="1"/>
    <col min="22" max="16384" width="11.42578125" style="11"/>
  </cols>
  <sheetData>
    <row r="1" spans="1:22" ht="16.5" thickBot="1" x14ac:dyDescent="0.3">
      <c r="A1" s="9"/>
      <c r="B1" s="10"/>
      <c r="C1" s="10"/>
      <c r="D1" s="96"/>
      <c r="E1" s="96"/>
      <c r="F1" s="10"/>
      <c r="G1" s="97" t="s">
        <v>46</v>
      </c>
      <c r="H1" s="98"/>
      <c r="I1" s="98"/>
      <c r="J1" s="98"/>
      <c r="K1" s="99"/>
      <c r="L1" s="97" t="s">
        <v>46</v>
      </c>
      <c r="M1" s="98"/>
      <c r="N1" s="98"/>
      <c r="O1" s="98"/>
      <c r="P1" s="99"/>
      <c r="Q1" s="97" t="s">
        <v>46</v>
      </c>
      <c r="R1" s="98"/>
      <c r="S1" s="98"/>
      <c r="T1" s="98"/>
      <c r="U1" s="99"/>
      <c r="V1" s="10"/>
    </row>
    <row r="2" spans="1:22" ht="16.5" thickBot="1" x14ac:dyDescent="0.3">
      <c r="A2" s="12" t="s">
        <v>13</v>
      </c>
      <c r="B2" s="100" t="s">
        <v>0</v>
      </c>
      <c r="C2" s="100" t="s">
        <v>1</v>
      </c>
      <c r="D2" s="100" t="s">
        <v>2</v>
      </c>
      <c r="E2" s="103" t="s">
        <v>3</v>
      </c>
      <c r="F2" s="100" t="s">
        <v>4</v>
      </c>
      <c r="G2" s="106" t="s">
        <v>12</v>
      </c>
      <c r="H2" s="107"/>
      <c r="I2" s="107"/>
      <c r="J2" s="10"/>
      <c r="K2" s="29"/>
      <c r="L2" s="10" t="s">
        <v>11</v>
      </c>
      <c r="M2" s="10"/>
      <c r="N2" s="10"/>
      <c r="O2" s="10"/>
      <c r="P2" s="29"/>
      <c r="Q2" s="106" t="s">
        <v>5</v>
      </c>
      <c r="R2" s="107"/>
      <c r="S2" s="107"/>
      <c r="T2" s="107"/>
      <c r="U2" s="108"/>
      <c r="V2" s="10"/>
    </row>
    <row r="3" spans="1:22" ht="48.75" thickBot="1" x14ac:dyDescent="0.3">
      <c r="A3" s="1" t="s">
        <v>42</v>
      </c>
      <c r="B3" s="101"/>
      <c r="C3" s="101"/>
      <c r="D3" s="101"/>
      <c r="E3" s="104"/>
      <c r="F3" s="101"/>
      <c r="G3" s="13" t="s">
        <v>6</v>
      </c>
      <c r="H3" s="14" t="s">
        <v>7</v>
      </c>
      <c r="I3" s="14" t="s">
        <v>8</v>
      </c>
      <c r="J3" s="14" t="s">
        <v>9</v>
      </c>
      <c r="K3" s="15" t="s">
        <v>10</v>
      </c>
      <c r="L3" s="14" t="s">
        <v>6</v>
      </c>
      <c r="M3" s="14" t="s">
        <v>7</v>
      </c>
      <c r="N3" s="14" t="s">
        <v>8</v>
      </c>
      <c r="O3" s="14" t="s">
        <v>9</v>
      </c>
      <c r="P3" s="15" t="s">
        <v>10</v>
      </c>
      <c r="Q3" s="13" t="s">
        <v>6</v>
      </c>
      <c r="R3" s="14" t="s">
        <v>7</v>
      </c>
      <c r="S3" s="14" t="s">
        <v>8</v>
      </c>
      <c r="T3" s="14" t="s">
        <v>9</v>
      </c>
      <c r="U3" s="15" t="s">
        <v>10</v>
      </c>
      <c r="V3" s="10"/>
    </row>
    <row r="4" spans="1:22" ht="16.5" thickBot="1" x14ac:dyDescent="0.3">
      <c r="A4" s="94"/>
      <c r="B4" s="102"/>
      <c r="C4" s="102"/>
      <c r="D4" s="102"/>
      <c r="E4" s="105"/>
      <c r="F4" s="102"/>
      <c r="G4" s="16">
        <v>20</v>
      </c>
      <c r="H4" s="16">
        <f>G4+1</f>
        <v>21</v>
      </c>
      <c r="I4" s="16">
        <f t="shared" ref="I4:K4" si="0">H4+1</f>
        <v>22</v>
      </c>
      <c r="J4" s="16">
        <f t="shared" si="0"/>
        <v>23</v>
      </c>
      <c r="K4" s="16">
        <f t="shared" si="0"/>
        <v>24</v>
      </c>
      <c r="L4" s="17">
        <f>G4</f>
        <v>20</v>
      </c>
      <c r="M4" s="16">
        <f>L4+1</f>
        <v>21</v>
      </c>
      <c r="N4" s="16">
        <f t="shared" ref="N4:P4" si="1">M4+1</f>
        <v>22</v>
      </c>
      <c r="O4" s="16">
        <f t="shared" si="1"/>
        <v>23</v>
      </c>
      <c r="P4" s="16">
        <f t="shared" si="1"/>
        <v>24</v>
      </c>
      <c r="Q4" s="16">
        <f>G4</f>
        <v>20</v>
      </c>
      <c r="R4" s="16">
        <f t="shared" ref="R4:U4" si="2">Q4+1</f>
        <v>21</v>
      </c>
      <c r="S4" s="16">
        <f t="shared" si="2"/>
        <v>22</v>
      </c>
      <c r="T4" s="16">
        <f t="shared" si="2"/>
        <v>23</v>
      </c>
      <c r="U4" s="18">
        <f t="shared" si="2"/>
        <v>24</v>
      </c>
      <c r="V4" s="10"/>
    </row>
    <row r="5" spans="1:22" ht="16.5" thickBot="1" x14ac:dyDescent="0.3">
      <c r="A5" s="19"/>
      <c r="B5" s="20"/>
      <c r="C5" s="20"/>
      <c r="D5" s="20"/>
      <c r="E5" s="20"/>
      <c r="F5" s="21"/>
      <c r="G5" s="22"/>
      <c r="H5" s="22"/>
      <c r="I5" s="22"/>
      <c r="J5" s="22"/>
      <c r="K5" s="22"/>
      <c r="L5" s="23"/>
      <c r="M5" s="22"/>
      <c r="N5" s="22"/>
      <c r="O5" s="22"/>
      <c r="P5" s="22"/>
      <c r="Q5" s="22"/>
      <c r="R5" s="22"/>
      <c r="S5" s="22"/>
      <c r="T5" s="22"/>
      <c r="U5" s="22"/>
      <c r="V5" s="10"/>
    </row>
    <row r="6" spans="1:22" ht="47.25" customHeight="1" thickBot="1" x14ac:dyDescent="0.3">
      <c r="A6" s="3" t="s">
        <v>48</v>
      </c>
      <c r="B6" s="24"/>
      <c r="C6" s="25"/>
      <c r="D6" s="25"/>
      <c r="E6" s="25"/>
      <c r="F6" s="26"/>
      <c r="G6" s="20"/>
      <c r="H6" s="20"/>
      <c r="I6" s="20"/>
      <c r="J6" s="20"/>
      <c r="K6" s="27"/>
      <c r="L6" s="20"/>
      <c r="M6" s="20"/>
      <c r="N6" s="20"/>
      <c r="O6" s="20"/>
      <c r="P6" s="27"/>
      <c r="Q6" s="28"/>
      <c r="R6" s="20"/>
      <c r="S6" s="20"/>
      <c r="T6" s="20"/>
      <c r="U6" s="29"/>
      <c r="V6" s="10"/>
    </row>
    <row r="7" spans="1:22" ht="28.5" customHeight="1" thickBot="1" x14ac:dyDescent="0.3">
      <c r="A7" s="93" t="s">
        <v>58</v>
      </c>
      <c r="B7" s="30">
        <v>12345</v>
      </c>
      <c r="C7" s="31" t="s">
        <v>43</v>
      </c>
      <c r="D7" s="31" t="s">
        <v>44</v>
      </c>
      <c r="E7" s="32" t="s">
        <v>45</v>
      </c>
      <c r="F7" s="31"/>
      <c r="G7" s="28">
        <v>1</v>
      </c>
      <c r="H7" s="20"/>
      <c r="I7" s="20"/>
      <c r="J7" s="20"/>
      <c r="K7" s="27"/>
      <c r="L7" s="20"/>
      <c r="M7" s="20"/>
      <c r="N7" s="20"/>
      <c r="O7" s="20"/>
      <c r="P7" s="27"/>
      <c r="Q7" s="28"/>
      <c r="R7" s="20"/>
      <c r="S7" s="20"/>
      <c r="T7" s="20"/>
      <c r="U7" s="29"/>
      <c r="V7" s="10"/>
    </row>
    <row r="8" spans="1:22" ht="20.100000000000001" customHeight="1" thickBot="1" x14ac:dyDescent="0.3">
      <c r="A8" s="2"/>
      <c r="B8" s="33"/>
      <c r="C8" s="34"/>
      <c r="D8" s="34"/>
      <c r="E8" s="35"/>
      <c r="F8" s="34"/>
      <c r="G8" s="28"/>
      <c r="H8" s="20"/>
      <c r="I8" s="20"/>
      <c r="J8" s="20"/>
      <c r="K8" s="27"/>
      <c r="L8" s="20"/>
      <c r="M8" s="20"/>
      <c r="N8" s="20"/>
      <c r="O8" s="20"/>
      <c r="P8" s="27"/>
      <c r="Q8" s="28"/>
      <c r="R8" s="20"/>
      <c r="S8" s="20"/>
      <c r="T8" s="20"/>
      <c r="U8" s="29"/>
      <c r="V8" s="10"/>
    </row>
    <row r="9" spans="1:22" ht="20.100000000000001" customHeight="1" thickBot="1" x14ac:dyDescent="0.3">
      <c r="A9" s="2"/>
      <c r="B9" s="33"/>
      <c r="C9" s="34"/>
      <c r="D9" s="34"/>
      <c r="E9" s="35"/>
      <c r="F9" s="34"/>
      <c r="G9" s="28"/>
      <c r="H9" s="20"/>
      <c r="I9" s="20"/>
      <c r="J9" s="20"/>
      <c r="K9" s="27"/>
      <c r="L9" s="20"/>
      <c r="M9" s="20"/>
      <c r="N9" s="20"/>
      <c r="O9" s="20"/>
      <c r="P9" s="27"/>
      <c r="Q9" s="28"/>
      <c r="R9" s="20"/>
      <c r="S9" s="20"/>
      <c r="T9" s="20"/>
      <c r="U9" s="29"/>
      <c r="V9" s="10"/>
    </row>
    <row r="10" spans="1:22" ht="20.100000000000001" customHeight="1" thickBot="1" x14ac:dyDescent="0.3">
      <c r="A10" s="2"/>
      <c r="B10" s="33"/>
      <c r="C10" s="34"/>
      <c r="D10" s="34"/>
      <c r="E10" s="35"/>
      <c r="F10" s="34"/>
      <c r="G10" s="28"/>
      <c r="H10" s="20"/>
      <c r="I10" s="20"/>
      <c r="J10" s="20"/>
      <c r="K10" s="27"/>
      <c r="L10" s="20"/>
      <c r="M10" s="20"/>
      <c r="N10" s="20"/>
      <c r="O10" s="20"/>
      <c r="P10" s="27"/>
      <c r="Q10" s="28"/>
      <c r="R10" s="20"/>
      <c r="S10" s="20"/>
      <c r="T10" s="20"/>
      <c r="U10" s="29"/>
      <c r="V10" s="10"/>
    </row>
    <row r="11" spans="1:22" ht="20.100000000000001" customHeight="1" thickBot="1" x14ac:dyDescent="0.3">
      <c r="A11" s="36"/>
      <c r="B11" s="37"/>
      <c r="C11" s="38"/>
      <c r="D11" s="38"/>
      <c r="E11" s="39"/>
      <c r="F11" s="38"/>
      <c r="G11" s="28"/>
      <c r="H11" s="20"/>
      <c r="I11" s="20"/>
      <c r="J11" s="20"/>
      <c r="K11" s="27"/>
      <c r="L11" s="20"/>
      <c r="M11" s="10"/>
      <c r="N11" s="10"/>
      <c r="O11" s="20"/>
      <c r="P11" s="27"/>
      <c r="Q11" s="28"/>
      <c r="R11" s="10"/>
      <c r="S11" s="10"/>
      <c r="T11" s="20"/>
      <c r="U11" s="27"/>
      <c r="V11" s="10"/>
    </row>
    <row r="12" spans="1:22" ht="16.5" thickBot="1" x14ac:dyDescent="0.3">
      <c r="A12" s="4" t="s">
        <v>47</v>
      </c>
      <c r="B12" s="40"/>
      <c r="C12" s="41"/>
      <c r="D12" s="41"/>
      <c r="E12" s="41"/>
      <c r="F12" s="42"/>
      <c r="G12" s="20"/>
      <c r="H12" s="20"/>
      <c r="I12" s="20"/>
      <c r="J12" s="20"/>
      <c r="K12" s="27"/>
      <c r="L12" s="20"/>
      <c r="M12" s="20"/>
      <c r="N12" s="20"/>
      <c r="O12" s="20"/>
      <c r="P12" s="27"/>
      <c r="Q12" s="28"/>
      <c r="R12" s="20"/>
      <c r="S12" s="20"/>
      <c r="T12" s="20"/>
      <c r="U12" s="27"/>
      <c r="V12" s="10"/>
    </row>
    <row r="13" spans="1:22" ht="15" customHeight="1" thickBot="1" x14ac:dyDescent="0.3">
      <c r="A13" s="43"/>
      <c r="B13" s="44"/>
      <c r="C13" s="44"/>
      <c r="D13" s="44"/>
      <c r="E13" s="45"/>
      <c r="F13" s="46"/>
      <c r="G13" s="28"/>
      <c r="H13" s="20"/>
      <c r="I13" s="20"/>
      <c r="J13" s="20"/>
      <c r="K13" s="27"/>
      <c r="L13" s="20"/>
      <c r="M13" s="20"/>
      <c r="N13" s="20"/>
      <c r="O13" s="20"/>
      <c r="P13" s="27"/>
      <c r="Q13" s="28"/>
      <c r="R13" s="20"/>
      <c r="S13" s="20"/>
      <c r="T13" s="20"/>
      <c r="U13" s="27"/>
      <c r="V13" s="10"/>
    </row>
    <row r="14" spans="1:22" ht="15" customHeight="1" thickBot="1" x14ac:dyDescent="0.3">
      <c r="A14" s="47"/>
      <c r="B14" s="48"/>
      <c r="C14" s="48"/>
      <c r="D14" s="48"/>
      <c r="E14" s="49"/>
      <c r="F14" s="50"/>
      <c r="G14" s="28"/>
      <c r="H14" s="20"/>
      <c r="I14" s="20"/>
      <c r="J14" s="20"/>
      <c r="K14" s="27"/>
      <c r="L14" s="20"/>
      <c r="M14" s="20"/>
      <c r="N14" s="20"/>
      <c r="O14" s="20"/>
      <c r="P14" s="27"/>
      <c r="Q14" s="28"/>
      <c r="R14" s="20"/>
      <c r="S14" s="20"/>
      <c r="T14" s="20"/>
      <c r="U14" s="27"/>
      <c r="V14" s="10"/>
    </row>
    <row r="15" spans="1:22" ht="15" customHeight="1" thickBot="1" x14ac:dyDescent="0.3">
      <c r="A15" s="47"/>
      <c r="B15" s="48"/>
      <c r="C15" s="48"/>
      <c r="D15" s="48"/>
      <c r="E15" s="49"/>
      <c r="F15" s="51"/>
      <c r="G15" s="28"/>
      <c r="H15" s="20"/>
      <c r="I15" s="20"/>
      <c r="J15" s="20"/>
      <c r="K15" s="27"/>
      <c r="L15" s="20"/>
      <c r="M15" s="20"/>
      <c r="N15" s="20"/>
      <c r="O15" s="20"/>
      <c r="P15" s="27"/>
      <c r="Q15" s="28"/>
      <c r="R15" s="20"/>
      <c r="S15" s="20"/>
      <c r="T15" s="20"/>
      <c r="U15" s="27"/>
      <c r="V15" s="10"/>
    </row>
    <row r="16" spans="1:22" ht="15" customHeight="1" thickBot="1" x14ac:dyDescent="0.3">
      <c r="A16" s="52"/>
      <c r="B16" s="48"/>
      <c r="C16" s="48"/>
      <c r="D16" s="48"/>
      <c r="E16" s="49"/>
      <c r="F16" s="48"/>
      <c r="G16" s="28"/>
      <c r="H16" s="20"/>
      <c r="I16" s="20"/>
      <c r="J16" s="20"/>
      <c r="K16" s="27"/>
      <c r="L16" s="20"/>
      <c r="M16" s="20"/>
      <c r="N16" s="20"/>
      <c r="O16" s="20"/>
      <c r="P16" s="27"/>
      <c r="Q16" s="28"/>
      <c r="R16" s="20"/>
      <c r="S16" s="20"/>
      <c r="T16" s="20"/>
      <c r="U16" s="27"/>
      <c r="V16" s="10"/>
    </row>
    <row r="17" spans="1:22" ht="15" customHeight="1" thickBot="1" x14ac:dyDescent="0.3">
      <c r="A17" s="47"/>
      <c r="B17" s="48"/>
      <c r="C17" s="48"/>
      <c r="D17" s="48"/>
      <c r="E17" s="49"/>
      <c r="F17" s="48"/>
      <c r="G17" s="28"/>
      <c r="H17" s="20"/>
      <c r="I17" s="20"/>
      <c r="J17" s="20"/>
      <c r="K17" s="27"/>
      <c r="L17" s="20"/>
      <c r="M17" s="20"/>
      <c r="N17" s="20"/>
      <c r="O17" s="20"/>
      <c r="P17" s="27"/>
      <c r="Q17" s="28"/>
      <c r="R17" s="20"/>
      <c r="S17" s="20"/>
      <c r="T17" s="20"/>
      <c r="U17" s="27"/>
      <c r="V17" s="10"/>
    </row>
    <row r="18" spans="1:22" ht="15" customHeight="1" thickBot="1" x14ac:dyDescent="0.3">
      <c r="A18" s="47"/>
      <c r="B18" s="48"/>
      <c r="C18" s="48"/>
      <c r="D18" s="48"/>
      <c r="E18" s="49"/>
      <c r="F18" s="48"/>
      <c r="G18" s="28"/>
      <c r="H18" s="20"/>
      <c r="I18" s="20"/>
      <c r="J18" s="20"/>
      <c r="K18" s="27"/>
      <c r="L18" s="20"/>
      <c r="M18" s="20"/>
      <c r="N18" s="20"/>
      <c r="O18" s="20"/>
      <c r="P18" s="27"/>
      <c r="Q18" s="28"/>
      <c r="R18" s="20"/>
      <c r="S18" s="20"/>
      <c r="T18" s="20"/>
      <c r="U18" s="27"/>
      <c r="V18" s="10"/>
    </row>
    <row r="19" spans="1:22" ht="15" customHeight="1" thickBot="1" x14ac:dyDescent="0.3">
      <c r="A19" s="47"/>
      <c r="B19" s="48"/>
      <c r="C19" s="48"/>
      <c r="D19" s="48"/>
      <c r="E19" s="49"/>
      <c r="F19" s="48"/>
      <c r="G19" s="28"/>
      <c r="H19" s="20"/>
      <c r="I19" s="20"/>
      <c r="J19" s="20"/>
      <c r="K19" s="27"/>
      <c r="L19" s="20"/>
      <c r="M19" s="20"/>
      <c r="N19" s="20"/>
      <c r="O19" s="20"/>
      <c r="P19" s="27"/>
      <c r="Q19" s="28"/>
      <c r="R19" s="20"/>
      <c r="S19" s="20"/>
      <c r="T19" s="20"/>
      <c r="U19" s="27"/>
      <c r="V19" s="10"/>
    </row>
    <row r="20" spans="1:22" ht="15" customHeight="1" thickBot="1" x14ac:dyDescent="0.3">
      <c r="A20" s="47"/>
      <c r="B20" s="53"/>
      <c r="C20" s="53"/>
      <c r="D20" s="53"/>
      <c r="E20" s="54"/>
      <c r="F20" s="53"/>
      <c r="G20" s="28"/>
      <c r="H20" s="20"/>
      <c r="I20" s="20"/>
      <c r="J20" s="20"/>
      <c r="K20" s="27"/>
      <c r="L20" s="20"/>
      <c r="M20" s="20"/>
      <c r="N20" s="20"/>
      <c r="O20" s="20"/>
      <c r="P20" s="27"/>
      <c r="Q20" s="28"/>
      <c r="R20" s="20"/>
      <c r="S20" s="20"/>
      <c r="T20" s="20"/>
      <c r="U20" s="27"/>
      <c r="V20" s="10"/>
    </row>
    <row r="21" spans="1:22" ht="46.5" customHeight="1" thickBot="1" x14ac:dyDescent="0.3">
      <c r="A21" s="5" t="s">
        <v>49</v>
      </c>
      <c r="B21" s="55"/>
      <c r="C21" s="56"/>
      <c r="D21" s="56"/>
      <c r="E21" s="56"/>
      <c r="F21" s="57"/>
      <c r="G21" s="20"/>
      <c r="H21" s="20"/>
      <c r="I21" s="20"/>
      <c r="J21" s="20"/>
      <c r="K21" s="27"/>
      <c r="L21" s="20"/>
      <c r="M21" s="20"/>
      <c r="N21" s="20"/>
      <c r="O21" s="20"/>
      <c r="P21" s="27"/>
      <c r="Q21" s="28"/>
      <c r="R21" s="20"/>
      <c r="S21" s="20"/>
      <c r="T21" s="20"/>
      <c r="U21" s="27"/>
      <c r="V21" s="10"/>
    </row>
    <row r="22" spans="1:22" ht="31.5" customHeight="1" thickBot="1" x14ac:dyDescent="0.3">
      <c r="A22" s="47"/>
      <c r="B22" s="44"/>
      <c r="C22" s="44"/>
      <c r="D22" s="44"/>
      <c r="E22" s="45"/>
      <c r="F22" s="44"/>
      <c r="G22" s="28"/>
      <c r="H22" s="20"/>
      <c r="I22" s="20"/>
      <c r="J22" s="20"/>
      <c r="K22" s="27"/>
      <c r="L22" s="20"/>
      <c r="M22" s="20"/>
      <c r="N22" s="20"/>
      <c r="O22" s="20"/>
      <c r="P22" s="27"/>
      <c r="Q22" s="28"/>
      <c r="R22" s="20"/>
      <c r="S22" s="20"/>
      <c r="T22" s="20"/>
      <c r="U22" s="27"/>
      <c r="V22" s="10"/>
    </row>
    <row r="23" spans="1:22" ht="15" customHeight="1" thickBot="1" x14ac:dyDescent="0.3">
      <c r="A23" s="47"/>
      <c r="B23" s="48"/>
      <c r="C23" s="48"/>
      <c r="D23" s="48"/>
      <c r="E23" s="49"/>
      <c r="F23" s="48"/>
      <c r="G23" s="28"/>
      <c r="H23" s="20"/>
      <c r="I23" s="20"/>
      <c r="J23" s="20"/>
      <c r="K23" s="27"/>
      <c r="L23" s="20"/>
      <c r="M23" s="20"/>
      <c r="N23" s="20"/>
      <c r="O23" s="20"/>
      <c r="P23" s="27"/>
      <c r="Q23" s="28"/>
      <c r="R23" s="20"/>
      <c r="S23" s="20"/>
      <c r="T23" s="20"/>
      <c r="U23" s="27"/>
      <c r="V23" s="10"/>
    </row>
    <row r="24" spans="1:22" ht="15" customHeight="1" thickBot="1" x14ac:dyDescent="0.3">
      <c r="A24" s="47"/>
      <c r="B24" s="48"/>
      <c r="C24" s="48"/>
      <c r="D24" s="48"/>
      <c r="E24" s="49"/>
      <c r="F24" s="48"/>
      <c r="G24" s="28"/>
      <c r="H24" s="20"/>
      <c r="I24" s="20"/>
      <c r="J24" s="20"/>
      <c r="K24" s="27"/>
      <c r="L24" s="20"/>
      <c r="M24" s="20"/>
      <c r="N24" s="20"/>
      <c r="O24" s="20"/>
      <c r="P24" s="27"/>
      <c r="Q24" s="28"/>
      <c r="R24" s="20"/>
      <c r="S24" s="20"/>
      <c r="T24" s="20"/>
      <c r="U24" s="27"/>
      <c r="V24" s="10"/>
    </row>
    <row r="25" spans="1:22" ht="15" customHeight="1" thickBot="1" x14ac:dyDescent="0.3">
      <c r="A25" s="47"/>
      <c r="B25" s="48"/>
      <c r="C25" s="48"/>
      <c r="D25" s="48"/>
      <c r="E25" s="49"/>
      <c r="F25" s="48"/>
      <c r="G25" s="28"/>
      <c r="H25" s="20"/>
      <c r="I25" s="20"/>
      <c r="J25" s="20"/>
      <c r="K25" s="27"/>
      <c r="L25" s="20"/>
      <c r="M25" s="20"/>
      <c r="N25" s="20"/>
      <c r="O25" s="20"/>
      <c r="P25" s="27"/>
      <c r="Q25" s="28"/>
      <c r="R25" s="20"/>
      <c r="S25" s="20"/>
      <c r="T25" s="20"/>
      <c r="U25" s="27"/>
      <c r="V25" s="10"/>
    </row>
    <row r="26" spans="1:22" ht="15" customHeight="1" thickBot="1" x14ac:dyDescent="0.3">
      <c r="A26" s="58"/>
      <c r="B26" s="48"/>
      <c r="C26" s="48"/>
      <c r="D26" s="48"/>
      <c r="E26" s="49"/>
      <c r="F26" s="48"/>
      <c r="G26" s="28"/>
      <c r="H26" s="20"/>
      <c r="I26" s="20"/>
      <c r="J26" s="20"/>
      <c r="K26" s="27"/>
      <c r="L26" s="20"/>
      <c r="M26" s="20"/>
      <c r="N26" s="20"/>
      <c r="O26" s="20"/>
      <c r="P26" s="27"/>
      <c r="Q26" s="28"/>
      <c r="R26" s="20"/>
      <c r="S26" s="20"/>
      <c r="T26" s="20"/>
      <c r="U26" s="27"/>
      <c r="V26" s="10"/>
    </row>
    <row r="27" spans="1:22" ht="15" customHeight="1" thickBot="1" x14ac:dyDescent="0.3">
      <c r="A27" s="59"/>
      <c r="B27" s="48"/>
      <c r="C27" s="48"/>
      <c r="D27" s="48"/>
      <c r="E27" s="49"/>
      <c r="F27" s="50"/>
      <c r="G27" s="28"/>
      <c r="H27" s="20"/>
      <c r="I27" s="20"/>
      <c r="J27" s="20"/>
      <c r="K27" s="27"/>
      <c r="L27" s="20"/>
      <c r="M27" s="20"/>
      <c r="N27" s="20"/>
      <c r="O27" s="20"/>
      <c r="P27" s="27"/>
      <c r="Q27" s="28"/>
      <c r="R27" s="20"/>
      <c r="S27" s="20"/>
      <c r="T27" s="20"/>
      <c r="U27" s="27"/>
      <c r="V27" s="10"/>
    </row>
    <row r="28" spans="1:22" ht="15" customHeight="1" thickBot="1" x14ac:dyDescent="0.3">
      <c r="A28" s="60"/>
      <c r="B28" s="48"/>
      <c r="C28" s="48"/>
      <c r="D28" s="48"/>
      <c r="E28" s="49"/>
      <c r="F28" s="50"/>
      <c r="G28" s="28"/>
      <c r="H28" s="20"/>
      <c r="I28" s="20"/>
      <c r="J28" s="20"/>
      <c r="K28" s="27"/>
      <c r="L28" s="20"/>
      <c r="M28" s="20"/>
      <c r="N28" s="20"/>
      <c r="O28" s="20"/>
      <c r="P28" s="27"/>
      <c r="Q28" s="28"/>
      <c r="R28" s="20"/>
      <c r="S28" s="20"/>
      <c r="T28" s="20"/>
      <c r="U28" s="27"/>
      <c r="V28" s="10"/>
    </row>
    <row r="29" spans="1:22" ht="15" customHeight="1" thickBot="1" x14ac:dyDescent="0.3">
      <c r="A29" s="61"/>
      <c r="B29" s="48"/>
      <c r="C29" s="48"/>
      <c r="D29" s="48"/>
      <c r="E29" s="49"/>
      <c r="F29" s="48"/>
      <c r="G29" s="28"/>
      <c r="H29" s="20"/>
      <c r="I29" s="20"/>
      <c r="J29" s="20"/>
      <c r="K29" s="27"/>
      <c r="L29" s="20"/>
      <c r="M29" s="20"/>
      <c r="N29" s="20"/>
      <c r="O29" s="20"/>
      <c r="P29" s="27"/>
      <c r="Q29" s="28"/>
      <c r="R29" s="20"/>
      <c r="S29" s="20"/>
      <c r="T29" s="20"/>
      <c r="U29" s="27"/>
      <c r="V29" s="10"/>
    </row>
    <row r="30" spans="1:22" ht="15" customHeight="1" thickBot="1" x14ac:dyDescent="0.3">
      <c r="A30" s="47"/>
      <c r="B30" s="48"/>
      <c r="C30" s="48"/>
      <c r="D30" s="48"/>
      <c r="E30" s="49"/>
      <c r="F30" s="48"/>
      <c r="G30" s="28"/>
      <c r="H30" s="20"/>
      <c r="I30" s="20"/>
      <c r="J30" s="20"/>
      <c r="K30" s="27"/>
      <c r="L30" s="20"/>
      <c r="M30" s="20"/>
      <c r="N30" s="20"/>
      <c r="O30" s="20"/>
      <c r="P30" s="27"/>
      <c r="Q30" s="28"/>
      <c r="R30" s="20"/>
      <c r="S30" s="20"/>
      <c r="T30" s="20"/>
      <c r="U30" s="27"/>
      <c r="V30" s="10"/>
    </row>
    <row r="31" spans="1:22" ht="15" customHeight="1" thickBot="1" x14ac:dyDescent="0.3">
      <c r="A31" s="47"/>
      <c r="B31" s="48"/>
      <c r="C31" s="48"/>
      <c r="D31" s="48"/>
      <c r="E31" s="49"/>
      <c r="F31" s="48"/>
      <c r="G31" s="28"/>
      <c r="H31" s="20"/>
      <c r="I31" s="20"/>
      <c r="J31" s="20"/>
      <c r="K31" s="27"/>
      <c r="L31" s="20"/>
      <c r="M31" s="20"/>
      <c r="N31" s="20"/>
      <c r="O31" s="20"/>
      <c r="P31" s="27"/>
      <c r="Q31" s="28"/>
      <c r="R31" s="20"/>
      <c r="S31" s="20"/>
      <c r="T31" s="20"/>
      <c r="U31" s="27"/>
      <c r="V31" s="10"/>
    </row>
    <row r="32" spans="1:22" ht="15" customHeight="1" thickBot="1" x14ac:dyDescent="0.3">
      <c r="A32" s="47"/>
      <c r="B32" s="48"/>
      <c r="C32" s="48"/>
      <c r="D32" s="48"/>
      <c r="E32" s="49"/>
      <c r="F32" s="48"/>
      <c r="G32" s="28"/>
      <c r="H32" s="20"/>
      <c r="I32" s="20"/>
      <c r="J32" s="20"/>
      <c r="K32" s="27"/>
      <c r="L32" s="20"/>
      <c r="M32" s="20"/>
      <c r="N32" s="20"/>
      <c r="O32" s="20"/>
      <c r="P32" s="27"/>
      <c r="Q32" s="28"/>
      <c r="R32" s="20"/>
      <c r="S32" s="20"/>
      <c r="T32" s="20"/>
      <c r="U32" s="27"/>
      <c r="V32" s="10"/>
    </row>
    <row r="33" spans="1:22" ht="15" customHeight="1" thickBot="1" x14ac:dyDescent="0.3">
      <c r="A33" s="47"/>
      <c r="B33" s="48"/>
      <c r="C33" s="48"/>
      <c r="D33" s="48"/>
      <c r="E33" s="49"/>
      <c r="F33" s="48"/>
      <c r="G33" s="28"/>
      <c r="H33" s="20"/>
      <c r="I33" s="20"/>
      <c r="J33" s="20"/>
      <c r="K33" s="27"/>
      <c r="L33" s="20"/>
      <c r="M33" s="20"/>
      <c r="N33" s="20"/>
      <c r="O33" s="20"/>
      <c r="P33" s="27"/>
      <c r="Q33" s="28"/>
      <c r="R33" s="20"/>
      <c r="S33" s="20"/>
      <c r="T33" s="20"/>
      <c r="U33" s="27"/>
      <c r="V33" s="10"/>
    </row>
    <row r="34" spans="1:22" ht="15" customHeight="1" thickBot="1" x14ac:dyDescent="0.3">
      <c r="A34" s="47"/>
      <c r="B34" s="48"/>
      <c r="C34" s="48"/>
      <c r="D34" s="48"/>
      <c r="E34" s="49"/>
      <c r="F34" s="48"/>
      <c r="G34" s="28"/>
      <c r="H34" s="20"/>
      <c r="I34" s="20"/>
      <c r="J34" s="20"/>
      <c r="K34" s="27"/>
      <c r="L34" s="20"/>
      <c r="M34" s="20"/>
      <c r="N34" s="20"/>
      <c r="O34" s="20"/>
      <c r="P34" s="27"/>
      <c r="Q34" s="28"/>
      <c r="R34" s="20"/>
      <c r="S34" s="20"/>
      <c r="T34" s="20"/>
      <c r="U34" s="27"/>
      <c r="V34" s="10"/>
    </row>
    <row r="35" spans="1:22" ht="15" customHeight="1" thickBot="1" x14ac:dyDescent="0.3">
      <c r="A35" s="47"/>
      <c r="B35" s="48"/>
      <c r="C35" s="48"/>
      <c r="D35" s="48"/>
      <c r="E35" s="49"/>
      <c r="F35" s="48"/>
      <c r="G35" s="28"/>
      <c r="H35" s="20"/>
      <c r="I35" s="20"/>
      <c r="J35" s="20"/>
      <c r="K35" s="27"/>
      <c r="L35" s="20"/>
      <c r="M35" s="20"/>
      <c r="N35" s="20"/>
      <c r="O35" s="20"/>
      <c r="P35" s="27"/>
      <c r="Q35" s="28"/>
      <c r="R35" s="20"/>
      <c r="S35" s="20"/>
      <c r="T35" s="20"/>
      <c r="U35" s="27"/>
      <c r="V35" s="10"/>
    </row>
    <row r="36" spans="1:22" ht="15" customHeight="1" thickBot="1" x14ac:dyDescent="0.3">
      <c r="A36" s="47"/>
      <c r="B36" s="48"/>
      <c r="C36" s="48"/>
      <c r="D36" s="48"/>
      <c r="E36" s="49"/>
      <c r="F36" s="48"/>
      <c r="G36" s="28"/>
      <c r="H36" s="20"/>
      <c r="I36" s="20"/>
      <c r="J36" s="20"/>
      <c r="K36" s="27"/>
      <c r="L36" s="20"/>
      <c r="M36" s="20"/>
      <c r="N36" s="20"/>
      <c r="O36" s="20"/>
      <c r="P36" s="27"/>
      <c r="Q36" s="28"/>
      <c r="R36" s="20"/>
      <c r="S36" s="20"/>
      <c r="T36" s="20"/>
      <c r="U36" s="27"/>
      <c r="V36" s="10"/>
    </row>
    <row r="37" spans="1:22" ht="15" customHeight="1" thickBot="1" x14ac:dyDescent="0.3">
      <c r="A37" s="61"/>
      <c r="B37" s="48"/>
      <c r="C37" s="48"/>
      <c r="D37" s="48"/>
      <c r="E37" s="49"/>
      <c r="F37" s="48"/>
      <c r="G37" s="28"/>
      <c r="H37" s="20"/>
      <c r="I37" s="20"/>
      <c r="J37" s="20"/>
      <c r="K37" s="27"/>
      <c r="L37" s="20"/>
      <c r="M37" s="20"/>
      <c r="N37" s="20"/>
      <c r="O37" s="20"/>
      <c r="P37" s="27"/>
      <c r="Q37" s="28"/>
      <c r="R37" s="20"/>
      <c r="S37" s="20"/>
      <c r="T37" s="20"/>
      <c r="U37" s="27"/>
      <c r="V37" s="10"/>
    </row>
    <row r="38" spans="1:22" ht="15" customHeight="1" thickBot="1" x14ac:dyDescent="0.3">
      <c r="A38" s="47"/>
      <c r="B38" s="48"/>
      <c r="C38" s="48"/>
      <c r="D38" s="48"/>
      <c r="E38" s="49"/>
      <c r="F38" s="48"/>
      <c r="G38" s="28"/>
      <c r="H38" s="20"/>
      <c r="I38" s="20"/>
      <c r="J38" s="20"/>
      <c r="K38" s="27"/>
      <c r="L38" s="20"/>
      <c r="M38" s="20"/>
      <c r="N38" s="20"/>
      <c r="O38" s="20"/>
      <c r="P38" s="27"/>
      <c r="Q38" s="28"/>
      <c r="R38" s="20"/>
      <c r="S38" s="20"/>
      <c r="T38" s="20"/>
      <c r="U38" s="27"/>
      <c r="V38" s="10"/>
    </row>
    <row r="39" spans="1:22" ht="15" customHeight="1" thickBot="1" x14ac:dyDescent="0.3">
      <c r="A39" s="47"/>
      <c r="B39" s="48"/>
      <c r="C39" s="48"/>
      <c r="D39" s="48"/>
      <c r="E39" s="49"/>
      <c r="F39" s="48"/>
      <c r="G39" s="28"/>
      <c r="H39" s="20"/>
      <c r="I39" s="20"/>
      <c r="J39" s="20"/>
      <c r="K39" s="27"/>
      <c r="L39" s="20"/>
      <c r="M39" s="20"/>
      <c r="N39" s="20"/>
      <c r="O39" s="20"/>
      <c r="P39" s="27"/>
      <c r="Q39" s="28"/>
      <c r="R39" s="20"/>
      <c r="S39" s="20"/>
      <c r="T39" s="20"/>
      <c r="U39" s="27"/>
      <c r="V39" s="10"/>
    </row>
    <row r="40" spans="1:22" ht="15" customHeight="1" thickBot="1" x14ac:dyDescent="0.3">
      <c r="A40" s="47"/>
      <c r="B40" s="48"/>
      <c r="C40" s="48"/>
      <c r="D40" s="48"/>
      <c r="E40" s="49"/>
      <c r="F40" s="48"/>
      <c r="G40" s="28"/>
      <c r="H40" s="20"/>
      <c r="I40" s="20"/>
      <c r="J40" s="20"/>
      <c r="K40" s="27"/>
      <c r="L40" s="20"/>
      <c r="M40" s="20"/>
      <c r="N40" s="20"/>
      <c r="O40" s="20"/>
      <c r="P40" s="27"/>
      <c r="Q40" s="28"/>
      <c r="R40" s="20"/>
      <c r="S40" s="20"/>
      <c r="T40" s="20"/>
      <c r="U40" s="29"/>
      <c r="V40" s="10"/>
    </row>
    <row r="41" spans="1:22" ht="15" customHeight="1" thickBot="1" x14ac:dyDescent="0.3">
      <c r="A41" s="47"/>
      <c r="B41" s="48"/>
      <c r="C41" s="48"/>
      <c r="D41" s="48"/>
      <c r="E41" s="49"/>
      <c r="F41" s="48"/>
      <c r="G41" s="62"/>
      <c r="H41" s="63"/>
      <c r="I41" s="63"/>
      <c r="J41" s="63"/>
      <c r="K41" s="23"/>
      <c r="L41" s="63"/>
      <c r="M41" s="63"/>
      <c r="N41" s="63"/>
      <c r="O41" s="63"/>
      <c r="P41" s="23"/>
      <c r="Q41" s="62"/>
      <c r="R41" s="63"/>
      <c r="S41" s="63"/>
      <c r="T41" s="63"/>
      <c r="U41" s="64"/>
      <c r="V41" s="10"/>
    </row>
    <row r="42" spans="1:22" x14ac:dyDescent="0.25">
      <c r="A42" s="9"/>
      <c r="B42" s="10"/>
      <c r="C42" s="10"/>
      <c r="D42" s="10"/>
      <c r="E42" s="95"/>
      <c r="F42" s="95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95"/>
      <c r="S42" s="95"/>
      <c r="T42" s="95"/>
      <c r="U42" s="95"/>
      <c r="V42" s="10"/>
    </row>
  </sheetData>
  <mergeCells count="15">
    <mergeCell ref="A3:A4"/>
    <mergeCell ref="E42:F42"/>
    <mergeCell ref="R42:S42"/>
    <mergeCell ref="T42:U42"/>
    <mergeCell ref="D1:E1"/>
    <mergeCell ref="Q1:U1"/>
    <mergeCell ref="B2:B4"/>
    <mergeCell ref="C2:C4"/>
    <mergeCell ref="D2:D4"/>
    <mergeCell ref="E2:E4"/>
    <mergeCell ref="F2:F4"/>
    <mergeCell ref="G2:I2"/>
    <mergeCell ref="Q2:U2"/>
    <mergeCell ref="G1:K1"/>
    <mergeCell ref="L1:P1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15D24-7197-4C80-B92A-466C3790C5C6}">
  <dimension ref="A1:G6"/>
  <sheetViews>
    <sheetView workbookViewId="0">
      <selection activeCell="G7" sqref="G7"/>
    </sheetView>
  </sheetViews>
  <sheetFormatPr baseColWidth="10" defaultRowHeight="15" x14ac:dyDescent="0.25"/>
  <cols>
    <col min="1" max="1" width="12.42578125" bestFit="1" customWidth="1"/>
    <col min="2" max="2" width="11.85546875" style="8" customWidth="1"/>
    <col min="3" max="3" width="13.42578125" bestFit="1" customWidth="1"/>
    <col min="4" max="4" width="16.28515625" bestFit="1" customWidth="1"/>
    <col min="5" max="5" width="8.28515625" bestFit="1" customWidth="1"/>
    <col min="7" max="7" width="35.85546875" bestFit="1" customWidth="1"/>
    <col min="255" max="257" width="12.85546875" bestFit="1" customWidth="1"/>
    <col min="258" max="258" width="37.7109375" bestFit="1" customWidth="1"/>
    <col min="263" max="263" width="35.85546875" bestFit="1" customWidth="1"/>
    <col min="511" max="513" width="12.85546875" bestFit="1" customWidth="1"/>
    <col min="514" max="514" width="37.7109375" bestFit="1" customWidth="1"/>
    <col min="519" max="519" width="35.85546875" bestFit="1" customWidth="1"/>
    <col min="767" max="769" width="12.85546875" bestFit="1" customWidth="1"/>
    <col min="770" max="770" width="37.7109375" bestFit="1" customWidth="1"/>
    <col min="775" max="775" width="35.85546875" bestFit="1" customWidth="1"/>
    <col min="1023" max="1025" width="12.85546875" bestFit="1" customWidth="1"/>
    <col min="1026" max="1026" width="37.7109375" bestFit="1" customWidth="1"/>
    <col min="1031" max="1031" width="35.85546875" bestFit="1" customWidth="1"/>
    <col min="1279" max="1281" width="12.85546875" bestFit="1" customWidth="1"/>
    <col min="1282" max="1282" width="37.7109375" bestFit="1" customWidth="1"/>
    <col min="1287" max="1287" width="35.85546875" bestFit="1" customWidth="1"/>
    <col min="1535" max="1537" width="12.85546875" bestFit="1" customWidth="1"/>
    <col min="1538" max="1538" width="37.7109375" bestFit="1" customWidth="1"/>
    <col min="1543" max="1543" width="35.85546875" bestFit="1" customWidth="1"/>
    <col min="1791" max="1793" width="12.85546875" bestFit="1" customWidth="1"/>
    <col min="1794" max="1794" width="37.7109375" bestFit="1" customWidth="1"/>
    <col min="1799" max="1799" width="35.85546875" bestFit="1" customWidth="1"/>
    <col min="2047" max="2049" width="12.85546875" bestFit="1" customWidth="1"/>
    <col min="2050" max="2050" width="37.7109375" bestFit="1" customWidth="1"/>
    <col min="2055" max="2055" width="35.85546875" bestFit="1" customWidth="1"/>
    <col min="2303" max="2305" width="12.85546875" bestFit="1" customWidth="1"/>
    <col min="2306" max="2306" width="37.7109375" bestFit="1" customWidth="1"/>
    <col min="2311" max="2311" width="35.85546875" bestFit="1" customWidth="1"/>
    <col min="2559" max="2561" width="12.85546875" bestFit="1" customWidth="1"/>
    <col min="2562" max="2562" width="37.7109375" bestFit="1" customWidth="1"/>
    <col min="2567" max="2567" width="35.85546875" bestFit="1" customWidth="1"/>
    <col min="2815" max="2817" width="12.85546875" bestFit="1" customWidth="1"/>
    <col min="2818" max="2818" width="37.7109375" bestFit="1" customWidth="1"/>
    <col min="2823" max="2823" width="35.85546875" bestFit="1" customWidth="1"/>
    <col min="3071" max="3073" width="12.85546875" bestFit="1" customWidth="1"/>
    <col min="3074" max="3074" width="37.7109375" bestFit="1" customWidth="1"/>
    <col min="3079" max="3079" width="35.85546875" bestFit="1" customWidth="1"/>
    <col min="3327" max="3329" width="12.85546875" bestFit="1" customWidth="1"/>
    <col min="3330" max="3330" width="37.7109375" bestFit="1" customWidth="1"/>
    <col min="3335" max="3335" width="35.85546875" bestFit="1" customWidth="1"/>
    <col min="3583" max="3585" width="12.85546875" bestFit="1" customWidth="1"/>
    <col min="3586" max="3586" width="37.7109375" bestFit="1" customWidth="1"/>
    <col min="3591" max="3591" width="35.85546875" bestFit="1" customWidth="1"/>
    <col min="3839" max="3841" width="12.85546875" bestFit="1" customWidth="1"/>
    <col min="3842" max="3842" width="37.7109375" bestFit="1" customWidth="1"/>
    <col min="3847" max="3847" width="35.85546875" bestFit="1" customWidth="1"/>
    <col min="4095" max="4097" width="12.85546875" bestFit="1" customWidth="1"/>
    <col min="4098" max="4098" width="37.7109375" bestFit="1" customWidth="1"/>
    <col min="4103" max="4103" width="35.85546875" bestFit="1" customWidth="1"/>
    <col min="4351" max="4353" width="12.85546875" bestFit="1" customWidth="1"/>
    <col min="4354" max="4354" width="37.7109375" bestFit="1" customWidth="1"/>
    <col min="4359" max="4359" width="35.85546875" bestFit="1" customWidth="1"/>
    <col min="4607" max="4609" width="12.85546875" bestFit="1" customWidth="1"/>
    <col min="4610" max="4610" width="37.7109375" bestFit="1" customWidth="1"/>
    <col min="4615" max="4615" width="35.85546875" bestFit="1" customWidth="1"/>
    <col min="4863" max="4865" width="12.85546875" bestFit="1" customWidth="1"/>
    <col min="4866" max="4866" width="37.7109375" bestFit="1" customWidth="1"/>
    <col min="4871" max="4871" width="35.85546875" bestFit="1" customWidth="1"/>
    <col min="5119" max="5121" width="12.85546875" bestFit="1" customWidth="1"/>
    <col min="5122" max="5122" width="37.7109375" bestFit="1" customWidth="1"/>
    <col min="5127" max="5127" width="35.85546875" bestFit="1" customWidth="1"/>
    <col min="5375" max="5377" width="12.85546875" bestFit="1" customWidth="1"/>
    <col min="5378" max="5378" width="37.7109375" bestFit="1" customWidth="1"/>
    <col min="5383" max="5383" width="35.85546875" bestFit="1" customWidth="1"/>
    <col min="5631" max="5633" width="12.85546875" bestFit="1" customWidth="1"/>
    <col min="5634" max="5634" width="37.7109375" bestFit="1" customWidth="1"/>
    <col min="5639" max="5639" width="35.85546875" bestFit="1" customWidth="1"/>
    <col min="5887" max="5889" width="12.85546875" bestFit="1" customWidth="1"/>
    <col min="5890" max="5890" width="37.7109375" bestFit="1" customWidth="1"/>
    <col min="5895" max="5895" width="35.85546875" bestFit="1" customWidth="1"/>
    <col min="6143" max="6145" width="12.85546875" bestFit="1" customWidth="1"/>
    <col min="6146" max="6146" width="37.7109375" bestFit="1" customWidth="1"/>
    <col min="6151" max="6151" width="35.85546875" bestFit="1" customWidth="1"/>
    <col min="6399" max="6401" width="12.85546875" bestFit="1" customWidth="1"/>
    <col min="6402" max="6402" width="37.7109375" bestFit="1" customWidth="1"/>
    <col min="6407" max="6407" width="35.85546875" bestFit="1" customWidth="1"/>
    <col min="6655" max="6657" width="12.85546875" bestFit="1" customWidth="1"/>
    <col min="6658" max="6658" width="37.7109375" bestFit="1" customWidth="1"/>
    <col min="6663" max="6663" width="35.85546875" bestFit="1" customWidth="1"/>
    <col min="6911" max="6913" width="12.85546875" bestFit="1" customWidth="1"/>
    <col min="6914" max="6914" width="37.7109375" bestFit="1" customWidth="1"/>
    <col min="6919" max="6919" width="35.85546875" bestFit="1" customWidth="1"/>
    <col min="7167" max="7169" width="12.85546875" bestFit="1" customWidth="1"/>
    <col min="7170" max="7170" width="37.7109375" bestFit="1" customWidth="1"/>
    <col min="7175" max="7175" width="35.85546875" bestFit="1" customWidth="1"/>
    <col min="7423" max="7425" width="12.85546875" bestFit="1" customWidth="1"/>
    <col min="7426" max="7426" width="37.7109375" bestFit="1" customWidth="1"/>
    <col min="7431" max="7431" width="35.85546875" bestFit="1" customWidth="1"/>
    <col min="7679" max="7681" width="12.85546875" bestFit="1" customWidth="1"/>
    <col min="7682" max="7682" width="37.7109375" bestFit="1" customWidth="1"/>
    <col min="7687" max="7687" width="35.85546875" bestFit="1" customWidth="1"/>
    <col min="7935" max="7937" width="12.85546875" bestFit="1" customWidth="1"/>
    <col min="7938" max="7938" width="37.7109375" bestFit="1" customWidth="1"/>
    <col min="7943" max="7943" width="35.85546875" bestFit="1" customWidth="1"/>
    <col min="8191" max="8193" width="12.85546875" bestFit="1" customWidth="1"/>
    <col min="8194" max="8194" width="37.7109375" bestFit="1" customWidth="1"/>
    <col min="8199" max="8199" width="35.85546875" bestFit="1" customWidth="1"/>
    <col min="8447" max="8449" width="12.85546875" bestFit="1" customWidth="1"/>
    <col min="8450" max="8450" width="37.7109375" bestFit="1" customWidth="1"/>
    <col min="8455" max="8455" width="35.85546875" bestFit="1" customWidth="1"/>
    <col min="8703" max="8705" width="12.85546875" bestFit="1" customWidth="1"/>
    <col min="8706" max="8706" width="37.7109375" bestFit="1" customWidth="1"/>
    <col min="8711" max="8711" width="35.85546875" bestFit="1" customWidth="1"/>
    <col min="8959" max="8961" width="12.85546875" bestFit="1" customWidth="1"/>
    <col min="8962" max="8962" width="37.7109375" bestFit="1" customWidth="1"/>
    <col min="8967" max="8967" width="35.85546875" bestFit="1" customWidth="1"/>
    <col min="9215" max="9217" width="12.85546875" bestFit="1" customWidth="1"/>
    <col min="9218" max="9218" width="37.7109375" bestFit="1" customWidth="1"/>
    <col min="9223" max="9223" width="35.85546875" bestFit="1" customWidth="1"/>
    <col min="9471" max="9473" width="12.85546875" bestFit="1" customWidth="1"/>
    <col min="9474" max="9474" width="37.7109375" bestFit="1" customWidth="1"/>
    <col min="9479" max="9479" width="35.85546875" bestFit="1" customWidth="1"/>
    <col min="9727" max="9729" width="12.85546875" bestFit="1" customWidth="1"/>
    <col min="9730" max="9730" width="37.7109375" bestFit="1" customWidth="1"/>
    <col min="9735" max="9735" width="35.85546875" bestFit="1" customWidth="1"/>
    <col min="9983" max="9985" width="12.85546875" bestFit="1" customWidth="1"/>
    <col min="9986" max="9986" width="37.7109375" bestFit="1" customWidth="1"/>
    <col min="9991" max="9991" width="35.85546875" bestFit="1" customWidth="1"/>
    <col min="10239" max="10241" width="12.85546875" bestFit="1" customWidth="1"/>
    <col min="10242" max="10242" width="37.7109375" bestFit="1" customWidth="1"/>
    <col min="10247" max="10247" width="35.85546875" bestFit="1" customWidth="1"/>
    <col min="10495" max="10497" width="12.85546875" bestFit="1" customWidth="1"/>
    <col min="10498" max="10498" width="37.7109375" bestFit="1" customWidth="1"/>
    <col min="10503" max="10503" width="35.85546875" bestFit="1" customWidth="1"/>
    <col min="10751" max="10753" width="12.85546875" bestFit="1" customWidth="1"/>
    <col min="10754" max="10754" width="37.7109375" bestFit="1" customWidth="1"/>
    <col min="10759" max="10759" width="35.85546875" bestFit="1" customWidth="1"/>
    <col min="11007" max="11009" width="12.85546875" bestFit="1" customWidth="1"/>
    <col min="11010" max="11010" width="37.7109375" bestFit="1" customWidth="1"/>
    <col min="11015" max="11015" width="35.85546875" bestFit="1" customWidth="1"/>
    <col min="11263" max="11265" width="12.85546875" bestFit="1" customWidth="1"/>
    <col min="11266" max="11266" width="37.7109375" bestFit="1" customWidth="1"/>
    <col min="11271" max="11271" width="35.85546875" bestFit="1" customWidth="1"/>
    <col min="11519" max="11521" width="12.85546875" bestFit="1" customWidth="1"/>
    <col min="11522" max="11522" width="37.7109375" bestFit="1" customWidth="1"/>
    <col min="11527" max="11527" width="35.85546875" bestFit="1" customWidth="1"/>
    <col min="11775" max="11777" width="12.85546875" bestFit="1" customWidth="1"/>
    <col min="11778" max="11778" width="37.7109375" bestFit="1" customWidth="1"/>
    <col min="11783" max="11783" width="35.85546875" bestFit="1" customWidth="1"/>
    <col min="12031" max="12033" width="12.85546875" bestFit="1" customWidth="1"/>
    <col min="12034" max="12034" width="37.7109375" bestFit="1" customWidth="1"/>
    <col min="12039" max="12039" width="35.85546875" bestFit="1" customWidth="1"/>
    <col min="12287" max="12289" width="12.85546875" bestFit="1" customWidth="1"/>
    <col min="12290" max="12290" width="37.7109375" bestFit="1" customWidth="1"/>
    <col min="12295" max="12295" width="35.85546875" bestFit="1" customWidth="1"/>
    <col min="12543" max="12545" width="12.85546875" bestFit="1" customWidth="1"/>
    <col min="12546" max="12546" width="37.7109375" bestFit="1" customWidth="1"/>
    <col min="12551" max="12551" width="35.85546875" bestFit="1" customWidth="1"/>
    <col min="12799" max="12801" width="12.85546875" bestFit="1" customWidth="1"/>
    <col min="12802" max="12802" width="37.7109375" bestFit="1" customWidth="1"/>
    <col min="12807" max="12807" width="35.85546875" bestFit="1" customWidth="1"/>
    <col min="13055" max="13057" width="12.85546875" bestFit="1" customWidth="1"/>
    <col min="13058" max="13058" width="37.7109375" bestFit="1" customWidth="1"/>
    <col min="13063" max="13063" width="35.85546875" bestFit="1" customWidth="1"/>
    <col min="13311" max="13313" width="12.85546875" bestFit="1" customWidth="1"/>
    <col min="13314" max="13314" width="37.7109375" bestFit="1" customWidth="1"/>
    <col min="13319" max="13319" width="35.85546875" bestFit="1" customWidth="1"/>
    <col min="13567" max="13569" width="12.85546875" bestFit="1" customWidth="1"/>
    <col min="13570" max="13570" width="37.7109375" bestFit="1" customWidth="1"/>
    <col min="13575" max="13575" width="35.85546875" bestFit="1" customWidth="1"/>
    <col min="13823" max="13825" width="12.85546875" bestFit="1" customWidth="1"/>
    <col min="13826" max="13826" width="37.7109375" bestFit="1" customWidth="1"/>
    <col min="13831" max="13831" width="35.85546875" bestFit="1" customWidth="1"/>
    <col min="14079" max="14081" width="12.85546875" bestFit="1" customWidth="1"/>
    <col min="14082" max="14082" width="37.7109375" bestFit="1" customWidth="1"/>
    <col min="14087" max="14087" width="35.85546875" bestFit="1" customWidth="1"/>
    <col min="14335" max="14337" width="12.85546875" bestFit="1" customWidth="1"/>
    <col min="14338" max="14338" width="37.7109375" bestFit="1" customWidth="1"/>
    <col min="14343" max="14343" width="35.85546875" bestFit="1" customWidth="1"/>
    <col min="14591" max="14593" width="12.85546875" bestFit="1" customWidth="1"/>
    <col min="14594" max="14594" width="37.7109375" bestFit="1" customWidth="1"/>
    <col min="14599" max="14599" width="35.85546875" bestFit="1" customWidth="1"/>
    <col min="14847" max="14849" width="12.85546875" bestFit="1" customWidth="1"/>
    <col min="14850" max="14850" width="37.7109375" bestFit="1" customWidth="1"/>
    <col min="14855" max="14855" width="35.85546875" bestFit="1" customWidth="1"/>
    <col min="15103" max="15105" width="12.85546875" bestFit="1" customWidth="1"/>
    <col min="15106" max="15106" width="37.7109375" bestFit="1" customWidth="1"/>
    <col min="15111" max="15111" width="35.85546875" bestFit="1" customWidth="1"/>
    <col min="15359" max="15361" width="12.85546875" bestFit="1" customWidth="1"/>
    <col min="15362" max="15362" width="37.7109375" bestFit="1" customWidth="1"/>
    <col min="15367" max="15367" width="35.85546875" bestFit="1" customWidth="1"/>
    <col min="15615" max="15617" width="12.85546875" bestFit="1" customWidth="1"/>
    <col min="15618" max="15618" width="37.7109375" bestFit="1" customWidth="1"/>
    <col min="15623" max="15623" width="35.85546875" bestFit="1" customWidth="1"/>
    <col min="15871" max="15873" width="12.85546875" bestFit="1" customWidth="1"/>
    <col min="15874" max="15874" width="37.7109375" bestFit="1" customWidth="1"/>
    <col min="15879" max="15879" width="35.85546875" bestFit="1" customWidth="1"/>
    <col min="16127" max="16129" width="12.85546875" bestFit="1" customWidth="1"/>
    <col min="16130" max="16130" width="37.7109375" bestFit="1" customWidth="1"/>
    <col min="16135" max="16135" width="35.85546875" bestFit="1" customWidth="1"/>
  </cols>
  <sheetData>
    <row r="1" spans="1:7" x14ac:dyDescent="0.25">
      <c r="A1" s="6" t="s">
        <v>14</v>
      </c>
      <c r="B1" s="7" t="s">
        <v>15</v>
      </c>
      <c r="C1" s="7" t="s">
        <v>16</v>
      </c>
      <c r="D1" s="7" t="s">
        <v>50</v>
      </c>
      <c r="E1" s="6" t="s">
        <v>19</v>
      </c>
      <c r="F1" s="6"/>
      <c r="G1" s="6" t="s">
        <v>17</v>
      </c>
    </row>
    <row r="2" spans="1:7" x14ac:dyDescent="0.25">
      <c r="A2" t="s">
        <v>55</v>
      </c>
      <c r="B2" s="8">
        <v>475.29</v>
      </c>
      <c r="C2" s="89">
        <v>17051006</v>
      </c>
      <c r="D2" t="s">
        <v>51</v>
      </c>
      <c r="G2" t="s">
        <v>60</v>
      </c>
    </row>
    <row r="3" spans="1:7" x14ac:dyDescent="0.25">
      <c r="A3" t="s">
        <v>18</v>
      </c>
      <c r="B3" s="8">
        <v>496.62</v>
      </c>
      <c r="C3" s="89">
        <v>20010529</v>
      </c>
      <c r="D3" t="s">
        <v>52</v>
      </c>
      <c r="G3" t="s">
        <v>61</v>
      </c>
    </row>
    <row r="4" spans="1:7" x14ac:dyDescent="0.25">
      <c r="A4" t="s">
        <v>56</v>
      </c>
      <c r="B4" s="8">
        <v>955.24</v>
      </c>
      <c r="C4" s="89">
        <v>2017032901</v>
      </c>
      <c r="D4" t="s">
        <v>53</v>
      </c>
      <c r="G4" t="s">
        <v>61</v>
      </c>
    </row>
    <row r="5" spans="1:7" x14ac:dyDescent="0.25">
      <c r="A5" t="s">
        <v>57</v>
      </c>
      <c r="B5" s="8">
        <v>657.76</v>
      </c>
      <c r="C5" s="89">
        <v>2021010110</v>
      </c>
      <c r="D5" t="s">
        <v>54</v>
      </c>
      <c r="G5" t="s">
        <v>61</v>
      </c>
    </row>
    <row r="6" spans="1:7" x14ac:dyDescent="0.25">
      <c r="A6" t="s">
        <v>58</v>
      </c>
      <c r="B6" s="8">
        <v>879</v>
      </c>
      <c r="C6" s="89">
        <v>9768</v>
      </c>
      <c r="D6" t="s">
        <v>59</v>
      </c>
      <c r="G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97F90-3C17-467D-9627-395E898482DC}">
  <dimension ref="A1:T74"/>
  <sheetViews>
    <sheetView tabSelected="1" topLeftCell="B1" zoomScale="69" zoomScaleNormal="69" workbookViewId="0">
      <selection activeCell="H15" sqref="H15"/>
    </sheetView>
  </sheetViews>
  <sheetFormatPr baseColWidth="10" defaultColWidth="11.42578125" defaultRowHeight="15.75" x14ac:dyDescent="0.25"/>
  <cols>
    <col min="1" max="1" width="11.42578125" style="11"/>
    <col min="2" max="2" width="43.85546875" style="11" customWidth="1"/>
    <col min="3" max="3" width="44.28515625" style="11" customWidth="1"/>
    <col min="4" max="4" width="18.28515625" style="11" customWidth="1"/>
    <col min="5" max="5" width="24.85546875" style="11" customWidth="1"/>
    <col min="6" max="6" width="11.85546875" style="11" customWidth="1"/>
    <col min="7" max="7" width="15" style="11" bestFit="1" customWidth="1"/>
    <col min="8" max="8" width="23" style="11" customWidth="1"/>
    <col min="9" max="9" width="26" style="11" customWidth="1"/>
    <col min="10" max="10" width="11.42578125" style="11"/>
    <col min="11" max="11" width="18.42578125" style="11" customWidth="1"/>
    <col min="12" max="12" width="11.42578125" style="11"/>
    <col min="13" max="13" width="14" style="11" customWidth="1"/>
    <col min="14" max="14" width="12.5703125" style="11" customWidth="1"/>
    <col min="15" max="15" width="16.140625" style="11" customWidth="1"/>
    <col min="16" max="16384" width="11.42578125" style="11"/>
  </cols>
  <sheetData>
    <row r="1" spans="1:20" x14ac:dyDescent="0.25">
      <c r="H1" s="66"/>
      <c r="L1" s="67"/>
      <c r="M1" s="68"/>
      <c r="O1" s="69"/>
    </row>
    <row r="2" spans="1:20" x14ac:dyDescent="0.25">
      <c r="B2" s="91">
        <v>44958</v>
      </c>
      <c r="H2" s="66"/>
      <c r="L2" s="67"/>
      <c r="M2" s="68"/>
      <c r="O2" s="69"/>
    </row>
    <row r="3" spans="1:20" x14ac:dyDescent="0.25">
      <c r="H3" s="66"/>
      <c r="L3" s="67"/>
      <c r="M3" s="70"/>
      <c r="O3" s="71"/>
    </row>
    <row r="4" spans="1:20" x14ac:dyDescent="0.25">
      <c r="B4" s="90" t="s">
        <v>20</v>
      </c>
      <c r="C4" s="72" t="s">
        <v>21</v>
      </c>
      <c r="D4" s="73" t="s">
        <v>22</v>
      </c>
      <c r="E4" s="72" t="s">
        <v>23</v>
      </c>
      <c r="F4" s="72" t="s">
        <v>24</v>
      </c>
      <c r="G4" s="72"/>
      <c r="H4" s="72" t="s">
        <v>25</v>
      </c>
      <c r="I4" s="74" t="s">
        <v>26</v>
      </c>
      <c r="J4" s="75" t="s">
        <v>27</v>
      </c>
      <c r="K4" s="74" t="s">
        <v>28</v>
      </c>
      <c r="L4" s="76" t="s">
        <v>29</v>
      </c>
      <c r="M4" s="74" t="s">
        <v>30</v>
      </c>
      <c r="N4" s="72" t="s">
        <v>31</v>
      </c>
      <c r="O4" s="77" t="s">
        <v>32</v>
      </c>
      <c r="P4" s="78" t="s">
        <v>33</v>
      </c>
      <c r="Q4" s="78" t="s">
        <v>34</v>
      </c>
      <c r="R4" s="78" t="s">
        <v>35</v>
      </c>
      <c r="S4" s="78" t="s">
        <v>36</v>
      </c>
      <c r="T4" s="78" t="s">
        <v>40</v>
      </c>
    </row>
    <row r="5" spans="1:20" x14ac:dyDescent="0.25">
      <c r="B5" s="79"/>
      <c r="H5" s="66"/>
      <c r="L5" s="67"/>
      <c r="M5" s="68"/>
      <c r="O5" s="69"/>
      <c r="S5" s="11">
        <v>1</v>
      </c>
    </row>
    <row r="6" spans="1:20" x14ac:dyDescent="0.25">
      <c r="A6" s="80" t="s">
        <v>37</v>
      </c>
      <c r="B6" s="11" t="str">
        <f>_xlfn.XLOOKUP('S4 février 2023 '!A7,'CONTRAT 2023  '!$A$2:$A$6,'CONTRAT 2023  '!$A$2:$A$6,"Valeur non trouvée")</f>
        <v>TTP EXEMPLE</v>
      </c>
      <c r="C6" s="81"/>
      <c r="G6" s="11" t="s">
        <v>41</v>
      </c>
      <c r="H6" s="66">
        <f>_xlfn.XLOOKUP('S4 février 2023 '!A7,'CONTRAT 2023  '!$A$2:$A$6,'CONTRAT 2023  '!$B$2:$B$6,"Valeur non trouvée")</f>
        <v>879</v>
      </c>
      <c r="I6" s="82">
        <v>2660</v>
      </c>
      <c r="L6" s="67">
        <v>1</v>
      </c>
      <c r="M6" s="68">
        <f t="shared" ref="M6" si="0">L6*I6</f>
        <v>2660</v>
      </c>
      <c r="O6" s="69">
        <f t="shared" ref="O6" si="1">L6*K6</f>
        <v>0</v>
      </c>
    </row>
    <row r="7" spans="1:20" x14ac:dyDescent="0.25">
      <c r="A7" s="80"/>
      <c r="B7" s="11" t="str">
        <f>_xlfn.XLOOKUP('S4 février 2023 '!A8,'CONTRAT 2023  '!$A$2:$A$6,'CONTRAT 2023  '!$A$2:$A$6,"Valeur non trouvée")</f>
        <v>Valeur non trouvée</v>
      </c>
      <c r="C7" s="81"/>
      <c r="H7" s="66" t="str">
        <f>_xlfn.XLOOKUP('S4 février 2023 '!A8,'CONTRAT 2023  '!$A$2:$A$6,'CONTRAT 2023  '!$B$2:$B$6,"Valeur non trouvée")</f>
        <v>Valeur non trouvée</v>
      </c>
      <c r="I7" s="82"/>
      <c r="L7" s="67"/>
      <c r="M7" s="68"/>
      <c r="O7" s="69"/>
    </row>
    <row r="8" spans="1:20" x14ac:dyDescent="0.25">
      <c r="A8" s="80"/>
      <c r="B8" s="11" t="str">
        <f>_xlfn.XLOOKUP('S4 février 2023 '!A9,'CONTRAT 2023  '!$A$2:$A$6,'CONTRAT 2023  '!$A$2:$A$6,"Valeur non trouvée")</f>
        <v>Valeur non trouvée</v>
      </c>
      <c r="C8" s="81"/>
      <c r="H8" s="66" t="str">
        <f>_xlfn.XLOOKUP('S4 février 2023 '!A9,'CONTRAT 2023  '!$A$2:$A$6,'CONTRAT 2023  '!$B$2:$B$6,"Valeur non trouvée")</f>
        <v>Valeur non trouvée</v>
      </c>
      <c r="I8" s="82"/>
      <c r="L8" s="67"/>
      <c r="M8" s="68"/>
      <c r="O8" s="69"/>
    </row>
    <row r="9" spans="1:20" x14ac:dyDescent="0.25">
      <c r="A9" s="80"/>
      <c r="B9" s="11" t="str">
        <f>_xlfn.XLOOKUP('S4 février 2023 '!A10,'CONTRAT 2023  '!$A$2:$A$6,'CONTRAT 2023  '!$A$2:$A$6,"Valeur non trouvée")</f>
        <v>Valeur non trouvée</v>
      </c>
      <c r="C9" s="81"/>
      <c r="H9" s="66" t="str">
        <f>_xlfn.XLOOKUP('S4 février 2023 '!A10,'CONTRAT 2023  '!$A$2:$A$6,'CONTRAT 2023  '!$B$2:$B$6,"Valeur non trouvée")</f>
        <v>Valeur non trouvée</v>
      </c>
      <c r="I9" s="82"/>
      <c r="L9" s="67"/>
      <c r="M9" s="68"/>
      <c r="O9" s="69"/>
    </row>
    <row r="10" spans="1:20" x14ac:dyDescent="0.25">
      <c r="A10" s="80"/>
      <c r="B10" s="11" t="str">
        <f>_xlfn.XLOOKUP('S4 février 2023 '!A11,'CONTRAT 2023  '!$A$2:$A$6,'CONTRAT 2023  '!$A$2:$A$6,"Valeur non trouvée")</f>
        <v>Valeur non trouvée</v>
      </c>
      <c r="C10" s="81"/>
      <c r="H10" s="66" t="str">
        <f>_xlfn.XLOOKUP('S4 février 2023 '!A11,'CONTRAT 2023  '!$A$2:$A$6,'CONTRAT 2023  '!$B$2:$B$6,"Valeur non trouvée")</f>
        <v>Valeur non trouvée</v>
      </c>
      <c r="I10" s="82"/>
      <c r="L10" s="67"/>
      <c r="M10" s="68"/>
      <c r="O10" s="69"/>
    </row>
    <row r="11" spans="1:20" x14ac:dyDescent="0.25">
      <c r="A11" s="80"/>
      <c r="C11" s="81"/>
      <c r="H11" s="66"/>
      <c r="I11" s="82"/>
      <c r="L11" s="67"/>
      <c r="M11" s="68"/>
      <c r="O11" s="69"/>
    </row>
    <row r="12" spans="1:20" x14ac:dyDescent="0.25">
      <c r="A12" s="80"/>
      <c r="C12" s="81"/>
      <c r="H12" s="66"/>
      <c r="I12" s="82"/>
      <c r="L12" s="67"/>
      <c r="M12" s="68"/>
      <c r="O12" s="69"/>
    </row>
    <row r="13" spans="1:20" x14ac:dyDescent="0.25">
      <c r="E13" s="83"/>
      <c r="H13" s="66"/>
      <c r="I13" s="82"/>
      <c r="L13" s="67"/>
      <c r="M13" s="68"/>
      <c r="O13" s="69"/>
    </row>
    <row r="14" spans="1:20" x14ac:dyDescent="0.25">
      <c r="E14" s="83"/>
      <c r="H14" s="66"/>
      <c r="I14" s="82"/>
      <c r="L14" s="67"/>
      <c r="M14" s="68"/>
      <c r="O14" s="69"/>
    </row>
    <row r="15" spans="1:20" x14ac:dyDescent="0.25">
      <c r="H15" s="66"/>
      <c r="I15" s="82"/>
      <c r="L15" s="67"/>
      <c r="M15" s="68"/>
      <c r="O15" s="69"/>
    </row>
    <row r="16" spans="1:20" x14ac:dyDescent="0.25">
      <c r="E16" s="83"/>
      <c r="H16" s="66"/>
      <c r="I16" s="82"/>
      <c r="L16" s="67"/>
      <c r="M16" s="68"/>
      <c r="O16" s="69"/>
    </row>
    <row r="17" spans="2:15" x14ac:dyDescent="0.25">
      <c r="E17" s="83"/>
      <c r="H17" s="66"/>
      <c r="I17" s="82"/>
      <c r="L17" s="67"/>
      <c r="M17" s="68"/>
      <c r="O17" s="69"/>
    </row>
    <row r="18" spans="2:15" x14ac:dyDescent="0.25">
      <c r="H18" s="66"/>
      <c r="L18" s="67"/>
      <c r="M18" s="68"/>
      <c r="O18" s="69"/>
    </row>
    <row r="19" spans="2:15" x14ac:dyDescent="0.25">
      <c r="H19" s="66"/>
      <c r="L19" s="67"/>
      <c r="M19" s="68"/>
      <c r="O19" s="69"/>
    </row>
    <row r="20" spans="2:15" x14ac:dyDescent="0.25">
      <c r="H20" s="66"/>
      <c r="L20" s="67"/>
      <c r="M20" s="68"/>
      <c r="O20" s="69"/>
    </row>
    <row r="21" spans="2:15" x14ac:dyDescent="0.25">
      <c r="B21" s="84" t="s">
        <v>38</v>
      </c>
      <c r="H21" s="66"/>
      <c r="L21" s="67"/>
      <c r="M21" s="68"/>
      <c r="O21" s="69"/>
    </row>
    <row r="22" spans="2:15" x14ac:dyDescent="0.25">
      <c r="B22" s="85"/>
      <c r="H22" s="66"/>
      <c r="L22" s="67"/>
      <c r="M22" s="68"/>
      <c r="O22" s="69"/>
    </row>
    <row r="23" spans="2:15" x14ac:dyDescent="0.25">
      <c r="B23" s="85"/>
      <c r="C23" s="88"/>
      <c r="H23" s="66"/>
      <c r="L23" s="67"/>
      <c r="M23" s="68"/>
      <c r="O23" s="69"/>
    </row>
    <row r="24" spans="2:15" x14ac:dyDescent="0.25">
      <c r="B24" s="85"/>
      <c r="H24" s="66"/>
      <c r="L24" s="67"/>
      <c r="M24" s="68"/>
      <c r="O24" s="69"/>
    </row>
    <row r="25" spans="2:15" x14ac:dyDescent="0.25">
      <c r="B25" s="85"/>
      <c r="H25" s="66"/>
      <c r="L25" s="67"/>
      <c r="M25" s="68"/>
      <c r="O25" s="69"/>
    </row>
    <row r="26" spans="2:15" x14ac:dyDescent="0.25">
      <c r="B26" s="85"/>
      <c r="H26" s="66"/>
      <c r="L26" s="67"/>
      <c r="M26" s="68"/>
      <c r="O26" s="69"/>
    </row>
    <row r="27" spans="2:15" x14ac:dyDescent="0.25">
      <c r="B27" s="86"/>
      <c r="C27" s="65"/>
      <c r="H27" s="66"/>
      <c r="L27" s="67"/>
      <c r="M27" s="68"/>
      <c r="O27" s="69"/>
    </row>
    <row r="28" spans="2:15" x14ac:dyDescent="0.25">
      <c r="B28" s="86"/>
      <c r="H28" s="66"/>
      <c r="L28" s="67"/>
      <c r="M28" s="68"/>
      <c r="O28" s="69"/>
    </row>
    <row r="29" spans="2:15" x14ac:dyDescent="0.25">
      <c r="B29" s="85"/>
      <c r="H29" s="66"/>
      <c r="L29" s="67"/>
      <c r="M29" s="68"/>
      <c r="O29" s="69"/>
    </row>
    <row r="30" spans="2:15" x14ac:dyDescent="0.25">
      <c r="B30" s="84" t="s">
        <v>39</v>
      </c>
      <c r="H30" s="66"/>
      <c r="L30" s="67"/>
      <c r="M30" s="68"/>
      <c r="O30" s="69"/>
    </row>
    <row r="31" spans="2:15" x14ac:dyDescent="0.25">
      <c r="H31" s="66"/>
      <c r="L31" s="67"/>
      <c r="M31" s="68"/>
      <c r="O31" s="69"/>
    </row>
    <row r="32" spans="2:15" x14ac:dyDescent="0.25">
      <c r="H32" s="66"/>
      <c r="L32" s="67"/>
      <c r="M32" s="68"/>
      <c r="O32" s="69"/>
    </row>
    <row r="37" spans="9:15" customFormat="1" ht="15" x14ac:dyDescent="0.25">
      <c r="I37" s="92">
        <f>SUMIF($H7:$H37,"1",I7:I37)</f>
        <v>0</v>
      </c>
      <c r="J37" s="92">
        <f t="shared" ref="J37:O37" si="2">SUMIF($H7:$H37,"1",J7:J37)</f>
        <v>0</v>
      </c>
      <c r="K37" s="92">
        <f t="shared" si="2"/>
        <v>0</v>
      </c>
      <c r="L37" s="92"/>
      <c r="M37" s="92">
        <f t="shared" si="2"/>
        <v>0</v>
      </c>
      <c r="N37" s="92">
        <f t="shared" si="2"/>
        <v>0</v>
      </c>
      <c r="O37" s="92">
        <f t="shared" si="2"/>
        <v>0</v>
      </c>
    </row>
    <row r="74" spans="9:15" x14ac:dyDescent="0.25">
      <c r="I74" s="87">
        <f>SUMIF($H6:$H34,"1",I6:I74)</f>
        <v>0</v>
      </c>
      <c r="J74" s="87">
        <f>SUMIF($H6:$H34,"1",J6:J74)</f>
        <v>0</v>
      </c>
      <c r="K74" s="87">
        <f>SUMIF($H6:$H34,"1",K6:K74)</f>
        <v>0</v>
      </c>
      <c r="L74" s="87"/>
      <c r="M74" s="87">
        <f>SUMIF($H6:$H34,"1",M6:M74)</f>
        <v>0</v>
      </c>
      <c r="N74" s="87">
        <f>SUMIF($H6:$H34,"1",N6:N74)</f>
        <v>0</v>
      </c>
      <c r="O74" s="87">
        <f>SUMIF($H6:$H34,"1",O6:O74)</f>
        <v>0</v>
      </c>
    </row>
  </sheetData>
  <sheetProtection autoFilter="0"/>
  <conditionalFormatting sqref="H4">
    <cfRule type="cellIs" dxfId="3" priority="4" operator="notEqual">
      <formula>1</formula>
    </cfRule>
    <cfRule type="cellIs" dxfId="2" priority="5" operator="equal">
      <formula>1</formula>
    </cfRule>
    <cfRule type="colorScale" priority="6">
      <colorScale>
        <cfvo type="num" val="&quot;1&quot;"/>
        <cfvo type="max"/>
        <color rgb="FF00B050"/>
        <color rgb="FFFFEF9C"/>
      </colorScale>
    </cfRule>
  </conditionalFormatting>
  <conditionalFormatting sqref="H1:H3 H5:H32">
    <cfRule type="cellIs" dxfId="1" priority="64" operator="notEqual">
      <formula>1</formula>
    </cfRule>
    <cfRule type="cellIs" dxfId="0" priority="65" operator="equal">
      <formula>1</formula>
    </cfRule>
    <cfRule type="colorScale" priority="66">
      <colorScale>
        <cfvo type="num" val="&quot;1&quot;"/>
        <cfvo type="max"/>
        <color rgb="FF00B050"/>
        <color rgb="FFFFEF9C"/>
      </colorScale>
    </cfRule>
  </conditionalFormatting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S4 février 2023 </vt:lpstr>
      <vt:lpstr>CONTRAT 2023  </vt:lpstr>
      <vt:lpstr>Prévi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MARIN</dc:creator>
  <cp:lastModifiedBy>Yves Diennet</cp:lastModifiedBy>
  <dcterms:created xsi:type="dcterms:W3CDTF">2023-02-15T13:29:13Z</dcterms:created>
  <dcterms:modified xsi:type="dcterms:W3CDTF">2023-02-20T18:26:59Z</dcterms:modified>
</cp:coreProperties>
</file>