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13_ncr:1_{8C7CFD76-61D1-40D9-92ED-A0C23E6617E0}" xr6:coauthVersionLast="47" xr6:coauthVersionMax="47" xr10:uidLastSave="{00000000-0000-0000-0000-000000000000}"/>
  <bookViews>
    <workbookView xWindow="-120" yWindow="-120" windowWidth="29040" windowHeight="15840" xr2:uid="{03797070-7BC9-485D-8C18-80B94A8D2C6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" i="1" l="1"/>
  <c r="E3" i="1"/>
  <c r="E4" i="1"/>
  <c r="E5" i="1"/>
  <c r="E6" i="1"/>
  <c r="G4" i="1" s="1" a="1"/>
  <c r="G4" i="1" s="1"/>
  <c r="E7" i="1"/>
  <c r="E8" i="1"/>
  <c r="E9" i="1"/>
  <c r="K4" i="1" s="1" a="1"/>
  <c r="K4" i="1" s="1"/>
  <c r="E10" i="1"/>
  <c r="E11" i="1"/>
  <c r="E12" i="1"/>
  <c r="I4" i="1" s="1" a="1"/>
  <c r="I4" i="1" s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<sst xmlns="http://schemas.openxmlformats.org/spreadsheetml/2006/main" count="113" uniqueCount="63">
  <si>
    <t>Produit</t>
  </si>
  <si>
    <t>Ref</t>
  </si>
  <si>
    <t>Statut</t>
  </si>
  <si>
    <t>ABC-1</t>
  </si>
  <si>
    <t>ABC-2</t>
  </si>
  <si>
    <t>ABC-3</t>
  </si>
  <si>
    <t>ABC-4</t>
  </si>
  <si>
    <t>ABC-5</t>
  </si>
  <si>
    <t>ABC-6</t>
  </si>
  <si>
    <t>ABC-7</t>
  </si>
  <si>
    <t>ABC-8</t>
  </si>
  <si>
    <t>ABC-9</t>
  </si>
  <si>
    <t>ABC-10</t>
  </si>
  <si>
    <t>ABC-11</t>
  </si>
  <si>
    <t>ABC-12</t>
  </si>
  <si>
    <t>ABC-13</t>
  </si>
  <si>
    <t>ABC-14</t>
  </si>
  <si>
    <t>ABC-15</t>
  </si>
  <si>
    <t>ABC-16</t>
  </si>
  <si>
    <t>ABC-17</t>
  </si>
  <si>
    <t>ABC-18</t>
  </si>
  <si>
    <t>ABC-19</t>
  </si>
  <si>
    <t>ABC-20</t>
  </si>
  <si>
    <t>ABC-21</t>
  </si>
  <si>
    <t>ABC-22</t>
  </si>
  <si>
    <t>ABC-23</t>
  </si>
  <si>
    <t>ABC-24</t>
  </si>
  <si>
    <t>ABC-25</t>
  </si>
  <si>
    <t>Produit1</t>
  </si>
  <si>
    <t>Produit2</t>
  </si>
  <si>
    <t>Produit3</t>
  </si>
  <si>
    <t>Produit4</t>
  </si>
  <si>
    <t>Produit5</t>
  </si>
  <si>
    <t>Produit6</t>
  </si>
  <si>
    <t>Produit7</t>
  </si>
  <si>
    <t>Produit8</t>
  </si>
  <si>
    <t>Produit9</t>
  </si>
  <si>
    <t>Produit10</t>
  </si>
  <si>
    <t>Produit11</t>
  </si>
  <si>
    <t>Produit12</t>
  </si>
  <si>
    <t>Produit13</t>
  </si>
  <si>
    <t>Produit14</t>
  </si>
  <si>
    <t>Produit15</t>
  </si>
  <si>
    <t>Produit16</t>
  </si>
  <si>
    <t>Produit17</t>
  </si>
  <si>
    <t>Produit18</t>
  </si>
  <si>
    <t>Produit19</t>
  </si>
  <si>
    <t>Produit20</t>
  </si>
  <si>
    <t>Produit21</t>
  </si>
  <si>
    <t>Produit22</t>
  </si>
  <si>
    <t>Produit23</t>
  </si>
  <si>
    <t>Produit24</t>
  </si>
  <si>
    <t>Produit25</t>
  </si>
  <si>
    <t>En stock</t>
  </si>
  <si>
    <t>Fournisseur1</t>
  </si>
  <si>
    <t>Fournisseur2</t>
  </si>
  <si>
    <t>En rupture</t>
  </si>
  <si>
    <t>Fournisseur3</t>
  </si>
  <si>
    <t>Fournisseurs</t>
  </si>
  <si>
    <t>A commander</t>
  </si>
  <si>
    <t>Limité</t>
  </si>
  <si>
    <t>Produits à commander 2</t>
  </si>
  <si>
    <t>Produits à commander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</si>
</sst>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/>
    <xf numFmtId="0" fontId="3" fillId="3" borderId="0" xfId="0" applyFont="1" applyFill="1" applyAlignment="1">
      <alignment horizontal="center" vertical="center"/>
    </xf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BA5AB88-F1E5-44D7-8F60-0CCE1CF800D8}" name="Tableau1" displayName="Tableau1" ref="A1:E26" totalsRowShown="0">
  <autoFilter ref="A1:E26" xr:uid="{4BA5AB88-F1E5-44D7-8F60-0CCE1CF800D8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339C6813-03F3-4468-87C1-60F5D259A464}" name="Ref"/>
    <tableColumn id="2" xr3:uid="{215D564E-F2B1-4361-9E0A-3AC5800AEF9B}" name="Produit"/>
    <tableColumn id="3" xr3:uid="{B5BEDFED-B85E-4EEE-AE43-091D7D4DCA7A}" name="Statut"/>
    <tableColumn id="4" xr3:uid="{6E0E7E36-C10C-4BE9-83B5-E0B505B5BAC7}" name="Fournisseurs"/>
    <tableColumn id="5" xr3:uid="{E79D1F61-3E08-4C30-9597-FD7B41E960A8}" name="A commander" dataDxfId="0">
      <calculatedColumnFormula>IF(Tableau1[[#This Row],[Statut]]&lt;&gt;"En stock","Oui","Non")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640F3-C621-42BC-AAD6-1AB9AA57990F}">
  <dimension ref="A1:Q26"/>
  <sheetViews>
    <sheetView tabSelected="1" workbookViewId="0">
      <selection activeCell="M4" sqref="M4"/>
    </sheetView>
  </sheetViews>
  <sheetFormatPr baseColWidth="10" defaultRowHeight="15" x14ac:dyDescent="0.25"/>
  <cols>
    <col min="2" max="2" width="18.7109375" customWidth="1"/>
    <col min="3" max="3" width="13.28515625" bestFit="1" customWidth="1"/>
    <col min="4" max="4" width="17.140625" customWidth="1"/>
    <col min="5" max="5" width="15.5703125" bestFit="1" customWidth="1"/>
    <col min="7" max="7" width="12.42578125" customWidth="1"/>
    <col min="9" max="9" width="13" customWidth="1"/>
    <col min="11" max="11" width="12.7109375" customWidth="1"/>
    <col min="13" max="13" width="12.42578125" bestFit="1" customWidth="1"/>
    <col min="15" max="15" width="12.42578125" bestFit="1" customWidth="1"/>
    <col min="17" max="17" width="12.42578125" bestFit="1" customWidth="1"/>
  </cols>
  <sheetData>
    <row r="1" spans="1:17" ht="15" customHeight="1" x14ac:dyDescent="0.25">
      <c r="A1" t="s">
        <v>1</v>
      </c>
      <c r="B1" t="s">
        <v>0</v>
      </c>
      <c r="C1" t="s">
        <v>2</v>
      </c>
      <c r="D1" t="s">
        <v>58</v>
      </c>
      <c r="E1" t="s">
        <v>59</v>
      </c>
      <c r="G1" s="2" t="s">
        <v>62</v>
      </c>
      <c r="H1" s="2"/>
      <c r="I1" s="2"/>
      <c r="J1" s="2"/>
      <c r="K1" s="2"/>
      <c r="M1" s="2" t="s">
        <v>61</v>
      </c>
      <c r="N1" s="2"/>
      <c r="O1" s="2"/>
      <c r="P1" s="2"/>
      <c r="Q1" s="2"/>
    </row>
    <row r="2" spans="1:17" ht="15" customHeight="1" x14ac:dyDescent="0.25">
      <c r="A2" t="s">
        <v>3</v>
      </c>
      <c r="B2" t="s">
        <v>28</v>
      </c>
      <c r="C2" t="s">
        <v>53</v>
      </c>
      <c r="D2" t="s">
        <v>54</v>
      </c>
      <c r="E2" t="str">
        <f>IF(Tableau1[[#This Row],[Statut]]&lt;&gt;"En stock","Oui","Non")</f>
        <v>Non</v>
      </c>
      <c r="G2" s="2"/>
      <c r="H2" s="2"/>
      <c r="I2" s="2"/>
      <c r="J2" s="2"/>
      <c r="K2" s="2"/>
      <c r="M2" s="2"/>
      <c r="N2" s="2"/>
      <c r="O2" s="2"/>
      <c r="P2" s="2"/>
      <c r="Q2" s="2"/>
    </row>
    <row r="3" spans="1:17" ht="15" customHeight="1" x14ac:dyDescent="0.25">
      <c r="A3" t="s">
        <v>4</v>
      </c>
      <c r="B3" t="s">
        <v>29</v>
      </c>
      <c r="C3" t="s">
        <v>53</v>
      </c>
      <c r="D3" t="s">
        <v>54</v>
      </c>
      <c r="E3" t="str">
        <f>IF(Tableau1[[#This Row],[Statut]]&lt;&gt;"En stock","Oui","Non")</f>
        <v>Non</v>
      </c>
      <c r="G3" s="1" t="s">
        <v>54</v>
      </c>
      <c r="I3" s="1" t="s">
        <v>55</v>
      </c>
      <c r="K3" s="1" t="s">
        <v>57</v>
      </c>
      <c r="M3" s="1" t="s">
        <v>54</v>
      </c>
      <c r="O3" s="1" t="s">
        <v>55</v>
      </c>
      <c r="Q3" s="1" t="s">
        <v>57</v>
      </c>
    </row>
    <row r="4" spans="1:17" x14ac:dyDescent="0.25">
      <c r="A4" t="s">
        <v>5</v>
      </c>
      <c r="B4" t="s">
        <v>30</v>
      </c>
      <c r="C4" t="s">
        <v>53</v>
      </c>
      <c r="D4" t="s">
        <v>55</v>
      </c>
      <c r="E4" t="str">
        <f>IF(Tableau1[[#This Row],[Statut]]&lt;&gt;"En stock","Oui","Non")</f>
        <v>Non</v>
      </c>
      <c r="G4" t="str" cm="1">
        <f t="array" ref="G4:G7">_xlfn._xlws.FILTER(Tableau1[Produit],(Tableau1[A commander]="Oui")*(Tableau1[Fournisseurs]=G3))</f>
        <v>Produit8</v>
      </c>
      <c r="I4" t="str" cm="1">
        <f t="array" ref="I4:I9">_xlfn._xlws.FILTER(Tableau1[Produit],(Tableau1[A commander]="Oui")*(Tableau1[Fournisseurs]=I3))</f>
        <v>Produit5</v>
      </c>
      <c r="K4" t="str" cm="1">
        <f t="array" ref="K4:K6">_xlfn._xlws.FILTER(Tableau1[Produit],(Tableau1[A commander]="Oui")*(Tableau1[Fournisseurs]=K3))</f>
        <v>Produit10</v>
      </c>
    </row>
    <row r="5" spans="1:17" x14ac:dyDescent="0.25">
      <c r="A5" t="s">
        <v>6</v>
      </c>
      <c r="B5" t="s">
        <v>31</v>
      </c>
      <c r="C5" t="s">
        <v>53</v>
      </c>
      <c r="D5" t="s">
        <v>57</v>
      </c>
      <c r="E5" t="str">
        <f>IF(Tableau1[[#This Row],[Statut]]&lt;&gt;"En stock","Oui","Non")</f>
        <v>Non</v>
      </c>
      <c r="G5" t="str">
        <v>Produit14</v>
      </c>
      <c r="I5" t="str">
        <v>Produit11</v>
      </c>
      <c r="K5" t="str">
        <v>Produit16</v>
      </c>
    </row>
    <row r="6" spans="1:17" x14ac:dyDescent="0.25">
      <c r="A6" t="s">
        <v>7</v>
      </c>
      <c r="B6" t="s">
        <v>32</v>
      </c>
      <c r="C6" t="s">
        <v>60</v>
      </c>
      <c r="D6" t="s">
        <v>55</v>
      </c>
      <c r="E6" t="str">
        <f>IF(Tableau1[[#This Row],[Statut]]&lt;&gt;"En stock","Oui","Non")</f>
        <v>Oui</v>
      </c>
      <c r="G6" t="str">
        <v>Produit19</v>
      </c>
      <c r="I6" t="str">
        <v>Produit13</v>
      </c>
      <c r="K6" t="str">
        <v>Produit22</v>
      </c>
    </row>
    <row r="7" spans="1:17" x14ac:dyDescent="0.25">
      <c r="A7" t="s">
        <v>8</v>
      </c>
      <c r="B7" t="s">
        <v>33</v>
      </c>
      <c r="C7" t="s">
        <v>53</v>
      </c>
      <c r="D7" t="s">
        <v>54</v>
      </c>
      <c r="E7" t="str">
        <f>IF(Tableau1[[#This Row],[Statut]]&lt;&gt;"En stock","Oui","Non")</f>
        <v>Non</v>
      </c>
      <c r="G7" t="str">
        <v>Produit20</v>
      </c>
      <c r="I7" t="str">
        <v>Produit17</v>
      </c>
    </row>
    <row r="8" spans="1:17" x14ac:dyDescent="0.25">
      <c r="A8" t="s">
        <v>9</v>
      </c>
      <c r="B8" t="s">
        <v>34</v>
      </c>
      <c r="C8" t="s">
        <v>53</v>
      </c>
      <c r="D8" t="s">
        <v>54</v>
      </c>
      <c r="E8" t="str">
        <f>IF(Tableau1[[#This Row],[Statut]]&lt;&gt;"En stock","Oui","Non")</f>
        <v>Non</v>
      </c>
      <c r="I8" t="str">
        <v>Produit23</v>
      </c>
    </row>
    <row r="9" spans="1:17" x14ac:dyDescent="0.25">
      <c r="A9" t="s">
        <v>10</v>
      </c>
      <c r="B9" t="s">
        <v>35</v>
      </c>
      <c r="C9" t="s">
        <v>60</v>
      </c>
      <c r="D9" t="s">
        <v>54</v>
      </c>
      <c r="E9" t="str">
        <f>IF(Tableau1[[#This Row],[Statut]]&lt;&gt;"En stock","Oui","Non")</f>
        <v>Oui</v>
      </c>
      <c r="I9" t="str">
        <v>Produit25</v>
      </c>
    </row>
    <row r="10" spans="1:17" x14ac:dyDescent="0.25">
      <c r="A10" t="s">
        <v>11</v>
      </c>
      <c r="B10" t="s">
        <v>36</v>
      </c>
      <c r="C10" t="s">
        <v>53</v>
      </c>
      <c r="D10" t="s">
        <v>55</v>
      </c>
      <c r="E10" t="str">
        <f>IF(Tableau1[[#This Row],[Statut]]&lt;&gt;"En stock","Oui","Non")</f>
        <v>Non</v>
      </c>
    </row>
    <row r="11" spans="1:17" x14ac:dyDescent="0.25">
      <c r="A11" t="s">
        <v>12</v>
      </c>
      <c r="B11" t="s">
        <v>37</v>
      </c>
      <c r="C11" t="s">
        <v>56</v>
      </c>
      <c r="D11" t="s">
        <v>57</v>
      </c>
      <c r="E11" t="str">
        <f>IF(Tableau1[[#This Row],[Statut]]&lt;&gt;"En stock","Oui","Non")</f>
        <v>Oui</v>
      </c>
    </row>
    <row r="12" spans="1:17" x14ac:dyDescent="0.25">
      <c r="A12" t="s">
        <v>13</v>
      </c>
      <c r="B12" t="s">
        <v>38</v>
      </c>
      <c r="C12" t="s">
        <v>60</v>
      </c>
      <c r="D12" t="s">
        <v>55</v>
      </c>
      <c r="E12" t="str">
        <f>IF(Tableau1[[#This Row],[Statut]]&lt;&gt;"En stock","Oui","Non")</f>
        <v>Oui</v>
      </c>
    </row>
    <row r="13" spans="1:17" x14ac:dyDescent="0.25">
      <c r="A13" t="s">
        <v>14</v>
      </c>
      <c r="B13" t="s">
        <v>39</v>
      </c>
      <c r="C13" t="s">
        <v>53</v>
      </c>
      <c r="D13" t="s">
        <v>54</v>
      </c>
      <c r="E13" t="str">
        <f>IF(Tableau1[[#This Row],[Statut]]&lt;&gt;"En stock","Oui","Non")</f>
        <v>Non</v>
      </c>
    </row>
    <row r="14" spans="1:17" x14ac:dyDescent="0.25">
      <c r="A14" t="s">
        <v>15</v>
      </c>
      <c r="B14" t="s">
        <v>40</v>
      </c>
      <c r="C14" t="s">
        <v>56</v>
      </c>
      <c r="D14" t="s">
        <v>55</v>
      </c>
      <c r="E14" t="str">
        <f>IF(Tableau1[[#This Row],[Statut]]&lt;&gt;"En stock","Oui","Non")</f>
        <v>Oui</v>
      </c>
    </row>
    <row r="15" spans="1:17" x14ac:dyDescent="0.25">
      <c r="A15" t="s">
        <v>16</v>
      </c>
      <c r="B15" t="s">
        <v>41</v>
      </c>
      <c r="C15" t="s">
        <v>60</v>
      </c>
      <c r="D15" t="s">
        <v>54</v>
      </c>
      <c r="E15" t="str">
        <f>IF(Tableau1[[#This Row],[Statut]]&lt;&gt;"En stock","Oui","Non")</f>
        <v>Oui</v>
      </c>
    </row>
    <row r="16" spans="1:17" x14ac:dyDescent="0.25">
      <c r="A16" t="s">
        <v>17</v>
      </c>
      <c r="B16" t="s">
        <v>42</v>
      </c>
      <c r="C16" t="s">
        <v>53</v>
      </c>
      <c r="D16" t="s">
        <v>55</v>
      </c>
      <c r="E16" t="str">
        <f>IF(Tableau1[[#This Row],[Statut]]&lt;&gt;"En stock","Oui","Non")</f>
        <v>Non</v>
      </c>
    </row>
    <row r="17" spans="1:5" x14ac:dyDescent="0.25">
      <c r="A17" t="s">
        <v>18</v>
      </c>
      <c r="B17" t="s">
        <v>43</v>
      </c>
      <c r="C17" t="s">
        <v>60</v>
      </c>
      <c r="D17" t="s">
        <v>57</v>
      </c>
      <c r="E17" t="str">
        <f>IF(Tableau1[[#This Row],[Statut]]&lt;&gt;"En stock","Oui","Non")</f>
        <v>Oui</v>
      </c>
    </row>
    <row r="18" spans="1:5" x14ac:dyDescent="0.25">
      <c r="A18" t="s">
        <v>19</v>
      </c>
      <c r="B18" t="s">
        <v>44</v>
      </c>
      <c r="C18" t="s">
        <v>60</v>
      </c>
      <c r="D18" t="s">
        <v>55</v>
      </c>
      <c r="E18" t="str">
        <f>IF(Tableau1[[#This Row],[Statut]]&lt;&gt;"En stock","Oui","Non")</f>
        <v>Oui</v>
      </c>
    </row>
    <row r="19" spans="1:5" x14ac:dyDescent="0.25">
      <c r="A19" t="s">
        <v>20</v>
      </c>
      <c r="B19" t="s">
        <v>45</v>
      </c>
      <c r="C19" t="s">
        <v>53</v>
      </c>
      <c r="D19" t="s">
        <v>54</v>
      </c>
      <c r="E19" t="str">
        <f>IF(Tableau1[[#This Row],[Statut]]&lt;&gt;"En stock","Oui","Non")</f>
        <v>Non</v>
      </c>
    </row>
    <row r="20" spans="1:5" x14ac:dyDescent="0.25">
      <c r="A20" t="s">
        <v>21</v>
      </c>
      <c r="B20" t="s">
        <v>46</v>
      </c>
      <c r="C20" t="s">
        <v>56</v>
      </c>
      <c r="D20" t="s">
        <v>54</v>
      </c>
      <c r="E20" t="str">
        <f>IF(Tableau1[[#This Row],[Statut]]&lt;&gt;"En stock","Oui","Non")</f>
        <v>Oui</v>
      </c>
    </row>
    <row r="21" spans="1:5" x14ac:dyDescent="0.25">
      <c r="A21" t="s">
        <v>22</v>
      </c>
      <c r="B21" t="s">
        <v>47</v>
      </c>
      <c r="C21" t="s">
        <v>60</v>
      </c>
      <c r="D21" t="s">
        <v>54</v>
      </c>
      <c r="E21" t="str">
        <f>IF(Tableau1[[#This Row],[Statut]]&lt;&gt;"En stock","Oui","Non")</f>
        <v>Oui</v>
      </c>
    </row>
    <row r="22" spans="1:5" x14ac:dyDescent="0.25">
      <c r="A22" t="s">
        <v>23</v>
      </c>
      <c r="B22" t="s">
        <v>48</v>
      </c>
      <c r="C22" t="s">
        <v>53</v>
      </c>
      <c r="D22" t="s">
        <v>55</v>
      </c>
      <c r="E22" t="str">
        <f>IF(Tableau1[[#This Row],[Statut]]&lt;&gt;"En stock","Oui","Non")</f>
        <v>Non</v>
      </c>
    </row>
    <row r="23" spans="1:5" x14ac:dyDescent="0.25">
      <c r="A23" t="s">
        <v>24</v>
      </c>
      <c r="B23" t="s">
        <v>49</v>
      </c>
      <c r="C23" t="s">
        <v>56</v>
      </c>
      <c r="D23" t="s">
        <v>57</v>
      </c>
      <c r="E23" t="str">
        <f>IF(Tableau1[[#This Row],[Statut]]&lt;&gt;"En stock","Oui","Non")</f>
        <v>Oui</v>
      </c>
    </row>
    <row r="24" spans="1:5" x14ac:dyDescent="0.25">
      <c r="A24" t="s">
        <v>25</v>
      </c>
      <c r="B24" t="s">
        <v>50</v>
      </c>
      <c r="C24" t="s">
        <v>60</v>
      </c>
      <c r="D24" t="s">
        <v>55</v>
      </c>
      <c r="E24" t="str">
        <f>IF(Tableau1[[#This Row],[Statut]]&lt;&gt;"En stock","Oui","Non")</f>
        <v>Oui</v>
      </c>
    </row>
    <row r="25" spans="1:5" x14ac:dyDescent="0.25">
      <c r="A25" t="s">
        <v>26</v>
      </c>
      <c r="B25" t="s">
        <v>51</v>
      </c>
      <c r="C25" t="s">
        <v>53</v>
      </c>
      <c r="D25" t="s">
        <v>54</v>
      </c>
      <c r="E25" t="str">
        <f>IF(Tableau1[[#This Row],[Statut]]&lt;&gt;"En stock","Oui","Non")</f>
        <v>Non</v>
      </c>
    </row>
    <row r="26" spans="1:5" x14ac:dyDescent="0.25">
      <c r="A26" t="s">
        <v>27</v>
      </c>
      <c r="B26" t="s">
        <v>52</v>
      </c>
      <c r="C26" t="s">
        <v>56</v>
      </c>
      <c r="D26" t="s">
        <v>55</v>
      </c>
      <c r="E26" t="str">
        <f>IF(Tableau1[[#This Row],[Statut]]&lt;&gt;"En stock","Oui","Non")</f>
        <v>Oui</v>
      </c>
    </row>
  </sheetData>
  <mergeCells count="2">
    <mergeCell ref="G1:K2"/>
    <mergeCell ref="M1:Q2"/>
  </mergeCells>
  <phoneticPr fontId="2" type="noConversion"/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2022-12-22T13:52:20Z</dcterms:created>
  <dcterms:modified xsi:type="dcterms:W3CDTF">2022-12-22T14:39:30Z</dcterms:modified>
</cp:coreProperties>
</file>