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5726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Yves\Downloads\"/>
    </mc:Choice>
  </mc:AlternateContent>
  <xr:revisionPtr revIDLastSave="0" documentId="13_ncr:1_{C3B800A8-9258-4536-ADC8-038C0187F0FE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Feuil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D20" i="1" l="1"/>
  <c r="D21" i="1"/>
  <c r="D22" i="1"/>
  <c r="D23" i="1"/>
  <c r="D19" i="1"/>
  <c r="Q15" i="1"/>
  <c r="Q14" i="1"/>
  <c r="Q13" i="1"/>
  <c r="Q12" i="1"/>
  <c r="Q11" i="1"/>
  <c r="Q6" i="1"/>
  <c r="Q7" i="1"/>
  <c r="Q8" i="1"/>
  <c r="Q9" i="1"/>
  <c r="Q10" i="1"/>
  <c r="Q5" i="1"/>
</calcChain>
</file>

<file path=xl/sharedStrings.xml><?xml version="1.0" encoding="utf-8"?>
<sst xmlns="http://schemas.openxmlformats.org/spreadsheetml/2006/main" count="100" uniqueCount="29">
  <si>
    <t xml:space="preserve">
Date
 entrée</t>
  </si>
  <si>
    <t>Patient</t>
  </si>
  <si>
    <t xml:space="preserve">Provenance </t>
  </si>
  <si>
    <t>Mode de vie</t>
  </si>
  <si>
    <t>Validation des
aides</t>
  </si>
  <si>
    <t>AS</t>
  </si>
  <si>
    <t>Début
 Pec</t>
  </si>
  <si>
    <t>Demandes</t>
  </si>
  <si>
    <t>Date de la 
demande</t>
  </si>
  <si>
    <t>Dossier</t>
  </si>
  <si>
    <t>Date 
de relance</t>
  </si>
  <si>
    <t>Sortie</t>
  </si>
  <si>
    <t>Date 
de sortie</t>
  </si>
  <si>
    <t>Commentaires</t>
  </si>
  <si>
    <t>Domicile</t>
  </si>
  <si>
    <t>RAD</t>
  </si>
  <si>
    <t>Nb
 jour</t>
  </si>
  <si>
    <t>PIERRE</t>
  </si>
  <si>
    <t xml:space="preserve">Service
</t>
  </si>
  <si>
    <t>EHPAD</t>
  </si>
  <si>
    <t>Autonome</t>
  </si>
  <si>
    <t>non</t>
  </si>
  <si>
    <t>oui</t>
  </si>
  <si>
    <t>EHPAD ROSE</t>
  </si>
  <si>
    <t>EHPAD BLEU</t>
  </si>
  <si>
    <t>EHPAD MAUVE</t>
  </si>
  <si>
    <t>EHPAD ROUGE</t>
  </si>
  <si>
    <t>EHPAD ORANGE</t>
  </si>
  <si>
    <t>Délai moyen en jour par établissement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</si>
</sst>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Calibri"/>
      <family val="2"/>
      <scheme val="minor"/>
    </font>
    <font>
      <sz val="9"/>
      <name val="Segoe UI Semibold"/>
      <family val="2"/>
    </font>
    <font>
      <u/>
      <sz val="11"/>
      <color theme="10"/>
      <name val="Calibri"/>
      <family val="2"/>
      <scheme val="minor"/>
    </font>
    <font>
      <b/>
      <sz val="8"/>
      <name val="Segoe UI Light"/>
      <family val="2"/>
    </font>
    <font>
      <sz val="1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01BFB6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99FF99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9"/>
      </left>
      <right style="thin">
        <color indexed="9"/>
      </right>
      <top style="thin">
        <color indexed="9"/>
      </top>
      <bottom/>
      <diagonal/>
    </border>
    <border>
      <left style="thin">
        <color indexed="9"/>
      </left>
      <right style="thin">
        <color indexed="9"/>
      </right>
      <top/>
      <bottom/>
      <diagonal/>
    </border>
    <border>
      <left style="thin">
        <color indexed="9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</borders>
  <cellStyleXfs count="2">
    <xf numFmtId="0" fontId="0" fillId="0" borderId="0"/>
    <xf numFmtId="0" fontId="2" fillId="0" borderId="0" applyNumberFormat="0" applyFill="0" applyBorder="0" applyAlignment="0" applyProtection="0"/>
  </cellStyleXfs>
  <cellXfs count="22">
    <xf numFmtId="0" fontId="0" fillId="0" borderId="0" xfId="0"/>
    <xf numFmtId="16" fontId="0" fillId="0" borderId="1" xfId="0" applyNumberFormat="1" applyBorder="1" applyAlignment="1">
      <alignment horizontal="center" vertical="center"/>
    </xf>
    <xf numFmtId="22" fontId="1" fillId="0" borderId="1" xfId="0" applyNumberFormat="1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16" fontId="0" fillId="0" borderId="5" xfId="0" applyNumberFormat="1" applyBorder="1" applyAlignment="1">
      <alignment horizontal="center" vertical="center"/>
    </xf>
    <xf numFmtId="16" fontId="0" fillId="2" borderId="5" xfId="0" applyNumberFormat="1" applyFill="1" applyBorder="1" applyAlignment="1">
      <alignment horizontal="center" vertical="center"/>
    </xf>
    <xf numFmtId="0" fontId="1" fillId="0" borderId="1" xfId="0" applyFont="1" applyBorder="1" applyAlignment="1">
      <alignment horizontal="left" vertical="center"/>
    </xf>
    <xf numFmtId="0" fontId="1" fillId="2" borderId="1" xfId="0" applyFont="1" applyFill="1" applyBorder="1" applyAlignment="1">
      <alignment horizontal="left" vertical="center"/>
    </xf>
    <xf numFmtId="16" fontId="0" fillId="0" borderId="5" xfId="0" applyNumberFormat="1" applyBorder="1" applyAlignment="1">
      <alignment horizontal="center" vertical="top" wrapText="1"/>
    </xf>
    <xf numFmtId="0" fontId="0" fillId="0" borderId="1" xfId="0" applyBorder="1" applyAlignment="1">
      <alignment horizontal="center" vertical="top"/>
    </xf>
    <xf numFmtId="16" fontId="2" fillId="0" borderId="5" xfId="1" applyNumberFormat="1" applyFill="1" applyBorder="1" applyAlignment="1">
      <alignment horizontal="center" vertical="top" wrapText="1"/>
    </xf>
    <xf numFmtId="0" fontId="3" fillId="3" borderId="2" xfId="0" applyFont="1" applyFill="1" applyBorder="1" applyAlignment="1">
      <alignment horizontal="center" vertical="center"/>
    </xf>
    <xf numFmtId="0" fontId="3" fillId="3" borderId="2" xfId="0" applyFont="1" applyFill="1" applyBorder="1" applyAlignment="1">
      <alignment horizontal="center" vertical="center" wrapText="1"/>
    </xf>
    <xf numFmtId="0" fontId="3" fillId="3" borderId="3" xfId="0" applyFont="1" applyFill="1" applyBorder="1" applyAlignment="1">
      <alignment horizontal="center" vertical="center" wrapText="1"/>
    </xf>
    <xf numFmtId="0" fontId="3" fillId="3" borderId="4" xfId="0" applyFont="1" applyFill="1" applyBorder="1" applyAlignment="1">
      <alignment horizontal="center" vertical="center"/>
    </xf>
    <xf numFmtId="0" fontId="3" fillId="3" borderId="4" xfId="0" applyFont="1" applyFill="1" applyBorder="1" applyAlignment="1">
      <alignment horizontal="center" vertical="center" wrapText="1"/>
    </xf>
    <xf numFmtId="0" fontId="4" fillId="3" borderId="1" xfId="0" applyFont="1" applyFill="1" applyBorder="1" applyAlignment="1">
      <alignment horizontal="center" vertical="center" wrapText="1"/>
    </xf>
    <xf numFmtId="16" fontId="0" fillId="4" borderId="5" xfId="0" applyNumberForma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6" xfId="0" applyBorder="1"/>
    <xf numFmtId="0" fontId="6" fillId="5" borderId="0" xfId="0" applyFont="1" applyFill="1"/>
    <xf numFmtId="16" fontId="5" fillId="2" borderId="6" xfId="0" applyNumberFormat="1" applyFont="1" applyFill="1" applyBorder="1" applyAlignment="1">
      <alignment horizontal="center" vertical="center"/>
    </xf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Light16"/>
  <colors>
    <mruColors>
      <color rgb="FF99FF99"/>
      <color rgb="FF01BFB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4:Q23"/>
  <sheetViews>
    <sheetView tabSelected="1" topLeftCell="B3" workbookViewId="0">
      <selection activeCell="E29" sqref="E29"/>
    </sheetView>
  </sheetViews>
  <sheetFormatPr baseColWidth="10" defaultRowHeight="15" x14ac:dyDescent="0.25"/>
  <cols>
    <col min="1" max="1" width="4.7109375" customWidth="1"/>
    <col min="2" max="2" width="16.140625" customWidth="1"/>
    <col min="3" max="3" width="15.7109375" customWidth="1"/>
    <col min="4" max="4" width="14.42578125" customWidth="1"/>
    <col min="5" max="5" width="10.28515625" customWidth="1"/>
    <col min="6" max="6" width="11.42578125" customWidth="1"/>
    <col min="7" max="7" width="11.28515625" customWidth="1"/>
    <col min="8" max="8" width="4.85546875" customWidth="1"/>
    <col min="10" max="10" width="14.5703125" customWidth="1"/>
    <col min="11" max="11" width="10.5703125" customWidth="1"/>
    <col min="12" max="12" width="7.85546875" customWidth="1"/>
    <col min="14" max="14" width="6.85546875" customWidth="1"/>
  </cols>
  <sheetData>
    <row r="4" spans="2:17" ht="31.5" x14ac:dyDescent="0.25">
      <c r="B4" s="12" t="s">
        <v>0</v>
      </c>
      <c r="C4" s="11" t="s">
        <v>1</v>
      </c>
      <c r="D4" s="11" t="s">
        <v>2</v>
      </c>
      <c r="E4" s="12" t="s">
        <v>18</v>
      </c>
      <c r="F4" s="11" t="s">
        <v>3</v>
      </c>
      <c r="G4" s="12" t="s">
        <v>4</v>
      </c>
      <c r="H4" s="11" t="s">
        <v>5</v>
      </c>
      <c r="I4" s="13" t="s">
        <v>6</v>
      </c>
      <c r="J4" s="14" t="s">
        <v>7</v>
      </c>
      <c r="K4" s="15" t="s">
        <v>8</v>
      </c>
      <c r="L4" s="14" t="s">
        <v>9</v>
      </c>
      <c r="M4" s="15" t="s">
        <v>10</v>
      </c>
      <c r="N4" s="14" t="s">
        <v>11</v>
      </c>
      <c r="O4" s="15" t="s">
        <v>12</v>
      </c>
      <c r="P4" s="14" t="s">
        <v>13</v>
      </c>
      <c r="Q4" s="16" t="s">
        <v>16</v>
      </c>
    </row>
    <row r="5" spans="2:17" x14ac:dyDescent="0.25">
      <c r="B5" s="2">
        <v>44874</v>
      </c>
      <c r="C5" s="6" t="s">
        <v>17</v>
      </c>
      <c r="D5" s="3" t="s">
        <v>14</v>
      </c>
      <c r="E5" s="3" t="s">
        <v>19</v>
      </c>
      <c r="F5" s="3" t="s">
        <v>20</v>
      </c>
      <c r="G5" s="3" t="s">
        <v>21</v>
      </c>
      <c r="H5" s="3" t="s">
        <v>22</v>
      </c>
      <c r="I5" s="1">
        <v>44874</v>
      </c>
      <c r="J5" s="17" t="s">
        <v>23</v>
      </c>
      <c r="K5" s="4"/>
      <c r="L5" s="4"/>
      <c r="M5" s="4"/>
      <c r="N5" s="17" t="s">
        <v>15</v>
      </c>
      <c r="O5" s="4">
        <v>44885</v>
      </c>
      <c r="P5" s="10"/>
      <c r="Q5" s="9">
        <f>O5-I5</f>
        <v>11</v>
      </c>
    </row>
    <row r="6" spans="2:17" x14ac:dyDescent="0.25">
      <c r="B6" s="2">
        <v>44875</v>
      </c>
      <c r="C6" s="6"/>
      <c r="D6" s="3" t="s">
        <v>14</v>
      </c>
      <c r="E6" s="3" t="s">
        <v>19</v>
      </c>
      <c r="F6" s="3" t="s">
        <v>20</v>
      </c>
      <c r="G6" s="3" t="s">
        <v>21</v>
      </c>
      <c r="H6" s="3" t="s">
        <v>22</v>
      </c>
      <c r="I6" s="1">
        <v>44875</v>
      </c>
      <c r="J6" s="17" t="s">
        <v>24</v>
      </c>
      <c r="K6" s="4"/>
      <c r="L6" s="4"/>
      <c r="M6" s="4"/>
      <c r="N6" s="17" t="s">
        <v>19</v>
      </c>
      <c r="O6" s="4">
        <v>44880</v>
      </c>
      <c r="P6" s="8"/>
      <c r="Q6" s="9">
        <f t="shared" ref="Q6:Q10" si="0">O6-I6</f>
        <v>5</v>
      </c>
    </row>
    <row r="7" spans="2:17" x14ac:dyDescent="0.25">
      <c r="B7" s="2">
        <v>44876</v>
      </c>
      <c r="C7" s="7"/>
      <c r="D7" s="3" t="s">
        <v>14</v>
      </c>
      <c r="E7" s="3" t="s">
        <v>19</v>
      </c>
      <c r="F7" s="3" t="s">
        <v>20</v>
      </c>
      <c r="G7" s="3" t="s">
        <v>21</v>
      </c>
      <c r="H7" s="3" t="s">
        <v>22</v>
      </c>
      <c r="I7" s="1">
        <v>44876</v>
      </c>
      <c r="J7" s="17" t="s">
        <v>25</v>
      </c>
      <c r="K7" s="5"/>
      <c r="L7" s="4"/>
      <c r="M7" s="4"/>
      <c r="N7" s="17" t="s">
        <v>15</v>
      </c>
      <c r="O7" s="4">
        <v>44893</v>
      </c>
      <c r="P7" s="4"/>
      <c r="Q7" s="9">
        <f t="shared" si="0"/>
        <v>17</v>
      </c>
    </row>
    <row r="8" spans="2:17" x14ac:dyDescent="0.25">
      <c r="B8" s="2">
        <v>44877</v>
      </c>
      <c r="C8" s="7"/>
      <c r="D8" s="3" t="s">
        <v>14</v>
      </c>
      <c r="E8" s="3" t="s">
        <v>19</v>
      </c>
      <c r="F8" s="3" t="s">
        <v>20</v>
      </c>
      <c r="G8" s="3" t="s">
        <v>21</v>
      </c>
      <c r="H8" s="3" t="s">
        <v>22</v>
      </c>
      <c r="I8" s="1">
        <v>44877</v>
      </c>
      <c r="J8" s="17" t="s">
        <v>25</v>
      </c>
      <c r="K8" s="5"/>
      <c r="L8" s="4"/>
      <c r="M8" s="4"/>
      <c r="N8" s="17" t="s">
        <v>19</v>
      </c>
      <c r="O8" s="4">
        <v>44884</v>
      </c>
      <c r="P8" s="4"/>
      <c r="Q8" s="9">
        <f t="shared" si="0"/>
        <v>7</v>
      </c>
    </row>
    <row r="9" spans="2:17" x14ac:dyDescent="0.25">
      <c r="B9" s="2">
        <v>44878</v>
      </c>
      <c r="C9" s="7"/>
      <c r="D9" s="3" t="s">
        <v>14</v>
      </c>
      <c r="E9" s="3" t="s">
        <v>19</v>
      </c>
      <c r="F9" s="3" t="s">
        <v>20</v>
      </c>
      <c r="G9" s="3" t="s">
        <v>21</v>
      </c>
      <c r="H9" s="3" t="s">
        <v>22</v>
      </c>
      <c r="I9" s="1">
        <v>44878</v>
      </c>
      <c r="J9" s="17" t="s">
        <v>26</v>
      </c>
      <c r="K9" s="5"/>
      <c r="L9" s="4"/>
      <c r="M9" s="4"/>
      <c r="N9" s="17" t="s">
        <v>19</v>
      </c>
      <c r="O9" s="4">
        <v>44881</v>
      </c>
      <c r="P9" s="4"/>
      <c r="Q9" s="9">
        <f t="shared" si="0"/>
        <v>3</v>
      </c>
    </row>
    <row r="10" spans="2:17" x14ac:dyDescent="0.25">
      <c r="B10" s="2">
        <v>44879</v>
      </c>
      <c r="C10" s="7"/>
      <c r="D10" s="3" t="s">
        <v>14</v>
      </c>
      <c r="E10" s="3" t="s">
        <v>19</v>
      </c>
      <c r="F10" s="3" t="s">
        <v>20</v>
      </c>
      <c r="G10" s="3" t="s">
        <v>21</v>
      </c>
      <c r="H10" s="3" t="s">
        <v>22</v>
      </c>
      <c r="I10" s="1">
        <v>44879</v>
      </c>
      <c r="J10" s="17" t="s">
        <v>27</v>
      </c>
      <c r="K10" s="5"/>
      <c r="L10" s="4"/>
      <c r="M10" s="4"/>
      <c r="N10" s="17" t="s">
        <v>19</v>
      </c>
      <c r="O10" s="4">
        <v>44888</v>
      </c>
      <c r="P10" s="4"/>
      <c r="Q10" s="9">
        <f t="shared" si="0"/>
        <v>9</v>
      </c>
    </row>
    <row r="11" spans="2:17" x14ac:dyDescent="0.25">
      <c r="B11" s="2">
        <v>44880</v>
      </c>
      <c r="C11" s="7"/>
      <c r="D11" s="3" t="s">
        <v>14</v>
      </c>
      <c r="E11" s="3" t="s">
        <v>19</v>
      </c>
      <c r="F11" s="3" t="s">
        <v>20</v>
      </c>
      <c r="G11" s="3" t="s">
        <v>21</v>
      </c>
      <c r="H11" s="3" t="s">
        <v>22</v>
      </c>
      <c r="I11" s="1">
        <v>44874</v>
      </c>
      <c r="J11" s="17" t="s">
        <v>23</v>
      </c>
      <c r="K11" s="4"/>
      <c r="L11" s="4"/>
      <c r="M11" s="4"/>
      <c r="N11" s="17" t="s">
        <v>15</v>
      </c>
      <c r="O11" s="4">
        <v>44885</v>
      </c>
      <c r="P11" s="10"/>
      <c r="Q11" s="9">
        <f>O11-I11</f>
        <v>11</v>
      </c>
    </row>
    <row r="12" spans="2:17" x14ac:dyDescent="0.25">
      <c r="B12" s="2">
        <v>44881</v>
      </c>
      <c r="C12" s="7"/>
      <c r="D12" s="3" t="s">
        <v>14</v>
      </c>
      <c r="E12" s="3" t="s">
        <v>19</v>
      </c>
      <c r="F12" s="3" t="s">
        <v>20</v>
      </c>
      <c r="G12" s="3" t="s">
        <v>21</v>
      </c>
      <c r="H12" s="3" t="s">
        <v>22</v>
      </c>
      <c r="I12" s="1">
        <v>44875</v>
      </c>
      <c r="J12" s="17" t="s">
        <v>24</v>
      </c>
      <c r="K12" s="4"/>
      <c r="L12" s="4"/>
      <c r="M12" s="4"/>
      <c r="N12" s="17" t="s">
        <v>19</v>
      </c>
      <c r="O12" s="4">
        <v>44878</v>
      </c>
      <c r="P12" s="8"/>
      <c r="Q12" s="9">
        <f t="shared" ref="Q12:Q15" si="1">O12-I12</f>
        <v>3</v>
      </c>
    </row>
    <row r="13" spans="2:17" x14ac:dyDescent="0.25">
      <c r="B13" s="2">
        <v>44882</v>
      </c>
      <c r="C13" s="7"/>
      <c r="D13" s="3" t="s">
        <v>14</v>
      </c>
      <c r="E13" s="3" t="s">
        <v>19</v>
      </c>
      <c r="F13" s="3" t="s">
        <v>20</v>
      </c>
      <c r="G13" s="3" t="s">
        <v>21</v>
      </c>
      <c r="H13" s="3" t="s">
        <v>22</v>
      </c>
      <c r="I13" s="1">
        <v>44876</v>
      </c>
      <c r="J13" s="17" t="s">
        <v>25</v>
      </c>
      <c r="K13" s="5"/>
      <c r="L13" s="4"/>
      <c r="M13" s="4"/>
      <c r="N13" s="17" t="s">
        <v>15</v>
      </c>
      <c r="O13" s="4">
        <v>44894</v>
      </c>
      <c r="P13" s="4"/>
      <c r="Q13" s="9">
        <f t="shared" si="1"/>
        <v>18</v>
      </c>
    </row>
    <row r="14" spans="2:17" x14ac:dyDescent="0.25">
      <c r="B14" s="2">
        <v>44883</v>
      </c>
      <c r="C14" s="7"/>
      <c r="D14" s="3" t="s">
        <v>14</v>
      </c>
      <c r="E14" s="3" t="s">
        <v>19</v>
      </c>
      <c r="F14" s="3" t="s">
        <v>20</v>
      </c>
      <c r="G14" s="3" t="s">
        <v>21</v>
      </c>
      <c r="H14" s="3" t="s">
        <v>22</v>
      </c>
      <c r="I14" s="1">
        <v>44877</v>
      </c>
      <c r="J14" s="17" t="s">
        <v>25</v>
      </c>
      <c r="K14" s="5"/>
      <c r="L14" s="4"/>
      <c r="M14" s="4"/>
      <c r="N14" s="17" t="s">
        <v>19</v>
      </c>
      <c r="O14" s="4">
        <v>44884</v>
      </c>
      <c r="P14" s="4"/>
      <c r="Q14" s="9">
        <f t="shared" si="1"/>
        <v>7</v>
      </c>
    </row>
    <row r="15" spans="2:17" x14ac:dyDescent="0.25">
      <c r="B15" s="2">
        <v>44884</v>
      </c>
      <c r="C15" s="7"/>
      <c r="D15" s="3" t="s">
        <v>14</v>
      </c>
      <c r="E15" s="3" t="s">
        <v>19</v>
      </c>
      <c r="F15" s="3" t="s">
        <v>20</v>
      </c>
      <c r="G15" s="3" t="s">
        <v>21</v>
      </c>
      <c r="H15" s="3" t="s">
        <v>22</v>
      </c>
      <c r="I15" s="1">
        <v>44878</v>
      </c>
      <c r="J15" s="17" t="s">
        <v>26</v>
      </c>
      <c r="K15" s="5"/>
      <c r="L15" s="4"/>
      <c r="M15" s="4"/>
      <c r="N15" s="17" t="s">
        <v>19</v>
      </c>
      <c r="O15" s="4">
        <v>44881</v>
      </c>
      <c r="P15" s="4"/>
      <c r="Q15" s="9">
        <f t="shared" si="1"/>
        <v>3</v>
      </c>
    </row>
    <row r="16" spans="2:17" x14ac:dyDescent="0.25">
      <c r="C16" s="18"/>
    </row>
    <row r="17" spans="2:4" x14ac:dyDescent="0.25">
      <c r="C17" s="18"/>
    </row>
    <row r="18" spans="2:4" ht="18.75" x14ac:dyDescent="0.3">
      <c r="B18" s="20" t="s">
        <v>28</v>
      </c>
      <c r="C18" s="20"/>
      <c r="D18" s="20"/>
    </row>
    <row r="19" spans="2:4" x14ac:dyDescent="0.25">
      <c r="C19" s="21" t="s">
        <v>23</v>
      </c>
      <c r="D19" s="19">
        <f>SUMIF(J5:J15,C19,Q5:Q15)/COUNTIF(J5:J15,C19)</f>
        <v>11</v>
      </c>
    </row>
    <row r="20" spans="2:4" x14ac:dyDescent="0.25">
      <c r="C20" s="21" t="s">
        <v>24</v>
      </c>
      <c r="D20" s="19">
        <f t="shared" ref="D20:D23" si="2">SUMIF(J6:J16,C20,Q6:Q16)/COUNTIF(J6:J16,C20)</f>
        <v>4</v>
      </c>
    </row>
    <row r="21" spans="2:4" x14ac:dyDescent="0.25">
      <c r="C21" s="21" t="s">
        <v>25</v>
      </c>
      <c r="D21" s="19">
        <f t="shared" si="2"/>
        <v>12.25</v>
      </c>
    </row>
    <row r="22" spans="2:4" x14ac:dyDescent="0.25">
      <c r="C22" s="21" t="s">
        <v>26</v>
      </c>
      <c r="D22" s="19">
        <f t="shared" si="2"/>
        <v>3</v>
      </c>
    </row>
    <row r="23" spans="2:4" x14ac:dyDescent="0.25">
      <c r="C23" s="21" t="s">
        <v>27</v>
      </c>
      <c r="D23" s="19">
        <f t="shared" si="2"/>
        <v>9</v>
      </c>
    </row>
  </sheetData>
  <pageMargins left="0.7" right="0.7" top="0.75" bottom="0.75" header="0.3" footer="0.3"/>
  <pageSetup paperSize="9" orientation="portrait" horizontalDpi="4294967293" verticalDpi="4294967293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Fernandez Andree</dc:creator>
  <cp:lastModifiedBy>Yves</cp:lastModifiedBy>
  <dcterms:created xsi:type="dcterms:W3CDTF">2022-11-09T15:45:20Z</dcterms:created>
  <dcterms:modified xsi:type="dcterms:W3CDTF">2022-11-14T06:32:29Z</dcterms:modified>
</cp:coreProperties>
</file>