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A3543F3E-F455-48EE-B17A-CF9AB1CAB494}" xr6:coauthVersionLast="47" xr6:coauthVersionMax="47" xr10:uidLastSave="{00000000-0000-0000-0000-000000000000}"/>
  <bookViews>
    <workbookView xWindow="-120" yWindow="-120" windowWidth="29040" windowHeight="15840" xr2:uid="{9849D846-C3CC-0548-859C-97222237E5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1" l="1"/>
  <c r="C2" i="1"/>
  <c r="I2" i="1" s="1"/>
  <c r="O27" i="1" a="1"/>
  <c r="O27" i="1" l="1"/>
  <c r="C3" i="1"/>
  <c r="C4" i="1" l="1"/>
  <c r="I3" i="1"/>
  <c r="I4" i="1" l="1"/>
  <c r="C5" i="1"/>
  <c r="C6" i="1" l="1"/>
  <c r="I5" i="1"/>
  <c r="C7" i="1" l="1"/>
  <c r="I6" i="1"/>
  <c r="C8" i="1" l="1"/>
  <c r="I7" i="1"/>
  <c r="C9" i="1" l="1"/>
  <c r="I8" i="1"/>
  <c r="C10" i="1" l="1"/>
  <c r="I9" i="1"/>
  <c r="C11" i="1" l="1"/>
  <c r="I10" i="1"/>
  <c r="C12" i="1" l="1"/>
  <c r="I11" i="1"/>
  <c r="C13" i="1" l="1"/>
  <c r="I12" i="1"/>
  <c r="C14" i="1" l="1"/>
  <c r="I14" i="1" s="1"/>
  <c r="I13" i="1"/>
  <c r="I15" i="1" l="1"/>
  <c r="K15" i="1" s="1"/>
  <c r="K1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<sst xmlns="http://schemas.openxmlformats.org/spreadsheetml/2006/main" count="12" uniqueCount="11">
  <si>
    <t>Moyenne</t>
  </si>
  <si>
    <t xml:space="preserve">Nom </t>
  </si>
  <si>
    <t>Prénom</t>
  </si>
  <si>
    <t>Ancienneté</t>
  </si>
  <si>
    <t>Echelon</t>
  </si>
  <si>
    <t>Machin</t>
  </si>
  <si>
    <t>Truc</t>
  </si>
  <si>
    <t>4.2</t>
  </si>
  <si>
    <t>4.1</t>
  </si>
  <si>
    <t>Salaire brut</t>
  </si>
  <si>
    <t>Entrez l'ancienneté et l'échelon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</si>
</sst>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164" fontId="0" fillId="0" borderId="3" xfId="0" applyNumberFormat="1" applyBorder="1"/>
    <xf numFmtId="164" fontId="0" fillId="0" borderId="3" xfId="0" quotePrefix="1" applyNumberFormat="1" applyBorder="1"/>
    <xf numFmtId="164" fontId="0" fillId="0" borderId="0" xfId="0" quotePrefix="1" applyNumberFormat="1"/>
    <xf numFmtId="164" fontId="0" fillId="0" borderId="5" xfId="0" applyNumberFormat="1" applyBorder="1"/>
    <xf numFmtId="164" fontId="0" fillId="0" borderId="6" xfId="0" applyNumberFormat="1" applyBorder="1"/>
    <xf numFmtId="0" fontId="0" fillId="0" borderId="2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2" fillId="0" borderId="0" xfId="0" applyFont="1"/>
    <xf numFmtId="0" fontId="0" fillId="0" borderId="0" xfId="0" applyAlignment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5F2F-35D2-9243-A727-F7BA913BCB3C}">
  <dimension ref="A1:P53"/>
  <sheetViews>
    <sheetView tabSelected="1" topLeftCell="A13" workbookViewId="0">
      <selection activeCell="N28" sqref="N28"/>
    </sheetView>
  </sheetViews>
  <sheetFormatPr baseColWidth="10" defaultColWidth="10.875" defaultRowHeight="15.75" x14ac:dyDescent="0.25"/>
  <cols>
    <col min="1" max="16384" width="10.875" style="2"/>
  </cols>
  <sheetData>
    <row r="1" spans="1:11" x14ac:dyDescent="0.25">
      <c r="A1" s="1">
        <v>44866</v>
      </c>
      <c r="B1" s="2">
        <v>1</v>
      </c>
      <c r="C1" s="3">
        <v>2000</v>
      </c>
      <c r="I1" s="3">
        <f>C1</f>
        <v>2000</v>
      </c>
    </row>
    <row r="2" spans="1:11" x14ac:dyDescent="0.25">
      <c r="A2" s="1">
        <v>44896</v>
      </c>
      <c r="B2" s="2">
        <v>1.02</v>
      </c>
      <c r="C2" s="3">
        <f>C1*B2</f>
        <v>2040</v>
      </c>
      <c r="I2" s="3">
        <f t="shared" ref="I2:I14" si="0">C2</f>
        <v>2040</v>
      </c>
    </row>
    <row r="3" spans="1:11" x14ac:dyDescent="0.25">
      <c r="A3" s="1">
        <v>44562</v>
      </c>
      <c r="C3" s="3">
        <f>IF(B3="",C2,C2*B3)</f>
        <v>2040</v>
      </c>
      <c r="I3" s="3">
        <f t="shared" si="0"/>
        <v>2040</v>
      </c>
    </row>
    <row r="4" spans="1:11" x14ac:dyDescent="0.25">
      <c r="A4" s="1">
        <v>44958</v>
      </c>
      <c r="B4" s="2">
        <v>1.02</v>
      </c>
      <c r="C4" s="3">
        <f t="shared" ref="C4:C14" si="1">IF(B4="",C3,C3*B4)</f>
        <v>2080.8000000000002</v>
      </c>
      <c r="I4" s="3">
        <f t="shared" si="0"/>
        <v>2080.8000000000002</v>
      </c>
    </row>
    <row r="5" spans="1:11" x14ac:dyDescent="0.25">
      <c r="A5" s="1">
        <v>44986</v>
      </c>
      <c r="C5" s="3">
        <f t="shared" si="1"/>
        <v>2080.8000000000002</v>
      </c>
      <c r="I5" s="3">
        <f t="shared" si="0"/>
        <v>2080.8000000000002</v>
      </c>
    </row>
    <row r="6" spans="1:11" x14ac:dyDescent="0.25">
      <c r="A6" s="1">
        <v>45017</v>
      </c>
      <c r="C6" s="3">
        <f t="shared" si="1"/>
        <v>2080.8000000000002</v>
      </c>
      <c r="I6" s="3">
        <f t="shared" si="0"/>
        <v>2080.8000000000002</v>
      </c>
    </row>
    <row r="7" spans="1:11" x14ac:dyDescent="0.25">
      <c r="A7" s="1">
        <v>45047</v>
      </c>
      <c r="B7" s="2">
        <v>1.02</v>
      </c>
      <c r="C7" s="3">
        <f t="shared" si="1"/>
        <v>2122.4160000000002</v>
      </c>
      <c r="I7" s="3">
        <f t="shared" si="0"/>
        <v>2122.4160000000002</v>
      </c>
    </row>
    <row r="8" spans="1:11" x14ac:dyDescent="0.25">
      <c r="A8" s="1">
        <v>45078</v>
      </c>
      <c r="C8" s="3">
        <f t="shared" si="1"/>
        <v>2122.4160000000002</v>
      </c>
      <c r="I8" s="3">
        <f t="shared" si="0"/>
        <v>2122.4160000000002</v>
      </c>
    </row>
    <row r="9" spans="1:11" x14ac:dyDescent="0.25">
      <c r="A9" s="1">
        <v>45108</v>
      </c>
      <c r="C9" s="3">
        <f t="shared" si="1"/>
        <v>2122.4160000000002</v>
      </c>
      <c r="I9" s="3">
        <f t="shared" si="0"/>
        <v>2122.4160000000002</v>
      </c>
    </row>
    <row r="10" spans="1:11" x14ac:dyDescent="0.25">
      <c r="A10" s="1">
        <v>45139</v>
      </c>
      <c r="B10" s="2">
        <v>1.02</v>
      </c>
      <c r="C10" s="3">
        <f t="shared" si="1"/>
        <v>2164.8643200000001</v>
      </c>
      <c r="I10" s="3">
        <f t="shared" si="0"/>
        <v>2164.8643200000001</v>
      </c>
    </row>
    <row r="11" spans="1:11" x14ac:dyDescent="0.25">
      <c r="A11" s="1">
        <v>45170</v>
      </c>
      <c r="C11" s="3">
        <f t="shared" si="1"/>
        <v>2164.8643200000001</v>
      </c>
      <c r="I11" s="3">
        <f t="shared" si="0"/>
        <v>2164.8643200000001</v>
      </c>
    </row>
    <row r="12" spans="1:11" x14ac:dyDescent="0.25">
      <c r="A12" s="1">
        <v>45200</v>
      </c>
      <c r="C12" s="3">
        <f t="shared" si="1"/>
        <v>2164.8643200000001</v>
      </c>
      <c r="I12" s="3">
        <f t="shared" si="0"/>
        <v>2164.8643200000001</v>
      </c>
    </row>
    <row r="13" spans="1:11" x14ac:dyDescent="0.25">
      <c r="A13" s="1">
        <v>45231</v>
      </c>
      <c r="C13" s="3">
        <f t="shared" si="1"/>
        <v>2164.8643200000001</v>
      </c>
      <c r="I13" s="3">
        <f t="shared" si="0"/>
        <v>2164.8643200000001</v>
      </c>
    </row>
    <row r="14" spans="1:11" ht="16.5" thickBot="1" x14ac:dyDescent="0.3">
      <c r="A14" s="1">
        <v>45261</v>
      </c>
      <c r="C14" s="3">
        <f t="shared" si="1"/>
        <v>2164.8643200000001</v>
      </c>
      <c r="I14" s="3">
        <f t="shared" si="0"/>
        <v>2164.8643200000001</v>
      </c>
    </row>
    <row r="15" spans="1:11" ht="16.5" thickBot="1" x14ac:dyDescent="0.3">
      <c r="I15" s="4">
        <f>SUM(I1:I14)</f>
        <v>29513.969600000008</v>
      </c>
      <c r="K15" s="4">
        <f>I15/14</f>
        <v>2108.1406857142861</v>
      </c>
    </row>
    <row r="17" spans="1:16" ht="16.5" thickBot="1" x14ac:dyDescent="0.3"/>
    <row r="18" spans="1:16" ht="16.5" thickBot="1" x14ac:dyDescent="0.3">
      <c r="J18" s="5" t="s">
        <v>0</v>
      </c>
      <c r="K18" s="5">
        <f>K15/C1</f>
        <v>1.054070342857143</v>
      </c>
    </row>
    <row r="21" spans="1:16" x14ac:dyDescent="0.25">
      <c r="A21" s="2" t="s">
        <v>3</v>
      </c>
      <c r="B21" s="2">
        <v>1</v>
      </c>
      <c r="C21" s="2">
        <v>2</v>
      </c>
      <c r="D21" s="2">
        <v>3</v>
      </c>
      <c r="E21" s="2" t="s">
        <v>8</v>
      </c>
      <c r="F21" s="2" t="s">
        <v>7</v>
      </c>
      <c r="G21" s="2">
        <v>5</v>
      </c>
      <c r="H21" s="2">
        <v>6</v>
      </c>
    </row>
    <row r="22" spans="1:16" x14ac:dyDescent="0.25">
      <c r="A22" s="12">
        <v>0</v>
      </c>
      <c r="B22" s="6">
        <v>1964.23</v>
      </c>
      <c r="C22" s="6">
        <v>2152.0100000000002</v>
      </c>
      <c r="D22" s="6">
        <v>2433.38</v>
      </c>
      <c r="E22" s="6">
        <v>2637.14</v>
      </c>
      <c r="F22" s="6">
        <v>3111.67</v>
      </c>
      <c r="G22" s="6">
        <v>3400.3</v>
      </c>
      <c r="H22" s="7">
        <v>3551.71</v>
      </c>
    </row>
    <row r="23" spans="1:16" x14ac:dyDescent="0.25">
      <c r="A23" s="12">
        <v>1</v>
      </c>
      <c r="B23" s="6">
        <v>2128.7800000000002</v>
      </c>
      <c r="C23" s="6">
        <v>2322.17</v>
      </c>
      <c r="D23" s="6">
        <v>2618.2199999999998</v>
      </c>
      <c r="E23" s="6">
        <v>2829.1</v>
      </c>
      <c r="F23" s="6">
        <v>3271.19</v>
      </c>
      <c r="G23" s="6">
        <v>3534.93</v>
      </c>
      <c r="H23" s="7">
        <v>3725.08</v>
      </c>
    </row>
    <row r="24" spans="1:16" x14ac:dyDescent="0.25">
      <c r="A24" s="12">
        <v>2</v>
      </c>
      <c r="B24" s="6">
        <v>2139.96</v>
      </c>
      <c r="C24" s="6">
        <v>2344.5300000000002</v>
      </c>
      <c r="D24" s="6">
        <v>2618.2199999999998</v>
      </c>
      <c r="E24" s="6">
        <v>2829.1</v>
      </c>
      <c r="F24" s="6">
        <v>3271.19</v>
      </c>
      <c r="G24" s="6">
        <v>3534.93</v>
      </c>
      <c r="H24" s="7">
        <v>3725.08</v>
      </c>
      <c r="K24" s="15"/>
      <c r="L24" s="18" t="s">
        <v>10</v>
      </c>
      <c r="M24" s="18"/>
      <c r="N24" s="18"/>
      <c r="O24" s="15"/>
      <c r="P24" s="15"/>
    </row>
    <row r="25" spans="1:16" x14ac:dyDescent="0.25">
      <c r="A25" s="12">
        <v>3</v>
      </c>
      <c r="B25" s="6">
        <v>2151.16</v>
      </c>
      <c r="C25" s="6">
        <v>2366.85</v>
      </c>
      <c r="D25" s="6">
        <v>2736.02</v>
      </c>
      <c r="E25" s="6">
        <v>2963.48</v>
      </c>
      <c r="F25" s="6">
        <v>3387.25</v>
      </c>
      <c r="G25" s="6">
        <v>3633.33</v>
      </c>
      <c r="H25" s="7">
        <v>3880.94</v>
      </c>
      <c r="K25" s="15"/>
      <c r="L25" s="15"/>
      <c r="M25" s="15"/>
      <c r="N25" s="15"/>
      <c r="O25" s="15"/>
      <c r="P25" s="15"/>
    </row>
    <row r="26" spans="1:16" x14ac:dyDescent="0.25">
      <c r="A26" s="12">
        <v>4</v>
      </c>
      <c r="B26" s="6">
        <v>2162.33</v>
      </c>
      <c r="C26" s="6">
        <v>2389.2199999999998</v>
      </c>
      <c r="D26" s="6">
        <v>2736.02</v>
      </c>
      <c r="E26" s="6">
        <v>2963.48</v>
      </c>
      <c r="F26" s="6">
        <v>3387.25</v>
      </c>
      <c r="G26" s="6">
        <v>3633.33</v>
      </c>
      <c r="H26" s="7">
        <v>3880.94</v>
      </c>
      <c r="K26" s="2" t="s">
        <v>1</v>
      </c>
      <c r="L26" s="2" t="s">
        <v>2</v>
      </c>
      <c r="M26" s="2" t="s">
        <v>3</v>
      </c>
      <c r="N26" s="2" t="s">
        <v>4</v>
      </c>
      <c r="O26" s="2" t="s">
        <v>9</v>
      </c>
    </row>
    <row r="27" spans="1:16" x14ac:dyDescent="0.25">
      <c r="A27" s="12">
        <v>5</v>
      </c>
      <c r="B27" s="6">
        <v>2173.48</v>
      </c>
      <c r="C27" s="6">
        <v>2411.61</v>
      </c>
      <c r="D27" s="6">
        <v>2859.16</v>
      </c>
      <c r="E27" s="6">
        <v>3104.24</v>
      </c>
      <c r="F27" s="6">
        <v>3503.17</v>
      </c>
      <c r="G27" s="6">
        <v>3731.7</v>
      </c>
      <c r="H27" s="8">
        <v>4036.84</v>
      </c>
      <c r="K27" s="2" t="s">
        <v>5</v>
      </c>
      <c r="L27" s="2" t="s">
        <v>6</v>
      </c>
      <c r="M27" s="16">
        <v>12</v>
      </c>
      <c r="N27" s="17">
        <v>5</v>
      </c>
      <c r="O27" s="14" cm="1">
        <f t="array" aca="1" ref="O27" ca="1">INDIRECT(ADDRESS(MATCH(M27,A:A,0),MATCH(N27,21:21,0)))</f>
        <v>4084.92</v>
      </c>
    </row>
    <row r="28" spans="1:16" x14ac:dyDescent="0.25">
      <c r="A28" s="12">
        <v>6</v>
      </c>
      <c r="B28" s="6">
        <v>2184.6799999999998</v>
      </c>
      <c r="C28" s="6">
        <v>2433.94</v>
      </c>
      <c r="D28" s="6">
        <v>2859.16</v>
      </c>
      <c r="E28" s="6">
        <v>3104.24</v>
      </c>
      <c r="F28" s="6">
        <v>3503.17</v>
      </c>
      <c r="G28" s="6">
        <v>3731.7</v>
      </c>
      <c r="H28" s="8">
        <v>4036.84</v>
      </c>
    </row>
    <row r="29" spans="1:16" x14ac:dyDescent="0.25">
      <c r="A29" s="12">
        <v>7</v>
      </c>
      <c r="B29" s="6">
        <v>2195.87</v>
      </c>
      <c r="C29" s="6">
        <v>2456.31</v>
      </c>
      <c r="D29" s="6">
        <v>2987.8</v>
      </c>
      <c r="E29" s="6">
        <v>3251.71</v>
      </c>
      <c r="F29" s="6">
        <v>3619.19</v>
      </c>
      <c r="G29" s="6">
        <v>3830.13</v>
      </c>
      <c r="H29" s="7">
        <v>4192.72</v>
      </c>
    </row>
    <row r="30" spans="1:16" x14ac:dyDescent="0.25">
      <c r="A30" s="12">
        <v>8</v>
      </c>
      <c r="B30" s="6">
        <v>2207.09</v>
      </c>
      <c r="C30" s="6">
        <v>2478.6999999999998</v>
      </c>
      <c r="D30" s="6">
        <v>2987.8</v>
      </c>
      <c r="E30" s="6">
        <v>3251.71</v>
      </c>
      <c r="F30" s="6">
        <v>3619.19</v>
      </c>
      <c r="G30" s="6">
        <v>3830.13</v>
      </c>
      <c r="H30" s="7">
        <v>4192.72</v>
      </c>
    </row>
    <row r="31" spans="1:16" x14ac:dyDescent="0.25">
      <c r="A31" s="12">
        <v>9</v>
      </c>
      <c r="B31" s="6">
        <v>2218.2399999999998</v>
      </c>
      <c r="C31" s="6">
        <v>2501</v>
      </c>
      <c r="D31" s="6">
        <v>3122.24</v>
      </c>
      <c r="E31" s="6">
        <v>3406.15</v>
      </c>
      <c r="F31" s="6">
        <v>3735.18</v>
      </c>
      <c r="G31" s="6">
        <v>3928.5</v>
      </c>
      <c r="H31" s="7">
        <v>4348.58</v>
      </c>
    </row>
    <row r="32" spans="1:16" x14ac:dyDescent="0.25">
      <c r="A32" s="12">
        <v>10</v>
      </c>
      <c r="B32" s="6">
        <v>2287.12</v>
      </c>
      <c r="C32" s="6">
        <v>2588.7199999999998</v>
      </c>
      <c r="D32" s="6">
        <v>3122.24</v>
      </c>
      <c r="E32" s="6">
        <v>3406.15</v>
      </c>
      <c r="F32" s="6">
        <v>3793.2</v>
      </c>
      <c r="G32" s="6">
        <v>3986.46</v>
      </c>
      <c r="H32" s="7">
        <v>4406.8599999999997</v>
      </c>
    </row>
    <row r="33" spans="1:8" x14ac:dyDescent="0.25">
      <c r="A33" s="12">
        <v>11</v>
      </c>
      <c r="B33" s="6">
        <v>2298.2800000000002</v>
      </c>
      <c r="C33" s="6">
        <v>2615.56</v>
      </c>
      <c r="D33" s="6">
        <v>3262.73</v>
      </c>
      <c r="E33" s="6">
        <v>3567.93</v>
      </c>
      <c r="F33" s="6">
        <v>3909.14</v>
      </c>
      <c r="G33" s="9">
        <v>4084.92</v>
      </c>
      <c r="H33" s="7">
        <v>4562.74</v>
      </c>
    </row>
    <row r="34" spans="1:8" x14ac:dyDescent="0.25">
      <c r="A34" s="12">
        <v>12</v>
      </c>
      <c r="B34" s="6">
        <v>2309.41</v>
      </c>
      <c r="C34" s="6">
        <v>2642.41</v>
      </c>
      <c r="D34" s="6">
        <v>3262.73</v>
      </c>
      <c r="E34" s="6">
        <v>3567.93</v>
      </c>
      <c r="F34" s="6">
        <v>3909.14</v>
      </c>
      <c r="G34" s="9">
        <v>4084.92</v>
      </c>
      <c r="H34" s="7">
        <v>4562.74</v>
      </c>
    </row>
    <row r="35" spans="1:8" x14ac:dyDescent="0.25">
      <c r="A35" s="12">
        <v>13</v>
      </c>
      <c r="B35" s="6">
        <v>2320.64</v>
      </c>
      <c r="C35" s="6">
        <v>2669.2</v>
      </c>
      <c r="D35" s="6">
        <v>3409.54</v>
      </c>
      <c r="E35" s="6">
        <v>3737.43</v>
      </c>
      <c r="F35" s="6">
        <v>425.15</v>
      </c>
      <c r="G35" s="6">
        <v>4183.28</v>
      </c>
      <c r="H35" s="7">
        <v>4718.63</v>
      </c>
    </row>
    <row r="36" spans="1:8" x14ac:dyDescent="0.25">
      <c r="A36" s="12">
        <v>14</v>
      </c>
      <c r="B36" s="6">
        <v>2331.8000000000002</v>
      </c>
      <c r="C36" s="6">
        <v>2696.01</v>
      </c>
      <c r="D36" s="6">
        <v>3409.54</v>
      </c>
      <c r="E36" s="6">
        <v>3737.43</v>
      </c>
      <c r="F36" s="6">
        <v>425.15</v>
      </c>
      <c r="G36" s="6">
        <v>4183.28</v>
      </c>
      <c r="H36" s="7">
        <v>4718.63</v>
      </c>
    </row>
    <row r="37" spans="1:8" x14ac:dyDescent="0.25">
      <c r="A37" s="12">
        <v>15</v>
      </c>
      <c r="B37" s="6">
        <v>2343</v>
      </c>
      <c r="C37" s="6">
        <v>2722.85</v>
      </c>
      <c r="D37" s="6">
        <v>3522.11</v>
      </c>
      <c r="E37" s="6">
        <v>3886.93</v>
      </c>
      <c r="F37" s="6">
        <v>4141.16</v>
      </c>
      <c r="G37" s="6">
        <v>4281.67</v>
      </c>
      <c r="H37" s="7">
        <v>4874.51</v>
      </c>
    </row>
    <row r="38" spans="1:8" x14ac:dyDescent="0.25">
      <c r="A38" s="12">
        <v>16</v>
      </c>
      <c r="B38" s="6">
        <v>2354.2199999999998</v>
      </c>
      <c r="C38" s="6">
        <v>2749.67</v>
      </c>
      <c r="D38" s="6">
        <v>3522.11</v>
      </c>
      <c r="E38" s="6">
        <v>3886.93</v>
      </c>
      <c r="F38" s="6">
        <v>4141.16</v>
      </c>
      <c r="G38" s="6">
        <v>4281.67</v>
      </c>
      <c r="H38" s="7">
        <v>4874.51</v>
      </c>
    </row>
    <row r="39" spans="1:8" x14ac:dyDescent="0.25">
      <c r="A39" s="12">
        <v>17</v>
      </c>
      <c r="B39" s="6">
        <v>2365.34</v>
      </c>
      <c r="C39" s="6">
        <v>2776.47</v>
      </c>
      <c r="D39" s="6">
        <v>3578.03</v>
      </c>
      <c r="E39" s="9">
        <v>4042.4</v>
      </c>
      <c r="F39" s="6">
        <v>4257.13</v>
      </c>
      <c r="G39" s="6">
        <v>4380.07</v>
      </c>
      <c r="H39" s="8">
        <v>5030.37</v>
      </c>
    </row>
    <row r="40" spans="1:8" x14ac:dyDescent="0.25">
      <c r="A40" s="12">
        <v>18</v>
      </c>
      <c r="B40" s="6">
        <v>2376.5300000000002</v>
      </c>
      <c r="C40" s="6">
        <v>2803.32</v>
      </c>
      <c r="D40" s="6">
        <v>3578.03</v>
      </c>
      <c r="E40" s="9">
        <v>4042.4</v>
      </c>
      <c r="F40" s="6">
        <v>4257.13</v>
      </c>
      <c r="G40" s="6">
        <v>4380.07</v>
      </c>
      <c r="H40" s="8">
        <v>5030.37</v>
      </c>
    </row>
    <row r="41" spans="1:8" x14ac:dyDescent="0.25">
      <c r="A41" s="12">
        <v>19</v>
      </c>
      <c r="B41" s="6">
        <v>2387.7199999999998</v>
      </c>
      <c r="C41" s="6">
        <v>2830.15</v>
      </c>
      <c r="D41" s="6">
        <v>3665.01</v>
      </c>
      <c r="E41" s="6">
        <v>4204.09</v>
      </c>
      <c r="F41" s="6">
        <v>4373.12</v>
      </c>
      <c r="G41" s="6">
        <v>4478.46</v>
      </c>
      <c r="H41" s="7">
        <v>5186.25</v>
      </c>
    </row>
    <row r="42" spans="1:8" x14ac:dyDescent="0.25">
      <c r="A42" s="12">
        <v>20</v>
      </c>
      <c r="B42" s="6">
        <v>2398.92</v>
      </c>
      <c r="C42" s="6">
        <v>2856.96</v>
      </c>
      <c r="D42" s="6">
        <v>3665.01</v>
      </c>
      <c r="E42" s="6">
        <v>4204.09</v>
      </c>
      <c r="F42" s="6">
        <v>4373.12</v>
      </c>
      <c r="G42" s="6">
        <v>4478.46</v>
      </c>
      <c r="H42" s="7">
        <v>5186.25</v>
      </c>
    </row>
    <row r="43" spans="1:8" x14ac:dyDescent="0.25">
      <c r="A43" s="12">
        <v>21</v>
      </c>
      <c r="B43" s="6">
        <v>2410.0700000000002</v>
      </c>
      <c r="C43" s="6">
        <v>2883.76</v>
      </c>
      <c r="D43" s="6">
        <v>3752.03</v>
      </c>
      <c r="E43" s="6">
        <v>4372.26</v>
      </c>
      <c r="F43" s="6">
        <v>4489.1499999999996</v>
      </c>
      <c r="G43" s="6">
        <v>4576.88</v>
      </c>
      <c r="H43" s="7">
        <v>5342.12</v>
      </c>
    </row>
    <row r="44" spans="1:8" x14ac:dyDescent="0.25">
      <c r="A44" s="12">
        <v>22</v>
      </c>
      <c r="B44" s="6">
        <v>2421.2800000000002</v>
      </c>
      <c r="C44" s="6">
        <v>2910.58</v>
      </c>
      <c r="D44" s="6">
        <v>3752.03</v>
      </c>
      <c r="E44" s="6">
        <v>4385.13</v>
      </c>
      <c r="F44" s="6">
        <v>4489.1499999999996</v>
      </c>
      <c r="G44" s="6">
        <v>4576.88</v>
      </c>
      <c r="H44" s="7">
        <v>5342.12</v>
      </c>
    </row>
    <row r="45" spans="1:8" x14ac:dyDescent="0.25">
      <c r="A45" s="12">
        <v>23</v>
      </c>
      <c r="B45" s="6">
        <v>2432.4299999999998</v>
      </c>
      <c r="C45" s="6">
        <v>2937.41</v>
      </c>
      <c r="D45" s="6">
        <v>3839.02</v>
      </c>
      <c r="E45" s="6">
        <v>4472.12</v>
      </c>
      <c r="F45" s="6">
        <v>4605.1000000000004</v>
      </c>
      <c r="G45" s="6">
        <v>4675.24</v>
      </c>
      <c r="H45" s="7">
        <v>5498</v>
      </c>
    </row>
    <row r="46" spans="1:8" x14ac:dyDescent="0.25">
      <c r="A46" s="12">
        <v>24</v>
      </c>
      <c r="B46" s="6">
        <v>2443.63</v>
      </c>
      <c r="C46" s="6">
        <v>2964.24</v>
      </c>
      <c r="D46" s="6">
        <v>3839.02</v>
      </c>
      <c r="E46" s="6">
        <v>4472.12</v>
      </c>
      <c r="F46" s="6">
        <v>4605.1000000000004</v>
      </c>
      <c r="G46" s="6">
        <v>4675.24</v>
      </c>
      <c r="H46" s="7">
        <v>5498</v>
      </c>
    </row>
    <row r="47" spans="1:8" x14ac:dyDescent="0.25">
      <c r="A47" s="12">
        <v>25</v>
      </c>
      <c r="B47" s="6">
        <v>2454.83</v>
      </c>
      <c r="C47" s="6">
        <v>2991.08</v>
      </c>
      <c r="D47" s="6">
        <v>3926</v>
      </c>
      <c r="E47" s="6">
        <v>4559.13</v>
      </c>
      <c r="F47" s="6">
        <v>4721.1099999999997</v>
      </c>
      <c r="G47" s="6">
        <v>4773.66</v>
      </c>
      <c r="H47" s="7">
        <v>5658.27</v>
      </c>
    </row>
    <row r="48" spans="1:8" x14ac:dyDescent="0.25">
      <c r="A48" s="12">
        <v>26</v>
      </c>
      <c r="B48" s="6">
        <v>2465.98</v>
      </c>
      <c r="C48" s="6">
        <v>3017.87</v>
      </c>
      <c r="D48" s="6">
        <v>3926</v>
      </c>
      <c r="E48" s="6">
        <v>4559.13</v>
      </c>
      <c r="F48" s="6">
        <v>4721.1099999999997</v>
      </c>
      <c r="G48" s="6">
        <v>4773.66</v>
      </c>
      <c r="H48" s="7">
        <v>5658.27</v>
      </c>
    </row>
    <row r="49" spans="1:8" x14ac:dyDescent="0.25">
      <c r="A49" s="12">
        <v>27</v>
      </c>
      <c r="B49" s="6">
        <v>2477.19</v>
      </c>
      <c r="C49" s="6">
        <v>3044.71</v>
      </c>
      <c r="D49" s="6">
        <v>4013</v>
      </c>
      <c r="E49" s="6">
        <v>4646.07</v>
      </c>
      <c r="F49" s="6">
        <v>4837.0600000000004</v>
      </c>
      <c r="G49" s="6">
        <v>4872.04</v>
      </c>
      <c r="H49" s="7">
        <v>5658.27</v>
      </c>
    </row>
    <row r="50" spans="1:8" x14ac:dyDescent="0.25">
      <c r="A50" s="12">
        <v>28</v>
      </c>
      <c r="B50" s="6">
        <v>2477.19</v>
      </c>
      <c r="C50" s="6">
        <v>3071.51</v>
      </c>
      <c r="D50" s="6">
        <v>4013</v>
      </c>
      <c r="E50" s="6">
        <v>4646.07</v>
      </c>
      <c r="F50" s="6">
        <v>4837.0600000000004</v>
      </c>
      <c r="G50" s="6">
        <v>4872.04</v>
      </c>
      <c r="H50" s="7">
        <v>5658.27</v>
      </c>
    </row>
    <row r="51" spans="1:8" x14ac:dyDescent="0.25">
      <c r="A51" s="12">
        <v>29</v>
      </c>
      <c r="B51" s="6">
        <v>2477.19</v>
      </c>
      <c r="C51" s="6">
        <v>3098.7</v>
      </c>
      <c r="D51" s="6">
        <v>4013</v>
      </c>
      <c r="E51" s="6">
        <v>4646.07</v>
      </c>
      <c r="F51" s="6">
        <v>4837.0600000000004</v>
      </c>
      <c r="G51" s="6">
        <v>4872.04</v>
      </c>
      <c r="H51" s="7">
        <v>5658.27</v>
      </c>
    </row>
    <row r="52" spans="1:8" x14ac:dyDescent="0.25">
      <c r="A52" s="12">
        <v>30</v>
      </c>
      <c r="B52" s="6">
        <v>2477.19</v>
      </c>
      <c r="C52" s="6">
        <v>3098.7</v>
      </c>
      <c r="D52" s="6">
        <v>4013</v>
      </c>
      <c r="E52" s="6">
        <v>4646.07</v>
      </c>
      <c r="F52" s="6">
        <v>4837.0600000000004</v>
      </c>
      <c r="G52" s="6">
        <v>4872.04</v>
      </c>
      <c r="H52" s="7">
        <v>5658.27</v>
      </c>
    </row>
    <row r="53" spans="1:8" ht="16.5" thickBot="1" x14ac:dyDescent="0.3">
      <c r="A53" s="13">
        <v>31</v>
      </c>
      <c r="B53" s="10">
        <v>2477.19</v>
      </c>
      <c r="C53" s="10">
        <v>3098.7</v>
      </c>
      <c r="D53" s="10">
        <v>4013</v>
      </c>
      <c r="E53" s="10">
        <v>4646.07</v>
      </c>
      <c r="F53" s="10">
        <v>4837.0600000000004</v>
      </c>
      <c r="G53" s="10">
        <v>4872.04</v>
      </c>
      <c r="H53" s="11">
        <v>5658.27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Yves</cp:lastModifiedBy>
  <dcterms:created xsi:type="dcterms:W3CDTF">2022-10-17T04:45:39Z</dcterms:created>
  <dcterms:modified xsi:type="dcterms:W3CDTF">2022-10-18T14:04:27Z</dcterms:modified>
</cp:coreProperties>
</file>