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fif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13_ncr:1_{1CEB0C7F-E564-4825-8967-C7CBF02B56E1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Examen" sheetId="1" r:id="rId1"/>
    <sheet name="salles" sheetId="2" r:id="rId2"/>
    <sheet name="Fiches" sheetId="3" r:id="rId3"/>
  </sheets>
  <definedNames>
    <definedName name="numerosalle">salles!$D$2</definedName>
    <definedName name="_xlnm.Print_Area" localSheetId="2">Fiches!$A$1:$AC$50</definedName>
    <definedName name="_xlnm.Print_Area" localSheetId="1">salles!$A$1:$E$31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2" i="2" l="1"/>
  <c r="J19" i="1"/>
  <c r="H19" i="1" s="1"/>
  <c r="J20" i="1"/>
  <c r="J21" i="1"/>
  <c r="H21" i="1" s="1"/>
  <c r="J22" i="1"/>
  <c r="H22" i="1" s="1"/>
  <c r="J23" i="1"/>
  <c r="H23" i="1" s="1"/>
  <c r="J24" i="1"/>
  <c r="J25" i="1"/>
  <c r="H25" i="1" s="1"/>
  <c r="J26" i="1"/>
  <c r="H26" i="1" s="1"/>
  <c r="J27" i="1"/>
  <c r="J28" i="1"/>
  <c r="H28" i="1" s="1"/>
  <c r="J29" i="1"/>
  <c r="J30" i="1"/>
  <c r="H30" i="1" s="1"/>
  <c r="J31" i="1"/>
  <c r="H31" i="1" s="1"/>
  <c r="J32" i="1"/>
  <c r="J33" i="1"/>
  <c r="H33" i="1" s="1"/>
  <c r="J34" i="1"/>
  <c r="H34" i="1" s="1"/>
  <c r="J35" i="1"/>
  <c r="H35" i="1" s="1"/>
  <c r="J36" i="1"/>
  <c r="H36" i="1" s="1"/>
  <c r="J37" i="1"/>
  <c r="J38" i="1"/>
  <c r="H38" i="1" s="1"/>
  <c r="J39" i="1"/>
  <c r="H39" i="1" s="1"/>
  <c r="J40" i="1"/>
  <c r="J41" i="1"/>
  <c r="J42" i="1"/>
  <c r="H42" i="1" s="1"/>
  <c r="J43" i="1"/>
  <c r="H43" i="1" s="1"/>
  <c r="J44" i="1"/>
  <c r="J45" i="1"/>
  <c r="J46" i="1"/>
  <c r="H46" i="1" s="1"/>
  <c r="J47" i="1"/>
  <c r="H47" i="1" s="1"/>
  <c r="J48" i="1"/>
  <c r="J49" i="1"/>
  <c r="H49" i="1" s="1"/>
  <c r="J50" i="1"/>
  <c r="H50" i="1" s="1"/>
  <c r="J51" i="1"/>
  <c r="H51" i="1" s="1"/>
  <c r="J52" i="1"/>
  <c r="J53" i="1"/>
  <c r="H53" i="1" s="1"/>
  <c r="J54" i="1"/>
  <c r="H54" i="1" s="1"/>
  <c r="J55" i="1"/>
  <c r="H55" i="1" s="1"/>
  <c r="J56" i="1"/>
  <c r="J57" i="1"/>
  <c r="H57" i="1" s="1"/>
  <c r="J58" i="1"/>
  <c r="H58" i="1" s="1"/>
  <c r="J59" i="1"/>
  <c r="J60" i="1"/>
  <c r="J61" i="1"/>
  <c r="H61" i="1" s="1"/>
  <c r="J62" i="1"/>
  <c r="H62" i="1" s="1"/>
  <c r="J63" i="1"/>
  <c r="H63" i="1" s="1"/>
  <c r="J64" i="1"/>
  <c r="H64" i="1" s="1"/>
  <c r="J65" i="1"/>
  <c r="H65" i="1" s="1"/>
  <c r="J66" i="1"/>
  <c r="H66" i="1" s="1"/>
  <c r="J67" i="1"/>
  <c r="H67" i="1" s="1"/>
  <c r="J68" i="1"/>
  <c r="J69" i="1"/>
  <c r="J70" i="1"/>
  <c r="H70" i="1" s="1"/>
  <c r="J71" i="1"/>
  <c r="H71" i="1" s="1"/>
  <c r="J72" i="1"/>
  <c r="H72" i="1" s="1"/>
  <c r="J73" i="1"/>
  <c r="J74" i="1"/>
  <c r="H74" i="1" s="1"/>
  <c r="J75" i="1"/>
  <c r="H75" i="1" s="1"/>
  <c r="J76" i="1"/>
  <c r="J77" i="1"/>
  <c r="J78" i="1"/>
  <c r="H78" i="1" s="1"/>
  <c r="J79" i="1"/>
  <c r="H79" i="1" s="1"/>
  <c r="J80" i="1"/>
  <c r="J81" i="1"/>
  <c r="H81" i="1" s="1"/>
  <c r="J82" i="1"/>
  <c r="H82" i="1" s="1"/>
  <c r="J83" i="1"/>
  <c r="H83" i="1" s="1"/>
  <c r="J84" i="1"/>
  <c r="J85" i="1"/>
  <c r="H85" i="1" s="1"/>
  <c r="J86" i="1"/>
  <c r="H86" i="1" s="1"/>
  <c r="J87" i="1"/>
  <c r="H87" i="1" s="1"/>
  <c r="J88" i="1"/>
  <c r="J89" i="1"/>
  <c r="H89" i="1" s="1"/>
  <c r="J90" i="1"/>
  <c r="H90" i="1" s="1"/>
  <c r="J91" i="1"/>
  <c r="J92" i="1"/>
  <c r="H92" i="1" s="1"/>
  <c r="J93" i="1"/>
  <c r="J94" i="1"/>
  <c r="H94" i="1" s="1"/>
  <c r="J95" i="1"/>
  <c r="H95" i="1" s="1"/>
  <c r="J96" i="1"/>
  <c r="H96" i="1" s="1"/>
  <c r="J97" i="1"/>
  <c r="H97" i="1" s="1"/>
  <c r="J98" i="1"/>
  <c r="H98" i="1" s="1"/>
  <c r="J99" i="1"/>
  <c r="H99" i="1" s="1"/>
  <c r="J100" i="1"/>
  <c r="H100" i="1" s="1"/>
  <c r="J101" i="1"/>
  <c r="H101" i="1" s="1"/>
  <c r="J102" i="1"/>
  <c r="H102" i="1" s="1"/>
  <c r="J103" i="1"/>
  <c r="H103" i="1" s="1"/>
  <c r="J104" i="1"/>
  <c r="H104" i="1" s="1"/>
  <c r="J105" i="1"/>
  <c r="J106" i="1"/>
  <c r="H106" i="1" s="1"/>
  <c r="J107" i="1"/>
  <c r="J108" i="1"/>
  <c r="J109" i="1"/>
  <c r="H109" i="1" s="1"/>
  <c r="J110" i="1"/>
  <c r="H110" i="1" s="1"/>
  <c r="J111" i="1"/>
  <c r="H111" i="1" s="1"/>
  <c r="J112" i="1"/>
  <c r="J113" i="1"/>
  <c r="J114" i="1"/>
  <c r="H114" i="1" s="1"/>
  <c r="J115" i="1"/>
  <c r="H115" i="1" s="1"/>
  <c r="J116" i="1"/>
  <c r="J117" i="1"/>
  <c r="H117" i="1" s="1"/>
  <c r="J118" i="1"/>
  <c r="H118" i="1" s="1"/>
  <c r="J119" i="1"/>
  <c r="H119" i="1" s="1"/>
  <c r="J120" i="1"/>
  <c r="J121" i="1"/>
  <c r="H121" i="1" s="1"/>
  <c r="J122" i="1"/>
  <c r="H122" i="1" s="1"/>
  <c r="J123" i="1"/>
  <c r="H123" i="1" s="1"/>
  <c r="J124" i="1"/>
  <c r="H124" i="1" s="1"/>
  <c r="J125" i="1"/>
  <c r="H125" i="1" s="1"/>
  <c r="J126" i="1"/>
  <c r="H126" i="1" s="1"/>
  <c r="J127" i="1"/>
  <c r="H127" i="1" s="1"/>
  <c r="J128" i="1"/>
  <c r="H128" i="1" s="1"/>
  <c r="J129" i="1"/>
  <c r="J130" i="1"/>
  <c r="H130" i="1" s="1"/>
  <c r="J131" i="1"/>
  <c r="H131" i="1" s="1"/>
  <c r="J132" i="1"/>
  <c r="H132" i="1" s="1"/>
  <c r="J133" i="1"/>
  <c r="J134" i="1"/>
  <c r="H134" i="1" s="1"/>
  <c r="J135" i="1"/>
  <c r="H135" i="1" s="1"/>
  <c r="J18" i="1"/>
  <c r="L7" i="1"/>
  <c r="L11" i="1" s="1"/>
  <c r="G14" i="2" s="1"/>
  <c r="H133" i="1"/>
  <c r="H129" i="1"/>
  <c r="H120" i="1"/>
  <c r="H116" i="1"/>
  <c r="H113" i="1"/>
  <c r="H112" i="1"/>
  <c r="H108" i="1"/>
  <c r="H107" i="1"/>
  <c r="H105" i="1"/>
  <c r="H93" i="1"/>
  <c r="H91" i="1"/>
  <c r="H88" i="1"/>
  <c r="H84" i="1"/>
  <c r="H80" i="1"/>
  <c r="H77" i="1"/>
  <c r="H76" i="1"/>
  <c r="H73" i="1"/>
  <c r="H69" i="1"/>
  <c r="H68" i="1"/>
  <c r="H60" i="1"/>
  <c r="H59" i="1"/>
  <c r="H56" i="1"/>
  <c r="H52" i="1"/>
  <c r="H48" i="1"/>
  <c r="H45" i="1"/>
  <c r="H44" i="1"/>
  <c r="H41" i="1"/>
  <c r="H40" i="1"/>
  <c r="H37" i="1"/>
  <c r="H32" i="1"/>
  <c r="H29" i="1"/>
  <c r="H27" i="1"/>
  <c r="H24" i="1"/>
  <c r="H20" i="1"/>
  <c r="H18" i="1"/>
  <c r="G10" i="2" l="1"/>
</calcChain>
</file>

<file path=xl/sharedStrings.xml><?xml version="1.0" encoding="utf-8"?>
<sst xmlns="http://schemas.openxmlformats.org/spreadsheetml/2006/main" count="880" uniqueCount="314">
  <si>
    <t>ID</t>
  </si>
  <si>
    <t>Nom et Prénom</t>
  </si>
  <si>
    <t>DN</t>
  </si>
  <si>
    <t>classe</t>
  </si>
  <si>
    <t>No examen</t>
  </si>
  <si>
    <t>salle examen</t>
  </si>
  <si>
    <t>R67904</t>
  </si>
  <si>
    <t>YOUSSEF</t>
  </si>
  <si>
    <t>18-06-2011</t>
  </si>
  <si>
    <t>classe1</t>
  </si>
  <si>
    <t>B2346689</t>
  </si>
  <si>
    <t>IKRAM</t>
  </si>
  <si>
    <t>11-08-2010</t>
  </si>
  <si>
    <t>classe2</t>
  </si>
  <si>
    <t>GB174053558</t>
  </si>
  <si>
    <t>NISRINE</t>
  </si>
  <si>
    <t>12-11-2011</t>
  </si>
  <si>
    <t>classe3</t>
  </si>
  <si>
    <t>classe4</t>
  </si>
  <si>
    <t>R67905</t>
  </si>
  <si>
    <t>ILYASS</t>
  </si>
  <si>
    <t>18-12-2009</t>
  </si>
  <si>
    <t>B2346690</t>
  </si>
  <si>
    <t>MERIEM</t>
  </si>
  <si>
    <t>14-07-2010</t>
  </si>
  <si>
    <t>GB174053559</t>
  </si>
  <si>
    <t>FIRDAOUSS</t>
  </si>
  <si>
    <t>08-07-2008</t>
  </si>
  <si>
    <t>R67906</t>
  </si>
  <si>
    <t>AFAF</t>
  </si>
  <si>
    <t>23-04-2010</t>
  </si>
  <si>
    <t>B2346691</t>
  </si>
  <si>
    <t>ABDELMAJID</t>
  </si>
  <si>
    <t>16-09-2010</t>
  </si>
  <si>
    <t>GB174053560</t>
  </si>
  <si>
    <t>HANAE</t>
  </si>
  <si>
    <t>21-10-2010</t>
  </si>
  <si>
    <t>R67907</t>
  </si>
  <si>
    <t>YASSINE</t>
  </si>
  <si>
    <t>22-06-2010</t>
  </si>
  <si>
    <t>B2346692</t>
  </si>
  <si>
    <t>MALAK</t>
  </si>
  <si>
    <t>10-06-2010</t>
  </si>
  <si>
    <t>GB174053561</t>
  </si>
  <si>
    <t>MAROUA</t>
  </si>
  <si>
    <t>04-07-2010</t>
  </si>
  <si>
    <t>R67908</t>
  </si>
  <si>
    <t>NIAMA</t>
  </si>
  <si>
    <t>12-01-2012</t>
  </si>
  <si>
    <t>B2346693</t>
  </si>
  <si>
    <t>ROKAYA</t>
  </si>
  <si>
    <t>05-10-2010</t>
  </si>
  <si>
    <t>GB174053562</t>
  </si>
  <si>
    <t>ALAE</t>
  </si>
  <si>
    <t>27-05-2010</t>
  </si>
  <si>
    <t>R67909</t>
  </si>
  <si>
    <t>HIBA</t>
  </si>
  <si>
    <t>19-04-2011</t>
  </si>
  <si>
    <t>B2346694</t>
  </si>
  <si>
    <t>IMRANE</t>
  </si>
  <si>
    <t>16-01-2011</t>
  </si>
  <si>
    <t>GB174053563</t>
  </si>
  <si>
    <t>03-02-2011</t>
  </si>
  <si>
    <t>R67910</t>
  </si>
  <si>
    <t>AMIR</t>
  </si>
  <si>
    <t>28-02-2012</t>
  </si>
  <si>
    <t>B2346695</t>
  </si>
  <si>
    <t>YAHYA</t>
  </si>
  <si>
    <t>27-06-2010</t>
  </si>
  <si>
    <t>GB174053564</t>
  </si>
  <si>
    <t>JANNATE</t>
  </si>
  <si>
    <t>18-02-2011</t>
  </si>
  <si>
    <t>R67911</t>
  </si>
  <si>
    <t>ADAM</t>
  </si>
  <si>
    <t>29-10-2011</t>
  </si>
  <si>
    <t>B2346696</t>
  </si>
  <si>
    <t>BRAHIM</t>
  </si>
  <si>
    <t>15-11-2010</t>
  </si>
  <si>
    <t>GB174053565</t>
  </si>
  <si>
    <t>BASMA</t>
  </si>
  <si>
    <t>06-03-2010</t>
  </si>
  <si>
    <t>R67912</t>
  </si>
  <si>
    <t>01-12-2011</t>
  </si>
  <si>
    <t>B2346697</t>
  </si>
  <si>
    <t>Abdessamad</t>
  </si>
  <si>
    <t>22-01-2012</t>
  </si>
  <si>
    <t>GB174053566</t>
  </si>
  <si>
    <t>SOUAD</t>
  </si>
  <si>
    <t>23-08-2010</t>
  </si>
  <si>
    <t>R67913</t>
  </si>
  <si>
    <t>AYA</t>
  </si>
  <si>
    <t>B2346698</t>
  </si>
  <si>
    <t>JANA</t>
  </si>
  <si>
    <t>13-05-2011</t>
  </si>
  <si>
    <t>GB174053567</t>
  </si>
  <si>
    <t>SAFAE</t>
  </si>
  <si>
    <t>17-04-2010</t>
  </si>
  <si>
    <t>R67914</t>
  </si>
  <si>
    <t>AYMEN</t>
  </si>
  <si>
    <t>24-06-2011</t>
  </si>
  <si>
    <t>B2346699</t>
  </si>
  <si>
    <t>CHOUAIB</t>
  </si>
  <si>
    <t>15-07-2011</t>
  </si>
  <si>
    <t>GB174053568</t>
  </si>
  <si>
    <t>LOKMANE</t>
  </si>
  <si>
    <t>01-02-2011</t>
  </si>
  <si>
    <t>R67915</t>
  </si>
  <si>
    <t>ASSIA</t>
  </si>
  <si>
    <t>04-08-2011</t>
  </si>
  <si>
    <t>B2346700</t>
  </si>
  <si>
    <t>WIAM</t>
  </si>
  <si>
    <t>04-11-2011</t>
  </si>
  <si>
    <t>GB174053569</t>
  </si>
  <si>
    <t>13-01-2011</t>
  </si>
  <si>
    <t>R67916</t>
  </si>
  <si>
    <t>ABDELALI</t>
  </si>
  <si>
    <t>30-08-2011</t>
  </si>
  <si>
    <t>B2346701</t>
  </si>
  <si>
    <t>mahdi</t>
  </si>
  <si>
    <t>11-11-2011</t>
  </si>
  <si>
    <t>GB174053570</t>
  </si>
  <si>
    <t>Assia</t>
  </si>
  <si>
    <t>10-05-2010</t>
  </si>
  <si>
    <t>R67917</t>
  </si>
  <si>
    <t>ISSA</t>
  </si>
  <si>
    <t>05-09-2011</t>
  </si>
  <si>
    <t>B2346702</t>
  </si>
  <si>
    <t>DOUAA</t>
  </si>
  <si>
    <t>09-03-2012</t>
  </si>
  <si>
    <t>GB174053571</t>
  </si>
  <si>
    <t>CHAIMAE</t>
  </si>
  <si>
    <t>28-01-2011</t>
  </si>
  <si>
    <t>R67918</t>
  </si>
  <si>
    <t>ROMAYSAA</t>
  </si>
  <si>
    <t>10-03-2012</t>
  </si>
  <si>
    <t>B2346703</t>
  </si>
  <si>
    <t>ISRAE</t>
  </si>
  <si>
    <t>13-09-2011</t>
  </si>
  <si>
    <t>GB174053572</t>
  </si>
  <si>
    <t>SOLAYMANE</t>
  </si>
  <si>
    <t>04-09-2011</t>
  </si>
  <si>
    <t>R67919</t>
  </si>
  <si>
    <t>Amira</t>
  </si>
  <si>
    <t>08-01-2008</t>
  </si>
  <si>
    <t>B2346704</t>
  </si>
  <si>
    <t>ILYAS</t>
  </si>
  <si>
    <t>19-05-2011</t>
  </si>
  <si>
    <t>RM6754321</t>
  </si>
  <si>
    <t>yassmine</t>
  </si>
  <si>
    <t>16-11-2011</t>
  </si>
  <si>
    <t>M134850242</t>
  </si>
  <si>
    <t>ZOUHAIR</t>
  </si>
  <si>
    <t>24-10-2007</t>
  </si>
  <si>
    <t>B2346705</t>
  </si>
  <si>
    <t>OUSSAMA</t>
  </si>
  <si>
    <t>29-08-2011</t>
  </si>
  <si>
    <t>RM6754322</t>
  </si>
  <si>
    <t>17-06-2011</t>
  </si>
  <si>
    <t>M134850243</t>
  </si>
  <si>
    <t>03-05-2008</t>
  </si>
  <si>
    <t>B2346706</t>
  </si>
  <si>
    <t>07-08-2011</t>
  </si>
  <si>
    <t>RM6754323</t>
  </si>
  <si>
    <t>NABIL</t>
  </si>
  <si>
    <t>07-03-2011</t>
  </si>
  <si>
    <t>M134850244</t>
  </si>
  <si>
    <t>OUMAIMA</t>
  </si>
  <si>
    <t>27-10-2008</t>
  </si>
  <si>
    <t>B2346707</t>
  </si>
  <si>
    <t>KHADIJA</t>
  </si>
  <si>
    <t>04-12-2011</t>
  </si>
  <si>
    <t>RM6754324</t>
  </si>
  <si>
    <t>WALID</t>
  </si>
  <si>
    <t>10-01-2012</t>
  </si>
  <si>
    <t>M134850245</t>
  </si>
  <si>
    <t>FATIMA ZAHRAE</t>
  </si>
  <si>
    <t>28-08-2009</t>
  </si>
  <si>
    <t>B2346708</t>
  </si>
  <si>
    <t>YOUNESS</t>
  </si>
  <si>
    <t>08-04-2011</t>
  </si>
  <si>
    <t>RM6754325</t>
  </si>
  <si>
    <t>MOHAMMED AMINE</t>
  </si>
  <si>
    <t>03-09-2011</t>
  </si>
  <si>
    <t>M134850246</t>
  </si>
  <si>
    <t>26-03-2010</t>
  </si>
  <si>
    <t>A3456800</t>
  </si>
  <si>
    <t>IYAD</t>
  </si>
  <si>
    <t>05-12-2011</t>
  </si>
  <si>
    <t>RM6754326</t>
  </si>
  <si>
    <t>ABDERRAHMAN</t>
  </si>
  <si>
    <t>31-12-2011</t>
  </si>
  <si>
    <t>A3456801</t>
  </si>
  <si>
    <t>21-08-2011</t>
  </si>
  <si>
    <t>RM6754327</t>
  </si>
  <si>
    <t>28-09-2011</t>
  </si>
  <si>
    <t>A3456802</t>
  </si>
  <si>
    <t>BAYANE</t>
  </si>
  <si>
    <t>05-01-2012</t>
  </si>
  <si>
    <t>RM6754328</t>
  </si>
  <si>
    <t>RAYANE</t>
  </si>
  <si>
    <t>20-03-2012</t>
  </si>
  <si>
    <t>A3456803</t>
  </si>
  <si>
    <t>08-07-2011</t>
  </si>
  <si>
    <t>RM6754329</t>
  </si>
  <si>
    <t>ABDELOUAHAB</t>
  </si>
  <si>
    <t>28-05-2011</t>
  </si>
  <si>
    <t>A3456804</t>
  </si>
  <si>
    <t>HAJAR</t>
  </si>
  <si>
    <t>19-08-2011</t>
  </si>
  <si>
    <t>RM6754330</t>
  </si>
  <si>
    <t>Ayoub</t>
  </si>
  <si>
    <t>22-07-2011</t>
  </si>
  <si>
    <t>A3456805</t>
  </si>
  <si>
    <t>youssef</t>
  </si>
  <si>
    <t>09-04-2011</t>
  </si>
  <si>
    <t>RM6754331</t>
  </si>
  <si>
    <t>28-11-2011</t>
  </si>
  <si>
    <t>A3456806</t>
  </si>
  <si>
    <t>NOUR</t>
  </si>
  <si>
    <t>03-05-2011</t>
  </si>
  <si>
    <t>RM6754332</t>
  </si>
  <si>
    <t>WISSAL</t>
  </si>
  <si>
    <t>06-05-2011</t>
  </si>
  <si>
    <t>A3456807</t>
  </si>
  <si>
    <t>MARWA</t>
  </si>
  <si>
    <t>07-03-2012</t>
  </si>
  <si>
    <t>RM6754333</t>
  </si>
  <si>
    <t>A3456808</t>
  </si>
  <si>
    <t>14-08-2011</t>
  </si>
  <si>
    <t>RM6754334</t>
  </si>
  <si>
    <t>HAMZA</t>
  </si>
  <si>
    <t>07-05-2011</t>
  </si>
  <si>
    <t>A3456809</t>
  </si>
  <si>
    <t>NADA</t>
  </si>
  <si>
    <t>14-04-2011</t>
  </si>
  <si>
    <t>RM6754335</t>
  </si>
  <si>
    <t>30-07-2011</t>
  </si>
  <si>
    <t>A3456810</t>
  </si>
  <si>
    <t>MOUAD</t>
  </si>
  <si>
    <t>22-12-2011</t>
  </si>
  <si>
    <t>RM6754336</t>
  </si>
  <si>
    <t>NASSIM</t>
  </si>
  <si>
    <t>12-05-2011</t>
  </si>
  <si>
    <t>A3456811</t>
  </si>
  <si>
    <t>23-03-2012</t>
  </si>
  <si>
    <t>RM6754337</t>
  </si>
  <si>
    <t>MOHAMED TAHA</t>
  </si>
  <si>
    <t>A3456812</t>
  </si>
  <si>
    <t>SAAD</t>
  </si>
  <si>
    <t>17-03-2012</t>
  </si>
  <si>
    <t>RM6754338</t>
  </si>
  <si>
    <t>20-12-2011</t>
  </si>
  <si>
    <t>A3456813</t>
  </si>
  <si>
    <t>SABAH</t>
  </si>
  <si>
    <t>RM6754339</t>
  </si>
  <si>
    <t>ASMAA</t>
  </si>
  <si>
    <t>23-10-2011</t>
  </si>
  <si>
    <t>A3456814</t>
  </si>
  <si>
    <t>FAOUZZI</t>
  </si>
  <si>
    <t>15-06-2011</t>
  </si>
  <si>
    <t>RM6754340</t>
  </si>
  <si>
    <t>IMANE</t>
  </si>
  <si>
    <t>A3456815</t>
  </si>
  <si>
    <t>DONIA</t>
  </si>
  <si>
    <t>21-04-2011</t>
  </si>
  <si>
    <t>RM6754341</t>
  </si>
  <si>
    <t>ilyas</t>
  </si>
  <si>
    <t>A3456816</t>
  </si>
  <si>
    <t>02-11-2007</t>
  </si>
  <si>
    <t>RM6754342</t>
  </si>
  <si>
    <t>15-02-2012</t>
  </si>
  <si>
    <t>A3456817</t>
  </si>
  <si>
    <t>AMIRA</t>
  </si>
  <si>
    <t>30-04-2009</t>
  </si>
  <si>
    <t>RM6754343</t>
  </si>
  <si>
    <t>INASS</t>
  </si>
  <si>
    <t>03-06-2011</t>
  </si>
  <si>
    <t>A3456818</t>
  </si>
  <si>
    <t>ANAS</t>
  </si>
  <si>
    <t>19-09-2009</t>
  </si>
  <si>
    <t>RM6754344</t>
  </si>
  <si>
    <t>JANNAT</t>
  </si>
  <si>
    <t>25-12-2010</t>
  </si>
  <si>
    <t>A3456819</t>
  </si>
  <si>
    <t>classe 3</t>
  </si>
  <si>
    <t>30-10-2009</t>
  </si>
  <si>
    <t>RM6754345</t>
  </si>
  <si>
    <t>14-11-2011</t>
  </si>
  <si>
    <t>A3456820</t>
  </si>
  <si>
    <t>24-09-2009</t>
  </si>
  <si>
    <t>RM6754346</t>
  </si>
  <si>
    <t>Mohammed</t>
  </si>
  <si>
    <t>18-09-2011</t>
  </si>
  <si>
    <t>RM6754347</t>
  </si>
  <si>
    <t>RIHAB</t>
  </si>
  <si>
    <t>RM6754348</t>
  </si>
  <si>
    <t>01-10-2008</t>
  </si>
  <si>
    <t>RM6754349</t>
  </si>
  <si>
    <t>MARIAM</t>
  </si>
  <si>
    <t>03-07-2008</t>
  </si>
  <si>
    <t>RM6754350</t>
  </si>
  <si>
    <t>MAJD</t>
  </si>
  <si>
    <t>03-10-2008</t>
  </si>
  <si>
    <t>RM6754351</t>
  </si>
  <si>
    <t>Abdellah</t>
  </si>
  <si>
    <t>24-10-2009</t>
  </si>
  <si>
    <t>Total</t>
  </si>
  <si>
    <t>Le nombre d'étudiants dans chaque salle</t>
  </si>
  <si>
    <t>nombre des salles</t>
  </si>
  <si>
    <t>Nom et prénom</t>
  </si>
  <si>
    <t>observation</t>
  </si>
  <si>
    <t>N° examen</t>
  </si>
  <si>
    <t xml:space="preserve">salle </t>
  </si>
  <si>
    <t>Classe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</si>
</sst>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"/>
      <color theme="1"/>
      <name val="Calibri"/>
      <family val="2"/>
      <scheme val="minor"/>
    </font>
    <font>
      <sz val="8"/>
      <name val="Calibri"/>
      <family val="2"/>
      <scheme val="minor"/>
    </font>
    <font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slantDashDot">
        <color indexed="64"/>
      </left>
      <right style="slantDashDot">
        <color indexed="64"/>
      </right>
      <top style="slantDashDot">
        <color indexed="64"/>
      </top>
      <bottom style="slantDashDot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3" borderId="2" xfId="0" applyFill="1" applyBorder="1"/>
    <xf numFmtId="0" fontId="2" fillId="0" borderId="2" xfId="0" applyFont="1" applyBorder="1" applyAlignment="1">
      <alignment wrapText="1"/>
    </xf>
    <xf numFmtId="0" fontId="0" fillId="0" borderId="2" xfId="0" applyBorder="1"/>
    <xf numFmtId="0" fontId="0" fillId="3" borderId="2" xfId="0" applyFill="1" applyBorder="1" applyAlignment="1">
      <alignment horizontal="center"/>
    </xf>
    <xf numFmtId="0" fontId="0" fillId="0" borderId="0" xfId="0" applyAlignment="1">
      <alignment vertical="center"/>
    </xf>
    <xf numFmtId="0" fontId="1" fillId="4" borderId="0" xfId="0" applyFont="1" applyFill="1"/>
    <xf numFmtId="0" fontId="0" fillId="0" borderId="0" xfId="0" applyAlignment="1">
      <alignment horizontal="center" vertical="center"/>
    </xf>
    <xf numFmtId="0" fontId="3" fillId="0" borderId="0" xfId="0" applyFont="1"/>
    <xf numFmtId="0" fontId="0" fillId="0" borderId="4" xfId="0" applyBorder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2" fillId="2" borderId="3" xfId="0" applyFont="1" applyFill="1" applyBorder="1" applyAlignment="1">
      <alignment vertical="center"/>
    </xf>
    <xf numFmtId="0" fontId="0" fillId="0" borderId="3" xfId="0" applyBorder="1"/>
    <xf numFmtId="0" fontId="0" fillId="0" borderId="2" xfId="0" applyBorder="1" applyAlignment="1">
      <alignment horizontal="center"/>
    </xf>
    <xf numFmtId="0" fontId="2" fillId="2" borderId="5" xfId="0" applyFont="1" applyFill="1" applyBorder="1" applyAlignment="1">
      <alignment vertical="center"/>
    </xf>
    <xf numFmtId="0" fontId="2" fillId="2" borderId="6" xfId="0" applyFont="1" applyFill="1" applyBorder="1" applyAlignment="1">
      <alignment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0" xfId="0" applyBorder="1"/>
    <xf numFmtId="0" fontId="0" fillId="0" borderId="12" xfId="0" applyBorder="1"/>
    <xf numFmtId="0" fontId="0" fillId="0" borderId="13" xfId="0" applyBorder="1"/>
    <xf numFmtId="49" fontId="4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49" fontId="4" fillId="0" borderId="0" xfId="0" applyNumberFormat="1" applyFont="1" applyAlignment="1">
      <alignment vertic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</cellXfs>
  <cellStyles count="1">
    <cellStyle name="Normal" xfId="0" builtinId="0"/>
  </cellStyles>
  <dxfs count="1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f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481852</xdr:colOff>
      <xdr:row>3</xdr:row>
      <xdr:rowOff>168088</xdr:rowOff>
    </xdr:from>
    <xdr:to>
      <xdr:col>9</xdr:col>
      <xdr:colOff>215152</xdr:colOff>
      <xdr:row>7</xdr:row>
      <xdr:rowOff>248771</xdr:rowOff>
    </xdr:to>
    <xdr:pic macro="[0]!Feuil2.SimpleImpressionEnPDF">
      <xdr:nvPicPr>
        <xdr:cNvPr id="4" name="Image 3">
          <a:extLst>
            <a:ext uri="{FF2B5EF4-FFF2-40B4-BE49-F238E27FC236}">
              <a16:creationId xmlns:a16="http://schemas.microsoft.com/office/drawing/2014/main" id="{5DEE641D-F23B-882B-2D72-5B13F9022B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77734" y="784412"/>
          <a:ext cx="1257300" cy="12573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15</xdr:row>
          <xdr:rowOff>9525</xdr:rowOff>
        </xdr:from>
        <xdr:to>
          <xdr:col>10</xdr:col>
          <xdr:colOff>0</xdr:colOff>
          <xdr:row>17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Ouvrir la feuille Fiches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535132</xdr:colOff>
          <xdr:row>50</xdr:row>
          <xdr:rowOff>107373</xdr:rowOff>
        </xdr:from>
        <xdr:to>
          <xdr:col>19</xdr:col>
          <xdr:colOff>468457</xdr:colOff>
          <xdr:row>56</xdr:row>
          <xdr:rowOff>69273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 les fiches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826943</xdr:colOff>
          <xdr:row>50</xdr:row>
          <xdr:rowOff>120362</xdr:rowOff>
        </xdr:from>
        <xdr:to>
          <xdr:col>16</xdr:col>
          <xdr:colOff>383598</xdr:colOff>
          <xdr:row>56</xdr:row>
          <xdr:rowOff>82262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D08251A1-086C-B878-BF9C-A2DF072833E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Générer les fiches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638175</xdr:colOff>
          <xdr:row>50</xdr:row>
          <xdr:rowOff>123825</xdr:rowOff>
        </xdr:from>
        <xdr:to>
          <xdr:col>12</xdr:col>
          <xdr:colOff>719570</xdr:colOff>
          <xdr:row>56</xdr:row>
          <xdr:rowOff>85725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55443B51-83B3-BAC0-7C0F-13A91A833D2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les fiches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7:Q135"/>
  <sheetViews>
    <sheetView topLeftCell="A20" workbookViewId="0"/>
  </sheetViews>
  <sheetFormatPr baseColWidth="10" defaultColWidth="9.140625" defaultRowHeight="15" x14ac:dyDescent="0.25"/>
  <cols>
    <col min="2" max="2" width="7" customWidth="1"/>
    <col min="3" max="3" width="16" customWidth="1"/>
    <col min="4" max="4" width="27.140625" customWidth="1"/>
    <col min="7" max="7" width="11.140625" bestFit="1" customWidth="1"/>
    <col min="8" max="8" width="13.5703125" customWidth="1"/>
  </cols>
  <sheetData>
    <row r="7" spans="12:17" x14ac:dyDescent="0.25">
      <c r="L7" s="7">
        <f>COUNTA(D18:D100000)</f>
        <v>118</v>
      </c>
      <c r="M7" s="7" t="s">
        <v>306</v>
      </c>
      <c r="N7" s="7"/>
    </row>
    <row r="9" spans="12:17" x14ac:dyDescent="0.25">
      <c r="L9" s="8">
        <v>24</v>
      </c>
      <c r="N9" s="7"/>
      <c r="Q9" t="s">
        <v>307</v>
      </c>
    </row>
    <row r="11" spans="12:17" x14ac:dyDescent="0.25">
      <c r="L11" s="7">
        <f>IF(L7="","",ROUNDUP(L7/L9,0))</f>
        <v>5</v>
      </c>
      <c r="M11" s="7"/>
      <c r="N11" s="7" t="s">
        <v>308</v>
      </c>
    </row>
    <row r="17" spans="2:10" ht="15" customHeight="1" x14ac:dyDescent="0.25">
      <c r="B17" s="1"/>
      <c r="C17" s="2" t="s">
        <v>0</v>
      </c>
      <c r="D17" s="15" t="s">
        <v>1</v>
      </c>
      <c r="E17" s="1" t="s">
        <v>2</v>
      </c>
      <c r="F17" s="1" t="s">
        <v>3</v>
      </c>
      <c r="G17" s="1" t="s">
        <v>4</v>
      </c>
      <c r="H17" s="1" t="s">
        <v>5</v>
      </c>
    </row>
    <row r="18" spans="2:10" ht="15" customHeight="1" x14ac:dyDescent="0.25">
      <c r="B18" s="3"/>
      <c r="C18" s="4" t="s">
        <v>6</v>
      </c>
      <c r="D18" s="16" t="s">
        <v>7</v>
      </c>
      <c r="E18" s="5" t="s">
        <v>8</v>
      </c>
      <c r="F18" s="6" t="s">
        <v>9</v>
      </c>
      <c r="G18" s="6">
        <v>1</v>
      </c>
      <c r="H18" s="6">
        <f>IF(J18="","",ROUNDUP(J18,0))</f>
        <v>1</v>
      </c>
      <c r="J18">
        <f>IF(G18="","",G18/$L$9)</f>
        <v>4.1666666666666664E-2</v>
      </c>
    </row>
    <row r="19" spans="2:10" ht="15" customHeight="1" x14ac:dyDescent="0.25">
      <c r="B19" s="3"/>
      <c r="C19" s="4" t="s">
        <v>10</v>
      </c>
      <c r="D19" s="16" t="s">
        <v>11</v>
      </c>
      <c r="E19" s="5" t="s">
        <v>12</v>
      </c>
      <c r="F19" s="6" t="s">
        <v>13</v>
      </c>
      <c r="G19" s="6">
        <v>2</v>
      </c>
      <c r="H19" s="6">
        <f t="shared" ref="H19:H82" si="0">IF(J19="","",ROUNDUP(J19,0))</f>
        <v>1</v>
      </c>
      <c r="J19">
        <f t="shared" ref="J19:J82" si="1">IF(G19="","",G19/$L$9)</f>
        <v>8.3333333333333329E-2</v>
      </c>
    </row>
    <row r="20" spans="2:10" ht="15" customHeight="1" x14ac:dyDescent="0.25">
      <c r="B20" s="3"/>
      <c r="C20" s="4" t="s">
        <v>14</v>
      </c>
      <c r="D20" s="16" t="s">
        <v>15</v>
      </c>
      <c r="E20" s="5" t="s">
        <v>16</v>
      </c>
      <c r="F20" s="6" t="s">
        <v>17</v>
      </c>
      <c r="G20" s="6">
        <v>3</v>
      </c>
      <c r="H20" s="6">
        <f t="shared" si="0"/>
        <v>1</v>
      </c>
      <c r="J20">
        <f t="shared" si="1"/>
        <v>0.125</v>
      </c>
    </row>
    <row r="21" spans="2:10" ht="15" customHeight="1" x14ac:dyDescent="0.25">
      <c r="B21" s="3"/>
      <c r="C21" s="4" t="s">
        <v>6</v>
      </c>
      <c r="D21" s="16" t="s">
        <v>7</v>
      </c>
      <c r="E21" s="5" t="s">
        <v>8</v>
      </c>
      <c r="F21" s="6" t="s">
        <v>18</v>
      </c>
      <c r="G21" s="6">
        <v>4</v>
      </c>
      <c r="H21" s="6">
        <f t="shared" si="0"/>
        <v>1</v>
      </c>
      <c r="J21">
        <f t="shared" si="1"/>
        <v>0.16666666666666666</v>
      </c>
    </row>
    <row r="22" spans="2:10" ht="15" customHeight="1" x14ac:dyDescent="0.25">
      <c r="B22" s="3"/>
      <c r="C22" s="4" t="s">
        <v>19</v>
      </c>
      <c r="D22" s="16" t="s">
        <v>20</v>
      </c>
      <c r="E22" s="5" t="s">
        <v>21</v>
      </c>
      <c r="F22" s="6" t="s">
        <v>9</v>
      </c>
      <c r="G22" s="6">
        <v>5</v>
      </c>
      <c r="H22" s="6">
        <f t="shared" si="0"/>
        <v>1</v>
      </c>
      <c r="J22">
        <f t="shared" si="1"/>
        <v>0.20833333333333334</v>
      </c>
    </row>
    <row r="23" spans="2:10" ht="15" customHeight="1" x14ac:dyDescent="0.25">
      <c r="B23" s="3"/>
      <c r="C23" s="4" t="s">
        <v>22</v>
      </c>
      <c r="D23" s="16" t="s">
        <v>23</v>
      </c>
      <c r="E23" s="5" t="s">
        <v>24</v>
      </c>
      <c r="F23" s="6" t="s">
        <v>13</v>
      </c>
      <c r="G23" s="6">
        <v>6</v>
      </c>
      <c r="H23" s="6">
        <f t="shared" si="0"/>
        <v>1</v>
      </c>
      <c r="J23">
        <f t="shared" si="1"/>
        <v>0.25</v>
      </c>
    </row>
    <row r="24" spans="2:10" ht="15" customHeight="1" x14ac:dyDescent="0.25">
      <c r="B24" s="3"/>
      <c r="C24" s="4" t="s">
        <v>25</v>
      </c>
      <c r="D24" s="16" t="s">
        <v>26</v>
      </c>
      <c r="E24" s="5" t="s">
        <v>27</v>
      </c>
      <c r="F24" s="6" t="s">
        <v>17</v>
      </c>
      <c r="G24" s="6">
        <v>7</v>
      </c>
      <c r="H24" s="6">
        <f t="shared" si="0"/>
        <v>1</v>
      </c>
      <c r="J24">
        <f t="shared" si="1"/>
        <v>0.29166666666666669</v>
      </c>
    </row>
    <row r="25" spans="2:10" ht="15" customHeight="1" x14ac:dyDescent="0.25">
      <c r="B25" s="3"/>
      <c r="C25" s="4" t="s">
        <v>19</v>
      </c>
      <c r="D25" s="16" t="s">
        <v>20</v>
      </c>
      <c r="E25" s="5" t="s">
        <v>21</v>
      </c>
      <c r="F25" s="6" t="s">
        <v>18</v>
      </c>
      <c r="G25" s="6">
        <v>8</v>
      </c>
      <c r="H25" s="6">
        <f t="shared" si="0"/>
        <v>1</v>
      </c>
      <c r="J25">
        <f t="shared" si="1"/>
        <v>0.33333333333333331</v>
      </c>
    </row>
    <row r="26" spans="2:10" ht="15" customHeight="1" x14ac:dyDescent="0.25">
      <c r="B26" s="3"/>
      <c r="C26" s="4" t="s">
        <v>28</v>
      </c>
      <c r="D26" s="16" t="s">
        <v>29</v>
      </c>
      <c r="E26" s="5" t="s">
        <v>30</v>
      </c>
      <c r="F26" s="6" t="s">
        <v>9</v>
      </c>
      <c r="G26" s="6">
        <v>9</v>
      </c>
      <c r="H26" s="6">
        <f t="shared" si="0"/>
        <v>1</v>
      </c>
      <c r="J26">
        <f t="shared" si="1"/>
        <v>0.375</v>
      </c>
    </row>
    <row r="27" spans="2:10" ht="15" customHeight="1" x14ac:dyDescent="0.25">
      <c r="B27" s="3"/>
      <c r="C27" s="4" t="s">
        <v>31</v>
      </c>
      <c r="D27" s="16" t="s">
        <v>32</v>
      </c>
      <c r="E27" s="5" t="s">
        <v>33</v>
      </c>
      <c r="F27" s="6" t="s">
        <v>13</v>
      </c>
      <c r="G27" s="6">
        <v>10</v>
      </c>
      <c r="H27" s="6">
        <f t="shared" si="0"/>
        <v>1</v>
      </c>
      <c r="J27">
        <f t="shared" si="1"/>
        <v>0.41666666666666669</v>
      </c>
    </row>
    <row r="28" spans="2:10" ht="15" customHeight="1" x14ac:dyDescent="0.25">
      <c r="B28" s="3"/>
      <c r="C28" s="4" t="s">
        <v>34</v>
      </c>
      <c r="D28" s="16" t="s">
        <v>35</v>
      </c>
      <c r="E28" s="5" t="s">
        <v>36</v>
      </c>
      <c r="F28" s="6" t="s">
        <v>17</v>
      </c>
      <c r="G28" s="6">
        <v>11</v>
      </c>
      <c r="H28" s="6">
        <f t="shared" si="0"/>
        <v>1</v>
      </c>
      <c r="J28">
        <f t="shared" si="1"/>
        <v>0.45833333333333331</v>
      </c>
    </row>
    <row r="29" spans="2:10" ht="15" customHeight="1" x14ac:dyDescent="0.25">
      <c r="B29" s="3"/>
      <c r="C29" s="4" t="s">
        <v>28</v>
      </c>
      <c r="D29" s="16" t="s">
        <v>29</v>
      </c>
      <c r="E29" s="5" t="s">
        <v>30</v>
      </c>
      <c r="F29" s="6" t="s">
        <v>18</v>
      </c>
      <c r="G29" s="6">
        <v>12</v>
      </c>
      <c r="H29" s="6">
        <f t="shared" si="0"/>
        <v>1</v>
      </c>
      <c r="J29">
        <f t="shared" si="1"/>
        <v>0.5</v>
      </c>
    </row>
    <row r="30" spans="2:10" ht="15" customHeight="1" x14ac:dyDescent="0.25">
      <c r="B30" s="3"/>
      <c r="C30" s="4" t="s">
        <v>37</v>
      </c>
      <c r="D30" s="16" t="s">
        <v>38</v>
      </c>
      <c r="E30" s="5" t="s">
        <v>39</v>
      </c>
      <c r="F30" s="6" t="s">
        <v>9</v>
      </c>
      <c r="G30" s="6">
        <v>13</v>
      </c>
      <c r="H30" s="6">
        <f t="shared" si="0"/>
        <v>1</v>
      </c>
      <c r="J30">
        <f t="shared" si="1"/>
        <v>0.54166666666666663</v>
      </c>
    </row>
    <row r="31" spans="2:10" ht="15" customHeight="1" x14ac:dyDescent="0.25">
      <c r="B31" s="3"/>
      <c r="C31" s="4" t="s">
        <v>40</v>
      </c>
      <c r="D31" s="16" t="s">
        <v>41</v>
      </c>
      <c r="E31" s="5" t="s">
        <v>42</v>
      </c>
      <c r="F31" s="6" t="s">
        <v>13</v>
      </c>
      <c r="G31" s="6">
        <v>14</v>
      </c>
      <c r="H31" s="6">
        <f t="shared" si="0"/>
        <v>1</v>
      </c>
      <c r="J31">
        <f t="shared" si="1"/>
        <v>0.58333333333333337</v>
      </c>
    </row>
    <row r="32" spans="2:10" ht="15" customHeight="1" x14ac:dyDescent="0.25">
      <c r="B32" s="3"/>
      <c r="C32" s="4" t="s">
        <v>43</v>
      </c>
      <c r="D32" s="16" t="s">
        <v>44</v>
      </c>
      <c r="E32" s="5" t="s">
        <v>45</v>
      </c>
      <c r="F32" s="6" t="s">
        <v>17</v>
      </c>
      <c r="G32" s="6">
        <v>15</v>
      </c>
      <c r="H32" s="6">
        <f t="shared" si="0"/>
        <v>1</v>
      </c>
      <c r="J32">
        <f t="shared" si="1"/>
        <v>0.625</v>
      </c>
    </row>
    <row r="33" spans="2:10" ht="15" customHeight="1" x14ac:dyDescent="0.25">
      <c r="B33" s="3"/>
      <c r="C33" s="4" t="s">
        <v>37</v>
      </c>
      <c r="D33" s="16" t="s">
        <v>38</v>
      </c>
      <c r="E33" s="5" t="s">
        <v>39</v>
      </c>
      <c r="F33" s="6" t="s">
        <v>18</v>
      </c>
      <c r="G33" s="6">
        <v>16</v>
      </c>
      <c r="H33" s="6">
        <f t="shared" si="0"/>
        <v>1</v>
      </c>
      <c r="J33">
        <f t="shared" si="1"/>
        <v>0.66666666666666663</v>
      </c>
    </row>
    <row r="34" spans="2:10" ht="15" customHeight="1" x14ac:dyDescent="0.25">
      <c r="B34" s="3"/>
      <c r="C34" s="4" t="s">
        <v>46</v>
      </c>
      <c r="D34" s="16" t="s">
        <v>47</v>
      </c>
      <c r="E34" s="5" t="s">
        <v>48</v>
      </c>
      <c r="F34" s="6" t="s">
        <v>9</v>
      </c>
      <c r="G34" s="6">
        <v>17</v>
      </c>
      <c r="H34" s="6">
        <f t="shared" si="0"/>
        <v>1</v>
      </c>
      <c r="J34">
        <f t="shared" si="1"/>
        <v>0.70833333333333337</v>
      </c>
    </row>
    <row r="35" spans="2:10" ht="15" customHeight="1" x14ac:dyDescent="0.25">
      <c r="B35" s="3"/>
      <c r="C35" s="4" t="s">
        <v>49</v>
      </c>
      <c r="D35" s="16" t="s">
        <v>50</v>
      </c>
      <c r="E35" s="5" t="s">
        <v>51</v>
      </c>
      <c r="F35" s="6" t="s">
        <v>13</v>
      </c>
      <c r="G35" s="6">
        <v>18</v>
      </c>
      <c r="H35" s="6">
        <f t="shared" si="0"/>
        <v>1</v>
      </c>
      <c r="J35">
        <f t="shared" si="1"/>
        <v>0.75</v>
      </c>
    </row>
    <row r="36" spans="2:10" ht="15" customHeight="1" x14ac:dyDescent="0.25">
      <c r="B36" s="3"/>
      <c r="C36" s="4" t="s">
        <v>52</v>
      </c>
      <c r="D36" s="16" t="s">
        <v>53</v>
      </c>
      <c r="E36" s="5" t="s">
        <v>54</v>
      </c>
      <c r="F36" s="6" t="s">
        <v>17</v>
      </c>
      <c r="G36" s="6">
        <v>19</v>
      </c>
      <c r="H36" s="6">
        <f t="shared" si="0"/>
        <v>1</v>
      </c>
      <c r="J36">
        <f t="shared" si="1"/>
        <v>0.79166666666666663</v>
      </c>
    </row>
    <row r="37" spans="2:10" ht="15" customHeight="1" x14ac:dyDescent="0.25">
      <c r="B37" s="3"/>
      <c r="C37" s="4" t="s">
        <v>46</v>
      </c>
      <c r="D37" s="16" t="s">
        <v>47</v>
      </c>
      <c r="E37" s="5" t="s">
        <v>48</v>
      </c>
      <c r="F37" s="6" t="s">
        <v>18</v>
      </c>
      <c r="G37" s="6">
        <v>20</v>
      </c>
      <c r="H37" s="6">
        <f t="shared" si="0"/>
        <v>1</v>
      </c>
      <c r="J37">
        <f t="shared" si="1"/>
        <v>0.83333333333333337</v>
      </c>
    </row>
    <row r="38" spans="2:10" ht="15" customHeight="1" x14ac:dyDescent="0.25">
      <c r="B38" s="3"/>
      <c r="C38" s="4" t="s">
        <v>55</v>
      </c>
      <c r="D38" s="16" t="s">
        <v>56</v>
      </c>
      <c r="E38" s="5" t="s">
        <v>57</v>
      </c>
      <c r="F38" s="6" t="s">
        <v>9</v>
      </c>
      <c r="G38" s="6">
        <v>21</v>
      </c>
      <c r="H38" s="6">
        <f t="shared" si="0"/>
        <v>1</v>
      </c>
      <c r="J38">
        <f t="shared" si="1"/>
        <v>0.875</v>
      </c>
    </row>
    <row r="39" spans="2:10" ht="15" customHeight="1" x14ac:dyDescent="0.25">
      <c r="B39" s="3"/>
      <c r="C39" s="4" t="s">
        <v>58</v>
      </c>
      <c r="D39" s="16" t="s">
        <v>59</v>
      </c>
      <c r="E39" s="5" t="s">
        <v>60</v>
      </c>
      <c r="F39" s="6" t="s">
        <v>13</v>
      </c>
      <c r="G39" s="6">
        <v>22</v>
      </c>
      <c r="H39" s="6">
        <f t="shared" si="0"/>
        <v>1</v>
      </c>
      <c r="J39">
        <f t="shared" si="1"/>
        <v>0.91666666666666663</v>
      </c>
    </row>
    <row r="40" spans="2:10" ht="15" customHeight="1" x14ac:dyDescent="0.25">
      <c r="B40" s="3"/>
      <c r="C40" s="4" t="s">
        <v>61</v>
      </c>
      <c r="D40" s="16" t="s">
        <v>41</v>
      </c>
      <c r="E40" s="5" t="s">
        <v>62</v>
      </c>
      <c r="F40" s="6" t="s">
        <v>17</v>
      </c>
      <c r="G40" s="6">
        <v>23</v>
      </c>
      <c r="H40" s="6">
        <f t="shared" si="0"/>
        <v>1</v>
      </c>
      <c r="J40">
        <f t="shared" si="1"/>
        <v>0.95833333333333337</v>
      </c>
    </row>
    <row r="41" spans="2:10" ht="15" customHeight="1" x14ac:dyDescent="0.25">
      <c r="B41" s="3"/>
      <c r="C41" s="4" t="s">
        <v>55</v>
      </c>
      <c r="D41" s="16" t="s">
        <v>56</v>
      </c>
      <c r="E41" s="5" t="s">
        <v>57</v>
      </c>
      <c r="F41" s="6" t="s">
        <v>18</v>
      </c>
      <c r="G41" s="6">
        <v>24</v>
      </c>
      <c r="H41" s="6">
        <f t="shared" si="0"/>
        <v>1</v>
      </c>
      <c r="J41">
        <f t="shared" si="1"/>
        <v>1</v>
      </c>
    </row>
    <row r="42" spans="2:10" ht="15" customHeight="1" x14ac:dyDescent="0.25">
      <c r="B42" s="3"/>
      <c r="C42" s="4" t="s">
        <v>63</v>
      </c>
      <c r="D42" s="16" t="s">
        <v>64</v>
      </c>
      <c r="E42" s="5" t="s">
        <v>65</v>
      </c>
      <c r="F42" s="6" t="s">
        <v>9</v>
      </c>
      <c r="G42" s="6">
        <v>25</v>
      </c>
      <c r="H42" s="6">
        <f t="shared" si="0"/>
        <v>2</v>
      </c>
      <c r="J42">
        <f t="shared" si="1"/>
        <v>1.0416666666666667</v>
      </c>
    </row>
    <row r="43" spans="2:10" ht="15" customHeight="1" x14ac:dyDescent="0.25">
      <c r="B43" s="3"/>
      <c r="C43" s="4" t="s">
        <v>66</v>
      </c>
      <c r="D43" s="16" t="s">
        <v>67</v>
      </c>
      <c r="E43" s="5" t="s">
        <v>68</v>
      </c>
      <c r="F43" s="6" t="s">
        <v>13</v>
      </c>
      <c r="G43" s="6">
        <v>26</v>
      </c>
      <c r="H43" s="6">
        <f t="shared" si="0"/>
        <v>2</v>
      </c>
      <c r="J43">
        <f t="shared" si="1"/>
        <v>1.0833333333333333</v>
      </c>
    </row>
    <row r="44" spans="2:10" ht="15" customHeight="1" x14ac:dyDescent="0.25">
      <c r="B44" s="3"/>
      <c r="C44" s="4" t="s">
        <v>69</v>
      </c>
      <c r="D44" s="16" t="s">
        <v>70</v>
      </c>
      <c r="E44" s="5" t="s">
        <v>71</v>
      </c>
      <c r="F44" s="6" t="s">
        <v>17</v>
      </c>
      <c r="G44" s="6">
        <v>27</v>
      </c>
      <c r="H44" s="6">
        <f t="shared" si="0"/>
        <v>2</v>
      </c>
      <c r="J44">
        <f t="shared" si="1"/>
        <v>1.125</v>
      </c>
    </row>
    <row r="45" spans="2:10" ht="15" customHeight="1" x14ac:dyDescent="0.25">
      <c r="B45" s="3"/>
      <c r="C45" s="4" t="s">
        <v>63</v>
      </c>
      <c r="D45" s="16" t="s">
        <v>64</v>
      </c>
      <c r="E45" s="5" t="s">
        <v>65</v>
      </c>
      <c r="F45" s="6" t="s">
        <v>18</v>
      </c>
      <c r="G45" s="6">
        <v>28</v>
      </c>
      <c r="H45" s="6">
        <f t="shared" si="0"/>
        <v>2</v>
      </c>
      <c r="J45">
        <f t="shared" si="1"/>
        <v>1.1666666666666667</v>
      </c>
    </row>
    <row r="46" spans="2:10" ht="15" customHeight="1" x14ac:dyDescent="0.25">
      <c r="B46" s="3"/>
      <c r="C46" s="4" t="s">
        <v>72</v>
      </c>
      <c r="D46" s="16" t="s">
        <v>73</v>
      </c>
      <c r="E46" s="5" t="s">
        <v>74</v>
      </c>
      <c r="F46" s="6" t="s">
        <v>9</v>
      </c>
      <c r="G46" s="6">
        <v>29</v>
      </c>
      <c r="H46" s="6">
        <f t="shared" si="0"/>
        <v>2</v>
      </c>
      <c r="J46">
        <f t="shared" si="1"/>
        <v>1.2083333333333333</v>
      </c>
    </row>
    <row r="47" spans="2:10" ht="15" customHeight="1" x14ac:dyDescent="0.25">
      <c r="B47" s="3"/>
      <c r="C47" s="4" t="s">
        <v>75</v>
      </c>
      <c r="D47" s="16" t="s">
        <v>76</v>
      </c>
      <c r="E47" s="5" t="s">
        <v>77</v>
      </c>
      <c r="F47" s="6" t="s">
        <v>13</v>
      </c>
      <c r="G47" s="6">
        <v>30</v>
      </c>
      <c r="H47" s="6">
        <f t="shared" si="0"/>
        <v>2</v>
      </c>
      <c r="J47">
        <f t="shared" si="1"/>
        <v>1.25</v>
      </c>
    </row>
    <row r="48" spans="2:10" ht="15" customHeight="1" x14ac:dyDescent="0.25">
      <c r="B48" s="3"/>
      <c r="C48" s="4" t="s">
        <v>78</v>
      </c>
      <c r="D48" s="16" t="s">
        <v>79</v>
      </c>
      <c r="E48" s="5" t="s">
        <v>80</v>
      </c>
      <c r="F48" s="6" t="s">
        <v>17</v>
      </c>
      <c r="G48" s="6">
        <v>31</v>
      </c>
      <c r="H48" s="6">
        <f t="shared" si="0"/>
        <v>2</v>
      </c>
      <c r="J48">
        <f t="shared" si="1"/>
        <v>1.2916666666666667</v>
      </c>
    </row>
    <row r="49" spans="2:10" ht="15" customHeight="1" x14ac:dyDescent="0.25">
      <c r="B49" s="3"/>
      <c r="C49" s="4" t="s">
        <v>72</v>
      </c>
      <c r="D49" s="16" t="s">
        <v>73</v>
      </c>
      <c r="E49" s="5" t="s">
        <v>74</v>
      </c>
      <c r="F49" s="6" t="s">
        <v>18</v>
      </c>
      <c r="G49" s="6">
        <v>32</v>
      </c>
      <c r="H49" s="6">
        <f t="shared" si="0"/>
        <v>2</v>
      </c>
      <c r="J49">
        <f t="shared" si="1"/>
        <v>1.3333333333333333</v>
      </c>
    </row>
    <row r="50" spans="2:10" ht="15" customHeight="1" x14ac:dyDescent="0.25">
      <c r="B50" s="3"/>
      <c r="C50" s="4" t="s">
        <v>81</v>
      </c>
      <c r="D50" s="16" t="s">
        <v>15</v>
      </c>
      <c r="E50" s="5" t="s">
        <v>82</v>
      </c>
      <c r="F50" s="6" t="s">
        <v>9</v>
      </c>
      <c r="G50" s="6">
        <v>33</v>
      </c>
      <c r="H50" s="6">
        <f t="shared" si="0"/>
        <v>2</v>
      </c>
      <c r="J50">
        <f t="shared" si="1"/>
        <v>1.375</v>
      </c>
    </row>
    <row r="51" spans="2:10" ht="15" customHeight="1" x14ac:dyDescent="0.25">
      <c r="B51" s="3"/>
      <c r="C51" s="4" t="s">
        <v>83</v>
      </c>
      <c r="D51" s="16" t="s">
        <v>84</v>
      </c>
      <c r="E51" s="5" t="s">
        <v>85</v>
      </c>
      <c r="F51" s="6" t="s">
        <v>13</v>
      </c>
      <c r="G51" s="6">
        <v>34</v>
      </c>
      <c r="H51" s="6">
        <f t="shared" si="0"/>
        <v>2</v>
      </c>
      <c r="J51">
        <f t="shared" si="1"/>
        <v>1.4166666666666667</v>
      </c>
    </row>
    <row r="52" spans="2:10" ht="15" customHeight="1" x14ac:dyDescent="0.25">
      <c r="B52" s="3"/>
      <c r="C52" s="4" t="s">
        <v>86</v>
      </c>
      <c r="D52" s="16" t="s">
        <v>87</v>
      </c>
      <c r="E52" s="5" t="s">
        <v>88</v>
      </c>
      <c r="F52" s="6" t="s">
        <v>17</v>
      </c>
      <c r="G52" s="6">
        <v>35</v>
      </c>
      <c r="H52" s="6">
        <f t="shared" si="0"/>
        <v>2</v>
      </c>
      <c r="J52">
        <f t="shared" si="1"/>
        <v>1.4583333333333333</v>
      </c>
    </row>
    <row r="53" spans="2:10" ht="15" customHeight="1" x14ac:dyDescent="0.25">
      <c r="B53" s="3"/>
      <c r="C53" s="4" t="s">
        <v>81</v>
      </c>
      <c r="D53" s="16" t="s">
        <v>15</v>
      </c>
      <c r="E53" s="5" t="s">
        <v>82</v>
      </c>
      <c r="F53" s="6" t="s">
        <v>18</v>
      </c>
      <c r="G53" s="6">
        <v>36</v>
      </c>
      <c r="H53" s="6">
        <f t="shared" si="0"/>
        <v>2</v>
      </c>
      <c r="J53">
        <f t="shared" si="1"/>
        <v>1.5</v>
      </c>
    </row>
    <row r="54" spans="2:10" ht="15" customHeight="1" x14ac:dyDescent="0.25">
      <c r="B54" s="3"/>
      <c r="C54" s="4" t="s">
        <v>89</v>
      </c>
      <c r="D54" s="16" t="s">
        <v>90</v>
      </c>
      <c r="E54" s="5" t="s">
        <v>82</v>
      </c>
      <c r="F54" s="6" t="s">
        <v>9</v>
      </c>
      <c r="G54" s="6">
        <v>37</v>
      </c>
      <c r="H54" s="6">
        <f t="shared" si="0"/>
        <v>2</v>
      </c>
      <c r="J54">
        <f t="shared" si="1"/>
        <v>1.5416666666666667</v>
      </c>
    </row>
    <row r="55" spans="2:10" ht="15" customHeight="1" x14ac:dyDescent="0.25">
      <c r="B55" s="3"/>
      <c r="C55" s="4" t="s">
        <v>91</v>
      </c>
      <c r="D55" s="16" t="s">
        <v>92</v>
      </c>
      <c r="E55" s="5" t="s">
        <v>93</v>
      </c>
      <c r="F55" s="6" t="s">
        <v>13</v>
      </c>
      <c r="G55" s="6">
        <v>38</v>
      </c>
      <c r="H55" s="6">
        <f t="shared" si="0"/>
        <v>2</v>
      </c>
      <c r="J55">
        <f t="shared" si="1"/>
        <v>1.5833333333333333</v>
      </c>
    </row>
    <row r="56" spans="2:10" ht="15" customHeight="1" x14ac:dyDescent="0.25">
      <c r="B56" s="3"/>
      <c r="C56" s="4" t="s">
        <v>94</v>
      </c>
      <c r="D56" s="16" t="s">
        <v>95</v>
      </c>
      <c r="E56" s="5" t="s">
        <v>96</v>
      </c>
      <c r="F56" s="6" t="s">
        <v>17</v>
      </c>
      <c r="G56" s="6">
        <v>39</v>
      </c>
      <c r="H56" s="6">
        <f t="shared" si="0"/>
        <v>2</v>
      </c>
      <c r="J56">
        <f t="shared" si="1"/>
        <v>1.625</v>
      </c>
    </row>
    <row r="57" spans="2:10" ht="15" customHeight="1" x14ac:dyDescent="0.25">
      <c r="B57" s="3"/>
      <c r="C57" s="4" t="s">
        <v>89</v>
      </c>
      <c r="D57" s="16" t="s">
        <v>90</v>
      </c>
      <c r="E57" s="5" t="s">
        <v>82</v>
      </c>
      <c r="F57" s="6" t="s">
        <v>18</v>
      </c>
      <c r="G57" s="6">
        <v>40</v>
      </c>
      <c r="H57" s="6">
        <f t="shared" si="0"/>
        <v>2</v>
      </c>
      <c r="J57">
        <f t="shared" si="1"/>
        <v>1.6666666666666667</v>
      </c>
    </row>
    <row r="58" spans="2:10" ht="15" customHeight="1" x14ac:dyDescent="0.25">
      <c r="B58" s="3"/>
      <c r="C58" s="4" t="s">
        <v>97</v>
      </c>
      <c r="D58" s="16" t="s">
        <v>98</v>
      </c>
      <c r="E58" s="5" t="s">
        <v>99</v>
      </c>
      <c r="F58" s="6" t="s">
        <v>9</v>
      </c>
      <c r="G58" s="6">
        <v>41</v>
      </c>
      <c r="H58" s="6">
        <f t="shared" si="0"/>
        <v>2</v>
      </c>
      <c r="J58">
        <f t="shared" si="1"/>
        <v>1.7083333333333333</v>
      </c>
    </row>
    <row r="59" spans="2:10" ht="15" customHeight="1" x14ac:dyDescent="0.25">
      <c r="B59" s="3"/>
      <c r="C59" s="4" t="s">
        <v>100</v>
      </c>
      <c r="D59" s="16" t="s">
        <v>101</v>
      </c>
      <c r="E59" s="5" t="s">
        <v>102</v>
      </c>
      <c r="F59" s="6" t="s">
        <v>13</v>
      </c>
      <c r="G59" s="6">
        <v>42</v>
      </c>
      <c r="H59" s="6">
        <f t="shared" si="0"/>
        <v>2</v>
      </c>
      <c r="J59">
        <f t="shared" si="1"/>
        <v>1.75</v>
      </c>
    </row>
    <row r="60" spans="2:10" ht="15" customHeight="1" x14ac:dyDescent="0.25">
      <c r="B60" s="3"/>
      <c r="C60" s="4" t="s">
        <v>103</v>
      </c>
      <c r="D60" s="16" t="s">
        <v>104</v>
      </c>
      <c r="E60" s="5" t="s">
        <v>105</v>
      </c>
      <c r="F60" s="6" t="s">
        <v>17</v>
      </c>
      <c r="G60" s="6">
        <v>43</v>
      </c>
      <c r="H60" s="6">
        <f t="shared" si="0"/>
        <v>2</v>
      </c>
      <c r="J60">
        <f t="shared" si="1"/>
        <v>1.7916666666666667</v>
      </c>
    </row>
    <row r="61" spans="2:10" ht="15" customHeight="1" x14ac:dyDescent="0.25">
      <c r="B61" s="3"/>
      <c r="C61" s="4" t="s">
        <v>106</v>
      </c>
      <c r="D61" s="16" t="s">
        <v>107</v>
      </c>
      <c r="E61" s="5" t="s">
        <v>108</v>
      </c>
      <c r="F61" s="6" t="s">
        <v>9</v>
      </c>
      <c r="G61" s="6">
        <v>44</v>
      </c>
      <c r="H61" s="6">
        <f t="shared" si="0"/>
        <v>2</v>
      </c>
      <c r="J61">
        <f t="shared" si="1"/>
        <v>1.8333333333333333</v>
      </c>
    </row>
    <row r="62" spans="2:10" ht="15" customHeight="1" x14ac:dyDescent="0.25">
      <c r="B62" s="3"/>
      <c r="C62" s="4" t="s">
        <v>109</v>
      </c>
      <c r="D62" s="16" t="s">
        <v>110</v>
      </c>
      <c r="E62" s="5" t="s">
        <v>111</v>
      </c>
      <c r="F62" s="6" t="s">
        <v>13</v>
      </c>
      <c r="G62" s="6">
        <v>45</v>
      </c>
      <c r="H62" s="6">
        <f t="shared" si="0"/>
        <v>2</v>
      </c>
      <c r="J62">
        <f t="shared" si="1"/>
        <v>1.875</v>
      </c>
    </row>
    <row r="63" spans="2:10" ht="15" customHeight="1" x14ac:dyDescent="0.25">
      <c r="B63" s="3"/>
      <c r="C63" s="4" t="s">
        <v>112</v>
      </c>
      <c r="D63" s="16" t="s">
        <v>11</v>
      </c>
      <c r="E63" s="5" t="s">
        <v>113</v>
      </c>
      <c r="F63" s="6" t="s">
        <v>17</v>
      </c>
      <c r="G63" s="6">
        <v>46</v>
      </c>
      <c r="H63" s="6">
        <f t="shared" si="0"/>
        <v>2</v>
      </c>
      <c r="J63">
        <f t="shared" si="1"/>
        <v>1.9166666666666667</v>
      </c>
    </row>
    <row r="64" spans="2:10" ht="15" customHeight="1" x14ac:dyDescent="0.25">
      <c r="B64" s="3"/>
      <c r="C64" s="4" t="s">
        <v>114</v>
      </c>
      <c r="D64" s="16" t="s">
        <v>115</v>
      </c>
      <c r="E64" s="5" t="s">
        <v>116</v>
      </c>
      <c r="F64" s="6" t="s">
        <v>9</v>
      </c>
      <c r="G64" s="6">
        <v>47</v>
      </c>
      <c r="H64" s="6">
        <f t="shared" si="0"/>
        <v>2</v>
      </c>
      <c r="J64">
        <f t="shared" si="1"/>
        <v>1.9583333333333333</v>
      </c>
    </row>
    <row r="65" spans="2:10" ht="15" customHeight="1" x14ac:dyDescent="0.25">
      <c r="B65" s="3"/>
      <c r="C65" s="4" t="s">
        <v>117</v>
      </c>
      <c r="D65" s="16" t="s">
        <v>118</v>
      </c>
      <c r="E65" s="5" t="s">
        <v>119</v>
      </c>
      <c r="F65" s="6" t="s">
        <v>13</v>
      </c>
      <c r="G65" s="6">
        <v>48</v>
      </c>
      <c r="H65" s="6">
        <f t="shared" si="0"/>
        <v>2</v>
      </c>
      <c r="J65">
        <f t="shared" si="1"/>
        <v>2</v>
      </c>
    </row>
    <row r="66" spans="2:10" ht="15" customHeight="1" x14ac:dyDescent="0.25">
      <c r="B66" s="3"/>
      <c r="C66" s="4" t="s">
        <v>120</v>
      </c>
      <c r="D66" s="16" t="s">
        <v>121</v>
      </c>
      <c r="E66" s="5" t="s">
        <v>122</v>
      </c>
      <c r="F66" s="6" t="s">
        <v>17</v>
      </c>
      <c r="G66" s="6">
        <v>49</v>
      </c>
      <c r="H66" s="6">
        <f t="shared" si="0"/>
        <v>3</v>
      </c>
      <c r="J66">
        <f t="shared" si="1"/>
        <v>2.0416666666666665</v>
      </c>
    </row>
    <row r="67" spans="2:10" ht="15" customHeight="1" x14ac:dyDescent="0.25">
      <c r="B67" s="3"/>
      <c r="C67" s="4" t="s">
        <v>123</v>
      </c>
      <c r="D67" s="16" t="s">
        <v>124</v>
      </c>
      <c r="E67" s="5" t="s">
        <v>125</v>
      </c>
      <c r="F67" s="6" t="s">
        <v>9</v>
      </c>
      <c r="G67" s="6">
        <v>50</v>
      </c>
      <c r="H67" s="6">
        <f t="shared" si="0"/>
        <v>3</v>
      </c>
      <c r="J67">
        <f t="shared" si="1"/>
        <v>2.0833333333333335</v>
      </c>
    </row>
    <row r="68" spans="2:10" ht="15" customHeight="1" x14ac:dyDescent="0.25">
      <c r="B68" s="3"/>
      <c r="C68" s="4" t="s">
        <v>126</v>
      </c>
      <c r="D68" s="16" t="s">
        <v>127</v>
      </c>
      <c r="E68" s="5" t="s">
        <v>128</v>
      </c>
      <c r="F68" s="6" t="s">
        <v>13</v>
      </c>
      <c r="G68" s="6">
        <v>51</v>
      </c>
      <c r="H68" s="6">
        <f t="shared" si="0"/>
        <v>3</v>
      </c>
      <c r="J68">
        <f t="shared" si="1"/>
        <v>2.125</v>
      </c>
    </row>
    <row r="69" spans="2:10" ht="15" customHeight="1" x14ac:dyDescent="0.25">
      <c r="B69" s="3"/>
      <c r="C69" s="4" t="s">
        <v>129</v>
      </c>
      <c r="D69" s="16" t="s">
        <v>130</v>
      </c>
      <c r="E69" s="5" t="s">
        <v>131</v>
      </c>
      <c r="F69" s="6" t="s">
        <v>17</v>
      </c>
      <c r="G69" s="6">
        <v>52</v>
      </c>
      <c r="H69" s="6">
        <f t="shared" si="0"/>
        <v>3</v>
      </c>
      <c r="J69">
        <f t="shared" si="1"/>
        <v>2.1666666666666665</v>
      </c>
    </row>
    <row r="70" spans="2:10" ht="15" customHeight="1" x14ac:dyDescent="0.25">
      <c r="B70" s="3"/>
      <c r="C70" s="4" t="s">
        <v>132</v>
      </c>
      <c r="D70" s="16" t="s">
        <v>133</v>
      </c>
      <c r="E70" s="5" t="s">
        <v>134</v>
      </c>
      <c r="F70" s="6" t="s">
        <v>9</v>
      </c>
      <c r="G70" s="6">
        <v>53</v>
      </c>
      <c r="H70" s="6">
        <f t="shared" si="0"/>
        <v>3</v>
      </c>
      <c r="J70">
        <f t="shared" si="1"/>
        <v>2.2083333333333335</v>
      </c>
    </row>
    <row r="71" spans="2:10" ht="15" customHeight="1" x14ac:dyDescent="0.25">
      <c r="B71" s="3"/>
      <c r="C71" s="4" t="s">
        <v>135</v>
      </c>
      <c r="D71" s="16" t="s">
        <v>136</v>
      </c>
      <c r="E71" s="5" t="s">
        <v>137</v>
      </c>
      <c r="F71" s="6" t="s">
        <v>13</v>
      </c>
      <c r="G71" s="6">
        <v>54</v>
      </c>
      <c r="H71" s="6">
        <f t="shared" si="0"/>
        <v>3</v>
      </c>
      <c r="J71">
        <f t="shared" si="1"/>
        <v>2.25</v>
      </c>
    </row>
    <row r="72" spans="2:10" ht="15" customHeight="1" x14ac:dyDescent="0.25">
      <c r="B72" s="3"/>
      <c r="C72" s="4" t="s">
        <v>138</v>
      </c>
      <c r="D72" s="16" t="s">
        <v>139</v>
      </c>
      <c r="E72" s="5" t="s">
        <v>140</v>
      </c>
      <c r="F72" s="6" t="s">
        <v>17</v>
      </c>
      <c r="G72" s="6">
        <v>55</v>
      </c>
      <c r="H72" s="6">
        <f t="shared" si="0"/>
        <v>3</v>
      </c>
      <c r="J72">
        <f t="shared" si="1"/>
        <v>2.2916666666666665</v>
      </c>
    </row>
    <row r="73" spans="2:10" ht="15" customHeight="1" x14ac:dyDescent="0.25">
      <c r="B73" s="3"/>
      <c r="C73" s="4" t="s">
        <v>141</v>
      </c>
      <c r="D73" s="16" t="s">
        <v>142</v>
      </c>
      <c r="E73" s="5" t="s">
        <v>143</v>
      </c>
      <c r="F73" s="6" t="s">
        <v>9</v>
      </c>
      <c r="G73" s="6">
        <v>56</v>
      </c>
      <c r="H73" s="6">
        <f t="shared" si="0"/>
        <v>3</v>
      </c>
      <c r="J73">
        <f t="shared" si="1"/>
        <v>2.3333333333333335</v>
      </c>
    </row>
    <row r="74" spans="2:10" ht="15" customHeight="1" x14ac:dyDescent="0.25">
      <c r="B74" s="3"/>
      <c r="C74" s="4" t="s">
        <v>144</v>
      </c>
      <c r="D74" s="16" t="s">
        <v>145</v>
      </c>
      <c r="E74" s="5" t="s">
        <v>146</v>
      </c>
      <c r="F74" s="6" t="s">
        <v>13</v>
      </c>
      <c r="G74" s="6">
        <v>57</v>
      </c>
      <c r="H74" s="6">
        <f t="shared" si="0"/>
        <v>3</v>
      </c>
      <c r="J74">
        <f t="shared" si="1"/>
        <v>2.375</v>
      </c>
    </row>
    <row r="75" spans="2:10" ht="15" customHeight="1" x14ac:dyDescent="0.25">
      <c r="B75" s="3"/>
      <c r="C75" s="4" t="s">
        <v>147</v>
      </c>
      <c r="D75" s="16" t="s">
        <v>148</v>
      </c>
      <c r="E75" s="5" t="s">
        <v>149</v>
      </c>
      <c r="F75" s="6" t="s">
        <v>17</v>
      </c>
      <c r="G75" s="6">
        <v>58</v>
      </c>
      <c r="H75" s="6">
        <f t="shared" si="0"/>
        <v>3</v>
      </c>
      <c r="J75">
        <f t="shared" si="1"/>
        <v>2.4166666666666665</v>
      </c>
    </row>
    <row r="76" spans="2:10" ht="15" customHeight="1" x14ac:dyDescent="0.25">
      <c r="B76" s="3"/>
      <c r="C76" s="4" t="s">
        <v>150</v>
      </c>
      <c r="D76" s="16" t="s">
        <v>151</v>
      </c>
      <c r="E76" s="5" t="s">
        <v>152</v>
      </c>
      <c r="F76" s="6" t="s">
        <v>9</v>
      </c>
      <c r="G76" s="6">
        <v>59</v>
      </c>
      <c r="H76" s="6">
        <f t="shared" si="0"/>
        <v>3</v>
      </c>
      <c r="J76">
        <f t="shared" si="1"/>
        <v>2.4583333333333335</v>
      </c>
    </row>
    <row r="77" spans="2:10" ht="15" customHeight="1" x14ac:dyDescent="0.25">
      <c r="B77" s="3"/>
      <c r="C77" s="4" t="s">
        <v>153</v>
      </c>
      <c r="D77" s="16" t="s">
        <v>154</v>
      </c>
      <c r="E77" s="5" t="s">
        <v>155</v>
      </c>
      <c r="F77" s="6" t="s">
        <v>13</v>
      </c>
      <c r="G77" s="6">
        <v>60</v>
      </c>
      <c r="H77" s="6">
        <f t="shared" si="0"/>
        <v>3</v>
      </c>
      <c r="J77">
        <f t="shared" si="1"/>
        <v>2.5</v>
      </c>
    </row>
    <row r="78" spans="2:10" ht="15" customHeight="1" x14ac:dyDescent="0.25">
      <c r="B78" s="3"/>
      <c r="C78" s="4" t="s">
        <v>156</v>
      </c>
      <c r="D78" s="16" t="s">
        <v>41</v>
      </c>
      <c r="E78" s="5" t="s">
        <v>157</v>
      </c>
      <c r="F78" s="6" t="s">
        <v>17</v>
      </c>
      <c r="G78" s="6">
        <v>61</v>
      </c>
      <c r="H78" s="6">
        <f t="shared" si="0"/>
        <v>3</v>
      </c>
      <c r="J78">
        <f t="shared" si="1"/>
        <v>2.5416666666666665</v>
      </c>
    </row>
    <row r="79" spans="2:10" ht="15" customHeight="1" x14ac:dyDescent="0.25">
      <c r="B79" s="3"/>
      <c r="C79" s="4" t="s">
        <v>158</v>
      </c>
      <c r="D79" s="16" t="s">
        <v>70</v>
      </c>
      <c r="E79" s="5" t="s">
        <v>159</v>
      </c>
      <c r="F79" s="6" t="s">
        <v>9</v>
      </c>
      <c r="G79" s="6">
        <v>62</v>
      </c>
      <c r="H79" s="6">
        <f t="shared" si="0"/>
        <v>3</v>
      </c>
      <c r="J79">
        <f t="shared" si="1"/>
        <v>2.5833333333333335</v>
      </c>
    </row>
    <row r="80" spans="2:10" ht="15" customHeight="1" x14ac:dyDescent="0.25">
      <c r="B80" s="3"/>
      <c r="C80" s="4" t="s">
        <v>160</v>
      </c>
      <c r="D80" s="16" t="s">
        <v>47</v>
      </c>
      <c r="E80" s="5" t="s">
        <v>161</v>
      </c>
      <c r="F80" s="6" t="s">
        <v>13</v>
      </c>
      <c r="G80" s="6">
        <v>63</v>
      </c>
      <c r="H80" s="6">
        <f t="shared" si="0"/>
        <v>3</v>
      </c>
      <c r="J80">
        <f t="shared" si="1"/>
        <v>2.625</v>
      </c>
    </row>
    <row r="81" spans="2:10" ht="15" customHeight="1" x14ac:dyDescent="0.25">
      <c r="B81" s="3"/>
      <c r="C81" s="4" t="s">
        <v>162</v>
      </c>
      <c r="D81" s="16" t="s">
        <v>163</v>
      </c>
      <c r="E81" s="5" t="s">
        <v>164</v>
      </c>
      <c r="F81" s="6" t="s">
        <v>17</v>
      </c>
      <c r="G81" s="6">
        <v>64</v>
      </c>
      <c r="H81" s="6">
        <f t="shared" si="0"/>
        <v>3</v>
      </c>
      <c r="J81">
        <f t="shared" si="1"/>
        <v>2.6666666666666665</v>
      </c>
    </row>
    <row r="82" spans="2:10" ht="15" customHeight="1" x14ac:dyDescent="0.25">
      <c r="B82" s="3"/>
      <c r="C82" s="4" t="s">
        <v>165</v>
      </c>
      <c r="D82" s="16" t="s">
        <v>166</v>
      </c>
      <c r="E82" s="5" t="s">
        <v>167</v>
      </c>
      <c r="F82" s="6" t="s">
        <v>9</v>
      </c>
      <c r="G82" s="6">
        <v>65</v>
      </c>
      <c r="H82" s="6">
        <f t="shared" si="0"/>
        <v>3</v>
      </c>
      <c r="J82">
        <f t="shared" si="1"/>
        <v>2.7083333333333335</v>
      </c>
    </row>
    <row r="83" spans="2:10" ht="15" customHeight="1" x14ac:dyDescent="0.25">
      <c r="B83" s="3"/>
      <c r="C83" s="4" t="s">
        <v>168</v>
      </c>
      <c r="D83" s="16" t="s">
        <v>169</v>
      </c>
      <c r="E83" s="5" t="s">
        <v>170</v>
      </c>
      <c r="F83" s="6" t="s">
        <v>13</v>
      </c>
      <c r="G83" s="6">
        <v>66</v>
      </c>
      <c r="H83" s="6">
        <f t="shared" ref="H83:H135" si="2">IF(J83="","",ROUNDUP(J83,0))</f>
        <v>3</v>
      </c>
      <c r="J83">
        <f t="shared" ref="J83:J135" si="3">IF(G83="","",G83/$L$9)</f>
        <v>2.75</v>
      </c>
    </row>
    <row r="84" spans="2:10" ht="15" customHeight="1" x14ac:dyDescent="0.25">
      <c r="B84" s="3"/>
      <c r="C84" s="4" t="s">
        <v>171</v>
      </c>
      <c r="D84" s="16" t="s">
        <v>172</v>
      </c>
      <c r="E84" s="5" t="s">
        <v>173</v>
      </c>
      <c r="F84" s="6" t="s">
        <v>17</v>
      </c>
      <c r="G84" s="6">
        <v>67</v>
      </c>
      <c r="H84" s="6">
        <f t="shared" si="2"/>
        <v>3</v>
      </c>
      <c r="J84">
        <f t="shared" si="3"/>
        <v>2.7916666666666665</v>
      </c>
    </row>
    <row r="85" spans="2:10" ht="15" customHeight="1" x14ac:dyDescent="0.25">
      <c r="B85" s="3"/>
      <c r="C85" s="4" t="s">
        <v>174</v>
      </c>
      <c r="D85" s="16" t="s">
        <v>175</v>
      </c>
      <c r="E85" s="5" t="s">
        <v>176</v>
      </c>
      <c r="F85" s="6" t="s">
        <v>9</v>
      </c>
      <c r="G85" s="6">
        <v>68</v>
      </c>
      <c r="H85" s="6">
        <f t="shared" si="2"/>
        <v>3</v>
      </c>
      <c r="J85">
        <f t="shared" si="3"/>
        <v>2.8333333333333335</v>
      </c>
    </row>
    <row r="86" spans="2:10" ht="15" customHeight="1" x14ac:dyDescent="0.25">
      <c r="B86" s="3"/>
      <c r="C86" s="4" t="s">
        <v>177</v>
      </c>
      <c r="D86" s="16" t="s">
        <v>178</v>
      </c>
      <c r="E86" s="5" t="s">
        <v>179</v>
      </c>
      <c r="F86" s="6" t="s">
        <v>13</v>
      </c>
      <c r="G86" s="6">
        <v>69</v>
      </c>
      <c r="H86" s="6">
        <f t="shared" si="2"/>
        <v>3</v>
      </c>
      <c r="J86">
        <f t="shared" si="3"/>
        <v>2.875</v>
      </c>
    </row>
    <row r="87" spans="2:10" ht="15" customHeight="1" x14ac:dyDescent="0.25">
      <c r="B87" s="3"/>
      <c r="C87" s="4" t="s">
        <v>180</v>
      </c>
      <c r="D87" s="16" t="s">
        <v>181</v>
      </c>
      <c r="E87" s="5" t="s">
        <v>182</v>
      </c>
      <c r="F87" s="6" t="s">
        <v>17</v>
      </c>
      <c r="G87" s="6">
        <v>70</v>
      </c>
      <c r="H87" s="6">
        <f t="shared" si="2"/>
        <v>3</v>
      </c>
      <c r="J87">
        <f t="shared" si="3"/>
        <v>2.9166666666666665</v>
      </c>
    </row>
    <row r="88" spans="2:10" ht="15" customHeight="1" x14ac:dyDescent="0.25">
      <c r="B88" s="3"/>
      <c r="C88" s="4" t="s">
        <v>183</v>
      </c>
      <c r="D88" s="16" t="s">
        <v>41</v>
      </c>
      <c r="E88" s="5" t="s">
        <v>184</v>
      </c>
      <c r="F88" s="6" t="s">
        <v>9</v>
      </c>
      <c r="G88" s="6">
        <v>71</v>
      </c>
      <c r="H88" s="6">
        <f t="shared" si="2"/>
        <v>3</v>
      </c>
      <c r="J88">
        <f t="shared" si="3"/>
        <v>2.9583333333333335</v>
      </c>
    </row>
    <row r="89" spans="2:10" ht="15" customHeight="1" x14ac:dyDescent="0.25">
      <c r="B89" s="3"/>
      <c r="C89" s="4" t="s">
        <v>185</v>
      </c>
      <c r="D89" s="16" t="s">
        <v>186</v>
      </c>
      <c r="E89" s="5" t="s">
        <v>187</v>
      </c>
      <c r="F89" s="6" t="s">
        <v>13</v>
      </c>
      <c r="G89" s="6">
        <v>72</v>
      </c>
      <c r="H89" s="6">
        <f t="shared" si="2"/>
        <v>3</v>
      </c>
      <c r="J89">
        <f t="shared" si="3"/>
        <v>3</v>
      </c>
    </row>
    <row r="90" spans="2:10" ht="15" customHeight="1" x14ac:dyDescent="0.25">
      <c r="B90" s="3"/>
      <c r="C90" s="4" t="s">
        <v>188</v>
      </c>
      <c r="D90" s="16" t="s">
        <v>189</v>
      </c>
      <c r="E90" s="5" t="s">
        <v>190</v>
      </c>
      <c r="F90" s="6" t="s">
        <v>17</v>
      </c>
      <c r="G90" s="6">
        <v>73</v>
      </c>
      <c r="H90" s="6">
        <f t="shared" si="2"/>
        <v>4</v>
      </c>
      <c r="J90">
        <f t="shared" si="3"/>
        <v>3.0416666666666665</v>
      </c>
    </row>
    <row r="91" spans="2:10" ht="15" customHeight="1" x14ac:dyDescent="0.25">
      <c r="B91" s="3"/>
      <c r="C91" s="4" t="s">
        <v>191</v>
      </c>
      <c r="D91" s="16" t="s">
        <v>38</v>
      </c>
      <c r="E91" s="5" t="s">
        <v>192</v>
      </c>
      <c r="F91" s="6" t="s">
        <v>13</v>
      </c>
      <c r="G91" s="6">
        <v>74</v>
      </c>
      <c r="H91" s="6">
        <f t="shared" si="2"/>
        <v>4</v>
      </c>
      <c r="J91">
        <f t="shared" si="3"/>
        <v>3.0833333333333335</v>
      </c>
    </row>
    <row r="92" spans="2:10" ht="15" customHeight="1" x14ac:dyDescent="0.25">
      <c r="B92" s="3"/>
      <c r="C92" s="4" t="s">
        <v>193</v>
      </c>
      <c r="D92" s="16" t="s">
        <v>67</v>
      </c>
      <c r="E92" s="5" t="s">
        <v>194</v>
      </c>
      <c r="F92" s="6" t="s">
        <v>17</v>
      </c>
      <c r="G92" s="6">
        <v>75</v>
      </c>
      <c r="H92" s="6">
        <f t="shared" si="2"/>
        <v>4</v>
      </c>
      <c r="J92">
        <f t="shared" si="3"/>
        <v>3.125</v>
      </c>
    </row>
    <row r="93" spans="2:10" ht="15" customHeight="1" x14ac:dyDescent="0.25">
      <c r="B93" s="3"/>
      <c r="C93" s="4" t="s">
        <v>195</v>
      </c>
      <c r="D93" s="16" t="s">
        <v>196</v>
      </c>
      <c r="E93" s="5" t="s">
        <v>197</v>
      </c>
      <c r="F93" s="6" t="s">
        <v>13</v>
      </c>
      <c r="G93" s="6">
        <v>76</v>
      </c>
      <c r="H93" s="6">
        <f t="shared" si="2"/>
        <v>4</v>
      </c>
      <c r="J93">
        <f t="shared" si="3"/>
        <v>3.1666666666666665</v>
      </c>
    </row>
    <row r="94" spans="2:10" ht="15" customHeight="1" x14ac:dyDescent="0.25">
      <c r="B94" s="3"/>
      <c r="C94" s="4" t="s">
        <v>198</v>
      </c>
      <c r="D94" s="16" t="s">
        <v>199</v>
      </c>
      <c r="E94" s="5" t="s">
        <v>200</v>
      </c>
      <c r="F94" s="6" t="s">
        <v>17</v>
      </c>
      <c r="G94" s="6">
        <v>77</v>
      </c>
      <c r="H94" s="6">
        <f t="shared" si="2"/>
        <v>4</v>
      </c>
      <c r="J94">
        <f t="shared" si="3"/>
        <v>3.2083333333333335</v>
      </c>
    </row>
    <row r="95" spans="2:10" ht="15" customHeight="1" x14ac:dyDescent="0.25">
      <c r="B95" s="3"/>
      <c r="C95" s="4" t="s">
        <v>201</v>
      </c>
      <c r="D95" s="16" t="s">
        <v>41</v>
      </c>
      <c r="E95" s="5" t="s">
        <v>202</v>
      </c>
      <c r="F95" s="6" t="s">
        <v>13</v>
      </c>
      <c r="G95" s="6">
        <v>78</v>
      </c>
      <c r="H95" s="6">
        <f t="shared" si="2"/>
        <v>4</v>
      </c>
      <c r="J95">
        <f t="shared" si="3"/>
        <v>3.25</v>
      </c>
    </row>
    <row r="96" spans="2:10" ht="15" customHeight="1" x14ac:dyDescent="0.25">
      <c r="B96" s="3"/>
      <c r="C96" s="4" t="s">
        <v>203</v>
      </c>
      <c r="D96" s="16" t="s">
        <v>204</v>
      </c>
      <c r="E96" s="5" t="s">
        <v>205</v>
      </c>
      <c r="F96" s="6" t="s">
        <v>17</v>
      </c>
      <c r="G96" s="6">
        <v>79</v>
      </c>
      <c r="H96" s="6">
        <f t="shared" si="2"/>
        <v>4</v>
      </c>
      <c r="J96">
        <f t="shared" si="3"/>
        <v>3.2916666666666665</v>
      </c>
    </row>
    <row r="97" spans="2:10" ht="15" customHeight="1" x14ac:dyDescent="0.25">
      <c r="B97" s="3"/>
      <c r="C97" s="4" t="s">
        <v>206</v>
      </c>
      <c r="D97" s="16" t="s">
        <v>207</v>
      </c>
      <c r="E97" s="5" t="s">
        <v>208</v>
      </c>
      <c r="F97" s="6" t="s">
        <v>13</v>
      </c>
      <c r="G97" s="6">
        <v>80</v>
      </c>
      <c r="H97" s="6">
        <f t="shared" si="2"/>
        <v>4</v>
      </c>
      <c r="J97">
        <f t="shared" si="3"/>
        <v>3.3333333333333335</v>
      </c>
    </row>
    <row r="98" spans="2:10" ht="15" customHeight="1" x14ac:dyDescent="0.25">
      <c r="B98" s="3"/>
      <c r="C98" s="4" t="s">
        <v>209</v>
      </c>
      <c r="D98" s="16" t="s">
        <v>210</v>
      </c>
      <c r="E98" s="5" t="s">
        <v>211</v>
      </c>
      <c r="F98" s="6" t="s">
        <v>17</v>
      </c>
      <c r="G98" s="6">
        <v>81</v>
      </c>
      <c r="H98" s="6">
        <f t="shared" si="2"/>
        <v>4</v>
      </c>
      <c r="J98">
        <f t="shared" si="3"/>
        <v>3.375</v>
      </c>
    </row>
    <row r="99" spans="2:10" ht="15" customHeight="1" x14ac:dyDescent="0.25">
      <c r="B99" s="3"/>
      <c r="C99" s="4" t="s">
        <v>212</v>
      </c>
      <c r="D99" s="16" t="s">
        <v>213</v>
      </c>
      <c r="E99" s="5" t="s">
        <v>214</v>
      </c>
      <c r="F99" s="6" t="s">
        <v>13</v>
      </c>
      <c r="G99" s="6">
        <v>82</v>
      </c>
      <c r="H99" s="6">
        <f t="shared" si="2"/>
        <v>4</v>
      </c>
      <c r="J99">
        <f t="shared" si="3"/>
        <v>3.4166666666666665</v>
      </c>
    </row>
    <row r="100" spans="2:10" ht="15" customHeight="1" x14ac:dyDescent="0.25">
      <c r="B100" s="3"/>
      <c r="C100" s="4" t="s">
        <v>215</v>
      </c>
      <c r="D100" s="16" t="s">
        <v>7</v>
      </c>
      <c r="E100" s="5" t="s">
        <v>216</v>
      </c>
      <c r="F100" s="6" t="s">
        <v>17</v>
      </c>
      <c r="G100" s="6">
        <v>83</v>
      </c>
      <c r="H100" s="6">
        <f t="shared" si="2"/>
        <v>4</v>
      </c>
      <c r="J100">
        <f t="shared" si="3"/>
        <v>3.4583333333333335</v>
      </c>
    </row>
    <row r="101" spans="2:10" ht="15" customHeight="1" x14ac:dyDescent="0.25">
      <c r="B101" s="3"/>
      <c r="C101" s="4" t="s">
        <v>217</v>
      </c>
      <c r="D101" s="16" t="s">
        <v>218</v>
      </c>
      <c r="E101" s="5" t="s">
        <v>219</v>
      </c>
      <c r="F101" s="6" t="s">
        <v>13</v>
      </c>
      <c r="G101" s="6">
        <v>84</v>
      </c>
      <c r="H101" s="6">
        <f t="shared" si="2"/>
        <v>4</v>
      </c>
      <c r="J101">
        <f t="shared" si="3"/>
        <v>3.5</v>
      </c>
    </row>
    <row r="102" spans="2:10" ht="15" customHeight="1" x14ac:dyDescent="0.25">
      <c r="B102" s="3"/>
      <c r="C102" s="4" t="s">
        <v>220</v>
      </c>
      <c r="D102" s="16" t="s">
        <v>221</v>
      </c>
      <c r="E102" s="5" t="s">
        <v>222</v>
      </c>
      <c r="F102" s="6" t="s">
        <v>17</v>
      </c>
      <c r="G102" s="6">
        <v>85</v>
      </c>
      <c r="H102" s="6">
        <f t="shared" si="2"/>
        <v>4</v>
      </c>
      <c r="J102">
        <f t="shared" si="3"/>
        <v>3.5416666666666665</v>
      </c>
    </row>
    <row r="103" spans="2:10" ht="15" customHeight="1" x14ac:dyDescent="0.25">
      <c r="B103" s="3"/>
      <c r="C103" s="4" t="s">
        <v>223</v>
      </c>
      <c r="D103" s="16" t="s">
        <v>224</v>
      </c>
      <c r="E103" s="5" t="s">
        <v>225</v>
      </c>
      <c r="F103" s="6" t="s">
        <v>13</v>
      </c>
      <c r="G103" s="6">
        <v>86</v>
      </c>
      <c r="H103" s="6">
        <f t="shared" si="2"/>
        <v>4</v>
      </c>
      <c r="J103">
        <f t="shared" si="3"/>
        <v>3.5833333333333335</v>
      </c>
    </row>
    <row r="104" spans="2:10" ht="15" customHeight="1" x14ac:dyDescent="0.25">
      <c r="B104" s="3"/>
      <c r="C104" s="4" t="s">
        <v>226</v>
      </c>
      <c r="D104" s="16" t="s">
        <v>41</v>
      </c>
      <c r="E104" s="5" t="s">
        <v>190</v>
      </c>
      <c r="F104" s="6" t="s">
        <v>17</v>
      </c>
      <c r="G104" s="6">
        <v>87</v>
      </c>
      <c r="H104" s="6">
        <f t="shared" si="2"/>
        <v>4</v>
      </c>
      <c r="J104">
        <f t="shared" si="3"/>
        <v>3.625</v>
      </c>
    </row>
    <row r="105" spans="2:10" ht="15" customHeight="1" x14ac:dyDescent="0.25">
      <c r="B105" s="3"/>
      <c r="C105" s="4" t="s">
        <v>227</v>
      </c>
      <c r="D105" s="16" t="s">
        <v>59</v>
      </c>
      <c r="E105" s="5" t="s">
        <v>228</v>
      </c>
      <c r="F105" s="6" t="s">
        <v>13</v>
      </c>
      <c r="G105" s="6">
        <v>88</v>
      </c>
      <c r="H105" s="6">
        <f t="shared" si="2"/>
        <v>4</v>
      </c>
      <c r="J105">
        <f t="shared" si="3"/>
        <v>3.6666666666666665</v>
      </c>
    </row>
    <row r="106" spans="2:10" ht="15" customHeight="1" x14ac:dyDescent="0.25">
      <c r="B106" s="3"/>
      <c r="C106" s="4" t="s">
        <v>229</v>
      </c>
      <c r="D106" s="16" t="s">
        <v>230</v>
      </c>
      <c r="E106" s="5" t="s">
        <v>231</v>
      </c>
      <c r="F106" s="6" t="s">
        <v>17</v>
      </c>
      <c r="G106" s="6">
        <v>89</v>
      </c>
      <c r="H106" s="6">
        <f t="shared" si="2"/>
        <v>4</v>
      </c>
      <c r="J106">
        <f t="shared" si="3"/>
        <v>3.7083333333333335</v>
      </c>
    </row>
    <row r="107" spans="2:10" ht="15" customHeight="1" x14ac:dyDescent="0.25">
      <c r="B107" s="3"/>
      <c r="C107" s="4" t="s">
        <v>232</v>
      </c>
      <c r="D107" s="16" t="s">
        <v>233</v>
      </c>
      <c r="E107" s="5" t="s">
        <v>234</v>
      </c>
      <c r="F107" s="6" t="s">
        <v>13</v>
      </c>
      <c r="G107" s="6">
        <v>90</v>
      </c>
      <c r="H107" s="6">
        <f t="shared" si="2"/>
        <v>4</v>
      </c>
      <c r="J107">
        <f t="shared" si="3"/>
        <v>3.75</v>
      </c>
    </row>
    <row r="108" spans="2:10" ht="15" customHeight="1" x14ac:dyDescent="0.25">
      <c r="B108" s="3"/>
      <c r="C108" s="4" t="s">
        <v>235</v>
      </c>
      <c r="D108" s="16" t="s">
        <v>169</v>
      </c>
      <c r="E108" s="5" t="s">
        <v>236</v>
      </c>
      <c r="F108" s="6" t="s">
        <v>17</v>
      </c>
      <c r="G108" s="6">
        <v>91</v>
      </c>
      <c r="H108" s="6">
        <f t="shared" si="2"/>
        <v>4</v>
      </c>
      <c r="J108">
        <f t="shared" si="3"/>
        <v>3.7916666666666665</v>
      </c>
    </row>
    <row r="109" spans="2:10" ht="15" customHeight="1" x14ac:dyDescent="0.25">
      <c r="B109" s="3"/>
      <c r="C109" s="4" t="s">
        <v>237</v>
      </c>
      <c r="D109" s="16" t="s">
        <v>238</v>
      </c>
      <c r="E109" s="5" t="s">
        <v>239</v>
      </c>
      <c r="F109" s="6" t="s">
        <v>13</v>
      </c>
      <c r="G109" s="6">
        <v>92</v>
      </c>
      <c r="H109" s="6">
        <f t="shared" si="2"/>
        <v>4</v>
      </c>
      <c r="J109">
        <f t="shared" si="3"/>
        <v>3.8333333333333335</v>
      </c>
    </row>
    <row r="110" spans="2:10" ht="15" customHeight="1" x14ac:dyDescent="0.25">
      <c r="B110" s="3"/>
      <c r="C110" s="4" t="s">
        <v>240</v>
      </c>
      <c r="D110" s="16" t="s">
        <v>241</v>
      </c>
      <c r="E110" s="5" t="s">
        <v>242</v>
      </c>
      <c r="F110" s="6" t="s">
        <v>17</v>
      </c>
      <c r="G110" s="6">
        <v>93</v>
      </c>
      <c r="H110" s="6">
        <f t="shared" si="2"/>
        <v>4</v>
      </c>
      <c r="J110">
        <f t="shared" si="3"/>
        <v>3.875</v>
      </c>
    </row>
    <row r="111" spans="2:10" ht="15" customHeight="1" x14ac:dyDescent="0.25">
      <c r="B111" s="3"/>
      <c r="C111" s="4" t="s">
        <v>243</v>
      </c>
      <c r="D111" s="16" t="s">
        <v>41</v>
      </c>
      <c r="E111" s="5" t="s">
        <v>244</v>
      </c>
      <c r="F111" s="6" t="s">
        <v>13</v>
      </c>
      <c r="G111" s="6">
        <v>94</v>
      </c>
      <c r="H111" s="6">
        <f t="shared" si="2"/>
        <v>4</v>
      </c>
      <c r="J111">
        <f t="shared" si="3"/>
        <v>3.9166666666666665</v>
      </c>
    </row>
    <row r="112" spans="2:10" ht="15" customHeight="1" x14ac:dyDescent="0.25">
      <c r="B112" s="3"/>
      <c r="C112" s="4" t="s">
        <v>245</v>
      </c>
      <c r="D112" s="16" t="s">
        <v>246</v>
      </c>
      <c r="E112" s="5" t="s">
        <v>197</v>
      </c>
      <c r="F112" s="6" t="s">
        <v>17</v>
      </c>
      <c r="G112" s="6">
        <v>95</v>
      </c>
      <c r="H112" s="6">
        <f t="shared" si="2"/>
        <v>4</v>
      </c>
      <c r="J112">
        <f t="shared" si="3"/>
        <v>3.9583333333333335</v>
      </c>
    </row>
    <row r="113" spans="2:10" ht="15" customHeight="1" x14ac:dyDescent="0.25">
      <c r="B113" s="3"/>
      <c r="C113" s="4" t="s">
        <v>247</v>
      </c>
      <c r="D113" s="16" t="s">
        <v>248</v>
      </c>
      <c r="E113" s="5" t="s">
        <v>249</v>
      </c>
      <c r="F113" s="6" t="s">
        <v>13</v>
      </c>
      <c r="G113" s="6">
        <v>96</v>
      </c>
      <c r="H113" s="6">
        <f t="shared" si="2"/>
        <v>4</v>
      </c>
      <c r="J113">
        <f t="shared" si="3"/>
        <v>4</v>
      </c>
    </row>
    <row r="114" spans="2:10" ht="15" customHeight="1" x14ac:dyDescent="0.25">
      <c r="B114" s="3"/>
      <c r="C114" s="4" t="s">
        <v>250</v>
      </c>
      <c r="D114" s="16" t="s">
        <v>95</v>
      </c>
      <c r="E114" s="5" t="s">
        <v>251</v>
      </c>
      <c r="F114" s="6" t="s">
        <v>17</v>
      </c>
      <c r="G114" s="6">
        <v>97</v>
      </c>
      <c r="H114" s="6">
        <f t="shared" si="2"/>
        <v>5</v>
      </c>
      <c r="J114">
        <f t="shared" si="3"/>
        <v>4.041666666666667</v>
      </c>
    </row>
    <row r="115" spans="2:10" ht="15" customHeight="1" x14ac:dyDescent="0.25">
      <c r="B115" s="3"/>
      <c r="C115" s="4" t="s">
        <v>252</v>
      </c>
      <c r="D115" s="16" t="s">
        <v>253</v>
      </c>
      <c r="E115" s="5" t="s">
        <v>219</v>
      </c>
      <c r="F115" s="6" t="s">
        <v>13</v>
      </c>
      <c r="G115" s="6">
        <v>98</v>
      </c>
      <c r="H115" s="6">
        <f t="shared" si="2"/>
        <v>5</v>
      </c>
      <c r="J115">
        <f t="shared" si="3"/>
        <v>4.083333333333333</v>
      </c>
    </row>
    <row r="116" spans="2:10" ht="15" customHeight="1" x14ac:dyDescent="0.25">
      <c r="B116" s="3"/>
      <c r="C116" s="4" t="s">
        <v>254</v>
      </c>
      <c r="D116" s="16" t="s">
        <v>255</v>
      </c>
      <c r="E116" s="5" t="s">
        <v>256</v>
      </c>
      <c r="F116" s="6" t="s">
        <v>17</v>
      </c>
      <c r="G116" s="6">
        <v>99</v>
      </c>
      <c r="H116" s="6">
        <f t="shared" si="2"/>
        <v>5</v>
      </c>
      <c r="J116">
        <f t="shared" si="3"/>
        <v>4.125</v>
      </c>
    </row>
    <row r="117" spans="2:10" ht="15" customHeight="1" x14ac:dyDescent="0.25">
      <c r="B117" s="3"/>
      <c r="C117" s="4" t="s">
        <v>257</v>
      </c>
      <c r="D117" s="16" t="s">
        <v>258</v>
      </c>
      <c r="E117" s="5" t="s">
        <v>259</v>
      </c>
      <c r="F117" s="6" t="s">
        <v>13</v>
      </c>
      <c r="G117" s="6">
        <v>100</v>
      </c>
      <c r="H117" s="6">
        <f t="shared" si="2"/>
        <v>5</v>
      </c>
      <c r="J117">
        <f t="shared" si="3"/>
        <v>4.166666666666667</v>
      </c>
    </row>
    <row r="118" spans="2:10" ht="15" customHeight="1" x14ac:dyDescent="0.25">
      <c r="B118" s="3"/>
      <c r="C118" s="4" t="s">
        <v>260</v>
      </c>
      <c r="D118" s="16" t="s">
        <v>261</v>
      </c>
      <c r="E118" s="5" t="s">
        <v>57</v>
      </c>
      <c r="F118" s="6" t="s">
        <v>17</v>
      </c>
      <c r="G118" s="6">
        <v>101</v>
      </c>
      <c r="H118" s="6">
        <f t="shared" si="2"/>
        <v>5</v>
      </c>
      <c r="J118">
        <f t="shared" si="3"/>
        <v>4.208333333333333</v>
      </c>
    </row>
    <row r="119" spans="2:10" ht="15" customHeight="1" x14ac:dyDescent="0.25">
      <c r="B119" s="3"/>
      <c r="C119" s="4" t="s">
        <v>262</v>
      </c>
      <c r="D119" s="16" t="s">
        <v>263</v>
      </c>
      <c r="E119" s="5" t="s">
        <v>264</v>
      </c>
      <c r="F119" s="6" t="s">
        <v>13</v>
      </c>
      <c r="G119" s="6">
        <v>102</v>
      </c>
      <c r="H119" s="6">
        <f t="shared" si="2"/>
        <v>5</v>
      </c>
      <c r="J119">
        <f t="shared" si="3"/>
        <v>4.25</v>
      </c>
    </row>
    <row r="120" spans="2:10" ht="15" customHeight="1" x14ac:dyDescent="0.25">
      <c r="B120" s="3"/>
      <c r="C120" s="4" t="s">
        <v>265</v>
      </c>
      <c r="D120" s="16" t="s">
        <v>266</v>
      </c>
      <c r="E120" s="5" t="s">
        <v>155</v>
      </c>
      <c r="F120" s="6" t="s">
        <v>17</v>
      </c>
      <c r="G120" s="6">
        <v>103</v>
      </c>
      <c r="H120" s="6">
        <f t="shared" si="2"/>
        <v>5</v>
      </c>
      <c r="J120">
        <f t="shared" si="3"/>
        <v>4.291666666666667</v>
      </c>
    </row>
    <row r="121" spans="2:10" ht="15" customHeight="1" x14ac:dyDescent="0.25">
      <c r="B121" s="3"/>
      <c r="C121" s="4" t="s">
        <v>267</v>
      </c>
      <c r="D121" s="16" t="s">
        <v>110</v>
      </c>
      <c r="E121" s="5" t="s">
        <v>268</v>
      </c>
      <c r="F121" s="6" t="s">
        <v>13</v>
      </c>
      <c r="G121" s="6">
        <v>104</v>
      </c>
      <c r="H121" s="6">
        <f t="shared" si="2"/>
        <v>5</v>
      </c>
      <c r="J121">
        <f t="shared" si="3"/>
        <v>4.333333333333333</v>
      </c>
    </row>
    <row r="122" spans="2:10" ht="15" customHeight="1" x14ac:dyDescent="0.25">
      <c r="B122" s="3"/>
      <c r="C122" s="4" t="s">
        <v>269</v>
      </c>
      <c r="D122" s="16" t="s">
        <v>127</v>
      </c>
      <c r="E122" s="5" t="s">
        <v>270</v>
      </c>
      <c r="F122" s="6" t="s">
        <v>17</v>
      </c>
      <c r="G122" s="6">
        <v>105</v>
      </c>
      <c r="H122" s="6">
        <f t="shared" si="2"/>
        <v>5</v>
      </c>
      <c r="J122">
        <f t="shared" si="3"/>
        <v>4.375</v>
      </c>
    </row>
    <row r="123" spans="2:10" ht="15" customHeight="1" x14ac:dyDescent="0.25">
      <c r="B123" s="3"/>
      <c r="C123" s="4" t="s">
        <v>271</v>
      </c>
      <c r="D123" s="16" t="s">
        <v>272</v>
      </c>
      <c r="E123" s="5" t="s">
        <v>273</v>
      </c>
      <c r="F123" s="6" t="s">
        <v>13</v>
      </c>
      <c r="G123" s="6">
        <v>106</v>
      </c>
      <c r="H123" s="6">
        <f t="shared" si="2"/>
        <v>5</v>
      </c>
      <c r="J123">
        <f t="shared" si="3"/>
        <v>4.416666666666667</v>
      </c>
    </row>
    <row r="124" spans="2:10" ht="15" customHeight="1" x14ac:dyDescent="0.25">
      <c r="B124" s="3"/>
      <c r="C124" s="4" t="s">
        <v>274</v>
      </c>
      <c r="D124" s="16" t="s">
        <v>275</v>
      </c>
      <c r="E124" s="5" t="s">
        <v>276</v>
      </c>
      <c r="F124" s="6" t="s">
        <v>17</v>
      </c>
      <c r="G124" s="6">
        <v>107</v>
      </c>
      <c r="H124" s="6">
        <f t="shared" si="2"/>
        <v>5</v>
      </c>
      <c r="J124">
        <f t="shared" si="3"/>
        <v>4.458333333333333</v>
      </c>
    </row>
    <row r="125" spans="2:10" ht="15" customHeight="1" x14ac:dyDescent="0.25">
      <c r="B125" s="3"/>
      <c r="C125" s="4" t="s">
        <v>277</v>
      </c>
      <c r="D125" s="16" t="s">
        <v>278</v>
      </c>
      <c r="E125" s="5" t="s">
        <v>279</v>
      </c>
      <c r="F125" s="6" t="s">
        <v>13</v>
      </c>
      <c r="G125" s="6">
        <v>108</v>
      </c>
      <c r="H125" s="6">
        <f t="shared" si="2"/>
        <v>5</v>
      </c>
      <c r="J125">
        <f t="shared" si="3"/>
        <v>4.5</v>
      </c>
    </row>
    <row r="126" spans="2:10" ht="15" customHeight="1" x14ac:dyDescent="0.25">
      <c r="B126" s="3"/>
      <c r="C126" s="4" t="s">
        <v>280</v>
      </c>
      <c r="D126" s="16" t="s">
        <v>281</v>
      </c>
      <c r="E126" s="5" t="s">
        <v>282</v>
      </c>
      <c r="F126" s="6" t="s">
        <v>17</v>
      </c>
      <c r="G126" s="6">
        <v>109</v>
      </c>
      <c r="H126" s="6">
        <f t="shared" si="2"/>
        <v>5</v>
      </c>
      <c r="J126">
        <f t="shared" si="3"/>
        <v>4.541666666666667</v>
      </c>
    </row>
    <row r="127" spans="2:10" ht="15" customHeight="1" x14ac:dyDescent="0.25">
      <c r="B127" s="3"/>
      <c r="C127" s="4" t="s">
        <v>283</v>
      </c>
      <c r="D127" s="16" t="s">
        <v>284</v>
      </c>
      <c r="E127" s="5" t="s">
        <v>285</v>
      </c>
      <c r="F127" s="6" t="s">
        <v>13</v>
      </c>
      <c r="G127" s="6">
        <v>110</v>
      </c>
      <c r="H127" s="6">
        <f t="shared" si="2"/>
        <v>5</v>
      </c>
      <c r="J127">
        <f t="shared" si="3"/>
        <v>4.583333333333333</v>
      </c>
    </row>
    <row r="128" spans="2:10" ht="15" customHeight="1" x14ac:dyDescent="0.25">
      <c r="B128" s="3"/>
      <c r="C128" s="4" t="s">
        <v>286</v>
      </c>
      <c r="D128" s="16" t="s">
        <v>169</v>
      </c>
      <c r="E128" s="5" t="s">
        <v>287</v>
      </c>
      <c r="F128" s="6" t="s">
        <v>17</v>
      </c>
      <c r="G128" s="6">
        <v>111</v>
      </c>
      <c r="H128" s="6">
        <f t="shared" si="2"/>
        <v>5</v>
      </c>
      <c r="J128">
        <f t="shared" si="3"/>
        <v>4.625</v>
      </c>
    </row>
    <row r="129" spans="2:10" ht="15" customHeight="1" x14ac:dyDescent="0.25">
      <c r="B129" s="3"/>
      <c r="C129" s="4" t="s">
        <v>288</v>
      </c>
      <c r="D129" s="16" t="s">
        <v>7</v>
      </c>
      <c r="E129" s="5" t="s">
        <v>289</v>
      </c>
      <c r="F129" s="6" t="s">
        <v>13</v>
      </c>
      <c r="G129" s="6">
        <v>112</v>
      </c>
      <c r="H129" s="6">
        <f t="shared" si="2"/>
        <v>5</v>
      </c>
      <c r="J129">
        <f t="shared" si="3"/>
        <v>4.666666666666667</v>
      </c>
    </row>
    <row r="130" spans="2:10" ht="15" customHeight="1" x14ac:dyDescent="0.25">
      <c r="B130" s="3"/>
      <c r="C130" s="4" t="s">
        <v>290</v>
      </c>
      <c r="D130" s="16" t="s">
        <v>291</v>
      </c>
      <c r="E130" s="5" t="s">
        <v>292</v>
      </c>
      <c r="F130" s="6" t="s">
        <v>17</v>
      </c>
      <c r="G130" s="6">
        <v>113</v>
      </c>
      <c r="H130" s="6">
        <f t="shared" si="2"/>
        <v>5</v>
      </c>
      <c r="J130">
        <f t="shared" si="3"/>
        <v>4.708333333333333</v>
      </c>
    </row>
    <row r="131" spans="2:10" ht="15" customHeight="1" x14ac:dyDescent="0.25">
      <c r="B131" s="3"/>
      <c r="C131" s="4" t="s">
        <v>293</v>
      </c>
      <c r="D131" s="16" t="s">
        <v>294</v>
      </c>
      <c r="E131" s="5" t="s">
        <v>222</v>
      </c>
      <c r="F131" s="6" t="s">
        <v>17</v>
      </c>
      <c r="G131" s="6">
        <v>114</v>
      </c>
      <c r="H131" s="6">
        <f t="shared" si="2"/>
        <v>5</v>
      </c>
      <c r="J131">
        <f t="shared" si="3"/>
        <v>4.75</v>
      </c>
    </row>
    <row r="132" spans="2:10" ht="15" customHeight="1" x14ac:dyDescent="0.25">
      <c r="B132" s="3"/>
      <c r="C132" s="4" t="s">
        <v>295</v>
      </c>
      <c r="D132" s="16" t="s">
        <v>11</v>
      </c>
      <c r="E132" s="5" t="s">
        <v>296</v>
      </c>
      <c r="F132" s="6" t="s">
        <v>17</v>
      </c>
      <c r="G132" s="6">
        <v>115</v>
      </c>
      <c r="H132" s="6">
        <f t="shared" si="2"/>
        <v>5</v>
      </c>
      <c r="J132">
        <f t="shared" si="3"/>
        <v>4.791666666666667</v>
      </c>
    </row>
    <row r="133" spans="2:10" ht="15" customHeight="1" x14ac:dyDescent="0.25">
      <c r="B133" s="3"/>
      <c r="C133" s="4" t="s">
        <v>297</v>
      </c>
      <c r="D133" s="16" t="s">
        <v>298</v>
      </c>
      <c r="E133" s="5" t="s">
        <v>299</v>
      </c>
      <c r="F133" s="6" t="s">
        <v>17</v>
      </c>
      <c r="G133" s="6">
        <v>116</v>
      </c>
      <c r="H133" s="6">
        <f t="shared" si="2"/>
        <v>5</v>
      </c>
      <c r="J133">
        <f t="shared" si="3"/>
        <v>4.833333333333333</v>
      </c>
    </row>
    <row r="134" spans="2:10" ht="15" customHeight="1" x14ac:dyDescent="0.25">
      <c r="B134" s="3"/>
      <c r="C134" s="4" t="s">
        <v>300</v>
      </c>
      <c r="D134" s="16" t="s">
        <v>301</v>
      </c>
      <c r="E134" s="5" t="s">
        <v>302</v>
      </c>
      <c r="F134" s="6" t="s">
        <v>17</v>
      </c>
      <c r="G134" s="6">
        <v>117</v>
      </c>
      <c r="H134" s="6">
        <f t="shared" si="2"/>
        <v>5</v>
      </c>
      <c r="J134">
        <f t="shared" si="3"/>
        <v>4.875</v>
      </c>
    </row>
    <row r="135" spans="2:10" ht="15" customHeight="1" x14ac:dyDescent="0.25">
      <c r="B135" s="3"/>
      <c r="C135" s="4" t="s">
        <v>303</v>
      </c>
      <c r="D135" s="16" t="s">
        <v>304</v>
      </c>
      <c r="E135" s="5" t="s">
        <v>305</v>
      </c>
      <c r="F135" s="6" t="s">
        <v>17</v>
      </c>
      <c r="G135" s="6">
        <v>118</v>
      </c>
      <c r="H135" s="6">
        <f t="shared" si="2"/>
        <v>5</v>
      </c>
      <c r="J135">
        <f t="shared" si="3"/>
        <v>4.916666666666667</v>
      </c>
    </row>
  </sheetData>
  <conditionalFormatting sqref="C17">
    <cfRule type="expression" dxfId="10" priority="5">
      <formula>$B17&lt;&gt;""</formula>
    </cfRule>
  </conditionalFormatting>
  <conditionalFormatting sqref="C19:C38 C18:D18 E18:E38 D19:D135">
    <cfRule type="expression" dxfId="9" priority="4">
      <formula>$B18&lt;&gt;""</formula>
    </cfRule>
  </conditionalFormatting>
  <conditionalFormatting sqref="C39:C79 E39:E79">
    <cfRule type="expression" dxfId="8" priority="3">
      <formula>$B39&lt;&gt;""</formula>
    </cfRule>
  </conditionalFormatting>
  <conditionalFormatting sqref="C80:C125 E80:E125">
    <cfRule type="expression" dxfId="7" priority="2">
      <formula>$B80&lt;&gt;""</formula>
    </cfRule>
  </conditionalFormatting>
  <conditionalFormatting sqref="C126:C135 E126:E135">
    <cfRule type="expression" dxfId="6" priority="1">
      <formula>$B126&lt;&gt;""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EDC89-0A8C-4244-BB57-A40ACCE4A8F3}">
  <sheetPr codeName="Feuil2"/>
  <dimension ref="A1:AB125"/>
  <sheetViews>
    <sheetView tabSelected="1" zoomScale="85" zoomScaleNormal="85" workbookViewId="0">
      <selection activeCell="J19" sqref="J19"/>
    </sheetView>
  </sheetViews>
  <sheetFormatPr baseColWidth="10" defaultRowHeight="15" x14ac:dyDescent="0.25"/>
  <cols>
    <col min="2" max="2" width="23.28515625" customWidth="1"/>
    <col min="5" max="5" width="30.42578125" customWidth="1"/>
  </cols>
  <sheetData>
    <row r="1" spans="1:9" ht="15.75" thickBot="1" x14ac:dyDescent="0.3"/>
    <row r="2" spans="1:9" ht="16.5" thickBot="1" x14ac:dyDescent="0.3">
      <c r="C2" s="10" t="s">
        <v>312</v>
      </c>
      <c r="D2" s="11">
        <v>2</v>
      </c>
    </row>
    <row r="4" spans="1:9" ht="15.75" thickBot="1" x14ac:dyDescent="0.3"/>
    <row r="5" spans="1:9" ht="25.5" customHeight="1" x14ac:dyDescent="0.25">
      <c r="A5" s="18" t="s">
        <v>311</v>
      </c>
      <c r="B5" s="19" t="s">
        <v>309</v>
      </c>
      <c r="C5" s="20" t="s">
        <v>2</v>
      </c>
      <c r="D5" s="20" t="s">
        <v>3</v>
      </c>
      <c r="E5" s="21" t="s">
        <v>310</v>
      </c>
    </row>
    <row r="6" spans="1:9" ht="25.5" customHeight="1" x14ac:dyDescent="0.25">
      <c r="A6" s="22">
        <v>25</v>
      </c>
      <c r="B6" s="5" t="s">
        <v>64</v>
      </c>
      <c r="C6" s="5" t="s">
        <v>65</v>
      </c>
      <c r="D6" s="17" t="s">
        <v>9</v>
      </c>
      <c r="E6" s="23"/>
    </row>
    <row r="7" spans="1:9" ht="25.5" customHeight="1" x14ac:dyDescent="0.25">
      <c r="A7" s="22">
        <v>26</v>
      </c>
      <c r="B7" s="5" t="s">
        <v>67</v>
      </c>
      <c r="C7" s="5" t="s">
        <v>68</v>
      </c>
      <c r="D7" s="17" t="s">
        <v>13</v>
      </c>
      <c r="E7" s="24"/>
    </row>
    <row r="8" spans="1:9" ht="25.5" customHeight="1" x14ac:dyDescent="0.25">
      <c r="A8" s="22">
        <v>27</v>
      </c>
      <c r="B8" s="5" t="s">
        <v>70</v>
      </c>
      <c r="C8" s="5" t="s">
        <v>71</v>
      </c>
      <c r="D8" s="17" t="s">
        <v>17</v>
      </c>
      <c r="E8" s="24"/>
    </row>
    <row r="9" spans="1:9" ht="25.5" customHeight="1" x14ac:dyDescent="0.25">
      <c r="A9" s="22">
        <v>28</v>
      </c>
      <c r="B9" s="5" t="s">
        <v>64</v>
      </c>
      <c r="C9" s="5" t="s">
        <v>65</v>
      </c>
      <c r="D9" s="17" t="s">
        <v>18</v>
      </c>
      <c r="E9" s="24"/>
    </row>
    <row r="10" spans="1:9" ht="25.5" customHeight="1" x14ac:dyDescent="0.25">
      <c r="A10" s="22">
        <v>29</v>
      </c>
      <c r="B10" s="5" t="s">
        <v>73</v>
      </c>
      <c r="C10" s="5" t="s">
        <v>74</v>
      </c>
      <c r="D10" s="17" t="s">
        <v>9</v>
      </c>
      <c r="E10" s="24"/>
      <c r="G10" s="7">
        <f>Examen!L7</f>
        <v>118</v>
      </c>
      <c r="H10" s="7" t="s">
        <v>306</v>
      </c>
      <c r="I10" s="7"/>
    </row>
    <row r="11" spans="1:9" ht="25.5" customHeight="1" x14ac:dyDescent="0.25">
      <c r="A11" s="22">
        <v>30</v>
      </c>
      <c r="B11" s="5" t="s">
        <v>76</v>
      </c>
      <c r="C11" s="5" t="s">
        <v>77</v>
      </c>
      <c r="D11" s="17" t="s">
        <v>13</v>
      </c>
      <c r="E11" s="24"/>
    </row>
    <row r="12" spans="1:9" ht="25.5" customHeight="1" x14ac:dyDescent="0.25">
      <c r="A12" s="22">
        <v>31</v>
      </c>
      <c r="B12" s="5" t="s">
        <v>79</v>
      </c>
      <c r="C12" s="5" t="s">
        <v>80</v>
      </c>
      <c r="D12" s="17" t="s">
        <v>17</v>
      </c>
      <c r="E12" s="24"/>
      <c r="G12" s="12">
        <f>Examen!L9</f>
        <v>24</v>
      </c>
      <c r="H12" t="s">
        <v>307</v>
      </c>
      <c r="I12" s="7"/>
    </row>
    <row r="13" spans="1:9" ht="25.5" customHeight="1" x14ac:dyDescent="0.25">
      <c r="A13" s="22">
        <v>32</v>
      </c>
      <c r="B13" s="5" t="s">
        <v>73</v>
      </c>
      <c r="C13" s="5" t="s">
        <v>74</v>
      </c>
      <c r="D13" s="17" t="s">
        <v>18</v>
      </c>
      <c r="E13" s="24"/>
    </row>
    <row r="14" spans="1:9" ht="25.5" customHeight="1" x14ac:dyDescent="0.25">
      <c r="A14" s="22">
        <v>33</v>
      </c>
      <c r="B14" s="5" t="s">
        <v>15</v>
      </c>
      <c r="C14" s="5" t="s">
        <v>82</v>
      </c>
      <c r="D14" s="17" t="s">
        <v>9</v>
      </c>
      <c r="E14" s="24"/>
      <c r="G14" s="7">
        <f>Examen!L11</f>
        <v>5</v>
      </c>
      <c r="H14" s="7" t="s">
        <v>308</v>
      </c>
    </row>
    <row r="15" spans="1:9" ht="25.5" customHeight="1" x14ac:dyDescent="0.25">
      <c r="A15" s="22">
        <v>34</v>
      </c>
      <c r="B15" s="5" t="s">
        <v>84</v>
      </c>
      <c r="C15" s="5" t="s">
        <v>85</v>
      </c>
      <c r="D15" s="17" t="s">
        <v>13</v>
      </c>
      <c r="E15" s="24"/>
    </row>
    <row r="16" spans="1:9" ht="25.5" customHeight="1" x14ac:dyDescent="0.25">
      <c r="A16" s="22">
        <v>35</v>
      </c>
      <c r="B16" s="5" t="s">
        <v>87</v>
      </c>
      <c r="C16" s="5" t="s">
        <v>88</v>
      </c>
      <c r="D16" s="17" t="s">
        <v>17</v>
      </c>
      <c r="E16" s="24"/>
    </row>
    <row r="17" spans="1:10" ht="25.5" customHeight="1" x14ac:dyDescent="0.25">
      <c r="A17" s="22">
        <v>36</v>
      </c>
      <c r="B17" s="5" t="s">
        <v>15</v>
      </c>
      <c r="C17" s="5" t="s">
        <v>82</v>
      </c>
      <c r="D17" s="17" t="s">
        <v>18</v>
      </c>
      <c r="E17" s="24"/>
    </row>
    <row r="18" spans="1:10" ht="25.5" customHeight="1" x14ac:dyDescent="0.25">
      <c r="A18" s="22">
        <v>37</v>
      </c>
      <c r="B18" s="5" t="s">
        <v>90</v>
      </c>
      <c r="C18" s="5" t="s">
        <v>82</v>
      </c>
      <c r="D18" s="17" t="s">
        <v>9</v>
      </c>
      <c r="E18" s="24"/>
      <c r="F18" s="29"/>
    </row>
    <row r="19" spans="1:10" ht="25.5" customHeight="1" x14ac:dyDescent="0.25">
      <c r="A19" s="22">
        <v>38</v>
      </c>
      <c r="B19" s="5" t="s">
        <v>92</v>
      </c>
      <c r="C19" s="5" t="s">
        <v>93</v>
      </c>
      <c r="D19" s="17" t="s">
        <v>13</v>
      </c>
      <c r="E19" s="24"/>
      <c r="F19" s="9"/>
    </row>
    <row r="20" spans="1:10" ht="25.5" customHeight="1" x14ac:dyDescent="0.25">
      <c r="A20" s="22">
        <v>39</v>
      </c>
      <c r="B20" s="5" t="s">
        <v>95</v>
      </c>
      <c r="C20" s="5" t="s">
        <v>96</v>
      </c>
      <c r="D20" s="17" t="s">
        <v>17</v>
      </c>
      <c r="E20" s="24"/>
    </row>
    <row r="21" spans="1:10" ht="25.5" customHeight="1" x14ac:dyDescent="0.25">
      <c r="A21" s="22">
        <v>40</v>
      </c>
      <c r="B21" s="5" t="s">
        <v>90</v>
      </c>
      <c r="C21" s="5" t="s">
        <v>82</v>
      </c>
      <c r="D21" s="17" t="s">
        <v>18</v>
      </c>
      <c r="E21" s="24"/>
      <c r="F21" s="14"/>
    </row>
    <row r="22" spans="1:10" ht="25.5" customHeight="1" x14ac:dyDescent="0.25">
      <c r="A22" s="22">
        <v>41</v>
      </c>
      <c r="B22" s="5" t="s">
        <v>98</v>
      </c>
      <c r="C22" s="5" t="s">
        <v>99</v>
      </c>
      <c r="D22" s="17" t="s">
        <v>9</v>
      </c>
      <c r="E22" s="24"/>
    </row>
    <row r="23" spans="1:10" ht="25.5" customHeight="1" x14ac:dyDescent="0.25">
      <c r="A23" s="22">
        <v>42</v>
      </c>
      <c r="B23" s="5" t="s">
        <v>101</v>
      </c>
      <c r="C23" s="5" t="s">
        <v>102</v>
      </c>
      <c r="D23" s="17" t="s">
        <v>13</v>
      </c>
      <c r="E23" s="24"/>
    </row>
    <row r="24" spans="1:10" ht="25.5" customHeight="1" x14ac:dyDescent="0.25">
      <c r="A24" s="22">
        <v>43</v>
      </c>
      <c r="B24" s="5" t="s">
        <v>104</v>
      </c>
      <c r="C24" s="5" t="s">
        <v>105</v>
      </c>
      <c r="D24" s="17" t="s">
        <v>17</v>
      </c>
      <c r="E24" s="24"/>
    </row>
    <row r="25" spans="1:10" ht="25.5" customHeight="1" x14ac:dyDescent="0.25">
      <c r="A25" s="22">
        <v>44</v>
      </c>
      <c r="B25" s="5" t="s">
        <v>107</v>
      </c>
      <c r="C25" s="5" t="s">
        <v>108</v>
      </c>
      <c r="D25" s="17" t="s">
        <v>9</v>
      </c>
      <c r="E25" s="24"/>
    </row>
    <row r="26" spans="1:10" ht="25.5" customHeight="1" x14ac:dyDescent="0.25">
      <c r="A26" s="22">
        <v>45</v>
      </c>
      <c r="B26" s="5" t="s">
        <v>110</v>
      </c>
      <c r="C26" s="5" t="s">
        <v>111</v>
      </c>
      <c r="D26" s="17" t="s">
        <v>13</v>
      </c>
      <c r="E26" s="24"/>
    </row>
    <row r="27" spans="1:10" ht="25.5" customHeight="1" x14ac:dyDescent="0.25">
      <c r="A27" s="22">
        <v>46</v>
      </c>
      <c r="B27" s="5" t="s">
        <v>11</v>
      </c>
      <c r="C27" s="5" t="s">
        <v>113</v>
      </c>
      <c r="D27" s="17" t="s">
        <v>17</v>
      </c>
      <c r="E27" s="24"/>
    </row>
    <row r="28" spans="1:10" ht="25.5" customHeight="1" x14ac:dyDescent="0.25">
      <c r="A28" s="22">
        <v>47</v>
      </c>
      <c r="B28" s="5" t="s">
        <v>115</v>
      </c>
      <c r="C28" s="5" t="s">
        <v>116</v>
      </c>
      <c r="D28" s="17" t="s">
        <v>9</v>
      </c>
      <c r="E28" s="24"/>
    </row>
    <row r="29" spans="1:10" ht="25.5" customHeight="1" x14ac:dyDescent="0.25">
      <c r="A29" s="22">
        <v>48</v>
      </c>
      <c r="B29" s="5" t="s">
        <v>118</v>
      </c>
      <c r="C29" s="5" t="s">
        <v>119</v>
      </c>
      <c r="D29" s="17" t="s">
        <v>13</v>
      </c>
      <c r="E29" s="24"/>
    </row>
    <row r="30" spans="1:10" ht="24" customHeight="1" thickBot="1" x14ac:dyDescent="0.3">
      <c r="A30" s="30"/>
      <c r="B30" s="25"/>
      <c r="C30" s="25"/>
      <c r="D30" s="31"/>
      <c r="E30" s="26"/>
      <c r="G30">
        <v>1</v>
      </c>
      <c r="H30" t="s">
        <v>7</v>
      </c>
      <c r="I30" t="s">
        <v>8</v>
      </c>
      <c r="J30" t="s">
        <v>9</v>
      </c>
    </row>
    <row r="31" spans="1:10" ht="24" customHeight="1" x14ac:dyDescent="0.25">
      <c r="G31">
        <v>2</v>
      </c>
      <c r="H31" t="s">
        <v>11</v>
      </c>
      <c r="I31" t="s">
        <v>12</v>
      </c>
      <c r="J31" t="s">
        <v>13</v>
      </c>
    </row>
    <row r="32" spans="1:10" ht="24" customHeight="1" x14ac:dyDescent="0.25">
      <c r="G32">
        <v>3</v>
      </c>
      <c r="H32" t="s">
        <v>15</v>
      </c>
      <c r="I32" t="s">
        <v>16</v>
      </c>
      <c r="J32" t="s">
        <v>17</v>
      </c>
    </row>
    <row r="33" spans="7:10" ht="24" customHeight="1" x14ac:dyDescent="0.25">
      <c r="G33">
        <v>4</v>
      </c>
      <c r="H33" t="s">
        <v>7</v>
      </c>
      <c r="I33" t="s">
        <v>8</v>
      </c>
      <c r="J33" t="s">
        <v>18</v>
      </c>
    </row>
    <row r="34" spans="7:10" ht="24" customHeight="1" x14ac:dyDescent="0.25">
      <c r="G34">
        <v>5</v>
      </c>
      <c r="H34" t="s">
        <v>20</v>
      </c>
      <c r="I34" t="s">
        <v>21</v>
      </c>
      <c r="J34" t="s">
        <v>9</v>
      </c>
    </row>
    <row r="35" spans="7:10" ht="24" customHeight="1" x14ac:dyDescent="0.25">
      <c r="G35">
        <v>6</v>
      </c>
      <c r="H35" t="s">
        <v>23</v>
      </c>
      <c r="I35" t="s">
        <v>24</v>
      </c>
      <c r="J35" t="s">
        <v>13</v>
      </c>
    </row>
    <row r="36" spans="7:10" ht="24" customHeight="1" x14ac:dyDescent="0.25">
      <c r="G36">
        <v>7</v>
      </c>
      <c r="H36" t="s">
        <v>26</v>
      </c>
      <c r="I36" t="s">
        <v>27</v>
      </c>
      <c r="J36" t="s">
        <v>17</v>
      </c>
    </row>
    <row r="37" spans="7:10" ht="24" customHeight="1" x14ac:dyDescent="0.25">
      <c r="G37">
        <v>8</v>
      </c>
      <c r="H37" t="s">
        <v>20</v>
      </c>
      <c r="I37" t="s">
        <v>21</v>
      </c>
      <c r="J37" t="s">
        <v>18</v>
      </c>
    </row>
    <row r="38" spans="7:10" ht="24" customHeight="1" x14ac:dyDescent="0.25">
      <c r="G38">
        <v>9</v>
      </c>
      <c r="H38" t="s">
        <v>29</v>
      </c>
      <c r="I38" t="s">
        <v>30</v>
      </c>
      <c r="J38" t="s">
        <v>9</v>
      </c>
    </row>
    <row r="39" spans="7:10" ht="24" customHeight="1" x14ac:dyDescent="0.25">
      <c r="G39">
        <v>10</v>
      </c>
      <c r="H39" t="s">
        <v>32</v>
      </c>
      <c r="I39" t="s">
        <v>33</v>
      </c>
      <c r="J39" t="s">
        <v>13</v>
      </c>
    </row>
    <row r="40" spans="7:10" ht="24" customHeight="1" x14ac:dyDescent="0.25">
      <c r="G40">
        <v>11</v>
      </c>
      <c r="H40" t="s">
        <v>35</v>
      </c>
      <c r="I40" t="s">
        <v>36</v>
      </c>
      <c r="J40" t="s">
        <v>17</v>
      </c>
    </row>
    <row r="41" spans="7:10" ht="24" customHeight="1" x14ac:dyDescent="0.25">
      <c r="G41">
        <v>12</v>
      </c>
      <c r="H41" t="s">
        <v>29</v>
      </c>
      <c r="I41" t="s">
        <v>30</v>
      </c>
      <c r="J41" t="s">
        <v>18</v>
      </c>
    </row>
    <row r="42" spans="7:10" ht="24" customHeight="1" x14ac:dyDescent="0.25">
      <c r="G42">
        <v>13</v>
      </c>
      <c r="H42" t="s">
        <v>38</v>
      </c>
      <c r="I42" t="s">
        <v>39</v>
      </c>
      <c r="J42" t="s">
        <v>9</v>
      </c>
    </row>
    <row r="43" spans="7:10" ht="24" customHeight="1" x14ac:dyDescent="0.25">
      <c r="G43">
        <v>14</v>
      </c>
      <c r="H43" t="s">
        <v>41</v>
      </c>
      <c r="I43" t="s">
        <v>42</v>
      </c>
      <c r="J43" t="s">
        <v>13</v>
      </c>
    </row>
    <row r="44" spans="7:10" ht="24" customHeight="1" x14ac:dyDescent="0.25">
      <c r="G44">
        <v>15</v>
      </c>
      <c r="H44" t="s">
        <v>44</v>
      </c>
      <c r="I44" t="s">
        <v>45</v>
      </c>
      <c r="J44" t="s">
        <v>17</v>
      </c>
    </row>
    <row r="45" spans="7:10" ht="24" customHeight="1" x14ac:dyDescent="0.25">
      <c r="G45">
        <v>16</v>
      </c>
      <c r="H45" t="s">
        <v>38</v>
      </c>
      <c r="I45" t="s">
        <v>39</v>
      </c>
      <c r="J45" t="s">
        <v>18</v>
      </c>
    </row>
    <row r="46" spans="7:10" ht="24" customHeight="1" x14ac:dyDescent="0.25">
      <c r="G46">
        <v>17</v>
      </c>
      <c r="H46" t="s">
        <v>47</v>
      </c>
      <c r="I46" t="s">
        <v>48</v>
      </c>
      <c r="J46" t="s">
        <v>9</v>
      </c>
    </row>
    <row r="47" spans="7:10" x14ac:dyDescent="0.25">
      <c r="G47">
        <v>18</v>
      </c>
      <c r="H47" t="s">
        <v>50</v>
      </c>
      <c r="I47" t="s">
        <v>51</v>
      </c>
      <c r="J47" t="s">
        <v>13</v>
      </c>
    </row>
    <row r="48" spans="7:10" x14ac:dyDescent="0.25">
      <c r="G48">
        <v>19</v>
      </c>
      <c r="H48" t="s">
        <v>53</v>
      </c>
      <c r="I48" t="s">
        <v>54</v>
      </c>
      <c r="J48" t="s">
        <v>17</v>
      </c>
    </row>
    <row r="49" spans="1:16" x14ac:dyDescent="0.25">
      <c r="G49">
        <v>20</v>
      </c>
      <c r="H49" t="s">
        <v>47</v>
      </c>
      <c r="I49" t="s">
        <v>48</v>
      </c>
      <c r="J49" t="s">
        <v>18</v>
      </c>
    </row>
    <row r="50" spans="1:16" x14ac:dyDescent="0.25">
      <c r="G50">
        <v>21</v>
      </c>
      <c r="H50" t="s">
        <v>56</v>
      </c>
      <c r="I50" t="s">
        <v>57</v>
      </c>
      <c r="J50" t="s">
        <v>9</v>
      </c>
    </row>
    <row r="51" spans="1:16" x14ac:dyDescent="0.25">
      <c r="G51">
        <v>22</v>
      </c>
      <c r="H51" t="s">
        <v>59</v>
      </c>
      <c r="I51" t="s">
        <v>60</v>
      </c>
      <c r="J51" t="s">
        <v>13</v>
      </c>
    </row>
    <row r="52" spans="1:16" x14ac:dyDescent="0.25">
      <c r="G52">
        <v>23</v>
      </c>
      <c r="H52" t="s">
        <v>41</v>
      </c>
      <c r="I52" t="s">
        <v>62</v>
      </c>
      <c r="J52" t="s">
        <v>17</v>
      </c>
    </row>
    <row r="53" spans="1:16" x14ac:dyDescent="0.25">
      <c r="G53">
        <v>24</v>
      </c>
      <c r="H53" t="s">
        <v>56</v>
      </c>
      <c r="I53" t="s">
        <v>57</v>
      </c>
      <c r="J53" t="s">
        <v>18</v>
      </c>
    </row>
    <row r="54" spans="1:16" x14ac:dyDescent="0.25">
      <c r="M54">
        <v>1</v>
      </c>
      <c r="N54" t="s">
        <v>7</v>
      </c>
      <c r="O54" t="s">
        <v>8</v>
      </c>
      <c r="P54" t="s">
        <v>9</v>
      </c>
    </row>
    <row r="55" spans="1:16" x14ac:dyDescent="0.25">
      <c r="M55">
        <v>2</v>
      </c>
      <c r="N55" t="s">
        <v>11</v>
      </c>
      <c r="O55" t="s">
        <v>12</v>
      </c>
      <c r="P55" t="s">
        <v>13</v>
      </c>
    </row>
    <row r="56" spans="1:16" ht="15.75" x14ac:dyDescent="0.25">
      <c r="B56" s="9"/>
      <c r="C56" s="10"/>
      <c r="D56" s="9"/>
      <c r="M56">
        <v>3</v>
      </c>
      <c r="N56" t="s">
        <v>15</v>
      </c>
      <c r="O56" t="s">
        <v>16</v>
      </c>
      <c r="P56" t="s">
        <v>17</v>
      </c>
    </row>
    <row r="57" spans="1:16" x14ac:dyDescent="0.25">
      <c r="D57" s="27"/>
      <c r="E57" s="29"/>
      <c r="F57" s="29"/>
      <c r="M57">
        <v>4</v>
      </c>
      <c r="N57" t="s">
        <v>7</v>
      </c>
      <c r="O57" t="s">
        <v>8</v>
      </c>
      <c r="P57" t="s">
        <v>18</v>
      </c>
    </row>
    <row r="58" spans="1:16" x14ac:dyDescent="0.25">
      <c r="D58" s="9"/>
      <c r="E58" s="9"/>
      <c r="F58" s="9"/>
      <c r="M58">
        <v>5</v>
      </c>
      <c r="N58" t="s">
        <v>20</v>
      </c>
      <c r="O58" t="s">
        <v>21</v>
      </c>
      <c r="P58" t="s">
        <v>9</v>
      </c>
    </row>
    <row r="59" spans="1:16" x14ac:dyDescent="0.25">
      <c r="A59" s="28"/>
      <c r="B59" s="28"/>
      <c r="C59" s="13"/>
      <c r="D59" s="13"/>
      <c r="E59" s="13"/>
      <c r="M59">
        <v>6</v>
      </c>
      <c r="N59" t="s">
        <v>23</v>
      </c>
      <c r="O59" t="s">
        <v>24</v>
      </c>
      <c r="P59" t="s">
        <v>13</v>
      </c>
    </row>
    <row r="60" spans="1:16" x14ac:dyDescent="0.25">
      <c r="A60" s="14"/>
      <c r="D60" s="14"/>
      <c r="E60" s="14"/>
      <c r="F60" s="14"/>
      <c r="M60">
        <v>7</v>
      </c>
      <c r="N60" t="s">
        <v>26</v>
      </c>
      <c r="O60" t="s">
        <v>27</v>
      </c>
      <c r="P60" t="s">
        <v>17</v>
      </c>
    </row>
    <row r="61" spans="1:16" x14ac:dyDescent="0.25">
      <c r="A61" s="14"/>
      <c r="D61" s="14"/>
      <c r="M61">
        <v>8</v>
      </c>
      <c r="N61" t="s">
        <v>20</v>
      </c>
      <c r="O61" t="s">
        <v>21</v>
      </c>
      <c r="P61" t="s">
        <v>18</v>
      </c>
    </row>
    <row r="62" spans="1:16" x14ac:dyDescent="0.25">
      <c r="A62" s="14"/>
      <c r="D62" s="14"/>
      <c r="M62">
        <v>9</v>
      </c>
      <c r="N62" t="s">
        <v>29</v>
      </c>
      <c r="O62" t="s">
        <v>30</v>
      </c>
      <c r="P62" t="s">
        <v>9</v>
      </c>
    </row>
    <row r="63" spans="1:16" x14ac:dyDescent="0.25">
      <c r="A63" s="14"/>
      <c r="D63" s="14"/>
      <c r="M63">
        <v>10</v>
      </c>
      <c r="N63" t="s">
        <v>32</v>
      </c>
      <c r="O63" t="s">
        <v>33</v>
      </c>
      <c r="P63" t="s">
        <v>13</v>
      </c>
    </row>
    <row r="64" spans="1:16" x14ac:dyDescent="0.25">
      <c r="A64" s="14"/>
      <c r="D64" s="14"/>
      <c r="M64">
        <v>11</v>
      </c>
      <c r="N64" t="s">
        <v>35</v>
      </c>
      <c r="O64" t="s">
        <v>36</v>
      </c>
      <c r="P64" t="s">
        <v>17</v>
      </c>
    </row>
    <row r="65" spans="1:22" x14ac:dyDescent="0.25">
      <c r="A65" s="14"/>
      <c r="D65" s="14"/>
      <c r="M65">
        <v>12</v>
      </c>
      <c r="N65" t="s">
        <v>29</v>
      </c>
      <c r="O65" t="s">
        <v>30</v>
      </c>
      <c r="P65" t="s">
        <v>18</v>
      </c>
    </row>
    <row r="66" spans="1:22" x14ac:dyDescent="0.25">
      <c r="A66" s="14"/>
      <c r="D66" s="14"/>
      <c r="M66">
        <v>13</v>
      </c>
      <c r="N66" t="s">
        <v>38</v>
      </c>
      <c r="O66" t="s">
        <v>39</v>
      </c>
      <c r="P66" t="s">
        <v>9</v>
      </c>
    </row>
    <row r="67" spans="1:22" x14ac:dyDescent="0.25">
      <c r="A67" s="14"/>
      <c r="D67" s="14"/>
      <c r="M67">
        <v>14</v>
      </c>
      <c r="N67" t="s">
        <v>41</v>
      </c>
      <c r="O67" t="s">
        <v>42</v>
      </c>
      <c r="P67" t="s">
        <v>13</v>
      </c>
    </row>
    <row r="68" spans="1:22" x14ac:dyDescent="0.25">
      <c r="A68" s="14"/>
      <c r="D68" s="14"/>
      <c r="M68">
        <v>15</v>
      </c>
      <c r="N68" t="s">
        <v>44</v>
      </c>
      <c r="O68" t="s">
        <v>45</v>
      </c>
      <c r="P68" t="s">
        <v>17</v>
      </c>
    </row>
    <row r="69" spans="1:22" x14ac:dyDescent="0.25">
      <c r="A69" s="14"/>
      <c r="D69" s="14"/>
      <c r="M69">
        <v>16</v>
      </c>
      <c r="N69" t="s">
        <v>38</v>
      </c>
      <c r="O69" t="s">
        <v>39</v>
      </c>
      <c r="P69" t="s">
        <v>18</v>
      </c>
    </row>
    <row r="70" spans="1:22" x14ac:dyDescent="0.25">
      <c r="A70" s="14"/>
      <c r="D70" s="14"/>
      <c r="M70">
        <v>17</v>
      </c>
      <c r="N70" t="s">
        <v>47</v>
      </c>
      <c r="O70" t="s">
        <v>48</v>
      </c>
      <c r="P70" t="s">
        <v>9</v>
      </c>
    </row>
    <row r="71" spans="1:22" x14ac:dyDescent="0.25">
      <c r="A71" s="14"/>
      <c r="D71" s="14"/>
      <c r="M71">
        <v>18</v>
      </c>
      <c r="N71" t="s">
        <v>50</v>
      </c>
      <c r="O71" t="s">
        <v>51</v>
      </c>
      <c r="P71" t="s">
        <v>13</v>
      </c>
    </row>
    <row r="72" spans="1:22" x14ac:dyDescent="0.25">
      <c r="A72" s="14"/>
      <c r="D72" s="14"/>
      <c r="M72">
        <v>19</v>
      </c>
      <c r="N72" t="s">
        <v>53</v>
      </c>
      <c r="O72" t="s">
        <v>54</v>
      </c>
      <c r="P72" t="s">
        <v>17</v>
      </c>
    </row>
    <row r="73" spans="1:22" x14ac:dyDescent="0.25">
      <c r="A73" s="14"/>
      <c r="D73" s="14"/>
      <c r="M73">
        <v>20</v>
      </c>
      <c r="N73" t="s">
        <v>47</v>
      </c>
      <c r="O73" t="s">
        <v>48</v>
      </c>
      <c r="P73" t="s">
        <v>18</v>
      </c>
    </row>
    <row r="74" spans="1:22" x14ac:dyDescent="0.25">
      <c r="A74" s="14"/>
      <c r="D74" s="14"/>
      <c r="M74">
        <v>21</v>
      </c>
      <c r="N74" t="s">
        <v>56</v>
      </c>
      <c r="O74" t="s">
        <v>57</v>
      </c>
      <c r="P74" t="s">
        <v>9</v>
      </c>
    </row>
    <row r="75" spans="1:22" x14ac:dyDescent="0.25">
      <c r="A75" s="14"/>
      <c r="D75" s="14"/>
      <c r="M75">
        <v>22</v>
      </c>
      <c r="N75" t="s">
        <v>59</v>
      </c>
      <c r="O75" t="s">
        <v>60</v>
      </c>
      <c r="P75" t="s">
        <v>13</v>
      </c>
    </row>
    <row r="76" spans="1:22" x14ac:dyDescent="0.25">
      <c r="A76" s="14"/>
      <c r="D76" s="14"/>
      <c r="M76">
        <v>23</v>
      </c>
      <c r="N76" t="s">
        <v>41</v>
      </c>
      <c r="O76" t="s">
        <v>62</v>
      </c>
      <c r="P76" t="s">
        <v>17</v>
      </c>
    </row>
    <row r="77" spans="1:22" x14ac:dyDescent="0.25">
      <c r="A77" s="14"/>
      <c r="D77" s="14"/>
      <c r="M77">
        <v>24</v>
      </c>
      <c r="N77" t="s">
        <v>56</v>
      </c>
      <c r="O77" t="s">
        <v>57</v>
      </c>
      <c r="P77" t="s">
        <v>18</v>
      </c>
    </row>
    <row r="78" spans="1:22" x14ac:dyDescent="0.25">
      <c r="A78" s="14"/>
      <c r="D78" s="14"/>
      <c r="S78">
        <v>1</v>
      </c>
      <c r="T78" t="s">
        <v>7</v>
      </c>
      <c r="U78" t="s">
        <v>8</v>
      </c>
      <c r="V78" t="s">
        <v>9</v>
      </c>
    </row>
    <row r="79" spans="1:22" x14ac:dyDescent="0.25">
      <c r="A79" s="14"/>
      <c r="D79" s="14"/>
      <c r="S79">
        <v>2</v>
      </c>
      <c r="T79" t="s">
        <v>11</v>
      </c>
      <c r="U79" t="s">
        <v>12</v>
      </c>
      <c r="V79" t="s">
        <v>13</v>
      </c>
    </row>
    <row r="80" spans="1:22" x14ac:dyDescent="0.25">
      <c r="A80" s="14"/>
      <c r="D80" s="14"/>
      <c r="S80">
        <v>3</v>
      </c>
      <c r="T80" t="s">
        <v>15</v>
      </c>
      <c r="U80" t="s">
        <v>16</v>
      </c>
      <c r="V80" t="s">
        <v>17</v>
      </c>
    </row>
    <row r="81" spans="1:22" x14ac:dyDescent="0.25">
      <c r="A81" s="14"/>
      <c r="D81" s="14"/>
      <c r="S81">
        <v>4</v>
      </c>
      <c r="T81" t="s">
        <v>7</v>
      </c>
      <c r="U81" t="s">
        <v>8</v>
      </c>
      <c r="V81" t="s">
        <v>18</v>
      </c>
    </row>
    <row r="82" spans="1:22" x14ac:dyDescent="0.25">
      <c r="A82" s="14"/>
      <c r="D82" s="14"/>
      <c r="S82">
        <v>5</v>
      </c>
      <c r="T82" t="s">
        <v>20</v>
      </c>
      <c r="U82" t="s">
        <v>21</v>
      </c>
      <c r="V82" t="s">
        <v>9</v>
      </c>
    </row>
    <row r="83" spans="1:22" x14ac:dyDescent="0.25">
      <c r="A83" s="14"/>
      <c r="D83" s="14"/>
      <c r="S83">
        <v>6</v>
      </c>
      <c r="T83" t="s">
        <v>23</v>
      </c>
      <c r="U83" t="s">
        <v>24</v>
      </c>
      <c r="V83" t="s">
        <v>13</v>
      </c>
    </row>
    <row r="84" spans="1:22" x14ac:dyDescent="0.25">
      <c r="S84">
        <v>7</v>
      </c>
      <c r="T84" t="s">
        <v>26</v>
      </c>
      <c r="U84" t="s">
        <v>27</v>
      </c>
      <c r="V84" t="s">
        <v>17</v>
      </c>
    </row>
    <row r="85" spans="1:22" x14ac:dyDescent="0.25">
      <c r="S85">
        <v>8</v>
      </c>
      <c r="T85" t="s">
        <v>20</v>
      </c>
      <c r="U85" t="s">
        <v>21</v>
      </c>
      <c r="V85" t="s">
        <v>18</v>
      </c>
    </row>
    <row r="86" spans="1:22" x14ac:dyDescent="0.25">
      <c r="S86">
        <v>9</v>
      </c>
      <c r="T86" t="s">
        <v>29</v>
      </c>
      <c r="U86" t="s">
        <v>30</v>
      </c>
      <c r="V86" t="s">
        <v>9</v>
      </c>
    </row>
    <row r="87" spans="1:22" x14ac:dyDescent="0.25">
      <c r="S87">
        <v>10</v>
      </c>
      <c r="T87" t="s">
        <v>32</v>
      </c>
      <c r="U87" t="s">
        <v>33</v>
      </c>
      <c r="V87" t="s">
        <v>13</v>
      </c>
    </row>
    <row r="88" spans="1:22" x14ac:dyDescent="0.25">
      <c r="S88">
        <v>11</v>
      </c>
      <c r="T88" t="s">
        <v>35</v>
      </c>
      <c r="U88" t="s">
        <v>36</v>
      </c>
      <c r="V88" t="s">
        <v>17</v>
      </c>
    </row>
    <row r="89" spans="1:22" x14ac:dyDescent="0.25">
      <c r="S89">
        <v>12</v>
      </c>
      <c r="T89" t="s">
        <v>29</v>
      </c>
      <c r="U89" t="s">
        <v>30</v>
      </c>
      <c r="V89" t="s">
        <v>18</v>
      </c>
    </row>
    <row r="90" spans="1:22" x14ac:dyDescent="0.25">
      <c r="S90">
        <v>13</v>
      </c>
      <c r="T90" t="s">
        <v>38</v>
      </c>
      <c r="U90" t="s">
        <v>39</v>
      </c>
      <c r="V90" t="s">
        <v>9</v>
      </c>
    </row>
    <row r="91" spans="1:22" x14ac:dyDescent="0.25">
      <c r="S91">
        <v>14</v>
      </c>
      <c r="T91" t="s">
        <v>41</v>
      </c>
      <c r="U91" t="s">
        <v>42</v>
      </c>
      <c r="V91" t="s">
        <v>13</v>
      </c>
    </row>
    <row r="92" spans="1:22" x14ac:dyDescent="0.25">
      <c r="S92">
        <v>15</v>
      </c>
      <c r="T92" t="s">
        <v>44</v>
      </c>
      <c r="U92" t="s">
        <v>45</v>
      </c>
      <c r="V92" t="s">
        <v>17</v>
      </c>
    </row>
    <row r="93" spans="1:22" x14ac:dyDescent="0.25">
      <c r="S93">
        <v>16</v>
      </c>
      <c r="T93" t="s">
        <v>38</v>
      </c>
      <c r="U93" t="s">
        <v>39</v>
      </c>
      <c r="V93" t="s">
        <v>18</v>
      </c>
    </row>
    <row r="94" spans="1:22" x14ac:dyDescent="0.25">
      <c r="S94">
        <v>17</v>
      </c>
      <c r="T94" t="s">
        <v>47</v>
      </c>
      <c r="U94" t="s">
        <v>48</v>
      </c>
      <c r="V94" t="s">
        <v>9</v>
      </c>
    </row>
    <row r="95" spans="1:22" x14ac:dyDescent="0.25">
      <c r="S95">
        <v>18</v>
      </c>
      <c r="T95" t="s">
        <v>50</v>
      </c>
      <c r="U95" t="s">
        <v>51</v>
      </c>
      <c r="V95" t="s">
        <v>13</v>
      </c>
    </row>
    <row r="96" spans="1:22" x14ac:dyDescent="0.25">
      <c r="S96">
        <v>19</v>
      </c>
      <c r="T96" t="s">
        <v>53</v>
      </c>
      <c r="U96" t="s">
        <v>54</v>
      </c>
      <c r="V96" t="s">
        <v>17</v>
      </c>
    </row>
    <row r="97" spans="19:28" x14ac:dyDescent="0.25">
      <c r="S97">
        <v>20</v>
      </c>
      <c r="T97" t="s">
        <v>47</v>
      </c>
      <c r="U97" t="s">
        <v>48</v>
      </c>
      <c r="V97" t="s">
        <v>18</v>
      </c>
    </row>
    <row r="98" spans="19:28" x14ac:dyDescent="0.25">
      <c r="S98">
        <v>21</v>
      </c>
      <c r="T98" t="s">
        <v>56</v>
      </c>
      <c r="U98" t="s">
        <v>57</v>
      </c>
      <c r="V98" t="s">
        <v>9</v>
      </c>
    </row>
    <row r="99" spans="19:28" x14ac:dyDescent="0.25">
      <c r="S99">
        <v>22</v>
      </c>
      <c r="T99" t="s">
        <v>59</v>
      </c>
      <c r="U99" t="s">
        <v>60</v>
      </c>
      <c r="V99" t="s">
        <v>13</v>
      </c>
    </row>
    <row r="100" spans="19:28" x14ac:dyDescent="0.25">
      <c r="S100">
        <v>23</v>
      </c>
      <c r="T100" t="s">
        <v>41</v>
      </c>
      <c r="U100" t="s">
        <v>62</v>
      </c>
      <c r="V100" t="s">
        <v>17</v>
      </c>
    </row>
    <row r="101" spans="19:28" x14ac:dyDescent="0.25">
      <c r="S101">
        <v>24</v>
      </c>
      <c r="T101" t="s">
        <v>56</v>
      </c>
      <c r="U101" t="s">
        <v>57</v>
      </c>
      <c r="V101" t="s">
        <v>18</v>
      </c>
    </row>
    <row r="102" spans="19:28" x14ac:dyDescent="0.25">
      <c r="Y102">
        <v>1</v>
      </c>
      <c r="Z102" t="s">
        <v>7</v>
      </c>
      <c r="AA102" t="s">
        <v>8</v>
      </c>
      <c r="AB102" t="s">
        <v>9</v>
      </c>
    </row>
    <row r="103" spans="19:28" x14ac:dyDescent="0.25">
      <c r="Y103">
        <v>2</v>
      </c>
      <c r="Z103" t="s">
        <v>11</v>
      </c>
      <c r="AA103" t="s">
        <v>12</v>
      </c>
      <c r="AB103" t="s">
        <v>13</v>
      </c>
    </row>
    <row r="104" spans="19:28" x14ac:dyDescent="0.25">
      <c r="Y104">
        <v>3</v>
      </c>
      <c r="Z104" t="s">
        <v>15</v>
      </c>
      <c r="AA104" t="s">
        <v>16</v>
      </c>
      <c r="AB104" t="s">
        <v>17</v>
      </c>
    </row>
    <row r="105" spans="19:28" x14ac:dyDescent="0.25">
      <c r="Y105">
        <v>4</v>
      </c>
      <c r="Z105" t="s">
        <v>7</v>
      </c>
      <c r="AA105" t="s">
        <v>8</v>
      </c>
      <c r="AB105" t="s">
        <v>18</v>
      </c>
    </row>
    <row r="106" spans="19:28" x14ac:dyDescent="0.25">
      <c r="Y106">
        <v>5</v>
      </c>
      <c r="Z106" t="s">
        <v>20</v>
      </c>
      <c r="AA106" t="s">
        <v>21</v>
      </c>
      <c r="AB106" t="s">
        <v>9</v>
      </c>
    </row>
    <row r="107" spans="19:28" x14ac:dyDescent="0.25">
      <c r="Y107">
        <v>6</v>
      </c>
      <c r="Z107" t="s">
        <v>23</v>
      </c>
      <c r="AA107" t="s">
        <v>24</v>
      </c>
      <c r="AB107" t="s">
        <v>13</v>
      </c>
    </row>
    <row r="108" spans="19:28" x14ac:dyDescent="0.25">
      <c r="Y108">
        <v>7</v>
      </c>
      <c r="Z108" t="s">
        <v>26</v>
      </c>
      <c r="AA108" t="s">
        <v>27</v>
      </c>
      <c r="AB108" t="s">
        <v>17</v>
      </c>
    </row>
    <row r="109" spans="19:28" x14ac:dyDescent="0.25">
      <c r="Y109">
        <v>8</v>
      </c>
      <c r="Z109" t="s">
        <v>20</v>
      </c>
      <c r="AA109" t="s">
        <v>21</v>
      </c>
      <c r="AB109" t="s">
        <v>18</v>
      </c>
    </row>
    <row r="110" spans="19:28" x14ac:dyDescent="0.25">
      <c r="Y110">
        <v>9</v>
      </c>
      <c r="Z110" t="s">
        <v>29</v>
      </c>
      <c r="AA110" t="s">
        <v>30</v>
      </c>
      <c r="AB110" t="s">
        <v>9</v>
      </c>
    </row>
    <row r="111" spans="19:28" x14ac:dyDescent="0.25">
      <c r="Y111">
        <v>10</v>
      </c>
      <c r="Z111" t="s">
        <v>32</v>
      </c>
      <c r="AA111" t="s">
        <v>33</v>
      </c>
      <c r="AB111" t="s">
        <v>13</v>
      </c>
    </row>
    <row r="112" spans="19:28" x14ac:dyDescent="0.25">
      <c r="Y112">
        <v>11</v>
      </c>
      <c r="Z112" t="s">
        <v>35</v>
      </c>
      <c r="AA112" t="s">
        <v>36</v>
      </c>
      <c r="AB112" t="s">
        <v>17</v>
      </c>
    </row>
    <row r="113" spans="25:28" x14ac:dyDescent="0.25">
      <c r="Y113">
        <v>12</v>
      </c>
      <c r="Z113" t="s">
        <v>29</v>
      </c>
      <c r="AA113" t="s">
        <v>30</v>
      </c>
      <c r="AB113" t="s">
        <v>18</v>
      </c>
    </row>
    <row r="114" spans="25:28" x14ac:dyDescent="0.25">
      <c r="Y114">
        <v>13</v>
      </c>
      <c r="Z114" t="s">
        <v>38</v>
      </c>
      <c r="AA114" t="s">
        <v>39</v>
      </c>
      <c r="AB114" t="s">
        <v>9</v>
      </c>
    </row>
    <row r="115" spans="25:28" x14ac:dyDescent="0.25">
      <c r="Y115">
        <v>14</v>
      </c>
      <c r="Z115" t="s">
        <v>41</v>
      </c>
      <c r="AA115" t="s">
        <v>42</v>
      </c>
      <c r="AB115" t="s">
        <v>13</v>
      </c>
    </row>
    <row r="116" spans="25:28" x14ac:dyDescent="0.25">
      <c r="Y116">
        <v>15</v>
      </c>
      <c r="Z116" t="s">
        <v>44</v>
      </c>
      <c r="AA116" t="s">
        <v>45</v>
      </c>
      <c r="AB116" t="s">
        <v>17</v>
      </c>
    </row>
    <row r="117" spans="25:28" x14ac:dyDescent="0.25">
      <c r="Y117">
        <v>16</v>
      </c>
      <c r="Z117" t="s">
        <v>38</v>
      </c>
      <c r="AA117" t="s">
        <v>39</v>
      </c>
      <c r="AB117" t="s">
        <v>18</v>
      </c>
    </row>
    <row r="118" spans="25:28" x14ac:dyDescent="0.25">
      <c r="Y118">
        <v>17</v>
      </c>
      <c r="Z118" t="s">
        <v>47</v>
      </c>
      <c r="AA118" t="s">
        <v>48</v>
      </c>
      <c r="AB118" t="s">
        <v>9</v>
      </c>
    </row>
    <row r="119" spans="25:28" x14ac:dyDescent="0.25">
      <c r="Y119">
        <v>18</v>
      </c>
      <c r="Z119" t="s">
        <v>50</v>
      </c>
      <c r="AA119" t="s">
        <v>51</v>
      </c>
      <c r="AB119" t="s">
        <v>13</v>
      </c>
    </row>
    <row r="120" spans="25:28" x14ac:dyDescent="0.25">
      <c r="Y120">
        <v>19</v>
      </c>
      <c r="Z120" t="s">
        <v>53</v>
      </c>
      <c r="AA120" t="s">
        <v>54</v>
      </c>
      <c r="AB120" t="s">
        <v>17</v>
      </c>
    </row>
    <row r="121" spans="25:28" x14ac:dyDescent="0.25">
      <c r="Y121">
        <v>20</v>
      </c>
      <c r="Z121" t="s">
        <v>47</v>
      </c>
      <c r="AA121" t="s">
        <v>48</v>
      </c>
      <c r="AB121" t="s">
        <v>18</v>
      </c>
    </row>
    <row r="122" spans="25:28" x14ac:dyDescent="0.25">
      <c r="Y122">
        <v>21</v>
      </c>
      <c r="Z122" t="s">
        <v>56</v>
      </c>
      <c r="AA122" t="s">
        <v>57</v>
      </c>
      <c r="AB122" t="s">
        <v>9</v>
      </c>
    </row>
    <row r="123" spans="25:28" x14ac:dyDescent="0.25">
      <c r="Y123">
        <v>22</v>
      </c>
      <c r="Z123" t="s">
        <v>59</v>
      </c>
      <c r="AA123" t="s">
        <v>60</v>
      </c>
      <c r="AB123" t="s">
        <v>13</v>
      </c>
    </row>
    <row r="124" spans="25:28" x14ac:dyDescent="0.25">
      <c r="Y124">
        <v>23</v>
      </c>
      <c r="Z124" t="s">
        <v>41</v>
      </c>
      <c r="AA124" t="s">
        <v>62</v>
      </c>
      <c r="AB124" t="s">
        <v>17</v>
      </c>
    </row>
    <row r="125" spans="25:28" x14ac:dyDescent="0.25">
      <c r="Y125">
        <v>24</v>
      </c>
      <c r="Z125" t="s">
        <v>56</v>
      </c>
      <c r="AA125" t="s">
        <v>57</v>
      </c>
      <c r="AB125" t="s">
        <v>18</v>
      </c>
    </row>
  </sheetData>
  <phoneticPr fontId="5" type="noConversion"/>
  <conditionalFormatting sqref="B6:D6">
    <cfRule type="expression" dxfId="5" priority="1">
      <formula>$A6&lt;&gt;""</formula>
    </cfRule>
  </conditionalFormatting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llerfiches">
                <anchor moveWithCells="1" sizeWithCells="1">
                  <from>
                    <xdr:col>7</xdr:col>
                    <xdr:colOff>0</xdr:colOff>
                    <xdr:row>15</xdr:row>
                    <xdr:rowOff>9525</xdr:rowOff>
                  </from>
                  <to>
                    <xdr:col>10</xdr:col>
                    <xdr:colOff>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C0573-52EF-4A9E-838D-043A287F65FF}">
  <sheetPr codeName="Feuil3"/>
  <dimension ref="A1:AC32"/>
  <sheetViews>
    <sheetView zoomScale="55" zoomScaleNormal="55" workbookViewId="0">
      <selection activeCell="G61" sqref="G61"/>
    </sheetView>
  </sheetViews>
  <sheetFormatPr baseColWidth="10" defaultRowHeight="15" x14ac:dyDescent="0.25"/>
  <cols>
    <col min="1" max="1" width="13.42578125" bestFit="1" customWidth="1"/>
    <col min="2" max="2" width="19.28515625" customWidth="1"/>
    <col min="5" max="5" width="24.85546875" customWidth="1"/>
    <col min="7" max="7" width="13.42578125" bestFit="1" customWidth="1"/>
    <col min="8" max="8" width="19.28515625" customWidth="1"/>
    <col min="11" max="11" width="24.85546875" customWidth="1"/>
    <col min="13" max="13" width="13.42578125" bestFit="1" customWidth="1"/>
    <col min="14" max="14" width="19.28515625" customWidth="1"/>
    <col min="17" max="17" width="24.85546875" customWidth="1"/>
    <col min="19" max="19" width="13.42578125" bestFit="1" customWidth="1"/>
    <col min="20" max="20" width="19.28515625" customWidth="1"/>
    <col min="23" max="23" width="24.85546875" customWidth="1"/>
    <col min="25" max="25" width="13.42578125" bestFit="1" customWidth="1"/>
    <col min="26" max="26" width="19.28515625" customWidth="1"/>
    <col min="29" max="29" width="24.85546875" customWidth="1"/>
  </cols>
  <sheetData>
    <row r="1" spans="1:29" ht="15.75" thickBot="1" x14ac:dyDescent="0.3"/>
    <row r="2" spans="1:29" ht="16.5" thickBot="1" x14ac:dyDescent="0.3">
      <c r="C2" s="10" t="s">
        <v>312</v>
      </c>
      <c r="D2" s="11"/>
      <c r="I2" s="10" t="s">
        <v>312</v>
      </c>
      <c r="J2" s="11"/>
      <c r="O2" s="10" t="s">
        <v>312</v>
      </c>
      <c r="P2" s="11"/>
      <c r="U2" s="10" t="s">
        <v>312</v>
      </c>
      <c r="V2" s="11"/>
      <c r="AA2" s="10" t="s">
        <v>312</v>
      </c>
      <c r="AB2" s="11"/>
    </row>
    <row r="4" spans="1:29" ht="15.75" thickBot="1" x14ac:dyDescent="0.3"/>
    <row r="5" spans="1:29" x14ac:dyDescent="0.25">
      <c r="A5" s="18" t="s">
        <v>311</v>
      </c>
      <c r="B5" s="19" t="s">
        <v>309</v>
      </c>
      <c r="C5" s="20" t="s">
        <v>2</v>
      </c>
      <c r="D5" s="20" t="s">
        <v>313</v>
      </c>
      <c r="E5" s="21" t="s">
        <v>310</v>
      </c>
      <c r="G5" s="18" t="s">
        <v>311</v>
      </c>
      <c r="H5" s="19" t="s">
        <v>309</v>
      </c>
      <c r="I5" s="20" t="s">
        <v>2</v>
      </c>
      <c r="J5" s="20" t="s">
        <v>313</v>
      </c>
      <c r="K5" s="21" t="s">
        <v>310</v>
      </c>
      <c r="M5" s="18" t="s">
        <v>311</v>
      </c>
      <c r="N5" s="19" t="s">
        <v>309</v>
      </c>
      <c r="O5" s="20" t="s">
        <v>2</v>
      </c>
      <c r="P5" s="20" t="s">
        <v>313</v>
      </c>
      <c r="Q5" s="21" t="s">
        <v>310</v>
      </c>
      <c r="S5" s="18" t="s">
        <v>311</v>
      </c>
      <c r="T5" s="19" t="s">
        <v>309</v>
      </c>
      <c r="U5" s="20" t="s">
        <v>2</v>
      </c>
      <c r="V5" s="20" t="s">
        <v>313</v>
      </c>
      <c r="W5" s="21" t="s">
        <v>310</v>
      </c>
      <c r="Y5" s="18" t="s">
        <v>311</v>
      </c>
      <c r="Z5" s="19" t="s">
        <v>309</v>
      </c>
      <c r="AA5" s="20" t="s">
        <v>2</v>
      </c>
      <c r="AB5" s="20" t="s">
        <v>313</v>
      </c>
      <c r="AC5" s="21" t="s">
        <v>310</v>
      </c>
    </row>
    <row r="6" spans="1:29" x14ac:dyDescent="0.25">
      <c r="A6" s="22"/>
      <c r="B6" s="5"/>
      <c r="C6" s="5"/>
      <c r="D6" s="17"/>
      <c r="E6" s="23"/>
      <c r="G6" s="22"/>
      <c r="H6" s="5"/>
      <c r="I6" s="5"/>
      <c r="J6" s="17"/>
      <c r="K6" s="23"/>
      <c r="M6" s="22"/>
      <c r="N6" s="5"/>
      <c r="O6" s="5"/>
      <c r="P6" s="17"/>
      <c r="Q6" s="23"/>
      <c r="S6" s="22"/>
      <c r="T6" s="5"/>
      <c r="U6" s="5"/>
      <c r="V6" s="17"/>
      <c r="W6" s="23"/>
      <c r="Y6" s="22"/>
      <c r="Z6" s="5"/>
      <c r="AA6" s="5"/>
      <c r="AB6" s="17"/>
      <c r="AC6" s="23"/>
    </row>
    <row r="7" spans="1:29" x14ac:dyDescent="0.25">
      <c r="A7" s="22"/>
      <c r="B7" s="5"/>
      <c r="C7" s="5"/>
      <c r="D7" s="17"/>
      <c r="E7" s="24"/>
      <c r="G7" s="22"/>
      <c r="H7" s="5"/>
      <c r="I7" s="5"/>
      <c r="J7" s="17"/>
      <c r="K7" s="24"/>
      <c r="M7" s="22"/>
      <c r="N7" s="5"/>
      <c r="O7" s="5"/>
      <c r="P7" s="17"/>
      <c r="Q7" s="24"/>
      <c r="S7" s="22"/>
      <c r="T7" s="5"/>
      <c r="U7" s="5"/>
      <c r="V7" s="17"/>
      <c r="W7" s="24"/>
      <c r="Y7" s="22"/>
      <c r="Z7" s="5"/>
      <c r="AA7" s="5"/>
      <c r="AB7" s="17"/>
      <c r="AC7" s="24"/>
    </row>
    <row r="8" spans="1:29" x14ac:dyDescent="0.25">
      <c r="A8" s="22"/>
      <c r="B8" s="5"/>
      <c r="C8" s="5"/>
      <c r="D8" s="17"/>
      <c r="E8" s="24"/>
      <c r="G8" s="22"/>
      <c r="H8" s="5"/>
      <c r="I8" s="5"/>
      <c r="J8" s="17"/>
      <c r="K8" s="24"/>
      <c r="M8" s="22"/>
      <c r="N8" s="5"/>
      <c r="O8" s="5"/>
      <c r="P8" s="17"/>
      <c r="Q8" s="24"/>
      <c r="S8" s="22"/>
      <c r="T8" s="5"/>
      <c r="U8" s="5"/>
      <c r="V8" s="17"/>
      <c r="W8" s="24"/>
      <c r="Y8" s="22"/>
      <c r="Z8" s="5"/>
      <c r="AA8" s="5"/>
      <c r="AB8" s="17"/>
      <c r="AC8" s="24"/>
    </row>
    <row r="9" spans="1:29" x14ac:dyDescent="0.25">
      <c r="A9" s="22"/>
      <c r="B9" s="5"/>
      <c r="C9" s="5"/>
      <c r="D9" s="17"/>
      <c r="E9" s="24"/>
      <c r="G9" s="22"/>
      <c r="H9" s="5"/>
      <c r="I9" s="5"/>
      <c r="J9" s="17"/>
      <c r="K9" s="24"/>
      <c r="M9" s="22"/>
      <c r="N9" s="5"/>
      <c r="O9" s="5"/>
      <c r="P9" s="17"/>
      <c r="Q9" s="24"/>
      <c r="S9" s="22"/>
      <c r="T9" s="5"/>
      <c r="U9" s="5"/>
      <c r="V9" s="17"/>
      <c r="W9" s="24"/>
      <c r="Y9" s="22"/>
      <c r="Z9" s="5"/>
      <c r="AA9" s="5"/>
      <c r="AB9" s="17"/>
      <c r="AC9" s="24"/>
    </row>
    <row r="10" spans="1:29" x14ac:dyDescent="0.25">
      <c r="A10" s="22"/>
      <c r="B10" s="5"/>
      <c r="C10" s="5"/>
      <c r="D10" s="17"/>
      <c r="E10" s="24"/>
      <c r="G10" s="22"/>
      <c r="H10" s="5"/>
      <c r="I10" s="5"/>
      <c r="J10" s="17"/>
      <c r="K10" s="24"/>
      <c r="M10" s="22"/>
      <c r="N10" s="5"/>
      <c r="O10" s="5"/>
      <c r="P10" s="17"/>
      <c r="Q10" s="24"/>
      <c r="S10" s="22"/>
      <c r="T10" s="5"/>
      <c r="U10" s="5"/>
      <c r="V10" s="17"/>
      <c r="W10" s="24"/>
      <c r="Y10" s="22"/>
      <c r="Z10" s="5"/>
      <c r="AA10" s="5"/>
      <c r="AB10" s="17"/>
      <c r="AC10" s="24"/>
    </row>
    <row r="11" spans="1:29" x14ac:dyDescent="0.25">
      <c r="A11" s="22"/>
      <c r="B11" s="5"/>
      <c r="C11" s="5"/>
      <c r="D11" s="17"/>
      <c r="E11" s="24"/>
      <c r="G11" s="22"/>
      <c r="H11" s="5"/>
      <c r="I11" s="5"/>
      <c r="J11" s="17"/>
      <c r="K11" s="24"/>
      <c r="M11" s="22"/>
      <c r="N11" s="5"/>
      <c r="O11" s="5"/>
      <c r="P11" s="17"/>
      <c r="Q11" s="24"/>
      <c r="S11" s="22"/>
      <c r="T11" s="5"/>
      <c r="U11" s="5"/>
      <c r="V11" s="17"/>
      <c r="W11" s="24"/>
      <c r="Y11" s="22"/>
      <c r="Z11" s="5"/>
      <c r="AA11" s="5"/>
      <c r="AB11" s="17"/>
      <c r="AC11" s="24"/>
    </row>
    <row r="12" spans="1:29" x14ac:dyDescent="0.25">
      <c r="A12" s="22"/>
      <c r="B12" s="5"/>
      <c r="C12" s="5"/>
      <c r="D12" s="17"/>
      <c r="E12" s="24"/>
      <c r="G12" s="22"/>
      <c r="H12" s="5"/>
      <c r="I12" s="5"/>
      <c r="J12" s="17"/>
      <c r="K12" s="24"/>
      <c r="M12" s="22"/>
      <c r="N12" s="5"/>
      <c r="O12" s="5"/>
      <c r="P12" s="17"/>
      <c r="Q12" s="24"/>
      <c r="S12" s="22"/>
      <c r="T12" s="5"/>
      <c r="U12" s="5"/>
      <c r="V12" s="17"/>
      <c r="W12" s="24"/>
      <c r="Y12" s="22"/>
      <c r="Z12" s="5"/>
      <c r="AA12" s="5"/>
      <c r="AB12" s="17"/>
      <c r="AC12" s="24"/>
    </row>
    <row r="13" spans="1:29" x14ac:dyDescent="0.25">
      <c r="A13" s="22"/>
      <c r="B13" s="5"/>
      <c r="C13" s="5"/>
      <c r="D13" s="17"/>
      <c r="E13" s="24"/>
      <c r="G13" s="22"/>
      <c r="H13" s="5"/>
      <c r="I13" s="5"/>
      <c r="J13" s="17"/>
      <c r="K13" s="24"/>
      <c r="M13" s="22"/>
      <c r="N13" s="5"/>
      <c r="O13" s="5"/>
      <c r="P13" s="17"/>
      <c r="Q13" s="24"/>
      <c r="S13" s="22"/>
      <c r="T13" s="5"/>
      <c r="U13" s="5"/>
      <c r="V13" s="17"/>
      <c r="W13" s="24"/>
      <c r="Y13" s="22"/>
      <c r="Z13" s="5"/>
      <c r="AA13" s="5"/>
      <c r="AB13" s="17"/>
      <c r="AC13" s="24"/>
    </row>
    <row r="14" spans="1:29" x14ac:dyDescent="0.25">
      <c r="A14" s="22"/>
      <c r="B14" s="5"/>
      <c r="C14" s="5"/>
      <c r="D14" s="17"/>
      <c r="E14" s="24"/>
      <c r="G14" s="22"/>
      <c r="H14" s="5"/>
      <c r="I14" s="5"/>
      <c r="J14" s="17"/>
      <c r="K14" s="24"/>
      <c r="M14" s="22"/>
      <c r="N14" s="5"/>
      <c r="O14" s="5"/>
      <c r="P14" s="17"/>
      <c r="Q14" s="24"/>
      <c r="S14" s="22"/>
      <c r="T14" s="5"/>
      <c r="U14" s="5"/>
      <c r="V14" s="17"/>
      <c r="W14" s="24"/>
      <c r="Y14" s="22"/>
      <c r="Z14" s="5"/>
      <c r="AA14" s="5"/>
      <c r="AB14" s="17"/>
      <c r="AC14" s="24"/>
    </row>
    <row r="15" spans="1:29" x14ac:dyDescent="0.25">
      <c r="A15" s="22"/>
      <c r="B15" s="5"/>
      <c r="C15" s="5"/>
      <c r="D15" s="17"/>
      <c r="E15" s="24"/>
      <c r="G15" s="22"/>
      <c r="H15" s="5"/>
      <c r="I15" s="5"/>
      <c r="J15" s="17"/>
      <c r="K15" s="24"/>
      <c r="M15" s="22"/>
      <c r="N15" s="5"/>
      <c r="O15" s="5"/>
      <c r="P15" s="17"/>
      <c r="Q15" s="24"/>
      <c r="S15" s="22"/>
      <c r="T15" s="5"/>
      <c r="U15" s="5"/>
      <c r="V15" s="17"/>
      <c r="W15" s="24"/>
      <c r="Y15" s="22"/>
      <c r="Z15" s="5"/>
      <c r="AA15" s="5"/>
      <c r="AB15" s="17"/>
      <c r="AC15" s="24"/>
    </row>
    <row r="16" spans="1:29" x14ac:dyDescent="0.25">
      <c r="A16" s="22"/>
      <c r="B16" s="5"/>
      <c r="C16" s="5"/>
      <c r="D16" s="17"/>
      <c r="E16" s="24"/>
      <c r="G16" s="22"/>
      <c r="H16" s="5"/>
      <c r="I16" s="5"/>
      <c r="J16" s="17"/>
      <c r="K16" s="24"/>
      <c r="M16" s="22"/>
      <c r="N16" s="5"/>
      <c r="O16" s="5"/>
      <c r="P16" s="17"/>
      <c r="Q16" s="24"/>
      <c r="S16" s="22"/>
      <c r="T16" s="5"/>
      <c r="U16" s="5"/>
      <c r="V16" s="17"/>
      <c r="W16" s="24"/>
      <c r="Y16" s="22"/>
      <c r="Z16" s="5"/>
      <c r="AA16" s="5"/>
      <c r="AB16" s="17"/>
      <c r="AC16" s="24"/>
    </row>
    <row r="17" spans="1:29" x14ac:dyDescent="0.25">
      <c r="A17" s="22"/>
      <c r="B17" s="5"/>
      <c r="C17" s="5"/>
      <c r="D17" s="17"/>
      <c r="E17" s="24"/>
      <c r="G17" s="22"/>
      <c r="H17" s="5"/>
      <c r="I17" s="5"/>
      <c r="J17" s="17"/>
      <c r="K17" s="24"/>
      <c r="M17" s="22"/>
      <c r="N17" s="5"/>
      <c r="O17" s="5"/>
      <c r="P17" s="17"/>
      <c r="Q17" s="24"/>
      <c r="S17" s="22"/>
      <c r="T17" s="5"/>
      <c r="U17" s="5"/>
      <c r="V17" s="17"/>
      <c r="W17" s="24"/>
      <c r="Y17" s="22"/>
      <c r="Z17" s="5"/>
      <c r="AA17" s="5"/>
      <c r="AB17" s="17"/>
      <c r="AC17" s="24"/>
    </row>
    <row r="18" spans="1:29" x14ac:dyDescent="0.25">
      <c r="A18" s="22"/>
      <c r="B18" s="5"/>
      <c r="C18" s="5"/>
      <c r="D18" s="17"/>
      <c r="E18" s="24"/>
      <c r="G18" s="22"/>
      <c r="H18" s="5"/>
      <c r="I18" s="5"/>
      <c r="J18" s="17"/>
      <c r="K18" s="24"/>
      <c r="M18" s="22"/>
      <c r="N18" s="5"/>
      <c r="O18" s="5"/>
      <c r="P18" s="17"/>
      <c r="Q18" s="24"/>
      <c r="S18" s="22"/>
      <c r="T18" s="5"/>
      <c r="U18" s="5"/>
      <c r="V18" s="17"/>
      <c r="W18" s="24"/>
      <c r="Y18" s="22"/>
      <c r="Z18" s="5"/>
      <c r="AA18" s="5"/>
      <c r="AB18" s="17"/>
      <c r="AC18" s="24"/>
    </row>
    <row r="19" spans="1:29" x14ac:dyDescent="0.25">
      <c r="A19" s="22"/>
      <c r="B19" s="5"/>
      <c r="C19" s="5"/>
      <c r="D19" s="17"/>
      <c r="E19" s="24"/>
      <c r="G19" s="22"/>
      <c r="H19" s="5"/>
      <c r="I19" s="5"/>
      <c r="J19" s="17"/>
      <c r="K19" s="24"/>
      <c r="M19" s="22"/>
      <c r="N19" s="5"/>
      <c r="O19" s="5"/>
      <c r="P19" s="17"/>
      <c r="Q19" s="24"/>
      <c r="S19" s="22"/>
      <c r="T19" s="5"/>
      <c r="U19" s="5"/>
      <c r="V19" s="17"/>
      <c r="W19" s="24"/>
      <c r="Y19" s="22"/>
      <c r="Z19" s="5"/>
      <c r="AA19" s="5"/>
      <c r="AB19" s="17"/>
      <c r="AC19" s="24"/>
    </row>
    <row r="20" spans="1:29" x14ac:dyDescent="0.25">
      <c r="A20" s="22"/>
      <c r="B20" s="5"/>
      <c r="C20" s="5"/>
      <c r="D20" s="17"/>
      <c r="E20" s="24"/>
      <c r="G20" s="22"/>
      <c r="H20" s="5"/>
      <c r="I20" s="5"/>
      <c r="J20" s="17"/>
      <c r="K20" s="24"/>
      <c r="M20" s="22"/>
      <c r="N20" s="5"/>
      <c r="O20" s="5"/>
      <c r="P20" s="17"/>
      <c r="Q20" s="24"/>
      <c r="S20" s="22"/>
      <c r="T20" s="5"/>
      <c r="U20" s="5"/>
      <c r="V20" s="17"/>
      <c r="W20" s="24"/>
      <c r="Y20" s="22"/>
      <c r="Z20" s="5"/>
      <c r="AA20" s="5"/>
      <c r="AB20" s="17"/>
      <c r="AC20" s="24"/>
    </row>
    <row r="21" spans="1:29" x14ac:dyDescent="0.25">
      <c r="A21" s="22"/>
      <c r="B21" s="5"/>
      <c r="C21" s="5"/>
      <c r="D21" s="17"/>
      <c r="E21" s="24"/>
      <c r="G21" s="22"/>
      <c r="H21" s="5"/>
      <c r="I21" s="5"/>
      <c r="J21" s="17"/>
      <c r="K21" s="24"/>
      <c r="M21" s="22"/>
      <c r="N21" s="5"/>
      <c r="O21" s="5"/>
      <c r="P21" s="17"/>
      <c r="Q21" s="24"/>
      <c r="S21" s="22"/>
      <c r="T21" s="5"/>
      <c r="U21" s="5"/>
      <c r="V21" s="17"/>
      <c r="W21" s="24"/>
      <c r="Y21" s="22"/>
      <c r="Z21" s="5"/>
      <c r="AA21" s="5"/>
      <c r="AB21" s="17"/>
      <c r="AC21" s="24"/>
    </row>
    <row r="22" spans="1:29" x14ac:dyDescent="0.25">
      <c r="A22" s="22"/>
      <c r="B22" s="5"/>
      <c r="C22" s="5"/>
      <c r="D22" s="17"/>
      <c r="E22" s="24"/>
      <c r="G22" s="22"/>
      <c r="H22" s="5"/>
      <c r="I22" s="5"/>
      <c r="J22" s="17"/>
      <c r="K22" s="24"/>
      <c r="M22" s="22"/>
      <c r="N22" s="5"/>
      <c r="O22" s="5"/>
      <c r="P22" s="17"/>
      <c r="Q22" s="24"/>
      <c r="S22" s="22"/>
      <c r="T22" s="5"/>
      <c r="U22" s="5"/>
      <c r="V22" s="17"/>
      <c r="W22" s="24"/>
      <c r="Y22" s="22"/>
      <c r="Z22" s="5"/>
      <c r="AA22" s="5"/>
      <c r="AB22" s="17"/>
      <c r="AC22" s="24"/>
    </row>
    <row r="23" spans="1:29" x14ac:dyDescent="0.25">
      <c r="A23" s="22"/>
      <c r="B23" s="5"/>
      <c r="C23" s="5"/>
      <c r="D23" s="17"/>
      <c r="E23" s="24"/>
      <c r="G23" s="22"/>
      <c r="H23" s="5"/>
      <c r="I23" s="5"/>
      <c r="J23" s="17"/>
      <c r="K23" s="24"/>
      <c r="M23" s="22"/>
      <c r="N23" s="5"/>
      <c r="O23" s="5"/>
      <c r="P23" s="17"/>
      <c r="Q23" s="24"/>
      <c r="S23" s="22"/>
      <c r="T23" s="5"/>
      <c r="U23" s="5"/>
      <c r="V23" s="17"/>
      <c r="W23" s="24"/>
      <c r="Y23" s="22"/>
      <c r="Z23" s="5"/>
      <c r="AA23" s="5"/>
      <c r="AB23" s="17"/>
      <c r="AC23" s="24"/>
    </row>
    <row r="24" spans="1:29" x14ac:dyDescent="0.25">
      <c r="A24" s="22"/>
      <c r="B24" s="5"/>
      <c r="C24" s="5"/>
      <c r="D24" s="17"/>
      <c r="E24" s="24"/>
      <c r="G24" s="22"/>
      <c r="H24" s="5"/>
      <c r="I24" s="5"/>
      <c r="J24" s="17"/>
      <c r="K24" s="24"/>
      <c r="M24" s="22"/>
      <c r="N24" s="5"/>
      <c r="O24" s="5"/>
      <c r="P24" s="17"/>
      <c r="Q24" s="24"/>
      <c r="S24" s="22"/>
      <c r="T24" s="5"/>
      <c r="U24" s="5"/>
      <c r="V24" s="17"/>
      <c r="W24" s="24"/>
      <c r="Y24" s="22"/>
      <c r="Z24" s="5"/>
      <c r="AA24" s="5"/>
      <c r="AB24" s="17"/>
      <c r="AC24" s="24"/>
    </row>
    <row r="25" spans="1:29" x14ac:dyDescent="0.25">
      <c r="A25" s="22"/>
      <c r="B25" s="5"/>
      <c r="C25" s="5"/>
      <c r="D25" s="17"/>
      <c r="E25" s="24"/>
      <c r="G25" s="22"/>
      <c r="H25" s="5"/>
      <c r="I25" s="5"/>
      <c r="J25" s="17"/>
      <c r="K25" s="24"/>
      <c r="M25" s="22"/>
      <c r="N25" s="5"/>
      <c r="O25" s="5"/>
      <c r="P25" s="17"/>
      <c r="Q25" s="24"/>
      <c r="S25" s="22"/>
      <c r="T25" s="5"/>
      <c r="U25" s="5"/>
      <c r="V25" s="17"/>
      <c r="W25" s="24"/>
      <c r="Y25" s="22"/>
      <c r="Z25" s="5"/>
      <c r="AA25" s="5"/>
      <c r="AB25" s="17"/>
      <c r="AC25" s="24"/>
    </row>
    <row r="26" spans="1:29" x14ac:dyDescent="0.25">
      <c r="A26" s="22"/>
      <c r="B26" s="5"/>
      <c r="C26" s="5"/>
      <c r="D26" s="17"/>
      <c r="E26" s="24"/>
      <c r="G26" s="22"/>
      <c r="H26" s="5"/>
      <c r="I26" s="5"/>
      <c r="J26" s="17"/>
      <c r="K26" s="24"/>
      <c r="M26" s="22"/>
      <c r="N26" s="5"/>
      <c r="O26" s="5"/>
      <c r="P26" s="17"/>
      <c r="Q26" s="24"/>
      <c r="S26" s="22"/>
      <c r="T26" s="5"/>
      <c r="U26" s="5"/>
      <c r="V26" s="17"/>
      <c r="W26" s="24"/>
      <c r="Y26" s="22"/>
      <c r="Z26" s="5"/>
      <c r="AA26" s="5"/>
      <c r="AB26" s="17"/>
      <c r="AC26" s="24"/>
    </row>
    <row r="27" spans="1:29" x14ac:dyDescent="0.25">
      <c r="A27" s="22"/>
      <c r="B27" s="5"/>
      <c r="C27" s="5"/>
      <c r="D27" s="17"/>
      <c r="E27" s="24"/>
      <c r="G27" s="22"/>
      <c r="H27" s="5"/>
      <c r="I27" s="5"/>
      <c r="J27" s="17"/>
      <c r="K27" s="24"/>
      <c r="M27" s="22"/>
      <c r="N27" s="5"/>
      <c r="O27" s="5"/>
      <c r="P27" s="17"/>
      <c r="Q27" s="24"/>
      <c r="S27" s="22"/>
      <c r="T27" s="5"/>
      <c r="U27" s="5"/>
      <c r="V27" s="17"/>
      <c r="W27" s="24"/>
      <c r="Y27" s="22"/>
      <c r="Z27" s="5"/>
      <c r="AA27" s="5"/>
      <c r="AB27" s="17"/>
      <c r="AC27" s="24"/>
    </row>
    <row r="28" spans="1:29" x14ac:dyDescent="0.25">
      <c r="A28" s="22"/>
      <c r="B28" s="5"/>
      <c r="C28" s="5"/>
      <c r="D28" s="17"/>
      <c r="E28" s="24"/>
      <c r="G28" s="22"/>
      <c r="H28" s="5"/>
      <c r="I28" s="5"/>
      <c r="J28" s="17"/>
      <c r="K28" s="24"/>
      <c r="M28" s="22"/>
      <c r="N28" s="5"/>
      <c r="O28" s="5"/>
      <c r="P28" s="17"/>
      <c r="Q28" s="24"/>
      <c r="S28" s="22"/>
      <c r="T28" s="5"/>
      <c r="U28" s="5"/>
      <c r="V28" s="17"/>
      <c r="W28" s="24"/>
      <c r="Y28" s="22"/>
      <c r="Z28" s="5"/>
      <c r="AA28" s="5"/>
      <c r="AB28" s="17"/>
      <c r="AC28" s="24"/>
    </row>
    <row r="29" spans="1:29" x14ac:dyDescent="0.25">
      <c r="A29" s="22"/>
      <c r="B29" s="5"/>
      <c r="C29" s="5"/>
      <c r="D29" s="17"/>
      <c r="E29" s="24"/>
      <c r="G29" s="22"/>
      <c r="H29" s="5"/>
      <c r="I29" s="5"/>
      <c r="J29" s="17"/>
      <c r="K29" s="24"/>
      <c r="M29" s="22"/>
      <c r="N29" s="5"/>
      <c r="O29" s="5"/>
      <c r="P29" s="17"/>
      <c r="Q29" s="24"/>
      <c r="S29" s="22"/>
      <c r="T29" s="5"/>
      <c r="U29" s="5"/>
      <c r="V29" s="17"/>
      <c r="W29" s="24"/>
      <c r="Y29" s="22"/>
      <c r="Z29" s="5"/>
      <c r="AA29" s="5"/>
      <c r="AB29" s="17"/>
      <c r="AC29" s="24"/>
    </row>
    <row r="30" spans="1:29" x14ac:dyDescent="0.25">
      <c r="A30" s="22"/>
      <c r="B30" s="5"/>
      <c r="C30" s="5"/>
      <c r="D30" s="17"/>
      <c r="E30" s="24"/>
      <c r="G30" s="22"/>
      <c r="H30" s="5"/>
      <c r="I30" s="5"/>
      <c r="J30" s="17"/>
      <c r="K30" s="24"/>
      <c r="M30" s="22"/>
      <c r="N30" s="5"/>
      <c r="O30" s="5"/>
      <c r="P30" s="17"/>
      <c r="Q30" s="24"/>
      <c r="S30" s="22"/>
      <c r="T30" s="5"/>
      <c r="U30" s="5"/>
      <c r="V30" s="17"/>
      <c r="W30" s="24"/>
      <c r="Y30" s="22"/>
      <c r="Z30" s="5"/>
      <c r="AA30" s="5"/>
      <c r="AB30" s="17"/>
      <c r="AC30" s="24"/>
    </row>
    <row r="31" spans="1:29" x14ac:dyDescent="0.25">
      <c r="A31" s="22"/>
      <c r="B31" s="5"/>
      <c r="C31" s="5"/>
      <c r="D31" s="17"/>
      <c r="E31" s="24"/>
      <c r="G31" s="22"/>
      <c r="H31" s="5"/>
      <c r="I31" s="5"/>
      <c r="J31" s="17"/>
      <c r="K31" s="24"/>
      <c r="M31" s="22"/>
      <c r="N31" s="5"/>
      <c r="O31" s="5"/>
      <c r="P31" s="17"/>
      <c r="Q31" s="24"/>
      <c r="S31" s="22"/>
      <c r="T31" s="5"/>
      <c r="U31" s="5"/>
      <c r="V31" s="17"/>
      <c r="W31" s="24"/>
      <c r="Y31" s="22"/>
      <c r="Z31" s="5"/>
      <c r="AA31" s="5"/>
      <c r="AB31" s="17"/>
      <c r="AC31" s="24"/>
    </row>
    <row r="32" spans="1:29" ht="15.75" thickBot="1" x14ac:dyDescent="0.3">
      <c r="A32" s="30"/>
      <c r="B32" s="25"/>
      <c r="C32" s="25"/>
      <c r="D32" s="31"/>
      <c r="E32" s="26"/>
      <c r="G32" s="30"/>
      <c r="H32" s="25"/>
      <c r="I32" s="25"/>
      <c r="J32" s="31"/>
      <c r="K32" s="26"/>
      <c r="M32" s="30"/>
      <c r="N32" s="25"/>
      <c r="O32" s="25"/>
      <c r="P32" s="31"/>
      <c r="Q32" s="26"/>
      <c r="S32" s="30"/>
      <c r="T32" s="25"/>
      <c r="U32" s="25"/>
      <c r="V32" s="31"/>
      <c r="W32" s="26"/>
      <c r="Y32" s="30"/>
      <c r="Z32" s="25"/>
      <c r="AA32" s="25"/>
      <c r="AB32" s="31"/>
      <c r="AC32" s="26"/>
    </row>
  </sheetData>
  <conditionalFormatting sqref="B6:D6">
    <cfRule type="expression" dxfId="4" priority="17">
      <formula>$A6&lt;&gt;""</formula>
    </cfRule>
  </conditionalFormatting>
  <conditionalFormatting sqref="H6:J6">
    <cfRule type="expression" dxfId="3" priority="4">
      <formula>$A6&lt;&gt;""</formula>
    </cfRule>
  </conditionalFormatting>
  <conditionalFormatting sqref="N6:P6">
    <cfRule type="expression" dxfId="2" priority="3">
      <formula>$A6&lt;&gt;""</formula>
    </cfRule>
  </conditionalFormatting>
  <conditionalFormatting sqref="T6:V6">
    <cfRule type="expression" dxfId="1" priority="2">
      <formula>$A6&lt;&gt;""</formula>
    </cfRule>
  </conditionalFormatting>
  <conditionalFormatting sqref="Z6:AB6">
    <cfRule type="expression" dxfId="0" priority="1">
      <formula>$A6&lt;&gt;""</formula>
    </cfRule>
  </conditionalFormatting>
  <pageMargins left="0.70866141732283472" right="0.31496062992125984" top="0.74803149606299213" bottom="0.74803149606299213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SimpleImpressionEnPDF">
                <anchor moveWithCells="1" sizeWithCells="1">
                  <from>
                    <xdr:col>16</xdr:col>
                    <xdr:colOff>533400</xdr:colOff>
                    <xdr:row>50</xdr:row>
                    <xdr:rowOff>104775</xdr:rowOff>
                  </from>
                  <to>
                    <xdr:col>19</xdr:col>
                    <xdr:colOff>466725</xdr:colOff>
                    <xdr:row>56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creerfiches">
                <anchor moveWithCells="1" sizeWithCells="1">
                  <from>
                    <xdr:col>12</xdr:col>
                    <xdr:colOff>828675</xdr:colOff>
                    <xdr:row>50</xdr:row>
                    <xdr:rowOff>123825</xdr:rowOff>
                  </from>
                  <to>
                    <xdr:col>16</xdr:col>
                    <xdr:colOff>381000</xdr:colOff>
                    <xdr:row>56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6" name="Button 5">
              <controlPr defaultSize="0" print="0" autoFill="0" autoPict="0" macro="[0]!effacerfiches">
                <anchor moveWithCells="1" sizeWithCells="1">
                  <from>
                    <xdr:col>9</xdr:col>
                    <xdr:colOff>638175</xdr:colOff>
                    <xdr:row>50</xdr:row>
                    <xdr:rowOff>123825</xdr:rowOff>
                  </from>
                  <to>
                    <xdr:col>12</xdr:col>
                    <xdr:colOff>723900</xdr:colOff>
                    <xdr:row>56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Examen</vt:lpstr>
      <vt:lpstr>salles</vt:lpstr>
      <vt:lpstr>Fiches</vt:lpstr>
      <vt:lpstr>numerosalle</vt:lpstr>
      <vt:lpstr>Fiches!Zone_d_impression</vt:lpstr>
      <vt:lpstr>salles!Zone_d_impression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Yves</cp:lastModifiedBy>
  <cp:lastPrinted>2022-10-16T13:27:54Z</cp:lastPrinted>
  <dcterms:created xsi:type="dcterms:W3CDTF">2015-06-05T18:17:20Z</dcterms:created>
  <dcterms:modified xsi:type="dcterms:W3CDTF">2022-10-16T13:34:04Z</dcterms:modified>
</cp:coreProperties>
</file>