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1D00C508-EDE8-42D8-AF8F-12CB4D8D9230}" xr6:coauthVersionLast="47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Base de données" sheetId="1" r:id="rId1"/>
    <sheet name="Listes" sheetId="2" r:id="rId2"/>
    <sheet name="Max" sheetId="6" r:id="rId3"/>
    <sheet name="Lionnel" sheetId="7" r:id="rId4"/>
    <sheet name="Géraldine" sheetId="8" r:id="rId5"/>
    <sheet name="Laurent" sheetId="9" r:id="rId6"/>
    <sheet name="Claude" sheetId="10" r:id="rId7"/>
    <sheet name="Josh" sheetId="3" r:id="rId8"/>
    <sheet name="Christian" sheetId="4" r:id="rId9"/>
    <sheet name="Fiche de suivi" sheetId="5" r:id="rId10"/>
  </sheets>
  <definedNames>
    <definedName name="_xlnm._FilterDatabase" localSheetId="8" hidden="1">Christian!$A$1:$N$13</definedName>
    <definedName name="_xlnm._FilterDatabase" localSheetId="6" hidden="1">Claude!$A$1:$O$12</definedName>
    <definedName name="_xlnm._FilterDatabase" localSheetId="4" hidden="1">Géraldine!$A$1:$O$12</definedName>
    <definedName name="_xlnm._FilterDatabase" localSheetId="7" hidden="1">Josh!$A$1:$N$13</definedName>
    <definedName name="_xlnm._FilterDatabase" localSheetId="5" hidden="1">Laurent!$A$1:$O$12</definedName>
    <definedName name="_xlnm._FilterDatabase" localSheetId="3" hidden="1">Lionnel!$A$1:$O$12</definedName>
    <definedName name="_xlnm._FilterDatabase" localSheetId="2" hidden="1">Max!$A$1:$O$12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A3" i="1"/>
  <c r="A4" i="1" s="1"/>
  <c r="A5" i="1" s="1"/>
  <c r="A6" i="1" s="1"/>
  <c r="A7" i="1" s="1"/>
  <c r="A8" i="1" s="1"/>
  <c r="A9" i="1" s="1"/>
  <c r="A10" i="1" s="1"/>
  <c r="A11" i="1" s="1"/>
  <c r="A12" i="1" s="1"/>
  <c r="A2" i="10" l="1" a="1"/>
  <c r="A2" i="10" s="1"/>
  <c r="A2" i="9" a="1"/>
  <c r="A2" i="9" s="1"/>
  <c r="A2" i="7" a="1"/>
  <c r="A2" i="7" s="1"/>
  <c r="A2" i="8" a="1"/>
  <c r="A2" i="8" s="1"/>
  <c r="A2" i="6" a="1"/>
  <c r="A2" i="6" s="1"/>
  <c r="A1" i="5" a="1"/>
  <c r="A1" i="5" s="1"/>
  <c r="H1" i="5" s="1" a="1"/>
  <c r="H1" i="5" s="1"/>
  <c r="A2" i="4" a="1"/>
  <c r="A2" i="4" s="1"/>
  <c r="A2" i="3" a="1"/>
  <c r="A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<sst xmlns="http://schemas.openxmlformats.org/spreadsheetml/2006/main" count="230" uniqueCount="88">
  <si>
    <t>Nom</t>
  </si>
  <si>
    <t>Prénom</t>
  </si>
  <si>
    <t>Date de naissance</t>
  </si>
  <si>
    <t>Age</t>
  </si>
  <si>
    <t>Instrument</t>
  </si>
  <si>
    <t>Prof</t>
  </si>
  <si>
    <t>Niveau</t>
  </si>
  <si>
    <t>Adresse</t>
  </si>
  <si>
    <t>Ville</t>
  </si>
  <si>
    <t>Tel</t>
  </si>
  <si>
    <t>tel1</t>
  </si>
  <si>
    <t>tel2</t>
  </si>
  <si>
    <t>Mail</t>
  </si>
  <si>
    <t>mail2</t>
  </si>
  <si>
    <t>Almeida</t>
  </si>
  <si>
    <t>Justin</t>
  </si>
  <si>
    <t>Piano</t>
  </si>
  <si>
    <t>Christian</t>
  </si>
  <si>
    <t>2 allée de la paix</t>
  </si>
  <si>
    <t>Juvigny</t>
  </si>
  <si>
    <t>almeida@gmail.com</t>
  </si>
  <si>
    <t>Durand</t>
  </si>
  <si>
    <t>Mathilde</t>
  </si>
  <si>
    <t>5 allée du puits</t>
  </si>
  <si>
    <t>Olema</t>
  </si>
  <si>
    <t>DurandMathilde@gmail.com</t>
  </si>
  <si>
    <t>Oler</t>
  </si>
  <si>
    <t>Laurent</t>
  </si>
  <si>
    <t>Clarinette</t>
  </si>
  <si>
    <t>Josh</t>
  </si>
  <si>
    <t>3 rue de la paix</t>
  </si>
  <si>
    <t>Oler@gmail.com</t>
  </si>
  <si>
    <t>Dupond</t>
  </si>
  <si>
    <t>Jean</t>
  </si>
  <si>
    <t>Max</t>
  </si>
  <si>
    <t>54 rue des jouets</t>
  </si>
  <si>
    <t>Kirben</t>
  </si>
  <si>
    <t>Dupond.marie@gmail.com</t>
  </si>
  <si>
    <t>Dupond.robert@gmail.com</t>
  </si>
  <si>
    <t>Dupré</t>
  </si>
  <si>
    <t>Rémi</t>
  </si>
  <si>
    <t>Lionnel</t>
  </si>
  <si>
    <t>Geraldine</t>
  </si>
  <si>
    <t>Claude</t>
  </si>
  <si>
    <t>Batterie</t>
  </si>
  <si>
    <t>25 rue de la paix</t>
  </si>
  <si>
    <t>Oisin</t>
  </si>
  <si>
    <t>dupre@gmail.com</t>
  </si>
  <si>
    <t>1c1</t>
  </si>
  <si>
    <t>2c1</t>
  </si>
  <si>
    <t>3c1</t>
  </si>
  <si>
    <t>FC1</t>
  </si>
  <si>
    <t>1c2</t>
  </si>
  <si>
    <t>2c2</t>
  </si>
  <si>
    <t>3c2</t>
  </si>
  <si>
    <t>FC2</t>
  </si>
  <si>
    <t>1c3</t>
  </si>
  <si>
    <t>2c3</t>
  </si>
  <si>
    <t>3c3</t>
  </si>
  <si>
    <t>FC3</t>
  </si>
  <si>
    <t>Violon</t>
  </si>
  <si>
    <t>Alto</t>
  </si>
  <si>
    <t>Violoncelle</t>
  </si>
  <si>
    <t>Saxophone</t>
  </si>
  <si>
    <t>Trompette</t>
  </si>
  <si>
    <t>Flûte</t>
  </si>
  <si>
    <t>Guitare électrique</t>
  </si>
  <si>
    <t>Guitare classique</t>
  </si>
  <si>
    <t>Contrebasse Jazz</t>
  </si>
  <si>
    <t>Harmonie Jazz</t>
  </si>
  <si>
    <t>Accordéon chromatique</t>
  </si>
  <si>
    <t>Accordéon diatonique</t>
  </si>
  <si>
    <t>Chant</t>
  </si>
  <si>
    <t>Dienne</t>
  </si>
  <si>
    <t>Yves</t>
  </si>
  <si>
    <t>Brunet</t>
  </si>
  <si>
    <t>Robert</t>
  </si>
  <si>
    <t>Appréciation 1ère période</t>
  </si>
  <si>
    <t>Appréciation 2ème période</t>
  </si>
  <si>
    <t>Appréciation annuelle</t>
  </si>
  <si>
    <t>Milanou</t>
  </si>
  <si>
    <t>David</t>
  </si>
  <si>
    <t>Ardois</t>
  </si>
  <si>
    <t>Lucien</t>
  </si>
  <si>
    <t>x</t>
  </si>
  <si>
    <t>ID</t>
  </si>
  <si>
    <t>y</t>
  </si>
  <si>
    <t xml:space="preserve">MAO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</si>
</sst>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0#&quot; &quot;##&quot; &quot;##&quot; &quot;##&quot; &quot;##"/>
  </numFmts>
  <fonts count="14" x14ac:knownFonts="1">
    <font>
      <sz val="10"/>
      <color rgb="FF000000"/>
      <name val="Arial"/>
      <scheme val="minor"/>
    </font>
    <font>
      <b/>
      <sz val="11"/>
      <color rgb="FF000000"/>
      <name val="Calibri"/>
    </font>
    <font>
      <sz val="11"/>
      <color rgb="FF000000"/>
      <name val="Calibri"/>
    </font>
    <font>
      <u/>
      <sz val="11"/>
      <color rgb="FF0563C1"/>
      <name val="Calibri"/>
    </font>
    <font>
      <sz val="10"/>
      <color theme="1"/>
      <name val="Arial"/>
      <scheme val="minor"/>
    </font>
    <font>
      <sz val="10"/>
      <color theme="1"/>
      <name val="Arial"/>
    </font>
    <font>
      <u/>
      <sz val="10"/>
      <color theme="10"/>
      <name val="Arial"/>
      <scheme val="minor"/>
    </font>
    <font>
      <sz val="10"/>
      <color rgb="FF000000"/>
      <name val="Arial"/>
      <family val="2"/>
      <scheme val="minor"/>
    </font>
    <font>
      <b/>
      <sz val="11"/>
      <color theme="0"/>
      <name val="Calibri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b/>
      <sz val="11"/>
      <color rgb="FF000000"/>
      <name val="Calibri"/>
      <family val="2"/>
    </font>
    <font>
      <b/>
      <sz val="10"/>
      <color rgb="FF000000"/>
      <name val="Arial"/>
      <family val="2"/>
      <scheme val="minor"/>
    </font>
    <font>
      <sz val="10"/>
      <color theme="1"/>
      <name val="Arial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4">
    <xf numFmtId="0" fontId="0" fillId="0" borderId="0" xfId="0"/>
    <xf numFmtId="0" fontId="1" fillId="0" borderId="0" xfId="0" applyFont="1"/>
    <xf numFmtId="0" fontId="2" fillId="0" borderId="0" xfId="0" applyFont="1"/>
    <xf numFmtId="164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right"/>
    </xf>
    <xf numFmtId="0" fontId="4" fillId="0" borderId="0" xfId="0" applyFont="1"/>
    <xf numFmtId="0" fontId="5" fillId="0" borderId="0" xfId="0" applyFont="1"/>
    <xf numFmtId="1" fontId="2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4" fontId="0" fillId="3" borderId="0" xfId="0" applyNumberFormat="1" applyFill="1" applyAlignment="1">
      <alignment horizontal="left"/>
    </xf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1" fontId="2" fillId="0" borderId="0" xfId="0" applyNumberFormat="1" applyFont="1" applyAlignment="1">
      <alignment horizontal="left"/>
    </xf>
    <xf numFmtId="0" fontId="7" fillId="0" borderId="0" xfId="0" applyFont="1" applyAlignment="1">
      <alignment horizontal="left"/>
    </xf>
    <xf numFmtId="0" fontId="7" fillId="0" borderId="0" xfId="0" applyFont="1"/>
    <xf numFmtId="0" fontId="11" fillId="0" borderId="0" xfId="0" applyFont="1"/>
    <xf numFmtId="0" fontId="11" fillId="0" borderId="0" xfId="0" applyFont="1" applyProtection="1">
      <protection locked="0"/>
    </xf>
    <xf numFmtId="0" fontId="2" fillId="0" borderId="0" xfId="0" applyFont="1" applyProtection="1">
      <protection locked="0"/>
    </xf>
    <xf numFmtId="164" fontId="2" fillId="0" borderId="0" xfId="0" applyNumberFormat="1" applyFont="1" applyAlignment="1" applyProtection="1">
      <alignment horizontal="right"/>
      <protection locked="0"/>
    </xf>
    <xf numFmtId="1" fontId="2" fillId="0" borderId="0" xfId="0" applyNumberFormat="1" applyFont="1" applyAlignment="1" applyProtection="1">
      <alignment horizontal="right"/>
      <protection locked="0"/>
    </xf>
    <xf numFmtId="0" fontId="2" fillId="0" borderId="0" xfId="0" applyFont="1" applyAlignment="1" applyProtection="1">
      <alignment horizontal="right"/>
      <protection locked="0"/>
    </xf>
    <xf numFmtId="0" fontId="3" fillId="0" borderId="0" xfId="0" applyFont="1" applyProtection="1">
      <protection locked="0"/>
    </xf>
    <xf numFmtId="0" fontId="0" fillId="0" borderId="0" xfId="0" applyProtection="1">
      <protection locked="0"/>
    </xf>
    <xf numFmtId="14" fontId="2" fillId="0" borderId="0" xfId="0" applyNumberFormat="1" applyFont="1" applyAlignment="1" applyProtection="1">
      <alignment horizontal="right"/>
      <protection locked="0"/>
    </xf>
    <xf numFmtId="0" fontId="6" fillId="0" borderId="0" xfId="1" applyAlignment="1" applyProtection="1">
      <protection locked="0"/>
    </xf>
    <xf numFmtId="0" fontId="9" fillId="0" borderId="0" xfId="0" applyFont="1" applyProtection="1">
      <protection locked="0"/>
    </xf>
    <xf numFmtId="14" fontId="9" fillId="0" borderId="0" xfId="0" applyNumberFormat="1" applyFont="1" applyAlignment="1" applyProtection="1">
      <alignment horizontal="right"/>
      <protection locked="0"/>
    </xf>
    <xf numFmtId="0" fontId="9" fillId="0" borderId="0" xfId="0" applyFont="1" applyAlignment="1" applyProtection="1">
      <alignment horizontal="right"/>
      <protection locked="0"/>
    </xf>
    <xf numFmtId="0" fontId="10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12" fillId="3" borderId="0" xfId="0" applyFont="1" applyFill="1"/>
    <xf numFmtId="0" fontId="12" fillId="0" borderId="0" xfId="0" applyFont="1" applyAlignment="1">
      <alignment horizontal="left"/>
    </xf>
    <xf numFmtId="0" fontId="12" fillId="0" borderId="0" xfId="0" applyFont="1"/>
    <xf numFmtId="0" fontId="7" fillId="3" borderId="0" xfId="0" applyFont="1" applyFill="1" applyAlignment="1">
      <alignment horizontal="left"/>
    </xf>
    <xf numFmtId="165" fontId="11" fillId="0" borderId="0" xfId="0" applyNumberFormat="1" applyFont="1" applyProtection="1">
      <protection locked="0"/>
    </xf>
    <xf numFmtId="165" fontId="2" fillId="0" borderId="0" xfId="0" applyNumberFormat="1" applyFont="1" applyAlignment="1" applyProtection="1">
      <alignment horizontal="right"/>
      <protection locked="0"/>
    </xf>
    <xf numFmtId="165" fontId="2" fillId="0" borderId="0" xfId="0" applyNumberFormat="1" applyFont="1" applyProtection="1">
      <protection locked="0"/>
    </xf>
    <xf numFmtId="165" fontId="9" fillId="0" borderId="0" xfId="0" applyNumberFormat="1" applyFont="1" applyAlignment="1" applyProtection="1">
      <alignment horizontal="right"/>
      <protection locked="0"/>
    </xf>
    <xf numFmtId="165" fontId="0" fillId="0" borderId="0" xfId="0" applyNumberFormat="1" applyProtection="1">
      <protection locked="0"/>
    </xf>
    <xf numFmtId="0" fontId="8" fillId="2" borderId="1" xfId="0" applyFont="1" applyFill="1" applyBorder="1"/>
    <xf numFmtId="0" fontId="13" fillId="4" borderId="2" xfId="0" applyFont="1" applyFill="1" applyBorder="1"/>
    <xf numFmtId="0" fontId="13" fillId="0" borderId="2" xfId="0" applyFont="1" applyBorder="1"/>
  </cellXfs>
  <cellStyles count="2">
    <cellStyle name="Lien hypertexte" xfId="1" builtinId="8"/>
    <cellStyle name="Normal" xfId="0" builtinId="0"/>
  </cellStyles>
  <dxfs count="18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rgb="FF0563C1"/>
        <name val="Calibr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5" formatCode="0#&quot; &quot;##&quot; &quot;##&quot; &quot;##&quot; &quot;##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5" formatCode="0#&quot; &quot;##&quot; &quot;##&quot; &quot;##&quot; &quot;##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3ED9BC-65A1-4F67-9E12-3FFCD22021A7}" name="t_eleves" displayName="t_eleves" ref="A1:O12" totalsRowShown="0" headerRowDxfId="16">
  <autoFilter ref="A1:O12" xr:uid="{DA3ED9BC-65A1-4F67-9E12-3FFCD22021A7}"/>
  <tableColumns count="15">
    <tableColumn id="15" xr3:uid="{660743A2-2C75-479E-ABAE-5F88F82C52A7}" name="ID">
      <calculatedColumnFormula>A1+1</calculatedColumnFormula>
    </tableColumn>
    <tableColumn id="1" xr3:uid="{10CBEA31-5693-44C6-BC7F-A688655C16D6}" name="Nom" dataDxfId="15"/>
    <tableColumn id="2" xr3:uid="{53BFB9C8-B961-40C3-BAB5-07D43820813B}" name="Prénom" dataDxfId="14"/>
    <tableColumn id="3" xr3:uid="{F84F3E5B-819A-401E-8291-459D8F9C4995}" name="Date de naissance" dataDxfId="13"/>
    <tableColumn id="4" xr3:uid="{A608EC05-E99C-4949-BD55-0E24B0EDE070}" name="Age" dataDxfId="12">
      <calculatedColumnFormula>IF((YEAR(TODAY())-YEAR(t_eleves[[#This Row],[Date de naissance]]))&gt;100,"",(YEAR(TODAY())-YEAR(t_eleves[[#This Row],[Date de naissance]])))</calculatedColumnFormula>
    </tableColumn>
    <tableColumn id="5" xr3:uid="{51E72682-4FD6-4424-A176-D66622E1183E}" name="Instrument" dataDxfId="11"/>
    <tableColumn id="6" xr3:uid="{0502966A-C5C4-4AFC-9A03-C76735ACB526}" name="Prof" dataDxfId="10"/>
    <tableColumn id="7" xr3:uid="{290ADCF6-E92F-4C81-9738-1AFBD83F933A}" name="Niveau" dataDxfId="9"/>
    <tableColumn id="8" xr3:uid="{0E4E0B09-2C94-4194-8E8E-3465BF3B4472}" name="Adresse" dataDxfId="8"/>
    <tableColumn id="9" xr3:uid="{4A3FF03F-6ABB-4444-81A1-62CB231BA78E}" name="Ville" dataDxfId="7"/>
    <tableColumn id="10" xr3:uid="{585517EB-DFD8-479A-8BDC-F90E3965115A}" name="Tel" dataDxfId="6"/>
    <tableColumn id="11" xr3:uid="{D5E8815A-023F-4D5E-A2B6-BB51CC5C3CDE}" name="tel1" dataDxfId="5"/>
    <tableColumn id="12" xr3:uid="{4F948BEA-26E7-4597-8888-43CD185D2DCC}" name="tel2" dataDxfId="4"/>
    <tableColumn id="13" xr3:uid="{47153743-CC63-4364-AC15-4EB18F0EB451}" name="Mail" dataDxfId="3"/>
    <tableColumn id="14" xr3:uid="{562BD506-0D5F-4CAA-9B3C-71877FAF32A0}" name="mail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Oler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urandMathilde@gmail.com" TargetMode="External"/><Relationship Id="rId1" Type="http://schemas.openxmlformats.org/officeDocument/2006/relationships/hyperlink" Target="mailto:almeida@gmail.com" TargetMode="External"/><Relationship Id="rId6" Type="http://schemas.openxmlformats.org/officeDocument/2006/relationships/hyperlink" Target="mailto:dupre@gmail.com" TargetMode="External"/><Relationship Id="rId5" Type="http://schemas.openxmlformats.org/officeDocument/2006/relationships/hyperlink" Target="mailto:Dupond.robert@gmail.com" TargetMode="External"/><Relationship Id="rId4" Type="http://schemas.openxmlformats.org/officeDocument/2006/relationships/hyperlink" Target="mailto:Dupond.marie@g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outlinePr summaryBelow="0" summaryRight="0"/>
  </sheetPr>
  <dimension ref="A1:O1000"/>
  <sheetViews>
    <sheetView tabSelected="1" workbookViewId="0">
      <pane ySplit="1" topLeftCell="A2" activePane="bottomLeft" state="frozen"/>
      <selection pane="bottomLeft" activeCell="F2" sqref="F2"/>
    </sheetView>
  </sheetViews>
  <sheetFormatPr baseColWidth="10" defaultColWidth="12.5703125" defaultRowHeight="15.75" customHeight="1" x14ac:dyDescent="0.2"/>
  <cols>
    <col min="1" max="1" width="0" hidden="1" customWidth="1"/>
    <col min="2" max="3" width="12.5703125" style="24"/>
    <col min="4" max="4" width="19" style="24" customWidth="1"/>
    <col min="5" max="5" width="12.5703125" style="24"/>
    <col min="6" max="6" width="22.42578125" style="24" bestFit="1" customWidth="1"/>
    <col min="7" max="8" width="12.5703125" style="24"/>
    <col min="9" max="9" width="16.140625" style="24" bestFit="1" customWidth="1"/>
    <col min="10" max="10" width="12.5703125" style="24"/>
    <col min="11" max="12" width="12.5703125" style="40"/>
    <col min="13" max="15" width="12.5703125" style="24"/>
  </cols>
  <sheetData>
    <row r="1" spans="1:15" ht="15.75" customHeight="1" x14ac:dyDescent="0.25">
      <c r="A1" s="17" t="s">
        <v>85</v>
      </c>
      <c r="B1" s="18" t="s">
        <v>0</v>
      </c>
      <c r="C1" s="18" t="s">
        <v>1</v>
      </c>
      <c r="D1" s="18" t="s">
        <v>2</v>
      </c>
      <c r="E1" s="18" t="s">
        <v>3</v>
      </c>
      <c r="F1" s="18" t="s">
        <v>4</v>
      </c>
      <c r="G1" s="18" t="s">
        <v>5</v>
      </c>
      <c r="H1" s="18" t="s">
        <v>6</v>
      </c>
      <c r="I1" s="18" t="s">
        <v>7</v>
      </c>
      <c r="J1" s="18" t="s">
        <v>8</v>
      </c>
      <c r="K1" s="36" t="s">
        <v>9</v>
      </c>
      <c r="L1" s="36" t="s">
        <v>10</v>
      </c>
      <c r="M1" s="18" t="s">
        <v>11</v>
      </c>
      <c r="N1" s="18" t="s">
        <v>12</v>
      </c>
      <c r="O1" s="18" t="s">
        <v>13</v>
      </c>
    </row>
    <row r="2" spans="1:15" ht="15.75" customHeight="1" x14ac:dyDescent="0.25">
      <c r="A2">
        <v>1</v>
      </c>
      <c r="B2" s="19" t="s">
        <v>14</v>
      </c>
      <c r="C2" s="19" t="s">
        <v>15</v>
      </c>
      <c r="D2" s="20">
        <v>41194</v>
      </c>
      <c r="E2" s="21">
        <f ca="1">IF((YEAR(TODAY())-YEAR(t_eleves[[#This Row],[Date de naissance]]))&gt;100,"",(YEAR(TODAY())-YEAR(t_eleves[[#This Row],[Date de naissance]])))</f>
        <v>10</v>
      </c>
      <c r="F2" s="19" t="s">
        <v>16</v>
      </c>
      <c r="G2" s="19" t="s">
        <v>17</v>
      </c>
      <c r="H2" s="22" t="s">
        <v>49</v>
      </c>
      <c r="I2" s="19" t="s">
        <v>18</v>
      </c>
      <c r="J2" s="19" t="s">
        <v>19</v>
      </c>
      <c r="K2" s="37">
        <v>123587841</v>
      </c>
      <c r="L2" s="37">
        <v>258754412</v>
      </c>
      <c r="M2" s="19"/>
      <c r="N2" s="23" t="s">
        <v>20</v>
      </c>
    </row>
    <row r="3" spans="1:15" ht="15.75" customHeight="1" x14ac:dyDescent="0.25">
      <c r="A3">
        <f>A2+1</f>
        <v>2</v>
      </c>
      <c r="B3" s="19" t="s">
        <v>21</v>
      </c>
      <c r="C3" s="19" t="s">
        <v>22</v>
      </c>
      <c r="D3" s="25">
        <v>36684</v>
      </c>
      <c r="E3" s="21">
        <f ca="1">IF((YEAR(TODAY())-YEAR(t_eleves[[#This Row],[Date de naissance]]))&gt;100,"",(YEAR(TODAY())-YEAR(t_eleves[[#This Row],[Date de naissance]])))</f>
        <v>22</v>
      </c>
      <c r="F3" s="19" t="s">
        <v>67</v>
      </c>
      <c r="G3" s="19" t="s">
        <v>29</v>
      </c>
      <c r="H3" s="22" t="s">
        <v>48</v>
      </c>
      <c r="I3" s="19" t="s">
        <v>23</v>
      </c>
      <c r="J3" s="19" t="s">
        <v>24</v>
      </c>
      <c r="K3" s="37">
        <v>144784587</v>
      </c>
      <c r="L3" s="37">
        <v>652447841</v>
      </c>
      <c r="M3" s="19"/>
      <c r="N3" s="23" t="s">
        <v>25</v>
      </c>
    </row>
    <row r="4" spans="1:15" ht="15.75" customHeight="1" x14ac:dyDescent="0.25">
      <c r="A4">
        <f t="shared" ref="A4:A11" si="0">A3+1</f>
        <v>3</v>
      </c>
      <c r="B4" s="19" t="s">
        <v>26</v>
      </c>
      <c r="C4" s="19" t="s">
        <v>27</v>
      </c>
      <c r="D4" s="25">
        <v>41865</v>
      </c>
      <c r="E4" s="21">
        <f ca="1">IF((YEAR(TODAY())-YEAR(t_eleves[[#This Row],[Date de naissance]]))&gt;100,"",(YEAR(TODAY())-YEAR(t_eleves[[#This Row],[Date de naissance]])))</f>
        <v>8</v>
      </c>
      <c r="F4" s="19" t="s">
        <v>44</v>
      </c>
      <c r="G4" s="19" t="s">
        <v>29</v>
      </c>
      <c r="H4" s="22" t="s">
        <v>51</v>
      </c>
      <c r="I4" s="19" t="s">
        <v>30</v>
      </c>
      <c r="J4" s="19" t="s">
        <v>19</v>
      </c>
      <c r="K4" s="37">
        <v>124578412</v>
      </c>
      <c r="L4" s="38"/>
      <c r="M4" s="19"/>
      <c r="N4" s="23" t="s">
        <v>31</v>
      </c>
    </row>
    <row r="5" spans="1:15" ht="15.75" customHeight="1" x14ac:dyDescent="0.25">
      <c r="A5">
        <f t="shared" si="0"/>
        <v>4</v>
      </c>
      <c r="B5" s="19" t="s">
        <v>32</v>
      </c>
      <c r="C5" s="19" t="s">
        <v>33</v>
      </c>
      <c r="D5" s="25">
        <v>40702</v>
      </c>
      <c r="E5" s="21">
        <f ca="1">IF((YEAR(TODAY())-YEAR(t_eleves[[#This Row],[Date de naissance]]))&gt;100,"",(YEAR(TODAY())-YEAR(t_eleves[[#This Row],[Date de naissance]])))</f>
        <v>11</v>
      </c>
      <c r="F5" s="19" t="s">
        <v>70</v>
      </c>
      <c r="G5" s="19" t="s">
        <v>34</v>
      </c>
      <c r="H5" s="22" t="s">
        <v>52</v>
      </c>
      <c r="I5" s="19" t="s">
        <v>35</v>
      </c>
      <c r="J5" s="19" t="s">
        <v>36</v>
      </c>
      <c r="K5" s="37">
        <v>121547855</v>
      </c>
      <c r="L5" s="37">
        <v>632558741</v>
      </c>
      <c r="M5" s="19"/>
      <c r="N5" s="23" t="s">
        <v>37</v>
      </c>
      <c r="O5" s="23" t="s">
        <v>38</v>
      </c>
    </row>
    <row r="6" spans="1:15" ht="15.75" customHeight="1" x14ac:dyDescent="0.25">
      <c r="A6">
        <f t="shared" si="0"/>
        <v>5</v>
      </c>
      <c r="B6" s="19" t="s">
        <v>39</v>
      </c>
      <c r="C6" s="19" t="s">
        <v>40</v>
      </c>
      <c r="D6" s="25">
        <v>26788</v>
      </c>
      <c r="E6" s="21">
        <f ca="1">IF((YEAR(TODAY())-YEAR(t_eleves[[#This Row],[Date de naissance]]))&gt;100,"",(YEAR(TODAY())-YEAR(t_eleves[[#This Row],[Date de naissance]])))</f>
        <v>49</v>
      </c>
      <c r="F6" s="19" t="s">
        <v>67</v>
      </c>
      <c r="G6" s="19" t="s">
        <v>41</v>
      </c>
      <c r="H6" s="22" t="s">
        <v>53</v>
      </c>
      <c r="I6" s="19" t="s">
        <v>45</v>
      </c>
      <c r="J6" s="19" t="s">
        <v>46</v>
      </c>
      <c r="K6" s="38">
        <v>252554789</v>
      </c>
      <c r="L6" s="38"/>
      <c r="M6" s="19"/>
      <c r="N6" s="26" t="s">
        <v>47</v>
      </c>
      <c r="O6" s="19"/>
    </row>
    <row r="7" spans="1:15" ht="15" x14ac:dyDescent="0.25">
      <c r="A7">
        <f t="shared" si="0"/>
        <v>6</v>
      </c>
      <c r="B7" s="19" t="s">
        <v>73</v>
      </c>
      <c r="C7" s="19" t="s">
        <v>74</v>
      </c>
      <c r="D7" s="25">
        <v>18341</v>
      </c>
      <c r="E7" s="21">
        <f ca="1">IF((YEAR(TODAY())-YEAR(t_eleves[[#This Row],[Date de naissance]]))&gt;100,"",(YEAR(TODAY())-YEAR(t_eleves[[#This Row],[Date de naissance]])))</f>
        <v>72</v>
      </c>
      <c r="F7" s="19" t="s">
        <v>61</v>
      </c>
      <c r="G7" s="19" t="s">
        <v>17</v>
      </c>
      <c r="H7" s="22" t="s">
        <v>48</v>
      </c>
      <c r="I7" s="19"/>
      <c r="J7" s="19"/>
      <c r="K7" s="37"/>
      <c r="L7" s="37"/>
      <c r="M7" s="19"/>
      <c r="N7" s="23"/>
    </row>
    <row r="8" spans="1:15" ht="15" x14ac:dyDescent="0.25">
      <c r="A8">
        <f t="shared" si="0"/>
        <v>7</v>
      </c>
      <c r="B8" s="19" t="s">
        <v>75</v>
      </c>
      <c r="C8" s="19" t="s">
        <v>76</v>
      </c>
      <c r="D8" s="25">
        <v>17404</v>
      </c>
      <c r="E8" s="22">
        <f ca="1">IF((YEAR(TODAY())-YEAR(t_eleves[[#This Row],[Date de naissance]]))&gt;100,"",(YEAR(TODAY())-YEAR(t_eleves[[#This Row],[Date de naissance]])))</f>
        <v>75</v>
      </c>
      <c r="F8" s="19" t="s">
        <v>62</v>
      </c>
      <c r="G8" s="19" t="s">
        <v>29</v>
      </c>
      <c r="H8" s="22" t="s">
        <v>49</v>
      </c>
      <c r="I8" s="19"/>
      <c r="J8" s="19"/>
      <c r="K8" s="37"/>
      <c r="L8" s="37"/>
      <c r="M8" s="19"/>
      <c r="N8" s="23"/>
    </row>
    <row r="9" spans="1:15" ht="15" x14ac:dyDescent="0.25">
      <c r="A9">
        <f t="shared" si="0"/>
        <v>8</v>
      </c>
      <c r="B9" s="27" t="s">
        <v>80</v>
      </c>
      <c r="C9" s="27" t="s">
        <v>81</v>
      </c>
      <c r="D9" s="28">
        <v>32230</v>
      </c>
      <c r="E9" s="29">
        <f ca="1">IF((YEAR(TODAY())-YEAR(t_eleves[[#This Row],[Date de naissance]]))&gt;100,"",(YEAR(TODAY())-YEAR(t_eleves[[#This Row],[Date de naissance]])))</f>
        <v>34</v>
      </c>
      <c r="F9" s="27" t="s">
        <v>61</v>
      </c>
      <c r="G9" s="27" t="s">
        <v>42</v>
      </c>
      <c r="H9" s="29" t="s">
        <v>48</v>
      </c>
      <c r="I9" s="27"/>
      <c r="J9" s="27"/>
      <c r="K9" s="39"/>
      <c r="L9" s="39"/>
      <c r="M9" s="27"/>
      <c r="N9" s="30"/>
    </row>
    <row r="10" spans="1:15" ht="15" x14ac:dyDescent="0.25">
      <c r="A10">
        <f t="shared" si="0"/>
        <v>9</v>
      </c>
      <c r="B10" s="27" t="s">
        <v>82</v>
      </c>
      <c r="C10" s="27" t="s">
        <v>83</v>
      </c>
      <c r="D10" s="28">
        <v>36952</v>
      </c>
      <c r="E10" s="29">
        <f ca="1">IF((YEAR(TODAY())-YEAR(t_eleves[[#This Row],[Date de naissance]]))&gt;100,"",(YEAR(TODAY())-YEAR(t_eleves[[#This Row],[Date de naissance]])))</f>
        <v>21</v>
      </c>
      <c r="F10" s="27" t="s">
        <v>62</v>
      </c>
      <c r="G10" s="27" t="s">
        <v>27</v>
      </c>
      <c r="H10" s="29" t="s">
        <v>48</v>
      </c>
      <c r="I10" s="27"/>
      <c r="J10" s="27"/>
      <c r="K10" s="39"/>
      <c r="L10" s="39"/>
      <c r="M10" s="27"/>
      <c r="N10" s="30"/>
    </row>
    <row r="11" spans="1:15" ht="15" x14ac:dyDescent="0.25">
      <c r="A11">
        <f t="shared" si="0"/>
        <v>10</v>
      </c>
      <c r="B11" s="27" t="s">
        <v>84</v>
      </c>
      <c r="C11" s="27" t="s">
        <v>84</v>
      </c>
      <c r="D11" s="28">
        <v>37742</v>
      </c>
      <c r="E11" s="29">
        <f ca="1">IF((YEAR(TODAY())-YEAR(t_eleves[[#This Row],[Date de naissance]]))&gt;100,"",(YEAR(TODAY())-YEAR(t_eleves[[#This Row],[Date de naissance]])))</f>
        <v>19</v>
      </c>
      <c r="F11" s="27" t="s">
        <v>61</v>
      </c>
      <c r="G11" s="27" t="s">
        <v>17</v>
      </c>
      <c r="H11" s="29" t="s">
        <v>48</v>
      </c>
      <c r="I11" s="27"/>
      <c r="J11" s="27"/>
      <c r="K11" s="39"/>
      <c r="L11" s="39"/>
      <c r="M11" s="27"/>
      <c r="N11" s="30"/>
    </row>
    <row r="12" spans="1:15" ht="15" x14ac:dyDescent="0.25">
      <c r="A12">
        <f>A11+1</f>
        <v>11</v>
      </c>
      <c r="B12" s="27" t="s">
        <v>86</v>
      </c>
      <c r="C12" s="27" t="s">
        <v>74</v>
      </c>
      <c r="D12" s="28"/>
      <c r="E12" s="29" t="str">
        <f ca="1">IF((YEAR(TODAY())-YEAR(t_eleves[[#This Row],[Date de naissance]]))&gt;100,"",(YEAR(TODAY())-YEAR(t_eleves[[#This Row],[Date de naissance]])))</f>
        <v/>
      </c>
      <c r="F12" s="27" t="s">
        <v>62</v>
      </c>
      <c r="G12" s="27" t="s">
        <v>17</v>
      </c>
      <c r="H12" s="29" t="s">
        <v>49</v>
      </c>
      <c r="I12" s="27"/>
      <c r="J12" s="27"/>
      <c r="K12" s="39"/>
      <c r="L12" s="39"/>
      <c r="M12" s="27"/>
      <c r="N12" s="30"/>
    </row>
    <row r="13" spans="1:15" ht="12.75" x14ac:dyDescent="0.2">
      <c r="G13" s="31"/>
    </row>
    <row r="14" spans="1:15" ht="12.75" x14ac:dyDescent="0.2">
      <c r="G14" s="31"/>
    </row>
    <row r="15" spans="1:15" ht="12.75" x14ac:dyDescent="0.2">
      <c r="G15" s="31"/>
    </row>
    <row r="16" spans="1:15" ht="12.75" x14ac:dyDescent="0.2">
      <c r="G16" s="31"/>
    </row>
    <row r="17" spans="7:7" ht="12.75" x14ac:dyDescent="0.2">
      <c r="G17" s="31"/>
    </row>
    <row r="18" spans="7:7" ht="12.75" x14ac:dyDescent="0.2">
      <c r="G18" s="31"/>
    </row>
    <row r="19" spans="7:7" ht="12.75" x14ac:dyDescent="0.2">
      <c r="G19" s="31"/>
    </row>
    <row r="20" spans="7:7" ht="12.75" x14ac:dyDescent="0.2">
      <c r="G20" s="31"/>
    </row>
    <row r="21" spans="7:7" ht="12.75" x14ac:dyDescent="0.2">
      <c r="G21" s="31"/>
    </row>
    <row r="22" spans="7:7" ht="12.75" x14ac:dyDescent="0.2">
      <c r="G22" s="31"/>
    </row>
    <row r="23" spans="7:7" ht="12.75" x14ac:dyDescent="0.2">
      <c r="G23" s="31"/>
    </row>
    <row r="24" spans="7:7" ht="12.75" x14ac:dyDescent="0.2">
      <c r="G24" s="31"/>
    </row>
    <row r="25" spans="7:7" ht="12.75" x14ac:dyDescent="0.2">
      <c r="G25" s="31"/>
    </row>
    <row r="26" spans="7:7" ht="12.75" x14ac:dyDescent="0.2">
      <c r="G26" s="31"/>
    </row>
    <row r="27" spans="7:7" ht="12.75" x14ac:dyDescent="0.2">
      <c r="G27" s="31"/>
    </row>
    <row r="28" spans="7:7" ht="12.75" x14ac:dyDescent="0.2">
      <c r="G28" s="31"/>
    </row>
    <row r="29" spans="7:7" ht="12.75" x14ac:dyDescent="0.2">
      <c r="G29" s="31"/>
    </row>
    <row r="30" spans="7:7" ht="12.75" x14ac:dyDescent="0.2">
      <c r="G30" s="31"/>
    </row>
    <row r="31" spans="7:7" ht="12.75" x14ac:dyDescent="0.2">
      <c r="G31" s="31"/>
    </row>
    <row r="32" spans="7:7" ht="12.75" x14ac:dyDescent="0.2">
      <c r="G32" s="31"/>
    </row>
    <row r="33" spans="7:7" ht="12.75" x14ac:dyDescent="0.2">
      <c r="G33" s="31"/>
    </row>
    <row r="34" spans="7:7" ht="12.75" x14ac:dyDescent="0.2">
      <c r="G34" s="31"/>
    </row>
    <row r="35" spans="7:7" ht="12.75" x14ac:dyDescent="0.2">
      <c r="G35" s="31"/>
    </row>
    <row r="36" spans="7:7" ht="12.75" x14ac:dyDescent="0.2">
      <c r="G36" s="31"/>
    </row>
    <row r="37" spans="7:7" ht="12.75" x14ac:dyDescent="0.2">
      <c r="G37" s="31"/>
    </row>
    <row r="38" spans="7:7" ht="12.75" x14ac:dyDescent="0.2">
      <c r="G38" s="31"/>
    </row>
    <row r="39" spans="7:7" ht="12.75" x14ac:dyDescent="0.2">
      <c r="G39" s="31"/>
    </row>
    <row r="40" spans="7:7" ht="12.75" x14ac:dyDescent="0.2">
      <c r="G40" s="31"/>
    </row>
    <row r="41" spans="7:7" ht="12.75" x14ac:dyDescent="0.2">
      <c r="G41" s="31"/>
    </row>
    <row r="42" spans="7:7" ht="12.75" x14ac:dyDescent="0.2">
      <c r="G42" s="31"/>
    </row>
    <row r="43" spans="7:7" ht="12.75" x14ac:dyDescent="0.2">
      <c r="G43" s="31"/>
    </row>
    <row r="44" spans="7:7" ht="12.75" x14ac:dyDescent="0.2">
      <c r="G44" s="31"/>
    </row>
    <row r="45" spans="7:7" ht="12.75" x14ac:dyDescent="0.2">
      <c r="G45" s="31"/>
    </row>
    <row r="46" spans="7:7" ht="12.75" x14ac:dyDescent="0.2">
      <c r="G46" s="31"/>
    </row>
    <row r="47" spans="7:7" ht="12.75" x14ac:dyDescent="0.2">
      <c r="G47" s="31"/>
    </row>
    <row r="48" spans="7:7" ht="12.75" x14ac:dyDescent="0.2">
      <c r="G48" s="31"/>
    </row>
    <row r="49" spans="7:7" ht="12.75" x14ac:dyDescent="0.2">
      <c r="G49" s="31"/>
    </row>
    <row r="50" spans="7:7" ht="12.75" x14ac:dyDescent="0.2">
      <c r="G50" s="31"/>
    </row>
    <row r="51" spans="7:7" ht="12.75" x14ac:dyDescent="0.2">
      <c r="G51" s="31"/>
    </row>
    <row r="52" spans="7:7" ht="12.75" x14ac:dyDescent="0.2">
      <c r="G52" s="31"/>
    </row>
    <row r="53" spans="7:7" ht="12.75" x14ac:dyDescent="0.2">
      <c r="G53" s="31"/>
    </row>
    <row r="54" spans="7:7" ht="12.75" x14ac:dyDescent="0.2">
      <c r="G54" s="31"/>
    </row>
    <row r="55" spans="7:7" ht="12.75" x14ac:dyDescent="0.2">
      <c r="G55" s="31"/>
    </row>
    <row r="56" spans="7:7" ht="12.75" x14ac:dyDescent="0.2">
      <c r="G56" s="31"/>
    </row>
    <row r="57" spans="7:7" ht="12.75" x14ac:dyDescent="0.2">
      <c r="G57" s="31"/>
    </row>
    <row r="58" spans="7:7" ht="12.75" x14ac:dyDescent="0.2">
      <c r="G58" s="31"/>
    </row>
    <row r="59" spans="7:7" ht="12.75" x14ac:dyDescent="0.2">
      <c r="G59" s="31"/>
    </row>
    <row r="60" spans="7:7" ht="12.75" x14ac:dyDescent="0.2">
      <c r="G60" s="31"/>
    </row>
    <row r="61" spans="7:7" ht="12.75" x14ac:dyDescent="0.2">
      <c r="G61" s="31"/>
    </row>
    <row r="62" spans="7:7" ht="12.75" x14ac:dyDescent="0.2">
      <c r="G62" s="31"/>
    </row>
    <row r="63" spans="7:7" ht="12.75" x14ac:dyDescent="0.2">
      <c r="G63" s="31"/>
    </row>
    <row r="64" spans="7:7" ht="12.75" x14ac:dyDescent="0.2">
      <c r="G64" s="31"/>
    </row>
    <row r="65" spans="7:7" ht="12.75" x14ac:dyDescent="0.2">
      <c r="G65" s="31"/>
    </row>
    <row r="66" spans="7:7" ht="12.75" x14ac:dyDescent="0.2">
      <c r="G66" s="31"/>
    </row>
    <row r="67" spans="7:7" ht="12.75" x14ac:dyDescent="0.2">
      <c r="G67" s="31"/>
    </row>
    <row r="68" spans="7:7" ht="12.75" x14ac:dyDescent="0.2">
      <c r="G68" s="31"/>
    </row>
    <row r="69" spans="7:7" ht="12.75" x14ac:dyDescent="0.2">
      <c r="G69" s="31"/>
    </row>
    <row r="70" spans="7:7" ht="12.75" x14ac:dyDescent="0.2">
      <c r="G70" s="31"/>
    </row>
    <row r="71" spans="7:7" ht="12.75" x14ac:dyDescent="0.2">
      <c r="G71" s="31"/>
    </row>
    <row r="72" spans="7:7" ht="12.75" x14ac:dyDescent="0.2">
      <c r="G72" s="31"/>
    </row>
    <row r="73" spans="7:7" ht="12.75" x14ac:dyDescent="0.2">
      <c r="G73" s="31"/>
    </row>
    <row r="74" spans="7:7" ht="12.75" x14ac:dyDescent="0.2">
      <c r="G74" s="31"/>
    </row>
    <row r="75" spans="7:7" ht="12.75" x14ac:dyDescent="0.2">
      <c r="G75" s="31"/>
    </row>
    <row r="76" spans="7:7" ht="12.75" x14ac:dyDescent="0.2">
      <c r="G76" s="31"/>
    </row>
    <row r="77" spans="7:7" ht="12.75" x14ac:dyDescent="0.2">
      <c r="G77" s="31"/>
    </row>
    <row r="78" spans="7:7" ht="12.75" x14ac:dyDescent="0.2">
      <c r="G78" s="31"/>
    </row>
    <row r="79" spans="7:7" ht="12.75" x14ac:dyDescent="0.2">
      <c r="G79" s="31"/>
    </row>
    <row r="80" spans="7:7" ht="12.75" x14ac:dyDescent="0.2">
      <c r="G80" s="31"/>
    </row>
    <row r="81" spans="7:7" ht="12.75" x14ac:dyDescent="0.2">
      <c r="G81" s="31"/>
    </row>
    <row r="82" spans="7:7" ht="12.75" x14ac:dyDescent="0.2">
      <c r="G82" s="31"/>
    </row>
    <row r="83" spans="7:7" ht="12.75" x14ac:dyDescent="0.2">
      <c r="G83" s="31"/>
    </row>
    <row r="84" spans="7:7" ht="12.75" x14ac:dyDescent="0.2">
      <c r="G84" s="31"/>
    </row>
    <row r="85" spans="7:7" ht="12.75" x14ac:dyDescent="0.2">
      <c r="G85" s="31"/>
    </row>
    <row r="86" spans="7:7" ht="12.75" x14ac:dyDescent="0.2">
      <c r="G86" s="31"/>
    </row>
    <row r="87" spans="7:7" ht="12.75" x14ac:dyDescent="0.2">
      <c r="G87" s="31"/>
    </row>
    <row r="88" spans="7:7" ht="12.75" x14ac:dyDescent="0.2">
      <c r="G88" s="31"/>
    </row>
    <row r="89" spans="7:7" ht="12.75" x14ac:dyDescent="0.2">
      <c r="G89" s="31"/>
    </row>
    <row r="90" spans="7:7" ht="12.75" x14ac:dyDescent="0.2">
      <c r="G90" s="31"/>
    </row>
    <row r="91" spans="7:7" ht="12.75" x14ac:dyDescent="0.2">
      <c r="G91" s="31"/>
    </row>
    <row r="92" spans="7:7" ht="12.75" x14ac:dyDescent="0.2">
      <c r="G92" s="31"/>
    </row>
    <row r="93" spans="7:7" ht="12.75" x14ac:dyDescent="0.2">
      <c r="G93" s="31"/>
    </row>
    <row r="94" spans="7:7" ht="12.75" x14ac:dyDescent="0.2">
      <c r="G94" s="31"/>
    </row>
    <row r="95" spans="7:7" ht="12.75" x14ac:dyDescent="0.2">
      <c r="G95" s="31"/>
    </row>
    <row r="96" spans="7:7" ht="12.75" x14ac:dyDescent="0.2">
      <c r="G96" s="31"/>
    </row>
    <row r="97" spans="7:7" ht="12.75" x14ac:dyDescent="0.2">
      <c r="G97" s="31"/>
    </row>
    <row r="98" spans="7:7" ht="12.75" x14ac:dyDescent="0.2">
      <c r="G98" s="31"/>
    </row>
    <row r="99" spans="7:7" ht="12.75" x14ac:dyDescent="0.2">
      <c r="G99" s="31"/>
    </row>
    <row r="100" spans="7:7" ht="12.75" x14ac:dyDescent="0.2">
      <c r="G100" s="31"/>
    </row>
    <row r="101" spans="7:7" ht="12.75" x14ac:dyDescent="0.2">
      <c r="G101" s="31"/>
    </row>
    <row r="102" spans="7:7" ht="12.75" x14ac:dyDescent="0.2">
      <c r="G102" s="31"/>
    </row>
    <row r="103" spans="7:7" ht="12.75" x14ac:dyDescent="0.2">
      <c r="G103" s="31"/>
    </row>
    <row r="104" spans="7:7" ht="12.75" x14ac:dyDescent="0.2">
      <c r="G104" s="31"/>
    </row>
    <row r="105" spans="7:7" ht="12.75" x14ac:dyDescent="0.2">
      <c r="G105" s="31"/>
    </row>
    <row r="106" spans="7:7" ht="12.75" x14ac:dyDescent="0.2">
      <c r="G106" s="31"/>
    </row>
    <row r="107" spans="7:7" ht="12.75" x14ac:dyDescent="0.2">
      <c r="G107" s="31"/>
    </row>
    <row r="108" spans="7:7" ht="12.75" x14ac:dyDescent="0.2">
      <c r="G108" s="31"/>
    </row>
    <row r="109" spans="7:7" ht="12.75" x14ac:dyDescent="0.2">
      <c r="G109" s="31"/>
    </row>
    <row r="110" spans="7:7" ht="12.75" x14ac:dyDescent="0.2">
      <c r="G110" s="31"/>
    </row>
    <row r="111" spans="7:7" ht="12.75" x14ac:dyDescent="0.2">
      <c r="G111" s="31"/>
    </row>
    <row r="112" spans="7:7" ht="12.75" x14ac:dyDescent="0.2">
      <c r="G112" s="31"/>
    </row>
    <row r="113" spans="7:7" ht="12.75" x14ac:dyDescent="0.2">
      <c r="G113" s="31"/>
    </row>
    <row r="114" spans="7:7" ht="12.75" x14ac:dyDescent="0.2">
      <c r="G114" s="31"/>
    </row>
    <row r="115" spans="7:7" ht="12.75" x14ac:dyDescent="0.2">
      <c r="G115" s="31"/>
    </row>
    <row r="116" spans="7:7" ht="12.75" x14ac:dyDescent="0.2">
      <c r="G116" s="31"/>
    </row>
    <row r="117" spans="7:7" ht="12.75" x14ac:dyDescent="0.2">
      <c r="G117" s="31"/>
    </row>
    <row r="118" spans="7:7" ht="12.75" x14ac:dyDescent="0.2">
      <c r="G118" s="31"/>
    </row>
    <row r="119" spans="7:7" ht="12.75" x14ac:dyDescent="0.2">
      <c r="G119" s="31"/>
    </row>
    <row r="120" spans="7:7" ht="12.75" x14ac:dyDescent="0.2">
      <c r="G120" s="31"/>
    </row>
    <row r="121" spans="7:7" ht="12.75" x14ac:dyDescent="0.2">
      <c r="G121" s="31"/>
    </row>
    <row r="122" spans="7:7" ht="12.75" x14ac:dyDescent="0.2">
      <c r="G122" s="31"/>
    </row>
    <row r="123" spans="7:7" ht="12.75" x14ac:dyDescent="0.2">
      <c r="G123" s="31"/>
    </row>
    <row r="124" spans="7:7" ht="12.75" x14ac:dyDescent="0.2">
      <c r="G124" s="31"/>
    </row>
    <row r="125" spans="7:7" ht="12.75" x14ac:dyDescent="0.2">
      <c r="G125" s="31"/>
    </row>
    <row r="126" spans="7:7" ht="12.75" x14ac:dyDescent="0.2">
      <c r="G126" s="31"/>
    </row>
    <row r="127" spans="7:7" ht="12.75" x14ac:dyDescent="0.2">
      <c r="G127" s="31"/>
    </row>
    <row r="128" spans="7:7" ht="12.75" x14ac:dyDescent="0.2">
      <c r="G128" s="31"/>
    </row>
    <row r="129" spans="7:7" ht="12.75" x14ac:dyDescent="0.2">
      <c r="G129" s="31"/>
    </row>
    <row r="130" spans="7:7" ht="12.75" x14ac:dyDescent="0.2">
      <c r="G130" s="31"/>
    </row>
    <row r="131" spans="7:7" ht="12.75" x14ac:dyDescent="0.2">
      <c r="G131" s="31"/>
    </row>
    <row r="132" spans="7:7" ht="12.75" x14ac:dyDescent="0.2">
      <c r="G132" s="31"/>
    </row>
    <row r="133" spans="7:7" ht="12.75" x14ac:dyDescent="0.2">
      <c r="G133" s="31"/>
    </row>
    <row r="134" spans="7:7" ht="12.75" x14ac:dyDescent="0.2">
      <c r="G134" s="31"/>
    </row>
    <row r="135" spans="7:7" ht="12.75" x14ac:dyDescent="0.2">
      <c r="G135" s="31"/>
    </row>
    <row r="136" spans="7:7" ht="12.75" x14ac:dyDescent="0.2">
      <c r="G136" s="31"/>
    </row>
    <row r="137" spans="7:7" ht="12.75" x14ac:dyDescent="0.2">
      <c r="G137" s="31"/>
    </row>
    <row r="138" spans="7:7" ht="12.75" x14ac:dyDescent="0.2">
      <c r="G138" s="31"/>
    </row>
    <row r="139" spans="7:7" ht="12.75" x14ac:dyDescent="0.2">
      <c r="G139" s="31"/>
    </row>
    <row r="140" spans="7:7" ht="12.75" x14ac:dyDescent="0.2">
      <c r="G140" s="31"/>
    </row>
    <row r="141" spans="7:7" ht="12.75" x14ac:dyDescent="0.2">
      <c r="G141" s="31"/>
    </row>
    <row r="142" spans="7:7" ht="12.75" x14ac:dyDescent="0.2">
      <c r="G142" s="31"/>
    </row>
    <row r="143" spans="7:7" ht="12.75" x14ac:dyDescent="0.2">
      <c r="G143" s="31"/>
    </row>
    <row r="144" spans="7:7" ht="12.75" x14ac:dyDescent="0.2">
      <c r="G144" s="31"/>
    </row>
    <row r="145" spans="7:7" ht="12.75" x14ac:dyDescent="0.2">
      <c r="G145" s="31"/>
    </row>
    <row r="146" spans="7:7" ht="12.75" x14ac:dyDescent="0.2">
      <c r="G146" s="31"/>
    </row>
    <row r="147" spans="7:7" ht="12.75" x14ac:dyDescent="0.2">
      <c r="G147" s="31"/>
    </row>
    <row r="148" spans="7:7" ht="12.75" x14ac:dyDescent="0.2">
      <c r="G148" s="31"/>
    </row>
    <row r="149" spans="7:7" ht="12.75" x14ac:dyDescent="0.2">
      <c r="G149" s="31"/>
    </row>
    <row r="150" spans="7:7" ht="12.75" x14ac:dyDescent="0.2">
      <c r="G150" s="31"/>
    </row>
    <row r="151" spans="7:7" ht="12.75" x14ac:dyDescent="0.2">
      <c r="G151" s="31"/>
    </row>
    <row r="152" spans="7:7" ht="12.75" x14ac:dyDescent="0.2">
      <c r="G152" s="31"/>
    </row>
    <row r="153" spans="7:7" ht="12.75" x14ac:dyDescent="0.2">
      <c r="G153" s="31"/>
    </row>
    <row r="154" spans="7:7" ht="12.75" x14ac:dyDescent="0.2">
      <c r="G154" s="31"/>
    </row>
    <row r="155" spans="7:7" ht="12.75" x14ac:dyDescent="0.2">
      <c r="G155" s="31"/>
    </row>
    <row r="156" spans="7:7" ht="12.75" x14ac:dyDescent="0.2">
      <c r="G156" s="31"/>
    </row>
    <row r="157" spans="7:7" ht="12.75" x14ac:dyDescent="0.2">
      <c r="G157" s="31"/>
    </row>
    <row r="158" spans="7:7" ht="12.75" x14ac:dyDescent="0.2">
      <c r="G158" s="31"/>
    </row>
    <row r="159" spans="7:7" ht="12.75" x14ac:dyDescent="0.2">
      <c r="G159" s="31"/>
    </row>
    <row r="160" spans="7:7" ht="12.75" x14ac:dyDescent="0.2">
      <c r="G160" s="31"/>
    </row>
    <row r="161" spans="7:7" ht="12.75" x14ac:dyDescent="0.2">
      <c r="G161" s="31"/>
    </row>
    <row r="162" spans="7:7" ht="12.75" x14ac:dyDescent="0.2">
      <c r="G162" s="31"/>
    </row>
    <row r="163" spans="7:7" ht="12.75" x14ac:dyDescent="0.2">
      <c r="G163" s="31"/>
    </row>
    <row r="164" spans="7:7" ht="12.75" x14ac:dyDescent="0.2">
      <c r="G164" s="31"/>
    </row>
    <row r="165" spans="7:7" ht="12.75" x14ac:dyDescent="0.2">
      <c r="G165" s="31"/>
    </row>
    <row r="166" spans="7:7" ht="12.75" x14ac:dyDescent="0.2">
      <c r="G166" s="31"/>
    </row>
    <row r="167" spans="7:7" ht="12.75" x14ac:dyDescent="0.2">
      <c r="G167" s="31"/>
    </row>
    <row r="168" spans="7:7" ht="12.75" x14ac:dyDescent="0.2">
      <c r="G168" s="31"/>
    </row>
    <row r="169" spans="7:7" ht="12.75" x14ac:dyDescent="0.2">
      <c r="G169" s="31"/>
    </row>
    <row r="170" spans="7:7" ht="12.75" x14ac:dyDescent="0.2">
      <c r="G170" s="31"/>
    </row>
    <row r="171" spans="7:7" ht="12.75" x14ac:dyDescent="0.2">
      <c r="G171" s="31"/>
    </row>
    <row r="172" spans="7:7" ht="12.75" x14ac:dyDescent="0.2">
      <c r="G172" s="31"/>
    </row>
    <row r="173" spans="7:7" ht="12.75" x14ac:dyDescent="0.2">
      <c r="G173" s="31"/>
    </row>
    <row r="174" spans="7:7" ht="12.75" x14ac:dyDescent="0.2">
      <c r="G174" s="31"/>
    </row>
    <row r="175" spans="7:7" ht="12.75" x14ac:dyDescent="0.2">
      <c r="G175" s="31"/>
    </row>
    <row r="176" spans="7:7" ht="12.75" x14ac:dyDescent="0.2">
      <c r="G176" s="31"/>
    </row>
    <row r="177" spans="7:7" ht="12.75" x14ac:dyDescent="0.2">
      <c r="G177" s="31"/>
    </row>
    <row r="178" spans="7:7" ht="12.75" x14ac:dyDescent="0.2">
      <c r="G178" s="31"/>
    </row>
    <row r="179" spans="7:7" ht="12.75" x14ac:dyDescent="0.2">
      <c r="G179" s="31"/>
    </row>
    <row r="180" spans="7:7" ht="12.75" x14ac:dyDescent="0.2">
      <c r="G180" s="31"/>
    </row>
    <row r="181" spans="7:7" ht="12.75" x14ac:dyDescent="0.2">
      <c r="G181" s="31"/>
    </row>
    <row r="182" spans="7:7" ht="12.75" x14ac:dyDescent="0.2">
      <c r="G182" s="31"/>
    </row>
    <row r="183" spans="7:7" ht="12.75" x14ac:dyDescent="0.2">
      <c r="G183" s="31"/>
    </row>
    <row r="184" spans="7:7" ht="12.75" x14ac:dyDescent="0.2">
      <c r="G184" s="31"/>
    </row>
    <row r="185" spans="7:7" ht="12.75" x14ac:dyDescent="0.2">
      <c r="G185" s="31"/>
    </row>
    <row r="186" spans="7:7" ht="12.75" x14ac:dyDescent="0.2">
      <c r="G186" s="31"/>
    </row>
    <row r="187" spans="7:7" ht="12.75" x14ac:dyDescent="0.2">
      <c r="G187" s="31"/>
    </row>
    <row r="188" spans="7:7" ht="12.75" x14ac:dyDescent="0.2">
      <c r="G188" s="31"/>
    </row>
    <row r="189" spans="7:7" ht="12.75" x14ac:dyDescent="0.2">
      <c r="G189" s="31"/>
    </row>
    <row r="190" spans="7:7" ht="12.75" x14ac:dyDescent="0.2">
      <c r="G190" s="31"/>
    </row>
    <row r="191" spans="7:7" ht="12.75" x14ac:dyDescent="0.2">
      <c r="G191" s="31"/>
    </row>
    <row r="192" spans="7:7" ht="12.75" x14ac:dyDescent="0.2">
      <c r="G192" s="31"/>
    </row>
    <row r="193" spans="7:7" ht="12.75" x14ac:dyDescent="0.2">
      <c r="G193" s="31"/>
    </row>
    <row r="194" spans="7:7" ht="12.75" x14ac:dyDescent="0.2">
      <c r="G194" s="31"/>
    </row>
    <row r="195" spans="7:7" ht="12.75" x14ac:dyDescent="0.2">
      <c r="G195" s="31"/>
    </row>
    <row r="196" spans="7:7" ht="12.75" x14ac:dyDescent="0.2">
      <c r="G196" s="31"/>
    </row>
    <row r="197" spans="7:7" ht="12.75" x14ac:dyDescent="0.2">
      <c r="G197" s="31"/>
    </row>
    <row r="198" spans="7:7" ht="12.75" x14ac:dyDescent="0.2">
      <c r="G198" s="31"/>
    </row>
    <row r="199" spans="7:7" ht="12.75" x14ac:dyDescent="0.2">
      <c r="G199" s="31"/>
    </row>
    <row r="200" spans="7:7" ht="12.75" x14ac:dyDescent="0.2">
      <c r="G200" s="31"/>
    </row>
    <row r="201" spans="7:7" ht="12.75" x14ac:dyDescent="0.2">
      <c r="G201" s="31"/>
    </row>
    <row r="202" spans="7:7" ht="12.75" x14ac:dyDescent="0.2">
      <c r="G202" s="31"/>
    </row>
    <row r="203" spans="7:7" ht="12.75" x14ac:dyDescent="0.2">
      <c r="G203" s="31"/>
    </row>
    <row r="204" spans="7:7" ht="12.75" x14ac:dyDescent="0.2">
      <c r="G204" s="31"/>
    </row>
    <row r="205" spans="7:7" ht="12.75" x14ac:dyDescent="0.2">
      <c r="G205" s="31"/>
    </row>
    <row r="206" spans="7:7" ht="12.75" x14ac:dyDescent="0.2">
      <c r="G206" s="31"/>
    </row>
    <row r="207" spans="7:7" ht="12.75" x14ac:dyDescent="0.2">
      <c r="G207" s="31"/>
    </row>
    <row r="208" spans="7:7" ht="12.75" x14ac:dyDescent="0.2">
      <c r="G208" s="31"/>
    </row>
    <row r="209" spans="7:7" ht="12.75" x14ac:dyDescent="0.2">
      <c r="G209" s="31"/>
    </row>
    <row r="210" spans="7:7" ht="12.75" x14ac:dyDescent="0.2">
      <c r="G210" s="31"/>
    </row>
    <row r="211" spans="7:7" ht="12.75" x14ac:dyDescent="0.2">
      <c r="G211" s="31"/>
    </row>
    <row r="212" spans="7:7" ht="12.75" x14ac:dyDescent="0.2">
      <c r="G212" s="31"/>
    </row>
    <row r="213" spans="7:7" ht="12.75" x14ac:dyDescent="0.2">
      <c r="G213" s="31"/>
    </row>
    <row r="214" spans="7:7" ht="12.75" x14ac:dyDescent="0.2">
      <c r="G214" s="31"/>
    </row>
    <row r="215" spans="7:7" ht="12.75" x14ac:dyDescent="0.2">
      <c r="G215" s="31"/>
    </row>
    <row r="216" spans="7:7" ht="12.75" x14ac:dyDescent="0.2">
      <c r="G216" s="31"/>
    </row>
    <row r="217" spans="7:7" ht="12.75" x14ac:dyDescent="0.2">
      <c r="G217" s="31"/>
    </row>
    <row r="218" spans="7:7" ht="12.75" x14ac:dyDescent="0.2">
      <c r="G218" s="31"/>
    </row>
    <row r="219" spans="7:7" ht="12.75" x14ac:dyDescent="0.2">
      <c r="G219" s="31"/>
    </row>
    <row r="220" spans="7:7" ht="12.75" x14ac:dyDescent="0.2">
      <c r="G220" s="31"/>
    </row>
    <row r="221" spans="7:7" ht="12.75" x14ac:dyDescent="0.2">
      <c r="G221" s="31"/>
    </row>
    <row r="222" spans="7:7" ht="12.75" x14ac:dyDescent="0.2">
      <c r="G222" s="31"/>
    </row>
    <row r="223" spans="7:7" ht="12.75" x14ac:dyDescent="0.2">
      <c r="G223" s="31"/>
    </row>
    <row r="224" spans="7:7" ht="12.75" x14ac:dyDescent="0.2">
      <c r="G224" s="31"/>
    </row>
    <row r="225" spans="7:7" ht="12.75" x14ac:dyDescent="0.2">
      <c r="G225" s="31"/>
    </row>
    <row r="226" spans="7:7" ht="12.75" x14ac:dyDescent="0.2">
      <c r="G226" s="31"/>
    </row>
    <row r="227" spans="7:7" ht="12.75" x14ac:dyDescent="0.2">
      <c r="G227" s="31"/>
    </row>
    <row r="228" spans="7:7" ht="12.75" x14ac:dyDescent="0.2">
      <c r="G228" s="31"/>
    </row>
    <row r="229" spans="7:7" ht="12.75" x14ac:dyDescent="0.2">
      <c r="G229" s="31"/>
    </row>
    <row r="230" spans="7:7" ht="12.75" x14ac:dyDescent="0.2">
      <c r="G230" s="31"/>
    </row>
    <row r="231" spans="7:7" ht="12.75" x14ac:dyDescent="0.2">
      <c r="G231" s="31"/>
    </row>
    <row r="232" spans="7:7" ht="12.75" x14ac:dyDescent="0.2">
      <c r="G232" s="31"/>
    </row>
    <row r="233" spans="7:7" ht="12.75" x14ac:dyDescent="0.2">
      <c r="G233" s="31"/>
    </row>
    <row r="234" spans="7:7" ht="12.75" x14ac:dyDescent="0.2">
      <c r="G234" s="31"/>
    </row>
    <row r="235" spans="7:7" ht="12.75" x14ac:dyDescent="0.2">
      <c r="G235" s="31"/>
    </row>
    <row r="236" spans="7:7" ht="12.75" x14ac:dyDescent="0.2">
      <c r="G236" s="31"/>
    </row>
    <row r="237" spans="7:7" ht="12.75" x14ac:dyDescent="0.2">
      <c r="G237" s="31"/>
    </row>
    <row r="238" spans="7:7" ht="12.75" x14ac:dyDescent="0.2">
      <c r="G238" s="31"/>
    </row>
    <row r="239" spans="7:7" ht="12.75" x14ac:dyDescent="0.2">
      <c r="G239" s="31"/>
    </row>
    <row r="240" spans="7:7" ht="12.75" x14ac:dyDescent="0.2">
      <c r="G240" s="31"/>
    </row>
    <row r="241" spans="7:7" ht="12.75" x14ac:dyDescent="0.2">
      <c r="G241" s="31"/>
    </row>
    <row r="242" spans="7:7" ht="12.75" x14ac:dyDescent="0.2">
      <c r="G242" s="31"/>
    </row>
    <row r="243" spans="7:7" ht="12.75" x14ac:dyDescent="0.2">
      <c r="G243" s="31"/>
    </row>
    <row r="244" spans="7:7" ht="12.75" x14ac:dyDescent="0.2">
      <c r="G244" s="31"/>
    </row>
    <row r="245" spans="7:7" ht="12.75" x14ac:dyDescent="0.2">
      <c r="G245" s="31"/>
    </row>
    <row r="246" spans="7:7" ht="12.75" x14ac:dyDescent="0.2">
      <c r="G246" s="31"/>
    </row>
    <row r="247" spans="7:7" ht="12.75" x14ac:dyDescent="0.2">
      <c r="G247" s="31"/>
    </row>
    <row r="248" spans="7:7" ht="12.75" x14ac:dyDescent="0.2">
      <c r="G248" s="31"/>
    </row>
    <row r="249" spans="7:7" ht="12.75" x14ac:dyDescent="0.2">
      <c r="G249" s="31"/>
    </row>
    <row r="250" spans="7:7" ht="12.75" x14ac:dyDescent="0.2">
      <c r="G250" s="31"/>
    </row>
    <row r="251" spans="7:7" ht="12.75" x14ac:dyDescent="0.2">
      <c r="G251" s="31"/>
    </row>
    <row r="252" spans="7:7" ht="12.75" x14ac:dyDescent="0.2">
      <c r="G252" s="31"/>
    </row>
    <row r="253" spans="7:7" ht="12.75" x14ac:dyDescent="0.2">
      <c r="G253" s="31"/>
    </row>
    <row r="254" spans="7:7" ht="12.75" x14ac:dyDescent="0.2">
      <c r="G254" s="31"/>
    </row>
    <row r="255" spans="7:7" ht="12.75" x14ac:dyDescent="0.2">
      <c r="G255" s="31"/>
    </row>
    <row r="256" spans="7:7" ht="12.75" x14ac:dyDescent="0.2">
      <c r="G256" s="31"/>
    </row>
    <row r="257" spans="7:7" ht="12.75" x14ac:dyDescent="0.2">
      <c r="G257" s="31"/>
    </row>
    <row r="258" spans="7:7" ht="12.75" x14ac:dyDescent="0.2">
      <c r="G258" s="31"/>
    </row>
    <row r="259" spans="7:7" ht="12.75" x14ac:dyDescent="0.2">
      <c r="G259" s="31"/>
    </row>
    <row r="260" spans="7:7" ht="12.75" x14ac:dyDescent="0.2">
      <c r="G260" s="31"/>
    </row>
    <row r="261" spans="7:7" ht="12.75" x14ac:dyDescent="0.2">
      <c r="G261" s="31"/>
    </row>
    <row r="262" spans="7:7" ht="12.75" x14ac:dyDescent="0.2">
      <c r="G262" s="31"/>
    </row>
    <row r="263" spans="7:7" ht="12.75" x14ac:dyDescent="0.2">
      <c r="G263" s="31"/>
    </row>
    <row r="264" spans="7:7" ht="12.75" x14ac:dyDescent="0.2">
      <c r="G264" s="31"/>
    </row>
    <row r="265" spans="7:7" ht="12.75" x14ac:dyDescent="0.2">
      <c r="G265" s="31"/>
    </row>
    <row r="266" spans="7:7" ht="12.75" x14ac:dyDescent="0.2">
      <c r="G266" s="31"/>
    </row>
    <row r="267" spans="7:7" ht="12.75" x14ac:dyDescent="0.2">
      <c r="G267" s="31"/>
    </row>
    <row r="268" spans="7:7" ht="12.75" x14ac:dyDescent="0.2">
      <c r="G268" s="31"/>
    </row>
    <row r="269" spans="7:7" ht="12.75" x14ac:dyDescent="0.2">
      <c r="G269" s="31"/>
    </row>
    <row r="270" spans="7:7" ht="12.75" x14ac:dyDescent="0.2">
      <c r="G270" s="31"/>
    </row>
    <row r="271" spans="7:7" ht="12.75" x14ac:dyDescent="0.2">
      <c r="G271" s="31"/>
    </row>
    <row r="272" spans="7:7" ht="12.75" x14ac:dyDescent="0.2">
      <c r="G272" s="31"/>
    </row>
    <row r="273" spans="7:7" ht="12.75" x14ac:dyDescent="0.2">
      <c r="G273" s="31"/>
    </row>
    <row r="274" spans="7:7" ht="12.75" x14ac:dyDescent="0.2">
      <c r="G274" s="31"/>
    </row>
    <row r="275" spans="7:7" ht="12.75" x14ac:dyDescent="0.2">
      <c r="G275" s="31"/>
    </row>
    <row r="276" spans="7:7" ht="12.75" x14ac:dyDescent="0.2">
      <c r="G276" s="31"/>
    </row>
    <row r="277" spans="7:7" ht="12.75" x14ac:dyDescent="0.2">
      <c r="G277" s="31"/>
    </row>
    <row r="278" spans="7:7" ht="12.75" x14ac:dyDescent="0.2">
      <c r="G278" s="31"/>
    </row>
    <row r="279" spans="7:7" ht="12.75" x14ac:dyDescent="0.2">
      <c r="G279" s="31"/>
    </row>
    <row r="280" spans="7:7" ht="12.75" x14ac:dyDescent="0.2">
      <c r="G280" s="31"/>
    </row>
    <row r="281" spans="7:7" ht="12.75" x14ac:dyDescent="0.2">
      <c r="G281" s="31"/>
    </row>
    <row r="282" spans="7:7" ht="12.75" x14ac:dyDescent="0.2">
      <c r="G282" s="31"/>
    </row>
    <row r="283" spans="7:7" ht="12.75" x14ac:dyDescent="0.2">
      <c r="G283" s="31"/>
    </row>
    <row r="284" spans="7:7" ht="12.75" x14ac:dyDescent="0.2">
      <c r="G284" s="31"/>
    </row>
    <row r="285" spans="7:7" ht="12.75" x14ac:dyDescent="0.2">
      <c r="G285" s="31"/>
    </row>
    <row r="286" spans="7:7" ht="12.75" x14ac:dyDescent="0.2">
      <c r="G286" s="31"/>
    </row>
    <row r="287" spans="7:7" ht="12.75" x14ac:dyDescent="0.2">
      <c r="G287" s="31"/>
    </row>
    <row r="288" spans="7:7" ht="12.75" x14ac:dyDescent="0.2">
      <c r="G288" s="31"/>
    </row>
    <row r="289" spans="7:7" ht="12.75" x14ac:dyDescent="0.2">
      <c r="G289" s="31"/>
    </row>
    <row r="290" spans="7:7" ht="12.75" x14ac:dyDescent="0.2">
      <c r="G290" s="31"/>
    </row>
    <row r="291" spans="7:7" ht="12.75" x14ac:dyDescent="0.2">
      <c r="G291" s="31"/>
    </row>
    <row r="292" spans="7:7" ht="12.75" x14ac:dyDescent="0.2">
      <c r="G292" s="31"/>
    </row>
    <row r="293" spans="7:7" ht="12.75" x14ac:dyDescent="0.2">
      <c r="G293" s="31"/>
    </row>
    <row r="294" spans="7:7" ht="12.75" x14ac:dyDescent="0.2">
      <c r="G294" s="31"/>
    </row>
    <row r="295" spans="7:7" ht="12.75" x14ac:dyDescent="0.2">
      <c r="G295" s="31"/>
    </row>
    <row r="296" spans="7:7" ht="12.75" x14ac:dyDescent="0.2">
      <c r="G296" s="31"/>
    </row>
    <row r="297" spans="7:7" ht="12.75" x14ac:dyDescent="0.2">
      <c r="G297" s="31"/>
    </row>
    <row r="298" spans="7:7" ht="12.75" x14ac:dyDescent="0.2">
      <c r="G298" s="31"/>
    </row>
    <row r="299" spans="7:7" ht="12.75" x14ac:dyDescent="0.2">
      <c r="G299" s="31"/>
    </row>
    <row r="300" spans="7:7" ht="12.75" x14ac:dyDescent="0.2">
      <c r="G300" s="31"/>
    </row>
    <row r="301" spans="7:7" ht="12.75" x14ac:dyDescent="0.2">
      <c r="G301" s="31"/>
    </row>
    <row r="302" spans="7:7" ht="12.75" x14ac:dyDescent="0.2">
      <c r="G302" s="31"/>
    </row>
    <row r="303" spans="7:7" ht="12.75" x14ac:dyDescent="0.2">
      <c r="G303" s="31"/>
    </row>
    <row r="304" spans="7:7" ht="12.75" x14ac:dyDescent="0.2">
      <c r="G304" s="31"/>
    </row>
    <row r="305" spans="7:7" ht="12.75" x14ac:dyDescent="0.2">
      <c r="G305" s="31"/>
    </row>
    <row r="306" spans="7:7" ht="12.75" x14ac:dyDescent="0.2">
      <c r="G306" s="31"/>
    </row>
    <row r="307" spans="7:7" ht="12.75" x14ac:dyDescent="0.2">
      <c r="G307" s="31"/>
    </row>
    <row r="308" spans="7:7" ht="12.75" x14ac:dyDescent="0.2">
      <c r="G308" s="31"/>
    </row>
    <row r="309" spans="7:7" ht="12.75" x14ac:dyDescent="0.2">
      <c r="G309" s="31"/>
    </row>
    <row r="310" spans="7:7" ht="12.75" x14ac:dyDescent="0.2">
      <c r="G310" s="31"/>
    </row>
    <row r="311" spans="7:7" ht="12.75" x14ac:dyDescent="0.2">
      <c r="G311" s="31"/>
    </row>
    <row r="312" spans="7:7" ht="12.75" x14ac:dyDescent="0.2">
      <c r="G312" s="31"/>
    </row>
    <row r="313" spans="7:7" ht="12.75" x14ac:dyDescent="0.2">
      <c r="G313" s="31"/>
    </row>
    <row r="314" spans="7:7" ht="12.75" x14ac:dyDescent="0.2">
      <c r="G314" s="31"/>
    </row>
    <row r="315" spans="7:7" ht="12.75" x14ac:dyDescent="0.2">
      <c r="G315" s="31"/>
    </row>
    <row r="316" spans="7:7" ht="12.75" x14ac:dyDescent="0.2">
      <c r="G316" s="31"/>
    </row>
    <row r="317" spans="7:7" ht="12.75" x14ac:dyDescent="0.2">
      <c r="G317" s="31"/>
    </row>
    <row r="318" spans="7:7" ht="12.75" x14ac:dyDescent="0.2">
      <c r="G318" s="31"/>
    </row>
    <row r="319" spans="7:7" ht="12.75" x14ac:dyDescent="0.2">
      <c r="G319" s="31"/>
    </row>
    <row r="320" spans="7:7" ht="12.75" x14ac:dyDescent="0.2">
      <c r="G320" s="31"/>
    </row>
    <row r="321" spans="7:7" ht="12.75" x14ac:dyDescent="0.2">
      <c r="G321" s="31"/>
    </row>
    <row r="322" spans="7:7" ht="12.75" x14ac:dyDescent="0.2">
      <c r="G322" s="31"/>
    </row>
    <row r="323" spans="7:7" ht="12.75" x14ac:dyDescent="0.2">
      <c r="G323" s="31"/>
    </row>
    <row r="324" spans="7:7" ht="12.75" x14ac:dyDescent="0.2">
      <c r="G324" s="31"/>
    </row>
    <row r="325" spans="7:7" ht="12.75" x14ac:dyDescent="0.2">
      <c r="G325" s="31"/>
    </row>
    <row r="326" spans="7:7" ht="12.75" x14ac:dyDescent="0.2">
      <c r="G326" s="31"/>
    </row>
    <row r="327" spans="7:7" ht="12.75" x14ac:dyDescent="0.2">
      <c r="G327" s="31"/>
    </row>
    <row r="328" spans="7:7" ht="12.75" x14ac:dyDescent="0.2">
      <c r="G328" s="31"/>
    </row>
    <row r="329" spans="7:7" ht="12.75" x14ac:dyDescent="0.2">
      <c r="G329" s="31"/>
    </row>
    <row r="330" spans="7:7" ht="12.75" x14ac:dyDescent="0.2">
      <c r="G330" s="31"/>
    </row>
    <row r="331" spans="7:7" ht="12.75" x14ac:dyDescent="0.2">
      <c r="G331" s="31"/>
    </row>
    <row r="332" spans="7:7" ht="12.75" x14ac:dyDescent="0.2">
      <c r="G332" s="31"/>
    </row>
    <row r="333" spans="7:7" ht="12.75" x14ac:dyDescent="0.2">
      <c r="G333" s="31"/>
    </row>
    <row r="334" spans="7:7" ht="12.75" x14ac:dyDescent="0.2">
      <c r="G334" s="31"/>
    </row>
    <row r="335" spans="7:7" ht="12.75" x14ac:dyDescent="0.2">
      <c r="G335" s="31"/>
    </row>
    <row r="336" spans="7:7" ht="12.75" x14ac:dyDescent="0.2">
      <c r="G336" s="31"/>
    </row>
    <row r="337" spans="7:7" ht="12.75" x14ac:dyDescent="0.2">
      <c r="G337" s="31"/>
    </row>
    <row r="338" spans="7:7" ht="12.75" x14ac:dyDescent="0.2">
      <c r="G338" s="31"/>
    </row>
    <row r="339" spans="7:7" ht="12.75" x14ac:dyDescent="0.2">
      <c r="G339" s="31"/>
    </row>
    <row r="340" spans="7:7" ht="12.75" x14ac:dyDescent="0.2">
      <c r="G340" s="31"/>
    </row>
    <row r="341" spans="7:7" ht="12.75" x14ac:dyDescent="0.2">
      <c r="G341" s="31"/>
    </row>
    <row r="342" spans="7:7" ht="12.75" x14ac:dyDescent="0.2">
      <c r="G342" s="31"/>
    </row>
    <row r="343" spans="7:7" ht="12.75" x14ac:dyDescent="0.2">
      <c r="G343" s="31"/>
    </row>
    <row r="344" spans="7:7" ht="12.75" x14ac:dyDescent="0.2">
      <c r="G344" s="31"/>
    </row>
    <row r="345" spans="7:7" ht="12.75" x14ac:dyDescent="0.2">
      <c r="G345" s="31"/>
    </row>
    <row r="346" spans="7:7" ht="12.75" x14ac:dyDescent="0.2">
      <c r="G346" s="31"/>
    </row>
    <row r="347" spans="7:7" ht="12.75" x14ac:dyDescent="0.2">
      <c r="G347" s="31"/>
    </row>
    <row r="348" spans="7:7" ht="12.75" x14ac:dyDescent="0.2">
      <c r="G348" s="31"/>
    </row>
    <row r="349" spans="7:7" ht="12.75" x14ac:dyDescent="0.2">
      <c r="G349" s="31"/>
    </row>
    <row r="350" spans="7:7" ht="12.75" x14ac:dyDescent="0.2">
      <c r="G350" s="31"/>
    </row>
    <row r="351" spans="7:7" ht="12.75" x14ac:dyDescent="0.2">
      <c r="G351" s="31"/>
    </row>
    <row r="352" spans="7:7" ht="12.75" x14ac:dyDescent="0.2">
      <c r="G352" s="31"/>
    </row>
    <row r="353" spans="7:7" ht="12.75" x14ac:dyDescent="0.2">
      <c r="G353" s="31"/>
    </row>
    <row r="354" spans="7:7" ht="12.75" x14ac:dyDescent="0.2">
      <c r="G354" s="31"/>
    </row>
    <row r="355" spans="7:7" ht="12.75" x14ac:dyDescent="0.2">
      <c r="G355" s="31"/>
    </row>
    <row r="356" spans="7:7" ht="12.75" x14ac:dyDescent="0.2">
      <c r="G356" s="31"/>
    </row>
    <row r="357" spans="7:7" ht="12.75" x14ac:dyDescent="0.2">
      <c r="G357" s="31"/>
    </row>
    <row r="358" spans="7:7" ht="12.75" x14ac:dyDescent="0.2">
      <c r="G358" s="31"/>
    </row>
    <row r="359" spans="7:7" ht="12.75" x14ac:dyDescent="0.2">
      <c r="G359" s="31"/>
    </row>
    <row r="360" spans="7:7" ht="12.75" x14ac:dyDescent="0.2">
      <c r="G360" s="31"/>
    </row>
    <row r="361" spans="7:7" ht="12.75" x14ac:dyDescent="0.2">
      <c r="G361" s="31"/>
    </row>
    <row r="362" spans="7:7" ht="12.75" x14ac:dyDescent="0.2">
      <c r="G362" s="31"/>
    </row>
    <row r="363" spans="7:7" ht="12.75" x14ac:dyDescent="0.2">
      <c r="G363" s="31"/>
    </row>
    <row r="364" spans="7:7" ht="12.75" x14ac:dyDescent="0.2">
      <c r="G364" s="31"/>
    </row>
    <row r="365" spans="7:7" ht="12.75" x14ac:dyDescent="0.2">
      <c r="G365" s="31"/>
    </row>
    <row r="366" spans="7:7" ht="12.75" x14ac:dyDescent="0.2">
      <c r="G366" s="31"/>
    </row>
    <row r="367" spans="7:7" ht="12.75" x14ac:dyDescent="0.2">
      <c r="G367" s="31"/>
    </row>
    <row r="368" spans="7:7" ht="12.75" x14ac:dyDescent="0.2">
      <c r="G368" s="31"/>
    </row>
    <row r="369" spans="7:7" ht="12.75" x14ac:dyDescent="0.2">
      <c r="G369" s="31"/>
    </row>
    <row r="370" spans="7:7" ht="12.75" x14ac:dyDescent="0.2">
      <c r="G370" s="31"/>
    </row>
    <row r="371" spans="7:7" ht="12.75" x14ac:dyDescent="0.2">
      <c r="G371" s="31"/>
    </row>
    <row r="372" spans="7:7" ht="12.75" x14ac:dyDescent="0.2">
      <c r="G372" s="31"/>
    </row>
    <row r="373" spans="7:7" ht="12.75" x14ac:dyDescent="0.2">
      <c r="G373" s="31"/>
    </row>
    <row r="374" spans="7:7" ht="12.75" x14ac:dyDescent="0.2">
      <c r="G374" s="31"/>
    </row>
    <row r="375" spans="7:7" ht="12.75" x14ac:dyDescent="0.2">
      <c r="G375" s="31"/>
    </row>
    <row r="376" spans="7:7" ht="12.75" x14ac:dyDescent="0.2">
      <c r="G376" s="31"/>
    </row>
    <row r="377" spans="7:7" ht="12.75" x14ac:dyDescent="0.2">
      <c r="G377" s="31"/>
    </row>
    <row r="378" spans="7:7" ht="12.75" x14ac:dyDescent="0.2">
      <c r="G378" s="31"/>
    </row>
    <row r="379" spans="7:7" ht="12.75" x14ac:dyDescent="0.2">
      <c r="G379" s="31"/>
    </row>
    <row r="380" spans="7:7" ht="12.75" x14ac:dyDescent="0.2">
      <c r="G380" s="31"/>
    </row>
    <row r="381" spans="7:7" ht="12.75" x14ac:dyDescent="0.2">
      <c r="G381" s="31"/>
    </row>
    <row r="382" spans="7:7" ht="12.75" x14ac:dyDescent="0.2">
      <c r="G382" s="31"/>
    </row>
    <row r="383" spans="7:7" ht="12.75" x14ac:dyDescent="0.2">
      <c r="G383" s="31"/>
    </row>
    <row r="384" spans="7:7" ht="12.75" x14ac:dyDescent="0.2">
      <c r="G384" s="31"/>
    </row>
    <row r="385" spans="7:7" ht="12.75" x14ac:dyDescent="0.2">
      <c r="G385" s="31"/>
    </row>
    <row r="386" spans="7:7" ht="12.75" x14ac:dyDescent="0.2">
      <c r="G386" s="31"/>
    </row>
    <row r="387" spans="7:7" ht="12.75" x14ac:dyDescent="0.2">
      <c r="G387" s="31"/>
    </row>
    <row r="388" spans="7:7" ht="12.75" x14ac:dyDescent="0.2">
      <c r="G388" s="31"/>
    </row>
    <row r="389" spans="7:7" ht="12.75" x14ac:dyDescent="0.2">
      <c r="G389" s="31"/>
    </row>
    <row r="390" spans="7:7" ht="12.75" x14ac:dyDescent="0.2">
      <c r="G390" s="31"/>
    </row>
    <row r="391" spans="7:7" ht="12.75" x14ac:dyDescent="0.2">
      <c r="G391" s="31"/>
    </row>
    <row r="392" spans="7:7" ht="12.75" x14ac:dyDescent="0.2">
      <c r="G392" s="31"/>
    </row>
    <row r="393" spans="7:7" ht="12.75" x14ac:dyDescent="0.2">
      <c r="G393" s="31"/>
    </row>
    <row r="394" spans="7:7" ht="12.75" x14ac:dyDescent="0.2">
      <c r="G394" s="31"/>
    </row>
    <row r="395" spans="7:7" ht="12.75" x14ac:dyDescent="0.2">
      <c r="G395" s="31"/>
    </row>
    <row r="396" spans="7:7" ht="12.75" x14ac:dyDescent="0.2">
      <c r="G396" s="31"/>
    </row>
    <row r="397" spans="7:7" ht="12.75" x14ac:dyDescent="0.2">
      <c r="G397" s="31"/>
    </row>
    <row r="398" spans="7:7" ht="12.75" x14ac:dyDescent="0.2">
      <c r="G398" s="31"/>
    </row>
    <row r="399" spans="7:7" ht="12.75" x14ac:dyDescent="0.2">
      <c r="G399" s="31"/>
    </row>
    <row r="400" spans="7:7" ht="12.75" x14ac:dyDescent="0.2">
      <c r="G400" s="31"/>
    </row>
    <row r="401" spans="7:7" ht="12.75" x14ac:dyDescent="0.2">
      <c r="G401" s="31"/>
    </row>
    <row r="402" spans="7:7" ht="12.75" x14ac:dyDescent="0.2">
      <c r="G402" s="31"/>
    </row>
    <row r="403" spans="7:7" ht="12.75" x14ac:dyDescent="0.2">
      <c r="G403" s="31"/>
    </row>
    <row r="404" spans="7:7" ht="12.75" x14ac:dyDescent="0.2">
      <c r="G404" s="31"/>
    </row>
    <row r="405" spans="7:7" ht="12.75" x14ac:dyDescent="0.2">
      <c r="G405" s="31"/>
    </row>
    <row r="406" spans="7:7" ht="12.75" x14ac:dyDescent="0.2">
      <c r="G406" s="31"/>
    </row>
    <row r="407" spans="7:7" ht="12.75" x14ac:dyDescent="0.2">
      <c r="G407" s="31"/>
    </row>
    <row r="408" spans="7:7" ht="12.75" x14ac:dyDescent="0.2">
      <c r="G408" s="31"/>
    </row>
    <row r="409" spans="7:7" ht="12.75" x14ac:dyDescent="0.2">
      <c r="G409" s="31"/>
    </row>
    <row r="410" spans="7:7" ht="12.75" x14ac:dyDescent="0.2">
      <c r="G410" s="31"/>
    </row>
    <row r="411" spans="7:7" ht="12.75" x14ac:dyDescent="0.2">
      <c r="G411" s="31"/>
    </row>
    <row r="412" spans="7:7" ht="12.75" x14ac:dyDescent="0.2">
      <c r="G412" s="31"/>
    </row>
    <row r="413" spans="7:7" ht="12.75" x14ac:dyDescent="0.2">
      <c r="G413" s="31"/>
    </row>
    <row r="414" spans="7:7" ht="12.75" x14ac:dyDescent="0.2">
      <c r="G414" s="31"/>
    </row>
    <row r="415" spans="7:7" ht="12.75" x14ac:dyDescent="0.2">
      <c r="G415" s="31"/>
    </row>
    <row r="416" spans="7:7" ht="12.75" x14ac:dyDescent="0.2">
      <c r="G416" s="31"/>
    </row>
    <row r="417" spans="7:7" ht="12.75" x14ac:dyDescent="0.2">
      <c r="G417" s="31"/>
    </row>
    <row r="418" spans="7:7" ht="12.75" x14ac:dyDescent="0.2">
      <c r="G418" s="31"/>
    </row>
    <row r="419" spans="7:7" ht="12.75" x14ac:dyDescent="0.2">
      <c r="G419" s="31"/>
    </row>
    <row r="420" spans="7:7" ht="12.75" x14ac:dyDescent="0.2">
      <c r="G420" s="31"/>
    </row>
    <row r="421" spans="7:7" ht="12.75" x14ac:dyDescent="0.2">
      <c r="G421" s="31"/>
    </row>
    <row r="422" spans="7:7" ht="12.75" x14ac:dyDescent="0.2">
      <c r="G422" s="31"/>
    </row>
    <row r="423" spans="7:7" ht="12.75" x14ac:dyDescent="0.2">
      <c r="G423" s="31"/>
    </row>
    <row r="424" spans="7:7" ht="12.75" x14ac:dyDescent="0.2">
      <c r="G424" s="31"/>
    </row>
    <row r="425" spans="7:7" ht="12.75" x14ac:dyDescent="0.2">
      <c r="G425" s="31"/>
    </row>
    <row r="426" spans="7:7" ht="12.75" x14ac:dyDescent="0.2">
      <c r="G426" s="31"/>
    </row>
    <row r="427" spans="7:7" ht="12.75" x14ac:dyDescent="0.2">
      <c r="G427" s="31"/>
    </row>
    <row r="428" spans="7:7" ht="12.75" x14ac:dyDescent="0.2">
      <c r="G428" s="31"/>
    </row>
    <row r="429" spans="7:7" ht="12.75" x14ac:dyDescent="0.2">
      <c r="G429" s="31"/>
    </row>
    <row r="430" spans="7:7" ht="12.75" x14ac:dyDescent="0.2">
      <c r="G430" s="31"/>
    </row>
    <row r="431" spans="7:7" ht="12.75" x14ac:dyDescent="0.2">
      <c r="G431" s="31"/>
    </row>
    <row r="432" spans="7:7" ht="12.75" x14ac:dyDescent="0.2">
      <c r="G432" s="31"/>
    </row>
    <row r="433" spans="7:7" ht="12.75" x14ac:dyDescent="0.2">
      <c r="G433" s="31"/>
    </row>
    <row r="434" spans="7:7" ht="12.75" x14ac:dyDescent="0.2">
      <c r="G434" s="31"/>
    </row>
    <row r="435" spans="7:7" ht="12.75" x14ac:dyDescent="0.2">
      <c r="G435" s="31"/>
    </row>
    <row r="436" spans="7:7" ht="12.75" x14ac:dyDescent="0.2">
      <c r="G436" s="31"/>
    </row>
    <row r="437" spans="7:7" ht="12.75" x14ac:dyDescent="0.2">
      <c r="G437" s="31"/>
    </row>
    <row r="438" spans="7:7" ht="12.75" x14ac:dyDescent="0.2">
      <c r="G438" s="31"/>
    </row>
    <row r="439" spans="7:7" ht="12.75" x14ac:dyDescent="0.2">
      <c r="G439" s="31"/>
    </row>
    <row r="440" spans="7:7" ht="12.75" x14ac:dyDescent="0.2">
      <c r="G440" s="31"/>
    </row>
    <row r="441" spans="7:7" ht="12.75" x14ac:dyDescent="0.2">
      <c r="G441" s="31"/>
    </row>
    <row r="442" spans="7:7" ht="12.75" x14ac:dyDescent="0.2">
      <c r="G442" s="31"/>
    </row>
    <row r="443" spans="7:7" ht="12.75" x14ac:dyDescent="0.2">
      <c r="G443" s="31"/>
    </row>
    <row r="444" spans="7:7" ht="12.75" x14ac:dyDescent="0.2">
      <c r="G444" s="31"/>
    </row>
    <row r="445" spans="7:7" ht="12.75" x14ac:dyDescent="0.2">
      <c r="G445" s="31"/>
    </row>
    <row r="446" spans="7:7" ht="12.75" x14ac:dyDescent="0.2">
      <c r="G446" s="31"/>
    </row>
    <row r="447" spans="7:7" ht="12.75" x14ac:dyDescent="0.2">
      <c r="G447" s="31"/>
    </row>
    <row r="448" spans="7:7" ht="12.75" x14ac:dyDescent="0.2">
      <c r="G448" s="31"/>
    </row>
    <row r="449" spans="7:7" ht="12.75" x14ac:dyDescent="0.2">
      <c r="G449" s="31"/>
    </row>
    <row r="450" spans="7:7" ht="12.75" x14ac:dyDescent="0.2">
      <c r="G450" s="31"/>
    </row>
    <row r="451" spans="7:7" ht="12.75" x14ac:dyDescent="0.2">
      <c r="G451" s="31"/>
    </row>
    <row r="452" spans="7:7" ht="12.75" x14ac:dyDescent="0.2">
      <c r="G452" s="31"/>
    </row>
    <row r="453" spans="7:7" ht="12.75" x14ac:dyDescent="0.2">
      <c r="G453" s="31"/>
    </row>
    <row r="454" spans="7:7" ht="12.75" x14ac:dyDescent="0.2">
      <c r="G454" s="31"/>
    </row>
    <row r="455" spans="7:7" ht="12.75" x14ac:dyDescent="0.2">
      <c r="G455" s="31"/>
    </row>
    <row r="456" spans="7:7" ht="12.75" x14ac:dyDescent="0.2">
      <c r="G456" s="31"/>
    </row>
    <row r="457" spans="7:7" ht="12.75" x14ac:dyDescent="0.2">
      <c r="G457" s="31"/>
    </row>
    <row r="458" spans="7:7" ht="12.75" x14ac:dyDescent="0.2">
      <c r="G458" s="31"/>
    </row>
    <row r="459" spans="7:7" ht="12.75" x14ac:dyDescent="0.2">
      <c r="G459" s="31"/>
    </row>
    <row r="460" spans="7:7" ht="12.75" x14ac:dyDescent="0.2">
      <c r="G460" s="31"/>
    </row>
    <row r="461" spans="7:7" ht="12.75" x14ac:dyDescent="0.2">
      <c r="G461" s="31"/>
    </row>
    <row r="462" spans="7:7" ht="12.75" x14ac:dyDescent="0.2">
      <c r="G462" s="31"/>
    </row>
    <row r="463" spans="7:7" ht="12.75" x14ac:dyDescent="0.2">
      <c r="G463" s="31"/>
    </row>
    <row r="464" spans="7:7" ht="12.75" x14ac:dyDescent="0.2">
      <c r="G464" s="31"/>
    </row>
    <row r="465" spans="7:7" ht="12.75" x14ac:dyDescent="0.2">
      <c r="G465" s="31"/>
    </row>
    <row r="466" spans="7:7" ht="12.75" x14ac:dyDescent="0.2">
      <c r="G466" s="31"/>
    </row>
    <row r="467" spans="7:7" ht="12.75" x14ac:dyDescent="0.2">
      <c r="G467" s="31"/>
    </row>
    <row r="468" spans="7:7" ht="12.75" x14ac:dyDescent="0.2">
      <c r="G468" s="31"/>
    </row>
    <row r="469" spans="7:7" ht="12.75" x14ac:dyDescent="0.2">
      <c r="G469" s="31"/>
    </row>
    <row r="470" spans="7:7" ht="12.75" x14ac:dyDescent="0.2">
      <c r="G470" s="31"/>
    </row>
    <row r="471" spans="7:7" ht="12.75" x14ac:dyDescent="0.2">
      <c r="G471" s="31"/>
    </row>
    <row r="472" spans="7:7" ht="12.75" x14ac:dyDescent="0.2">
      <c r="G472" s="31"/>
    </row>
    <row r="473" spans="7:7" ht="12.75" x14ac:dyDescent="0.2">
      <c r="G473" s="31"/>
    </row>
    <row r="474" spans="7:7" ht="12.75" x14ac:dyDescent="0.2">
      <c r="G474" s="31"/>
    </row>
    <row r="475" spans="7:7" ht="12.75" x14ac:dyDescent="0.2">
      <c r="G475" s="31"/>
    </row>
    <row r="476" spans="7:7" ht="12.75" x14ac:dyDescent="0.2">
      <c r="G476" s="31"/>
    </row>
    <row r="477" spans="7:7" ht="12.75" x14ac:dyDescent="0.2">
      <c r="G477" s="31"/>
    </row>
    <row r="478" spans="7:7" ht="12.75" x14ac:dyDescent="0.2">
      <c r="G478" s="31"/>
    </row>
    <row r="479" spans="7:7" ht="12.75" x14ac:dyDescent="0.2">
      <c r="G479" s="31"/>
    </row>
    <row r="480" spans="7:7" ht="12.75" x14ac:dyDescent="0.2">
      <c r="G480" s="31"/>
    </row>
    <row r="481" spans="7:7" ht="12.75" x14ac:dyDescent="0.2">
      <c r="G481" s="31"/>
    </row>
    <row r="482" spans="7:7" ht="12.75" x14ac:dyDescent="0.2">
      <c r="G482" s="31"/>
    </row>
    <row r="483" spans="7:7" ht="12.75" x14ac:dyDescent="0.2">
      <c r="G483" s="31"/>
    </row>
    <row r="484" spans="7:7" ht="12.75" x14ac:dyDescent="0.2">
      <c r="G484" s="31"/>
    </row>
    <row r="485" spans="7:7" ht="12.75" x14ac:dyDescent="0.2">
      <c r="G485" s="31"/>
    </row>
    <row r="486" spans="7:7" ht="12.75" x14ac:dyDescent="0.2">
      <c r="G486" s="31"/>
    </row>
    <row r="487" spans="7:7" ht="12.75" x14ac:dyDescent="0.2">
      <c r="G487" s="31"/>
    </row>
    <row r="488" spans="7:7" ht="12.75" x14ac:dyDescent="0.2">
      <c r="G488" s="31"/>
    </row>
    <row r="489" spans="7:7" ht="12.75" x14ac:dyDescent="0.2">
      <c r="G489" s="31"/>
    </row>
    <row r="490" spans="7:7" ht="12.75" x14ac:dyDescent="0.2">
      <c r="G490" s="31"/>
    </row>
    <row r="491" spans="7:7" ht="12.75" x14ac:dyDescent="0.2">
      <c r="G491" s="31"/>
    </row>
    <row r="492" spans="7:7" ht="12.75" x14ac:dyDescent="0.2">
      <c r="G492" s="31"/>
    </row>
    <row r="493" spans="7:7" ht="12.75" x14ac:dyDescent="0.2">
      <c r="G493" s="31"/>
    </row>
    <row r="494" spans="7:7" ht="12.75" x14ac:dyDescent="0.2">
      <c r="G494" s="31"/>
    </row>
    <row r="495" spans="7:7" ht="12.75" x14ac:dyDescent="0.2">
      <c r="G495" s="31"/>
    </row>
    <row r="496" spans="7:7" ht="12.75" x14ac:dyDescent="0.2">
      <c r="G496" s="31"/>
    </row>
    <row r="497" spans="7:7" ht="12.75" x14ac:dyDescent="0.2">
      <c r="G497" s="31"/>
    </row>
    <row r="498" spans="7:7" ht="12.75" x14ac:dyDescent="0.2">
      <c r="G498" s="31"/>
    </row>
    <row r="499" spans="7:7" ht="12.75" x14ac:dyDescent="0.2">
      <c r="G499" s="31"/>
    </row>
    <row r="500" spans="7:7" ht="12.75" x14ac:dyDescent="0.2">
      <c r="G500" s="31"/>
    </row>
    <row r="501" spans="7:7" ht="12.75" x14ac:dyDescent="0.2">
      <c r="G501" s="31"/>
    </row>
    <row r="502" spans="7:7" ht="12.75" x14ac:dyDescent="0.2">
      <c r="G502" s="31"/>
    </row>
    <row r="503" spans="7:7" ht="12.75" x14ac:dyDescent="0.2">
      <c r="G503" s="31"/>
    </row>
    <row r="504" spans="7:7" ht="12.75" x14ac:dyDescent="0.2">
      <c r="G504" s="31"/>
    </row>
    <row r="505" spans="7:7" ht="12.75" x14ac:dyDescent="0.2">
      <c r="G505" s="31"/>
    </row>
    <row r="506" spans="7:7" ht="12.75" x14ac:dyDescent="0.2">
      <c r="G506" s="31"/>
    </row>
    <row r="507" spans="7:7" ht="12.75" x14ac:dyDescent="0.2">
      <c r="G507" s="31"/>
    </row>
    <row r="508" spans="7:7" ht="12.75" x14ac:dyDescent="0.2">
      <c r="G508" s="31"/>
    </row>
    <row r="509" spans="7:7" ht="12.75" x14ac:dyDescent="0.2">
      <c r="G509" s="31"/>
    </row>
    <row r="510" spans="7:7" ht="12.75" x14ac:dyDescent="0.2">
      <c r="G510" s="31"/>
    </row>
    <row r="511" spans="7:7" ht="12.75" x14ac:dyDescent="0.2">
      <c r="G511" s="31"/>
    </row>
    <row r="512" spans="7:7" ht="12.75" x14ac:dyDescent="0.2">
      <c r="G512" s="31"/>
    </row>
    <row r="513" spans="7:7" ht="12.75" x14ac:dyDescent="0.2">
      <c r="G513" s="31"/>
    </row>
    <row r="514" spans="7:7" ht="12.75" x14ac:dyDescent="0.2">
      <c r="G514" s="31"/>
    </row>
    <row r="515" spans="7:7" ht="12.75" x14ac:dyDescent="0.2">
      <c r="G515" s="31"/>
    </row>
    <row r="516" spans="7:7" ht="12.75" x14ac:dyDescent="0.2">
      <c r="G516" s="31"/>
    </row>
    <row r="517" spans="7:7" ht="12.75" x14ac:dyDescent="0.2">
      <c r="G517" s="31"/>
    </row>
    <row r="518" spans="7:7" ht="12.75" x14ac:dyDescent="0.2">
      <c r="G518" s="31"/>
    </row>
    <row r="519" spans="7:7" ht="12.75" x14ac:dyDescent="0.2">
      <c r="G519" s="31"/>
    </row>
    <row r="520" spans="7:7" ht="12.75" x14ac:dyDescent="0.2">
      <c r="G520" s="31"/>
    </row>
    <row r="521" spans="7:7" ht="12.75" x14ac:dyDescent="0.2">
      <c r="G521" s="31"/>
    </row>
    <row r="522" spans="7:7" ht="12.75" x14ac:dyDescent="0.2">
      <c r="G522" s="31"/>
    </row>
    <row r="523" spans="7:7" ht="12.75" x14ac:dyDescent="0.2">
      <c r="G523" s="31"/>
    </row>
    <row r="524" spans="7:7" ht="12.75" x14ac:dyDescent="0.2">
      <c r="G524" s="31"/>
    </row>
    <row r="525" spans="7:7" ht="12.75" x14ac:dyDescent="0.2">
      <c r="G525" s="31"/>
    </row>
    <row r="526" spans="7:7" ht="12.75" x14ac:dyDescent="0.2">
      <c r="G526" s="31"/>
    </row>
    <row r="527" spans="7:7" ht="12.75" x14ac:dyDescent="0.2">
      <c r="G527" s="31"/>
    </row>
    <row r="528" spans="7:7" ht="12.75" x14ac:dyDescent="0.2">
      <c r="G528" s="31"/>
    </row>
    <row r="529" spans="7:7" ht="12.75" x14ac:dyDescent="0.2">
      <c r="G529" s="31"/>
    </row>
    <row r="530" spans="7:7" ht="12.75" x14ac:dyDescent="0.2">
      <c r="G530" s="31"/>
    </row>
    <row r="531" spans="7:7" ht="12.75" x14ac:dyDescent="0.2">
      <c r="G531" s="31"/>
    </row>
    <row r="532" spans="7:7" ht="12.75" x14ac:dyDescent="0.2">
      <c r="G532" s="31"/>
    </row>
    <row r="533" spans="7:7" ht="12.75" x14ac:dyDescent="0.2">
      <c r="G533" s="31"/>
    </row>
    <row r="534" spans="7:7" ht="12.75" x14ac:dyDescent="0.2">
      <c r="G534" s="31"/>
    </row>
    <row r="535" spans="7:7" ht="12.75" x14ac:dyDescent="0.2">
      <c r="G535" s="31"/>
    </row>
    <row r="536" spans="7:7" ht="12.75" x14ac:dyDescent="0.2">
      <c r="G536" s="31"/>
    </row>
    <row r="537" spans="7:7" ht="12.75" x14ac:dyDescent="0.2">
      <c r="G537" s="31"/>
    </row>
    <row r="538" spans="7:7" ht="12.75" x14ac:dyDescent="0.2">
      <c r="G538" s="31"/>
    </row>
    <row r="539" spans="7:7" ht="12.75" x14ac:dyDescent="0.2">
      <c r="G539" s="31"/>
    </row>
    <row r="540" spans="7:7" ht="12.75" x14ac:dyDescent="0.2">
      <c r="G540" s="31"/>
    </row>
    <row r="541" spans="7:7" ht="12.75" x14ac:dyDescent="0.2">
      <c r="G541" s="31"/>
    </row>
    <row r="542" spans="7:7" ht="12.75" x14ac:dyDescent="0.2">
      <c r="G542" s="31"/>
    </row>
    <row r="543" spans="7:7" ht="12.75" x14ac:dyDescent="0.2">
      <c r="G543" s="31"/>
    </row>
    <row r="544" spans="7:7" ht="12.75" x14ac:dyDescent="0.2">
      <c r="G544" s="31"/>
    </row>
    <row r="545" spans="7:7" ht="12.75" x14ac:dyDescent="0.2">
      <c r="G545" s="31"/>
    </row>
    <row r="546" spans="7:7" ht="12.75" x14ac:dyDescent="0.2">
      <c r="G546" s="31"/>
    </row>
    <row r="547" spans="7:7" ht="12.75" x14ac:dyDescent="0.2">
      <c r="G547" s="31"/>
    </row>
    <row r="548" spans="7:7" ht="12.75" x14ac:dyDescent="0.2">
      <c r="G548" s="31"/>
    </row>
    <row r="549" spans="7:7" ht="12.75" x14ac:dyDescent="0.2">
      <c r="G549" s="31"/>
    </row>
    <row r="550" spans="7:7" ht="12.75" x14ac:dyDescent="0.2">
      <c r="G550" s="31"/>
    </row>
    <row r="551" spans="7:7" ht="12.75" x14ac:dyDescent="0.2">
      <c r="G551" s="31"/>
    </row>
    <row r="552" spans="7:7" ht="12.75" x14ac:dyDescent="0.2">
      <c r="G552" s="31"/>
    </row>
    <row r="553" spans="7:7" ht="12.75" x14ac:dyDescent="0.2">
      <c r="G553" s="31"/>
    </row>
    <row r="554" spans="7:7" ht="12.75" x14ac:dyDescent="0.2">
      <c r="G554" s="31"/>
    </row>
    <row r="555" spans="7:7" ht="12.75" x14ac:dyDescent="0.2">
      <c r="G555" s="31"/>
    </row>
    <row r="556" spans="7:7" ht="12.75" x14ac:dyDescent="0.2">
      <c r="G556" s="31"/>
    </row>
    <row r="557" spans="7:7" ht="12.75" x14ac:dyDescent="0.2">
      <c r="G557" s="31"/>
    </row>
    <row r="558" spans="7:7" ht="12.75" x14ac:dyDescent="0.2">
      <c r="G558" s="31"/>
    </row>
    <row r="559" spans="7:7" ht="12.75" x14ac:dyDescent="0.2">
      <c r="G559" s="31"/>
    </row>
    <row r="560" spans="7:7" ht="12.75" x14ac:dyDescent="0.2">
      <c r="G560" s="31"/>
    </row>
    <row r="561" spans="7:7" ht="12.75" x14ac:dyDescent="0.2">
      <c r="G561" s="31"/>
    </row>
    <row r="562" spans="7:7" ht="12.75" x14ac:dyDescent="0.2">
      <c r="G562" s="31"/>
    </row>
    <row r="563" spans="7:7" ht="12.75" x14ac:dyDescent="0.2">
      <c r="G563" s="31"/>
    </row>
    <row r="564" spans="7:7" ht="12.75" x14ac:dyDescent="0.2">
      <c r="G564" s="31"/>
    </row>
    <row r="565" spans="7:7" ht="12.75" x14ac:dyDescent="0.2">
      <c r="G565" s="31"/>
    </row>
    <row r="566" spans="7:7" ht="12.75" x14ac:dyDescent="0.2">
      <c r="G566" s="31"/>
    </row>
    <row r="567" spans="7:7" ht="12.75" x14ac:dyDescent="0.2">
      <c r="G567" s="31"/>
    </row>
    <row r="568" spans="7:7" ht="12.75" x14ac:dyDescent="0.2">
      <c r="G568" s="31"/>
    </row>
    <row r="569" spans="7:7" ht="12.75" x14ac:dyDescent="0.2">
      <c r="G569" s="31"/>
    </row>
    <row r="570" spans="7:7" ht="12.75" x14ac:dyDescent="0.2">
      <c r="G570" s="31"/>
    </row>
    <row r="571" spans="7:7" ht="12.75" x14ac:dyDescent="0.2">
      <c r="G571" s="31"/>
    </row>
    <row r="572" spans="7:7" ht="12.75" x14ac:dyDescent="0.2">
      <c r="G572" s="31"/>
    </row>
    <row r="573" spans="7:7" ht="12.75" x14ac:dyDescent="0.2">
      <c r="G573" s="31"/>
    </row>
    <row r="574" spans="7:7" ht="12.75" x14ac:dyDescent="0.2">
      <c r="G574" s="31"/>
    </row>
    <row r="575" spans="7:7" ht="12.75" x14ac:dyDescent="0.2">
      <c r="G575" s="31"/>
    </row>
    <row r="576" spans="7:7" ht="12.75" x14ac:dyDescent="0.2">
      <c r="G576" s="31"/>
    </row>
    <row r="577" spans="7:7" ht="12.75" x14ac:dyDescent="0.2">
      <c r="G577" s="31"/>
    </row>
    <row r="578" spans="7:7" ht="12.75" x14ac:dyDescent="0.2">
      <c r="G578" s="31"/>
    </row>
    <row r="579" spans="7:7" ht="12.75" x14ac:dyDescent="0.2">
      <c r="G579" s="31"/>
    </row>
    <row r="580" spans="7:7" ht="12.75" x14ac:dyDescent="0.2">
      <c r="G580" s="31"/>
    </row>
    <row r="581" spans="7:7" ht="12.75" x14ac:dyDescent="0.2">
      <c r="G581" s="31"/>
    </row>
    <row r="582" spans="7:7" ht="12.75" x14ac:dyDescent="0.2">
      <c r="G582" s="31"/>
    </row>
    <row r="583" spans="7:7" ht="12.75" x14ac:dyDescent="0.2">
      <c r="G583" s="31"/>
    </row>
    <row r="584" spans="7:7" ht="12.75" x14ac:dyDescent="0.2">
      <c r="G584" s="31"/>
    </row>
    <row r="585" spans="7:7" ht="12.75" x14ac:dyDescent="0.2">
      <c r="G585" s="31"/>
    </row>
    <row r="586" spans="7:7" ht="12.75" x14ac:dyDescent="0.2">
      <c r="G586" s="31"/>
    </row>
    <row r="587" spans="7:7" ht="12.75" x14ac:dyDescent="0.2">
      <c r="G587" s="31"/>
    </row>
    <row r="588" spans="7:7" ht="12.75" x14ac:dyDescent="0.2">
      <c r="G588" s="31"/>
    </row>
    <row r="589" spans="7:7" ht="12.75" x14ac:dyDescent="0.2">
      <c r="G589" s="31"/>
    </row>
    <row r="590" spans="7:7" ht="12.75" x14ac:dyDescent="0.2">
      <c r="G590" s="31"/>
    </row>
    <row r="591" spans="7:7" ht="12.75" x14ac:dyDescent="0.2">
      <c r="G591" s="31"/>
    </row>
    <row r="592" spans="7:7" ht="12.75" x14ac:dyDescent="0.2">
      <c r="G592" s="31"/>
    </row>
    <row r="593" spans="7:7" ht="12.75" x14ac:dyDescent="0.2">
      <c r="G593" s="31"/>
    </row>
    <row r="594" spans="7:7" ht="12.75" x14ac:dyDescent="0.2">
      <c r="G594" s="31"/>
    </row>
    <row r="595" spans="7:7" ht="12.75" x14ac:dyDescent="0.2">
      <c r="G595" s="31"/>
    </row>
    <row r="596" spans="7:7" ht="12.75" x14ac:dyDescent="0.2">
      <c r="G596" s="31"/>
    </row>
    <row r="597" spans="7:7" ht="12.75" x14ac:dyDescent="0.2">
      <c r="G597" s="31"/>
    </row>
    <row r="598" spans="7:7" ht="12.75" x14ac:dyDescent="0.2">
      <c r="G598" s="31"/>
    </row>
    <row r="599" spans="7:7" ht="12.75" x14ac:dyDescent="0.2">
      <c r="G599" s="31"/>
    </row>
    <row r="600" spans="7:7" ht="12.75" x14ac:dyDescent="0.2">
      <c r="G600" s="31"/>
    </row>
    <row r="601" spans="7:7" ht="12.75" x14ac:dyDescent="0.2">
      <c r="G601" s="31"/>
    </row>
    <row r="602" spans="7:7" ht="12.75" x14ac:dyDescent="0.2">
      <c r="G602" s="31"/>
    </row>
    <row r="603" spans="7:7" ht="12.75" x14ac:dyDescent="0.2">
      <c r="G603" s="31"/>
    </row>
    <row r="604" spans="7:7" ht="12.75" x14ac:dyDescent="0.2">
      <c r="G604" s="31"/>
    </row>
    <row r="605" spans="7:7" ht="12.75" x14ac:dyDescent="0.2">
      <c r="G605" s="31"/>
    </row>
    <row r="606" spans="7:7" ht="12.75" x14ac:dyDescent="0.2">
      <c r="G606" s="31"/>
    </row>
    <row r="607" spans="7:7" ht="12.75" x14ac:dyDescent="0.2">
      <c r="G607" s="31"/>
    </row>
    <row r="608" spans="7:7" ht="12.75" x14ac:dyDescent="0.2">
      <c r="G608" s="31"/>
    </row>
    <row r="609" spans="7:7" ht="12.75" x14ac:dyDescent="0.2">
      <c r="G609" s="31"/>
    </row>
    <row r="610" spans="7:7" ht="12.75" x14ac:dyDescent="0.2">
      <c r="G610" s="31"/>
    </row>
    <row r="611" spans="7:7" ht="12.75" x14ac:dyDescent="0.2">
      <c r="G611" s="31"/>
    </row>
    <row r="612" spans="7:7" ht="12.75" x14ac:dyDescent="0.2">
      <c r="G612" s="31"/>
    </row>
    <row r="613" spans="7:7" ht="12.75" x14ac:dyDescent="0.2">
      <c r="G613" s="31"/>
    </row>
    <row r="614" spans="7:7" ht="12.75" x14ac:dyDescent="0.2">
      <c r="G614" s="31"/>
    </row>
    <row r="615" spans="7:7" ht="12.75" x14ac:dyDescent="0.2">
      <c r="G615" s="31"/>
    </row>
    <row r="616" spans="7:7" ht="12.75" x14ac:dyDescent="0.2">
      <c r="G616" s="31"/>
    </row>
    <row r="617" spans="7:7" ht="12.75" x14ac:dyDescent="0.2">
      <c r="G617" s="31"/>
    </row>
    <row r="618" spans="7:7" ht="12.75" x14ac:dyDescent="0.2">
      <c r="G618" s="31"/>
    </row>
    <row r="619" spans="7:7" ht="12.75" x14ac:dyDescent="0.2">
      <c r="G619" s="31"/>
    </row>
    <row r="620" spans="7:7" ht="12.75" x14ac:dyDescent="0.2">
      <c r="G620" s="31"/>
    </row>
    <row r="621" spans="7:7" ht="12.75" x14ac:dyDescent="0.2">
      <c r="G621" s="31"/>
    </row>
    <row r="622" spans="7:7" ht="12.75" x14ac:dyDescent="0.2">
      <c r="G622" s="31"/>
    </row>
    <row r="623" spans="7:7" ht="12.75" x14ac:dyDescent="0.2">
      <c r="G623" s="31"/>
    </row>
    <row r="624" spans="7:7" ht="12.75" x14ac:dyDescent="0.2">
      <c r="G624" s="31"/>
    </row>
    <row r="625" spans="7:7" ht="12.75" x14ac:dyDescent="0.2">
      <c r="G625" s="31"/>
    </row>
    <row r="626" spans="7:7" ht="12.75" x14ac:dyDescent="0.2">
      <c r="G626" s="31"/>
    </row>
    <row r="627" spans="7:7" ht="12.75" x14ac:dyDescent="0.2">
      <c r="G627" s="31"/>
    </row>
    <row r="628" spans="7:7" ht="12.75" x14ac:dyDescent="0.2">
      <c r="G628" s="31"/>
    </row>
    <row r="629" spans="7:7" ht="12.75" x14ac:dyDescent="0.2">
      <c r="G629" s="31"/>
    </row>
    <row r="630" spans="7:7" ht="12.75" x14ac:dyDescent="0.2">
      <c r="G630" s="31"/>
    </row>
    <row r="631" spans="7:7" ht="12.75" x14ac:dyDescent="0.2">
      <c r="G631" s="31"/>
    </row>
    <row r="632" spans="7:7" ht="12.75" x14ac:dyDescent="0.2">
      <c r="G632" s="31"/>
    </row>
    <row r="633" spans="7:7" ht="12.75" x14ac:dyDescent="0.2">
      <c r="G633" s="31"/>
    </row>
    <row r="634" spans="7:7" ht="12.75" x14ac:dyDescent="0.2">
      <c r="G634" s="31"/>
    </row>
    <row r="635" spans="7:7" ht="12.75" x14ac:dyDescent="0.2">
      <c r="G635" s="31"/>
    </row>
    <row r="636" spans="7:7" ht="12.75" x14ac:dyDescent="0.2">
      <c r="G636" s="31"/>
    </row>
    <row r="637" spans="7:7" ht="12.75" x14ac:dyDescent="0.2">
      <c r="G637" s="31"/>
    </row>
    <row r="638" spans="7:7" ht="12.75" x14ac:dyDescent="0.2">
      <c r="G638" s="31"/>
    </row>
    <row r="639" spans="7:7" ht="12.75" x14ac:dyDescent="0.2">
      <c r="G639" s="31"/>
    </row>
    <row r="640" spans="7:7" ht="12.75" x14ac:dyDescent="0.2">
      <c r="G640" s="31"/>
    </row>
    <row r="641" spans="7:7" ht="12.75" x14ac:dyDescent="0.2">
      <c r="G641" s="31"/>
    </row>
    <row r="642" spans="7:7" ht="12.75" x14ac:dyDescent="0.2">
      <c r="G642" s="31"/>
    </row>
    <row r="643" spans="7:7" ht="12.75" x14ac:dyDescent="0.2">
      <c r="G643" s="31"/>
    </row>
    <row r="644" spans="7:7" ht="12.75" x14ac:dyDescent="0.2">
      <c r="G644" s="31"/>
    </row>
    <row r="645" spans="7:7" ht="12.75" x14ac:dyDescent="0.2">
      <c r="G645" s="31"/>
    </row>
    <row r="646" spans="7:7" ht="12.75" x14ac:dyDescent="0.2">
      <c r="G646" s="31"/>
    </row>
    <row r="647" spans="7:7" ht="12.75" x14ac:dyDescent="0.2">
      <c r="G647" s="31"/>
    </row>
    <row r="648" spans="7:7" ht="12.75" x14ac:dyDescent="0.2">
      <c r="G648" s="31"/>
    </row>
    <row r="649" spans="7:7" ht="12.75" x14ac:dyDescent="0.2">
      <c r="G649" s="31"/>
    </row>
    <row r="650" spans="7:7" ht="12.75" x14ac:dyDescent="0.2">
      <c r="G650" s="31"/>
    </row>
    <row r="651" spans="7:7" ht="12.75" x14ac:dyDescent="0.2">
      <c r="G651" s="31"/>
    </row>
    <row r="652" spans="7:7" ht="12.75" x14ac:dyDescent="0.2">
      <c r="G652" s="31"/>
    </row>
    <row r="653" spans="7:7" ht="12.75" x14ac:dyDescent="0.2">
      <c r="G653" s="31"/>
    </row>
    <row r="654" spans="7:7" ht="12.75" x14ac:dyDescent="0.2">
      <c r="G654" s="31"/>
    </row>
    <row r="655" spans="7:7" ht="12.75" x14ac:dyDescent="0.2">
      <c r="G655" s="31"/>
    </row>
    <row r="656" spans="7:7" ht="12.75" x14ac:dyDescent="0.2">
      <c r="G656" s="31"/>
    </row>
    <row r="657" spans="7:7" ht="12.75" x14ac:dyDescent="0.2">
      <c r="G657" s="31"/>
    </row>
    <row r="658" spans="7:7" ht="12.75" x14ac:dyDescent="0.2">
      <c r="G658" s="31"/>
    </row>
    <row r="659" spans="7:7" ht="12.75" x14ac:dyDescent="0.2">
      <c r="G659" s="31"/>
    </row>
    <row r="660" spans="7:7" ht="12.75" x14ac:dyDescent="0.2">
      <c r="G660" s="31"/>
    </row>
    <row r="661" spans="7:7" ht="12.75" x14ac:dyDescent="0.2">
      <c r="G661" s="31"/>
    </row>
    <row r="662" spans="7:7" ht="12.75" x14ac:dyDescent="0.2">
      <c r="G662" s="31"/>
    </row>
    <row r="663" spans="7:7" ht="12.75" x14ac:dyDescent="0.2">
      <c r="G663" s="31"/>
    </row>
    <row r="664" spans="7:7" ht="12.75" x14ac:dyDescent="0.2">
      <c r="G664" s="31"/>
    </row>
    <row r="665" spans="7:7" ht="12.75" x14ac:dyDescent="0.2">
      <c r="G665" s="31"/>
    </row>
    <row r="666" spans="7:7" ht="12.75" x14ac:dyDescent="0.2">
      <c r="G666" s="31"/>
    </row>
    <row r="667" spans="7:7" ht="12.75" x14ac:dyDescent="0.2">
      <c r="G667" s="31"/>
    </row>
    <row r="668" spans="7:7" ht="12.75" x14ac:dyDescent="0.2">
      <c r="G668" s="31"/>
    </row>
    <row r="669" spans="7:7" ht="12.75" x14ac:dyDescent="0.2">
      <c r="G669" s="31"/>
    </row>
    <row r="670" spans="7:7" ht="12.75" x14ac:dyDescent="0.2">
      <c r="G670" s="31"/>
    </row>
    <row r="671" spans="7:7" ht="12.75" x14ac:dyDescent="0.2">
      <c r="G671" s="31"/>
    </row>
    <row r="672" spans="7:7" ht="12.75" x14ac:dyDescent="0.2">
      <c r="G672" s="31"/>
    </row>
    <row r="673" spans="7:7" ht="12.75" x14ac:dyDescent="0.2">
      <c r="G673" s="31"/>
    </row>
    <row r="674" spans="7:7" ht="12.75" x14ac:dyDescent="0.2">
      <c r="G674" s="31"/>
    </row>
    <row r="675" spans="7:7" ht="12.75" x14ac:dyDescent="0.2">
      <c r="G675" s="31"/>
    </row>
    <row r="676" spans="7:7" ht="12.75" x14ac:dyDescent="0.2">
      <c r="G676" s="31"/>
    </row>
    <row r="677" spans="7:7" ht="12.75" x14ac:dyDescent="0.2">
      <c r="G677" s="31"/>
    </row>
    <row r="678" spans="7:7" ht="12.75" x14ac:dyDescent="0.2">
      <c r="G678" s="31"/>
    </row>
    <row r="679" spans="7:7" ht="12.75" x14ac:dyDescent="0.2">
      <c r="G679" s="31"/>
    </row>
    <row r="680" spans="7:7" ht="12.75" x14ac:dyDescent="0.2">
      <c r="G680" s="31"/>
    </row>
    <row r="681" spans="7:7" ht="12.75" x14ac:dyDescent="0.2">
      <c r="G681" s="31"/>
    </row>
    <row r="682" spans="7:7" ht="12.75" x14ac:dyDescent="0.2">
      <c r="G682" s="31"/>
    </row>
    <row r="683" spans="7:7" ht="12.75" x14ac:dyDescent="0.2">
      <c r="G683" s="31"/>
    </row>
    <row r="684" spans="7:7" ht="12.75" x14ac:dyDescent="0.2">
      <c r="G684" s="31"/>
    </row>
    <row r="685" spans="7:7" ht="12.75" x14ac:dyDescent="0.2">
      <c r="G685" s="31"/>
    </row>
    <row r="686" spans="7:7" ht="12.75" x14ac:dyDescent="0.2">
      <c r="G686" s="31"/>
    </row>
    <row r="687" spans="7:7" ht="12.75" x14ac:dyDescent="0.2">
      <c r="G687" s="31"/>
    </row>
    <row r="688" spans="7:7" ht="12.75" x14ac:dyDescent="0.2">
      <c r="G688" s="31"/>
    </row>
    <row r="689" spans="7:7" ht="12.75" x14ac:dyDescent="0.2">
      <c r="G689" s="31"/>
    </row>
    <row r="690" spans="7:7" ht="12.75" x14ac:dyDescent="0.2">
      <c r="G690" s="31"/>
    </row>
    <row r="691" spans="7:7" ht="12.75" x14ac:dyDescent="0.2">
      <c r="G691" s="31"/>
    </row>
    <row r="692" spans="7:7" ht="12.75" x14ac:dyDescent="0.2">
      <c r="G692" s="31"/>
    </row>
    <row r="693" spans="7:7" ht="12.75" x14ac:dyDescent="0.2">
      <c r="G693" s="31"/>
    </row>
    <row r="694" spans="7:7" ht="12.75" x14ac:dyDescent="0.2">
      <c r="G694" s="31"/>
    </row>
    <row r="695" spans="7:7" ht="12.75" x14ac:dyDescent="0.2">
      <c r="G695" s="31"/>
    </row>
    <row r="696" spans="7:7" ht="12.75" x14ac:dyDescent="0.2">
      <c r="G696" s="31"/>
    </row>
    <row r="697" spans="7:7" ht="12.75" x14ac:dyDescent="0.2">
      <c r="G697" s="31"/>
    </row>
    <row r="698" spans="7:7" ht="12.75" x14ac:dyDescent="0.2">
      <c r="G698" s="31"/>
    </row>
    <row r="699" spans="7:7" ht="12.75" x14ac:dyDescent="0.2">
      <c r="G699" s="31"/>
    </row>
    <row r="700" spans="7:7" ht="12.75" x14ac:dyDescent="0.2">
      <c r="G700" s="31"/>
    </row>
    <row r="701" spans="7:7" ht="12.75" x14ac:dyDescent="0.2">
      <c r="G701" s="31"/>
    </row>
    <row r="702" spans="7:7" ht="12.75" x14ac:dyDescent="0.2">
      <c r="G702" s="31"/>
    </row>
    <row r="703" spans="7:7" ht="12.75" x14ac:dyDescent="0.2">
      <c r="G703" s="31"/>
    </row>
    <row r="704" spans="7:7" ht="12.75" x14ac:dyDescent="0.2">
      <c r="G704" s="31"/>
    </row>
    <row r="705" spans="7:7" ht="12.75" x14ac:dyDescent="0.2">
      <c r="G705" s="31"/>
    </row>
    <row r="706" spans="7:7" ht="12.75" x14ac:dyDescent="0.2">
      <c r="G706" s="31"/>
    </row>
    <row r="707" spans="7:7" ht="12.75" x14ac:dyDescent="0.2">
      <c r="G707" s="31"/>
    </row>
    <row r="708" spans="7:7" ht="12.75" x14ac:dyDescent="0.2">
      <c r="G708" s="31"/>
    </row>
    <row r="709" spans="7:7" ht="12.75" x14ac:dyDescent="0.2">
      <c r="G709" s="31"/>
    </row>
    <row r="710" spans="7:7" ht="12.75" x14ac:dyDescent="0.2">
      <c r="G710" s="31"/>
    </row>
    <row r="711" spans="7:7" ht="12.75" x14ac:dyDescent="0.2">
      <c r="G711" s="31"/>
    </row>
    <row r="712" spans="7:7" ht="12.75" x14ac:dyDescent="0.2">
      <c r="G712" s="31"/>
    </row>
    <row r="713" spans="7:7" ht="12.75" x14ac:dyDescent="0.2">
      <c r="G713" s="31"/>
    </row>
    <row r="714" spans="7:7" ht="12.75" x14ac:dyDescent="0.2">
      <c r="G714" s="31"/>
    </row>
    <row r="715" spans="7:7" ht="12.75" x14ac:dyDescent="0.2">
      <c r="G715" s="31"/>
    </row>
    <row r="716" spans="7:7" ht="12.75" x14ac:dyDescent="0.2">
      <c r="G716" s="31"/>
    </row>
    <row r="717" spans="7:7" ht="12.75" x14ac:dyDescent="0.2">
      <c r="G717" s="31"/>
    </row>
    <row r="718" spans="7:7" ht="12.75" x14ac:dyDescent="0.2">
      <c r="G718" s="31"/>
    </row>
    <row r="719" spans="7:7" ht="12.75" x14ac:dyDescent="0.2">
      <c r="G719" s="31"/>
    </row>
    <row r="720" spans="7:7" ht="12.75" x14ac:dyDescent="0.2">
      <c r="G720" s="31"/>
    </row>
    <row r="721" spans="7:7" ht="12.75" x14ac:dyDescent="0.2">
      <c r="G721" s="31"/>
    </row>
    <row r="722" spans="7:7" ht="12.75" x14ac:dyDescent="0.2">
      <c r="G722" s="31"/>
    </row>
    <row r="723" spans="7:7" ht="12.75" x14ac:dyDescent="0.2">
      <c r="G723" s="31"/>
    </row>
    <row r="724" spans="7:7" ht="12.75" x14ac:dyDescent="0.2">
      <c r="G724" s="31"/>
    </row>
    <row r="725" spans="7:7" ht="12.75" x14ac:dyDescent="0.2">
      <c r="G725" s="31"/>
    </row>
    <row r="726" spans="7:7" ht="12.75" x14ac:dyDescent="0.2">
      <c r="G726" s="31"/>
    </row>
    <row r="727" spans="7:7" ht="12.75" x14ac:dyDescent="0.2">
      <c r="G727" s="31"/>
    </row>
    <row r="728" spans="7:7" ht="12.75" x14ac:dyDescent="0.2">
      <c r="G728" s="31"/>
    </row>
    <row r="729" spans="7:7" ht="12.75" x14ac:dyDescent="0.2">
      <c r="G729" s="31"/>
    </row>
    <row r="730" spans="7:7" ht="12.75" x14ac:dyDescent="0.2">
      <c r="G730" s="31"/>
    </row>
    <row r="731" spans="7:7" ht="12.75" x14ac:dyDescent="0.2">
      <c r="G731" s="31"/>
    </row>
    <row r="732" spans="7:7" ht="12.75" x14ac:dyDescent="0.2">
      <c r="G732" s="31"/>
    </row>
    <row r="733" spans="7:7" ht="12.75" x14ac:dyDescent="0.2">
      <c r="G733" s="31"/>
    </row>
    <row r="734" spans="7:7" ht="12.75" x14ac:dyDescent="0.2">
      <c r="G734" s="31"/>
    </row>
    <row r="735" spans="7:7" ht="12.75" x14ac:dyDescent="0.2">
      <c r="G735" s="31"/>
    </row>
    <row r="736" spans="7:7" ht="12.75" x14ac:dyDescent="0.2">
      <c r="G736" s="31"/>
    </row>
    <row r="737" spans="7:7" ht="12.75" x14ac:dyDescent="0.2">
      <c r="G737" s="31"/>
    </row>
    <row r="738" spans="7:7" ht="12.75" x14ac:dyDescent="0.2">
      <c r="G738" s="31"/>
    </row>
    <row r="739" spans="7:7" ht="12.75" x14ac:dyDescent="0.2">
      <c r="G739" s="31"/>
    </row>
    <row r="740" spans="7:7" ht="12.75" x14ac:dyDescent="0.2">
      <c r="G740" s="31"/>
    </row>
    <row r="741" spans="7:7" ht="12.75" x14ac:dyDescent="0.2">
      <c r="G741" s="31"/>
    </row>
    <row r="742" spans="7:7" ht="12.75" x14ac:dyDescent="0.2">
      <c r="G742" s="31"/>
    </row>
    <row r="743" spans="7:7" ht="12.75" x14ac:dyDescent="0.2">
      <c r="G743" s="31"/>
    </row>
    <row r="744" spans="7:7" ht="12.75" x14ac:dyDescent="0.2">
      <c r="G744" s="31"/>
    </row>
    <row r="745" spans="7:7" ht="12.75" x14ac:dyDescent="0.2">
      <c r="G745" s="31"/>
    </row>
    <row r="746" spans="7:7" ht="12.75" x14ac:dyDescent="0.2">
      <c r="G746" s="31"/>
    </row>
    <row r="747" spans="7:7" ht="12.75" x14ac:dyDescent="0.2">
      <c r="G747" s="31"/>
    </row>
    <row r="748" spans="7:7" ht="12.75" x14ac:dyDescent="0.2">
      <c r="G748" s="31"/>
    </row>
    <row r="749" spans="7:7" ht="12.75" x14ac:dyDescent="0.2">
      <c r="G749" s="31"/>
    </row>
    <row r="750" spans="7:7" ht="12.75" x14ac:dyDescent="0.2">
      <c r="G750" s="31"/>
    </row>
    <row r="751" spans="7:7" ht="12.75" x14ac:dyDescent="0.2">
      <c r="G751" s="31"/>
    </row>
    <row r="752" spans="7:7" ht="12.75" x14ac:dyDescent="0.2">
      <c r="G752" s="31"/>
    </row>
    <row r="753" spans="7:7" ht="12.75" x14ac:dyDescent="0.2">
      <c r="G753" s="31"/>
    </row>
    <row r="754" spans="7:7" ht="12.75" x14ac:dyDescent="0.2">
      <c r="G754" s="31"/>
    </row>
    <row r="755" spans="7:7" ht="12.75" x14ac:dyDescent="0.2">
      <c r="G755" s="31"/>
    </row>
    <row r="756" spans="7:7" ht="12.75" x14ac:dyDescent="0.2">
      <c r="G756" s="31"/>
    </row>
    <row r="757" spans="7:7" ht="12.75" x14ac:dyDescent="0.2">
      <c r="G757" s="31"/>
    </row>
    <row r="758" spans="7:7" ht="12.75" x14ac:dyDescent="0.2">
      <c r="G758" s="31"/>
    </row>
    <row r="759" spans="7:7" ht="12.75" x14ac:dyDescent="0.2">
      <c r="G759" s="31"/>
    </row>
    <row r="760" spans="7:7" ht="12.75" x14ac:dyDescent="0.2">
      <c r="G760" s="31"/>
    </row>
    <row r="761" spans="7:7" ht="12.75" x14ac:dyDescent="0.2">
      <c r="G761" s="31"/>
    </row>
    <row r="762" spans="7:7" ht="12.75" x14ac:dyDescent="0.2">
      <c r="G762" s="31"/>
    </row>
    <row r="763" spans="7:7" ht="12.75" x14ac:dyDescent="0.2">
      <c r="G763" s="31"/>
    </row>
    <row r="764" spans="7:7" ht="12.75" x14ac:dyDescent="0.2">
      <c r="G764" s="31"/>
    </row>
    <row r="765" spans="7:7" ht="12.75" x14ac:dyDescent="0.2">
      <c r="G765" s="31"/>
    </row>
    <row r="766" spans="7:7" ht="12.75" x14ac:dyDescent="0.2">
      <c r="G766" s="31"/>
    </row>
    <row r="767" spans="7:7" ht="12.75" x14ac:dyDescent="0.2">
      <c r="G767" s="31"/>
    </row>
    <row r="768" spans="7:7" ht="12.75" x14ac:dyDescent="0.2">
      <c r="G768" s="31"/>
    </row>
    <row r="769" spans="7:7" ht="12.75" x14ac:dyDescent="0.2">
      <c r="G769" s="31"/>
    </row>
    <row r="770" spans="7:7" ht="12.75" x14ac:dyDescent="0.2">
      <c r="G770" s="31"/>
    </row>
    <row r="771" spans="7:7" ht="12.75" x14ac:dyDescent="0.2">
      <c r="G771" s="31"/>
    </row>
    <row r="772" spans="7:7" ht="12.75" x14ac:dyDescent="0.2">
      <c r="G772" s="31"/>
    </row>
    <row r="773" spans="7:7" ht="12.75" x14ac:dyDescent="0.2">
      <c r="G773" s="31"/>
    </row>
    <row r="774" spans="7:7" ht="12.75" x14ac:dyDescent="0.2">
      <c r="G774" s="31"/>
    </row>
    <row r="775" spans="7:7" ht="12.75" x14ac:dyDescent="0.2">
      <c r="G775" s="31"/>
    </row>
    <row r="776" spans="7:7" ht="12.75" x14ac:dyDescent="0.2">
      <c r="G776" s="31"/>
    </row>
    <row r="777" spans="7:7" ht="12.75" x14ac:dyDescent="0.2">
      <c r="G777" s="31"/>
    </row>
    <row r="778" spans="7:7" ht="12.75" x14ac:dyDescent="0.2">
      <c r="G778" s="31"/>
    </row>
    <row r="779" spans="7:7" ht="12.75" x14ac:dyDescent="0.2">
      <c r="G779" s="31"/>
    </row>
    <row r="780" spans="7:7" ht="12.75" x14ac:dyDescent="0.2">
      <c r="G780" s="31"/>
    </row>
    <row r="781" spans="7:7" ht="12.75" x14ac:dyDescent="0.2">
      <c r="G781" s="31"/>
    </row>
    <row r="782" spans="7:7" ht="12.75" x14ac:dyDescent="0.2">
      <c r="G782" s="31"/>
    </row>
    <row r="783" spans="7:7" ht="12.75" x14ac:dyDescent="0.2">
      <c r="G783" s="31"/>
    </row>
    <row r="784" spans="7:7" ht="12.75" x14ac:dyDescent="0.2">
      <c r="G784" s="31"/>
    </row>
    <row r="785" spans="7:7" ht="12.75" x14ac:dyDescent="0.2">
      <c r="G785" s="31"/>
    </row>
    <row r="786" spans="7:7" ht="12.75" x14ac:dyDescent="0.2">
      <c r="G786" s="31"/>
    </row>
    <row r="787" spans="7:7" ht="12.75" x14ac:dyDescent="0.2">
      <c r="G787" s="31"/>
    </row>
    <row r="788" spans="7:7" ht="12.75" x14ac:dyDescent="0.2">
      <c r="G788" s="31"/>
    </row>
    <row r="789" spans="7:7" ht="12.75" x14ac:dyDescent="0.2">
      <c r="G789" s="31"/>
    </row>
    <row r="790" spans="7:7" ht="12.75" x14ac:dyDescent="0.2">
      <c r="G790" s="31"/>
    </row>
    <row r="791" spans="7:7" ht="12.75" x14ac:dyDescent="0.2">
      <c r="G791" s="31"/>
    </row>
    <row r="792" spans="7:7" ht="12.75" x14ac:dyDescent="0.2">
      <c r="G792" s="31"/>
    </row>
    <row r="793" spans="7:7" ht="12.75" x14ac:dyDescent="0.2">
      <c r="G793" s="31"/>
    </row>
    <row r="794" spans="7:7" ht="12.75" x14ac:dyDescent="0.2">
      <c r="G794" s="31"/>
    </row>
    <row r="795" spans="7:7" ht="12.75" x14ac:dyDescent="0.2">
      <c r="G795" s="31"/>
    </row>
    <row r="796" spans="7:7" ht="12.75" x14ac:dyDescent="0.2">
      <c r="G796" s="31"/>
    </row>
    <row r="797" spans="7:7" ht="12.75" x14ac:dyDescent="0.2">
      <c r="G797" s="31"/>
    </row>
    <row r="798" spans="7:7" ht="12.75" x14ac:dyDescent="0.2">
      <c r="G798" s="31"/>
    </row>
    <row r="799" spans="7:7" ht="12.75" x14ac:dyDescent="0.2">
      <c r="G799" s="31"/>
    </row>
    <row r="800" spans="7:7" ht="12.75" x14ac:dyDescent="0.2">
      <c r="G800" s="31"/>
    </row>
    <row r="801" spans="7:7" ht="12.75" x14ac:dyDescent="0.2">
      <c r="G801" s="31"/>
    </row>
    <row r="802" spans="7:7" ht="12.75" x14ac:dyDescent="0.2">
      <c r="G802" s="31"/>
    </row>
    <row r="803" spans="7:7" ht="12.75" x14ac:dyDescent="0.2">
      <c r="G803" s="31"/>
    </row>
    <row r="804" spans="7:7" ht="12.75" x14ac:dyDescent="0.2">
      <c r="G804" s="31"/>
    </row>
    <row r="805" spans="7:7" ht="12.75" x14ac:dyDescent="0.2">
      <c r="G805" s="31"/>
    </row>
    <row r="806" spans="7:7" ht="12.75" x14ac:dyDescent="0.2">
      <c r="G806" s="31"/>
    </row>
    <row r="807" spans="7:7" ht="12.75" x14ac:dyDescent="0.2">
      <c r="G807" s="31"/>
    </row>
    <row r="808" spans="7:7" ht="12.75" x14ac:dyDescent="0.2">
      <c r="G808" s="31"/>
    </row>
    <row r="809" spans="7:7" ht="12.75" x14ac:dyDescent="0.2">
      <c r="G809" s="31"/>
    </row>
    <row r="810" spans="7:7" ht="12.75" x14ac:dyDescent="0.2">
      <c r="G810" s="31"/>
    </row>
    <row r="811" spans="7:7" ht="12.75" x14ac:dyDescent="0.2">
      <c r="G811" s="31"/>
    </row>
    <row r="812" spans="7:7" ht="12.75" x14ac:dyDescent="0.2">
      <c r="G812" s="31"/>
    </row>
    <row r="813" spans="7:7" ht="12.75" x14ac:dyDescent="0.2">
      <c r="G813" s="31"/>
    </row>
    <row r="814" spans="7:7" ht="12.75" x14ac:dyDescent="0.2">
      <c r="G814" s="31"/>
    </row>
    <row r="815" spans="7:7" ht="12.75" x14ac:dyDescent="0.2">
      <c r="G815" s="31"/>
    </row>
    <row r="816" spans="7:7" ht="12.75" x14ac:dyDescent="0.2">
      <c r="G816" s="31"/>
    </row>
    <row r="817" spans="7:7" ht="12.75" x14ac:dyDescent="0.2">
      <c r="G817" s="31"/>
    </row>
    <row r="818" spans="7:7" ht="12.75" x14ac:dyDescent="0.2">
      <c r="G818" s="31"/>
    </row>
    <row r="819" spans="7:7" ht="12.75" x14ac:dyDescent="0.2">
      <c r="G819" s="31"/>
    </row>
    <row r="820" spans="7:7" ht="12.75" x14ac:dyDescent="0.2">
      <c r="G820" s="31"/>
    </row>
    <row r="821" spans="7:7" ht="12.75" x14ac:dyDescent="0.2">
      <c r="G821" s="31"/>
    </row>
    <row r="822" spans="7:7" ht="12.75" x14ac:dyDescent="0.2">
      <c r="G822" s="31"/>
    </row>
    <row r="823" spans="7:7" ht="12.75" x14ac:dyDescent="0.2">
      <c r="G823" s="31"/>
    </row>
    <row r="824" spans="7:7" ht="12.75" x14ac:dyDescent="0.2">
      <c r="G824" s="31"/>
    </row>
    <row r="825" spans="7:7" ht="12.75" x14ac:dyDescent="0.2">
      <c r="G825" s="31"/>
    </row>
    <row r="826" spans="7:7" ht="12.75" x14ac:dyDescent="0.2">
      <c r="G826" s="31"/>
    </row>
    <row r="827" spans="7:7" ht="12.75" x14ac:dyDescent="0.2">
      <c r="G827" s="31"/>
    </row>
    <row r="828" spans="7:7" ht="12.75" x14ac:dyDescent="0.2">
      <c r="G828" s="31"/>
    </row>
    <row r="829" spans="7:7" ht="12.75" x14ac:dyDescent="0.2">
      <c r="G829" s="31"/>
    </row>
    <row r="830" spans="7:7" ht="12.75" x14ac:dyDescent="0.2">
      <c r="G830" s="31"/>
    </row>
    <row r="831" spans="7:7" ht="12.75" x14ac:dyDescent="0.2">
      <c r="G831" s="31"/>
    </row>
    <row r="832" spans="7:7" ht="12.75" x14ac:dyDescent="0.2">
      <c r="G832" s="31"/>
    </row>
    <row r="833" spans="7:7" ht="12.75" x14ac:dyDescent="0.2">
      <c r="G833" s="31"/>
    </row>
    <row r="834" spans="7:7" ht="12.75" x14ac:dyDescent="0.2">
      <c r="G834" s="31"/>
    </row>
    <row r="835" spans="7:7" ht="12.75" x14ac:dyDescent="0.2">
      <c r="G835" s="31"/>
    </row>
    <row r="836" spans="7:7" ht="12.75" x14ac:dyDescent="0.2">
      <c r="G836" s="31"/>
    </row>
    <row r="837" spans="7:7" ht="12.75" x14ac:dyDescent="0.2">
      <c r="G837" s="31"/>
    </row>
    <row r="838" spans="7:7" ht="12.75" x14ac:dyDescent="0.2">
      <c r="G838" s="31"/>
    </row>
    <row r="839" spans="7:7" ht="12.75" x14ac:dyDescent="0.2">
      <c r="G839" s="31"/>
    </row>
    <row r="840" spans="7:7" ht="12.75" x14ac:dyDescent="0.2">
      <c r="G840" s="31"/>
    </row>
    <row r="841" spans="7:7" ht="12.75" x14ac:dyDescent="0.2">
      <c r="G841" s="31"/>
    </row>
    <row r="842" spans="7:7" ht="12.75" x14ac:dyDescent="0.2">
      <c r="G842" s="31"/>
    </row>
    <row r="843" spans="7:7" ht="12.75" x14ac:dyDescent="0.2">
      <c r="G843" s="31"/>
    </row>
    <row r="844" spans="7:7" ht="12.75" x14ac:dyDescent="0.2">
      <c r="G844" s="31"/>
    </row>
    <row r="845" spans="7:7" ht="12.75" x14ac:dyDescent="0.2">
      <c r="G845" s="31"/>
    </row>
    <row r="846" spans="7:7" ht="12.75" x14ac:dyDescent="0.2">
      <c r="G846" s="31"/>
    </row>
    <row r="847" spans="7:7" ht="12.75" x14ac:dyDescent="0.2">
      <c r="G847" s="31"/>
    </row>
    <row r="848" spans="7:7" ht="12.75" x14ac:dyDescent="0.2">
      <c r="G848" s="31"/>
    </row>
    <row r="849" spans="7:7" ht="12.75" x14ac:dyDescent="0.2">
      <c r="G849" s="31"/>
    </row>
    <row r="850" spans="7:7" ht="12.75" x14ac:dyDescent="0.2">
      <c r="G850" s="31"/>
    </row>
    <row r="851" spans="7:7" ht="12.75" x14ac:dyDescent="0.2">
      <c r="G851" s="31"/>
    </row>
    <row r="852" spans="7:7" ht="12.75" x14ac:dyDescent="0.2">
      <c r="G852" s="31"/>
    </row>
    <row r="853" spans="7:7" ht="12.75" x14ac:dyDescent="0.2">
      <c r="G853" s="31"/>
    </row>
    <row r="854" spans="7:7" ht="12.75" x14ac:dyDescent="0.2">
      <c r="G854" s="31"/>
    </row>
    <row r="855" spans="7:7" ht="12.75" x14ac:dyDescent="0.2">
      <c r="G855" s="31"/>
    </row>
    <row r="856" spans="7:7" ht="12.75" x14ac:dyDescent="0.2">
      <c r="G856" s="31"/>
    </row>
    <row r="857" spans="7:7" ht="12.75" x14ac:dyDescent="0.2">
      <c r="G857" s="31"/>
    </row>
    <row r="858" spans="7:7" ht="12.75" x14ac:dyDescent="0.2">
      <c r="G858" s="31"/>
    </row>
    <row r="859" spans="7:7" ht="12.75" x14ac:dyDescent="0.2">
      <c r="G859" s="31"/>
    </row>
    <row r="860" spans="7:7" ht="12.75" x14ac:dyDescent="0.2">
      <c r="G860" s="31"/>
    </row>
    <row r="861" spans="7:7" ht="12.75" x14ac:dyDescent="0.2">
      <c r="G861" s="31"/>
    </row>
    <row r="862" spans="7:7" ht="12.75" x14ac:dyDescent="0.2">
      <c r="G862" s="31"/>
    </row>
    <row r="863" spans="7:7" ht="12.75" x14ac:dyDescent="0.2">
      <c r="G863" s="31"/>
    </row>
    <row r="864" spans="7:7" ht="12.75" x14ac:dyDescent="0.2">
      <c r="G864" s="31"/>
    </row>
    <row r="865" spans="7:7" ht="12.75" x14ac:dyDescent="0.2">
      <c r="G865" s="31"/>
    </row>
    <row r="866" spans="7:7" ht="12.75" x14ac:dyDescent="0.2">
      <c r="G866" s="31"/>
    </row>
    <row r="867" spans="7:7" ht="12.75" x14ac:dyDescent="0.2">
      <c r="G867" s="31"/>
    </row>
    <row r="868" spans="7:7" ht="12.75" x14ac:dyDescent="0.2">
      <c r="G868" s="31"/>
    </row>
    <row r="869" spans="7:7" ht="12.75" x14ac:dyDescent="0.2">
      <c r="G869" s="31"/>
    </row>
    <row r="870" spans="7:7" ht="12.75" x14ac:dyDescent="0.2">
      <c r="G870" s="31"/>
    </row>
    <row r="871" spans="7:7" ht="12.75" x14ac:dyDescent="0.2">
      <c r="G871" s="31"/>
    </row>
    <row r="872" spans="7:7" ht="12.75" x14ac:dyDescent="0.2">
      <c r="G872" s="31"/>
    </row>
    <row r="873" spans="7:7" ht="12.75" x14ac:dyDescent="0.2">
      <c r="G873" s="31"/>
    </row>
    <row r="874" spans="7:7" ht="12.75" x14ac:dyDescent="0.2">
      <c r="G874" s="31"/>
    </row>
    <row r="875" spans="7:7" ht="12.75" x14ac:dyDescent="0.2">
      <c r="G875" s="31"/>
    </row>
    <row r="876" spans="7:7" ht="12.75" x14ac:dyDescent="0.2">
      <c r="G876" s="31"/>
    </row>
    <row r="877" spans="7:7" ht="12.75" x14ac:dyDescent="0.2">
      <c r="G877" s="31"/>
    </row>
    <row r="878" spans="7:7" ht="12.75" x14ac:dyDescent="0.2">
      <c r="G878" s="31"/>
    </row>
    <row r="879" spans="7:7" ht="12.75" x14ac:dyDescent="0.2">
      <c r="G879" s="31"/>
    </row>
    <row r="880" spans="7:7" ht="12.75" x14ac:dyDescent="0.2">
      <c r="G880" s="31"/>
    </row>
    <row r="881" spans="7:7" ht="12.75" x14ac:dyDescent="0.2">
      <c r="G881" s="31"/>
    </row>
    <row r="882" spans="7:7" ht="12.75" x14ac:dyDescent="0.2">
      <c r="G882" s="31"/>
    </row>
    <row r="883" spans="7:7" ht="12.75" x14ac:dyDescent="0.2">
      <c r="G883" s="31"/>
    </row>
    <row r="884" spans="7:7" ht="12.75" x14ac:dyDescent="0.2">
      <c r="G884" s="31"/>
    </row>
    <row r="885" spans="7:7" ht="12.75" x14ac:dyDescent="0.2">
      <c r="G885" s="31"/>
    </row>
    <row r="886" spans="7:7" ht="12.75" x14ac:dyDescent="0.2">
      <c r="G886" s="31"/>
    </row>
    <row r="887" spans="7:7" ht="12.75" x14ac:dyDescent="0.2">
      <c r="G887" s="31"/>
    </row>
    <row r="888" spans="7:7" ht="12.75" x14ac:dyDescent="0.2">
      <c r="G888" s="31"/>
    </row>
    <row r="889" spans="7:7" ht="12.75" x14ac:dyDescent="0.2">
      <c r="G889" s="31"/>
    </row>
    <row r="890" spans="7:7" ht="12.75" x14ac:dyDescent="0.2">
      <c r="G890" s="31"/>
    </row>
    <row r="891" spans="7:7" ht="12.75" x14ac:dyDescent="0.2">
      <c r="G891" s="31"/>
    </row>
    <row r="892" spans="7:7" ht="12.75" x14ac:dyDescent="0.2">
      <c r="G892" s="31"/>
    </row>
    <row r="893" spans="7:7" ht="12.75" x14ac:dyDescent="0.2">
      <c r="G893" s="31"/>
    </row>
    <row r="894" spans="7:7" ht="12.75" x14ac:dyDescent="0.2">
      <c r="G894" s="31"/>
    </row>
    <row r="895" spans="7:7" ht="12.75" x14ac:dyDescent="0.2">
      <c r="G895" s="31"/>
    </row>
    <row r="896" spans="7:7" ht="12.75" x14ac:dyDescent="0.2">
      <c r="G896" s="31"/>
    </row>
    <row r="897" spans="7:7" ht="12.75" x14ac:dyDescent="0.2">
      <c r="G897" s="31"/>
    </row>
    <row r="898" spans="7:7" ht="12.75" x14ac:dyDescent="0.2">
      <c r="G898" s="31"/>
    </row>
    <row r="899" spans="7:7" ht="12.75" x14ac:dyDescent="0.2">
      <c r="G899" s="31"/>
    </row>
    <row r="900" spans="7:7" ht="12.75" x14ac:dyDescent="0.2">
      <c r="G900" s="31"/>
    </row>
    <row r="901" spans="7:7" ht="12.75" x14ac:dyDescent="0.2">
      <c r="G901" s="31"/>
    </row>
    <row r="902" spans="7:7" ht="12.75" x14ac:dyDescent="0.2">
      <c r="G902" s="31"/>
    </row>
    <row r="903" spans="7:7" ht="12.75" x14ac:dyDescent="0.2">
      <c r="G903" s="31"/>
    </row>
    <row r="904" spans="7:7" ht="12.75" x14ac:dyDescent="0.2">
      <c r="G904" s="31"/>
    </row>
    <row r="905" spans="7:7" ht="12.75" x14ac:dyDescent="0.2">
      <c r="G905" s="31"/>
    </row>
    <row r="906" spans="7:7" ht="12.75" x14ac:dyDescent="0.2">
      <c r="G906" s="31"/>
    </row>
    <row r="907" spans="7:7" ht="12.75" x14ac:dyDescent="0.2">
      <c r="G907" s="31"/>
    </row>
    <row r="908" spans="7:7" ht="12.75" x14ac:dyDescent="0.2">
      <c r="G908" s="31"/>
    </row>
    <row r="909" spans="7:7" ht="12.75" x14ac:dyDescent="0.2">
      <c r="G909" s="31"/>
    </row>
    <row r="910" spans="7:7" ht="12.75" x14ac:dyDescent="0.2">
      <c r="G910" s="31"/>
    </row>
    <row r="911" spans="7:7" ht="12.75" x14ac:dyDescent="0.2">
      <c r="G911" s="31"/>
    </row>
    <row r="912" spans="7:7" ht="12.75" x14ac:dyDescent="0.2">
      <c r="G912" s="31"/>
    </row>
    <row r="913" spans="7:7" ht="12.75" x14ac:dyDescent="0.2">
      <c r="G913" s="31"/>
    </row>
    <row r="914" spans="7:7" ht="12.75" x14ac:dyDescent="0.2">
      <c r="G914" s="31"/>
    </row>
    <row r="915" spans="7:7" ht="12.75" x14ac:dyDescent="0.2">
      <c r="G915" s="31"/>
    </row>
    <row r="916" spans="7:7" ht="12.75" x14ac:dyDescent="0.2">
      <c r="G916" s="31"/>
    </row>
    <row r="917" spans="7:7" ht="12.75" x14ac:dyDescent="0.2">
      <c r="G917" s="31"/>
    </row>
    <row r="918" spans="7:7" ht="12.75" x14ac:dyDescent="0.2">
      <c r="G918" s="31"/>
    </row>
    <row r="919" spans="7:7" ht="12.75" x14ac:dyDescent="0.2">
      <c r="G919" s="31"/>
    </row>
    <row r="920" spans="7:7" ht="12.75" x14ac:dyDescent="0.2">
      <c r="G920" s="31"/>
    </row>
    <row r="921" spans="7:7" ht="12.75" x14ac:dyDescent="0.2">
      <c r="G921" s="31"/>
    </row>
    <row r="922" spans="7:7" ht="12.75" x14ac:dyDescent="0.2">
      <c r="G922" s="31"/>
    </row>
    <row r="923" spans="7:7" ht="12.75" x14ac:dyDescent="0.2">
      <c r="G923" s="31"/>
    </row>
    <row r="924" spans="7:7" ht="12.75" x14ac:dyDescent="0.2">
      <c r="G924" s="31"/>
    </row>
    <row r="925" spans="7:7" ht="12.75" x14ac:dyDescent="0.2">
      <c r="G925" s="31"/>
    </row>
    <row r="926" spans="7:7" ht="12.75" x14ac:dyDescent="0.2">
      <c r="G926" s="31"/>
    </row>
    <row r="927" spans="7:7" ht="12.75" x14ac:dyDescent="0.2">
      <c r="G927" s="31"/>
    </row>
    <row r="928" spans="7:7" ht="12.75" x14ac:dyDescent="0.2">
      <c r="G928" s="31"/>
    </row>
    <row r="929" spans="7:7" ht="12.75" x14ac:dyDescent="0.2">
      <c r="G929" s="31"/>
    </row>
    <row r="930" spans="7:7" ht="12.75" x14ac:dyDescent="0.2">
      <c r="G930" s="31"/>
    </row>
    <row r="931" spans="7:7" ht="12.75" x14ac:dyDescent="0.2">
      <c r="G931" s="31"/>
    </row>
    <row r="932" spans="7:7" ht="12.75" x14ac:dyDescent="0.2">
      <c r="G932" s="31"/>
    </row>
    <row r="933" spans="7:7" ht="12.75" x14ac:dyDescent="0.2">
      <c r="G933" s="31"/>
    </row>
    <row r="934" spans="7:7" ht="12.75" x14ac:dyDescent="0.2">
      <c r="G934" s="31"/>
    </row>
    <row r="935" spans="7:7" ht="12.75" x14ac:dyDescent="0.2">
      <c r="G935" s="31"/>
    </row>
    <row r="936" spans="7:7" ht="12.75" x14ac:dyDescent="0.2">
      <c r="G936" s="31"/>
    </row>
    <row r="937" spans="7:7" ht="12.75" x14ac:dyDescent="0.2">
      <c r="G937" s="31"/>
    </row>
    <row r="938" spans="7:7" ht="12.75" x14ac:dyDescent="0.2">
      <c r="G938" s="31"/>
    </row>
    <row r="939" spans="7:7" ht="12.75" x14ac:dyDescent="0.2">
      <c r="G939" s="31"/>
    </row>
    <row r="940" spans="7:7" ht="12.75" x14ac:dyDescent="0.2">
      <c r="G940" s="31"/>
    </row>
    <row r="941" spans="7:7" ht="12.75" x14ac:dyDescent="0.2">
      <c r="G941" s="31"/>
    </row>
    <row r="942" spans="7:7" ht="12.75" x14ac:dyDescent="0.2">
      <c r="G942" s="31"/>
    </row>
    <row r="943" spans="7:7" ht="12.75" x14ac:dyDescent="0.2">
      <c r="G943" s="31"/>
    </row>
    <row r="944" spans="7:7" ht="12.75" x14ac:dyDescent="0.2">
      <c r="G944" s="31"/>
    </row>
    <row r="945" spans="7:7" ht="12.75" x14ac:dyDescent="0.2">
      <c r="G945" s="31"/>
    </row>
    <row r="946" spans="7:7" ht="12.75" x14ac:dyDescent="0.2">
      <c r="G946" s="31"/>
    </row>
    <row r="947" spans="7:7" ht="12.75" x14ac:dyDescent="0.2">
      <c r="G947" s="31"/>
    </row>
    <row r="948" spans="7:7" ht="12.75" x14ac:dyDescent="0.2">
      <c r="G948" s="31"/>
    </row>
    <row r="949" spans="7:7" ht="12.75" x14ac:dyDescent="0.2">
      <c r="G949" s="31"/>
    </row>
    <row r="950" spans="7:7" ht="12.75" x14ac:dyDescent="0.2">
      <c r="G950" s="31"/>
    </row>
    <row r="951" spans="7:7" ht="12.75" x14ac:dyDescent="0.2">
      <c r="G951" s="31"/>
    </row>
    <row r="952" spans="7:7" ht="12.75" x14ac:dyDescent="0.2">
      <c r="G952" s="31"/>
    </row>
    <row r="953" spans="7:7" ht="12.75" x14ac:dyDescent="0.2">
      <c r="G953" s="31"/>
    </row>
    <row r="954" spans="7:7" ht="12.75" x14ac:dyDescent="0.2">
      <c r="G954" s="31"/>
    </row>
    <row r="955" spans="7:7" ht="12.75" x14ac:dyDescent="0.2">
      <c r="G955" s="31"/>
    </row>
    <row r="956" spans="7:7" ht="12.75" x14ac:dyDescent="0.2">
      <c r="G956" s="31"/>
    </row>
    <row r="957" spans="7:7" ht="12.75" x14ac:dyDescent="0.2">
      <c r="G957" s="31"/>
    </row>
    <row r="958" spans="7:7" ht="12.75" x14ac:dyDescent="0.2">
      <c r="G958" s="31"/>
    </row>
    <row r="959" spans="7:7" ht="12.75" x14ac:dyDescent="0.2">
      <c r="G959" s="31"/>
    </row>
    <row r="960" spans="7:7" ht="12.75" x14ac:dyDescent="0.2">
      <c r="G960" s="31"/>
    </row>
    <row r="961" spans="7:7" ht="12.75" x14ac:dyDescent="0.2">
      <c r="G961" s="31"/>
    </row>
    <row r="962" spans="7:7" ht="12.75" x14ac:dyDescent="0.2">
      <c r="G962" s="31"/>
    </row>
    <row r="963" spans="7:7" ht="12.75" x14ac:dyDescent="0.2">
      <c r="G963" s="31"/>
    </row>
    <row r="964" spans="7:7" ht="12.75" x14ac:dyDescent="0.2">
      <c r="G964" s="31"/>
    </row>
    <row r="965" spans="7:7" ht="12.75" x14ac:dyDescent="0.2">
      <c r="G965" s="31"/>
    </row>
    <row r="966" spans="7:7" ht="12.75" x14ac:dyDescent="0.2">
      <c r="G966" s="31"/>
    </row>
    <row r="967" spans="7:7" ht="12.75" x14ac:dyDescent="0.2">
      <c r="G967" s="31"/>
    </row>
    <row r="968" spans="7:7" ht="12.75" x14ac:dyDescent="0.2">
      <c r="G968" s="31"/>
    </row>
    <row r="969" spans="7:7" ht="12.75" x14ac:dyDescent="0.2">
      <c r="G969" s="31"/>
    </row>
    <row r="970" spans="7:7" ht="12.75" x14ac:dyDescent="0.2">
      <c r="G970" s="31"/>
    </row>
    <row r="971" spans="7:7" ht="12.75" x14ac:dyDescent="0.2">
      <c r="G971" s="31"/>
    </row>
    <row r="972" spans="7:7" ht="12.75" x14ac:dyDescent="0.2">
      <c r="G972" s="31"/>
    </row>
    <row r="973" spans="7:7" ht="12.75" x14ac:dyDescent="0.2">
      <c r="G973" s="31"/>
    </row>
    <row r="974" spans="7:7" ht="12.75" x14ac:dyDescent="0.2">
      <c r="G974" s="31"/>
    </row>
    <row r="975" spans="7:7" ht="12.75" x14ac:dyDescent="0.2">
      <c r="G975" s="31"/>
    </row>
    <row r="976" spans="7:7" ht="12.75" x14ac:dyDescent="0.2">
      <c r="G976" s="31"/>
    </row>
    <row r="977" spans="7:7" ht="12.75" x14ac:dyDescent="0.2">
      <c r="G977" s="31"/>
    </row>
    <row r="978" spans="7:7" ht="12.75" x14ac:dyDescent="0.2">
      <c r="G978" s="31"/>
    </row>
    <row r="979" spans="7:7" ht="12.75" x14ac:dyDescent="0.2">
      <c r="G979" s="31"/>
    </row>
    <row r="980" spans="7:7" ht="12.75" x14ac:dyDescent="0.2">
      <c r="G980" s="31"/>
    </row>
    <row r="981" spans="7:7" ht="12.75" x14ac:dyDescent="0.2">
      <c r="G981" s="31"/>
    </row>
    <row r="982" spans="7:7" ht="12.75" x14ac:dyDescent="0.2">
      <c r="G982" s="31"/>
    </row>
    <row r="983" spans="7:7" ht="12.75" x14ac:dyDescent="0.2">
      <c r="G983" s="31"/>
    </row>
    <row r="984" spans="7:7" ht="12.75" x14ac:dyDescent="0.2">
      <c r="G984" s="31"/>
    </row>
    <row r="985" spans="7:7" ht="12.75" x14ac:dyDescent="0.2">
      <c r="G985" s="31"/>
    </row>
    <row r="986" spans="7:7" ht="12.75" x14ac:dyDescent="0.2">
      <c r="G986" s="31"/>
    </row>
    <row r="987" spans="7:7" ht="12.75" x14ac:dyDescent="0.2">
      <c r="G987" s="31"/>
    </row>
    <row r="988" spans="7:7" ht="12.75" x14ac:dyDescent="0.2">
      <c r="G988" s="31"/>
    </row>
    <row r="989" spans="7:7" ht="12.75" x14ac:dyDescent="0.2">
      <c r="G989" s="31"/>
    </row>
    <row r="990" spans="7:7" ht="12.75" x14ac:dyDescent="0.2">
      <c r="G990" s="31"/>
    </row>
    <row r="991" spans="7:7" ht="12.75" x14ac:dyDescent="0.2">
      <c r="G991" s="31"/>
    </row>
    <row r="992" spans="7:7" ht="12.75" x14ac:dyDescent="0.2">
      <c r="G992" s="31"/>
    </row>
    <row r="993" spans="7:7" ht="12.75" x14ac:dyDescent="0.2">
      <c r="G993" s="31"/>
    </row>
    <row r="994" spans="7:7" ht="12.75" x14ac:dyDescent="0.2">
      <c r="G994" s="31"/>
    </row>
    <row r="995" spans="7:7" ht="12.75" x14ac:dyDescent="0.2">
      <c r="G995" s="31"/>
    </row>
    <row r="996" spans="7:7" ht="12.75" x14ac:dyDescent="0.2">
      <c r="G996" s="31"/>
    </row>
    <row r="997" spans="7:7" ht="12.75" x14ac:dyDescent="0.2"/>
    <row r="998" spans="7:7" ht="12.75" x14ac:dyDescent="0.2"/>
    <row r="999" spans="7:7" ht="12.75" x14ac:dyDescent="0.2"/>
    <row r="1000" spans="7:7" ht="12.75" x14ac:dyDescent="0.2"/>
  </sheetData>
  <sheetProtection selectLockedCells="1"/>
  <conditionalFormatting sqref="P1:AA1 G2:G12">
    <cfRule type="notContainsBlanks" dxfId="17" priority="1">
      <formula>LEN(TRIM(G1))&gt;0</formula>
    </cfRule>
  </conditionalFormatting>
  <hyperlinks>
    <hyperlink ref="N2" r:id="rId1" xr:uid="{00000000-0004-0000-0000-000000000000}"/>
    <hyperlink ref="N3" r:id="rId2" xr:uid="{00000000-0004-0000-0000-000001000000}"/>
    <hyperlink ref="N4" r:id="rId3" xr:uid="{00000000-0004-0000-0000-000002000000}"/>
    <hyperlink ref="N5" r:id="rId4" xr:uid="{00000000-0004-0000-0000-000003000000}"/>
    <hyperlink ref="O5" r:id="rId5" xr:uid="{00000000-0004-0000-0000-000004000000}"/>
    <hyperlink ref="N6" r:id="rId6" xr:uid="{97E29D90-978C-4BFF-BC7C-46C76BD9CCE5}"/>
  </hyperlinks>
  <pageMargins left="0.7" right="0.7" top="0.75" bottom="0.75" header="0.3" footer="0.3"/>
  <pageSetup paperSize="9" orientation="portrait" horizontalDpi="0" verticalDpi="0" r:id="rId7"/>
  <ignoredErrors>
    <ignoredError sqref="A2" calculatedColumn="1"/>
    <ignoredError sqref="E2:E12" unlockedFormula="1"/>
  </ignoredErrors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6AE7E4F-F363-484D-9189-3EE27596F396}">
          <x14:formula1>
            <xm:f>Listes!$C$1:$C$12</xm:f>
          </x14:formula1>
          <xm:sqref>H2:H12</xm:sqref>
        </x14:dataValidation>
        <x14:dataValidation type="list" allowBlank="1" showInputMessage="1" showErrorMessage="1" xr:uid="{0132267E-D096-4CC9-835E-5B530AE68B11}">
          <x14:formula1>
            <xm:f>Listes!$D$1:$D$17</xm:f>
          </x14:formula1>
          <xm:sqref>F2:F12</xm:sqref>
        </x14:dataValidation>
        <x14:dataValidation type="list" allowBlank="1" xr:uid="{00000000-0002-0000-0000-000000000000}">
          <x14:formula1>
            <xm:f>Listes!$A$1:$A$7</xm:f>
          </x14:formula1>
          <xm:sqref>G1:G996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F20"/>
  <sheetViews>
    <sheetView workbookViewId="0">
      <selection activeCell="D21" sqref="D21"/>
    </sheetView>
  </sheetViews>
  <sheetFormatPr baseColWidth="10" defaultColWidth="12.5703125" defaultRowHeight="15.75" customHeight="1" x14ac:dyDescent="0.2"/>
  <sheetData>
    <row r="1" spans="1:6" x14ac:dyDescent="0.2">
      <c r="A1" s="5" t="s">
        <v>17</v>
      </c>
      <c r="C1" t="s">
        <v>48</v>
      </c>
      <c r="D1" s="42" t="s">
        <v>70</v>
      </c>
    </row>
    <row r="2" spans="1:6" x14ac:dyDescent="0.2">
      <c r="A2" s="5" t="s">
        <v>29</v>
      </c>
      <c r="C2" t="s">
        <v>49</v>
      </c>
      <c r="D2" s="43" t="s">
        <v>71</v>
      </c>
      <c r="F2" s="5"/>
    </row>
    <row r="3" spans="1:6" x14ac:dyDescent="0.2">
      <c r="A3" s="5" t="s">
        <v>34</v>
      </c>
      <c r="C3" t="s">
        <v>50</v>
      </c>
      <c r="D3" s="42" t="s">
        <v>61</v>
      </c>
      <c r="F3" s="5"/>
    </row>
    <row r="4" spans="1:6" x14ac:dyDescent="0.2">
      <c r="A4" s="5" t="s">
        <v>41</v>
      </c>
      <c r="C4" t="s">
        <v>51</v>
      </c>
      <c r="D4" s="43" t="s">
        <v>44</v>
      </c>
      <c r="F4" s="5"/>
    </row>
    <row r="5" spans="1:6" x14ac:dyDescent="0.2">
      <c r="A5" s="5" t="s">
        <v>42</v>
      </c>
      <c r="C5" t="s">
        <v>52</v>
      </c>
      <c r="D5" s="42" t="s">
        <v>72</v>
      </c>
      <c r="F5" s="5"/>
    </row>
    <row r="6" spans="1:6" x14ac:dyDescent="0.2">
      <c r="A6" s="5" t="s">
        <v>27</v>
      </c>
      <c r="C6" t="s">
        <v>53</v>
      </c>
      <c r="D6" s="43" t="s">
        <v>28</v>
      </c>
      <c r="F6" s="5"/>
    </row>
    <row r="7" spans="1:6" x14ac:dyDescent="0.2">
      <c r="A7" s="5" t="s">
        <v>43</v>
      </c>
      <c r="C7" t="s">
        <v>54</v>
      </c>
      <c r="D7" s="42" t="s">
        <v>68</v>
      </c>
      <c r="F7" s="5"/>
    </row>
    <row r="8" spans="1:6" x14ac:dyDescent="0.2">
      <c r="C8" t="s">
        <v>55</v>
      </c>
      <c r="D8" s="43" t="s">
        <v>65</v>
      </c>
      <c r="F8" s="5"/>
    </row>
    <row r="9" spans="1:6" x14ac:dyDescent="0.2">
      <c r="C9" t="s">
        <v>56</v>
      </c>
      <c r="D9" s="42" t="s">
        <v>67</v>
      </c>
      <c r="F9" s="5"/>
    </row>
    <row r="10" spans="1:6" x14ac:dyDescent="0.2">
      <c r="C10" t="s">
        <v>57</v>
      </c>
      <c r="D10" s="43" t="s">
        <v>66</v>
      </c>
      <c r="F10" s="5"/>
    </row>
    <row r="11" spans="1:6" x14ac:dyDescent="0.2">
      <c r="C11" t="s">
        <v>58</v>
      </c>
      <c r="D11" s="42" t="s">
        <v>69</v>
      </c>
      <c r="F11" s="5"/>
    </row>
    <row r="12" spans="1:6" x14ac:dyDescent="0.2">
      <c r="C12" t="s">
        <v>59</v>
      </c>
      <c r="D12" s="43" t="s">
        <v>87</v>
      </c>
      <c r="F12" s="5"/>
    </row>
    <row r="13" spans="1:6" x14ac:dyDescent="0.2">
      <c r="D13" s="42" t="s">
        <v>16</v>
      </c>
      <c r="F13" s="5"/>
    </row>
    <row r="14" spans="1:6" x14ac:dyDescent="0.2">
      <c r="D14" s="43" t="s">
        <v>63</v>
      </c>
      <c r="F14" s="5"/>
    </row>
    <row r="15" spans="1:6" x14ac:dyDescent="0.2">
      <c r="D15" s="42" t="s">
        <v>64</v>
      </c>
      <c r="F15" s="5"/>
    </row>
    <row r="16" spans="1:6" x14ac:dyDescent="0.2">
      <c r="D16" s="43" t="s">
        <v>60</v>
      </c>
      <c r="F16" s="5"/>
    </row>
    <row r="17" spans="4:6" x14ac:dyDescent="0.2">
      <c r="D17" s="42" t="s">
        <v>62</v>
      </c>
      <c r="F17" s="5"/>
    </row>
    <row r="18" spans="4:6" x14ac:dyDescent="0.2">
      <c r="F18" s="5"/>
    </row>
    <row r="19" spans="4:6" x14ac:dyDescent="0.2">
      <c r="F19" s="5"/>
    </row>
    <row r="20" spans="4:6" x14ac:dyDescent="0.2">
      <c r="F20" s="5"/>
    </row>
  </sheetData>
  <dataValidations count="1">
    <dataValidation type="list" allowBlank="1" sqref="F2:F20" xr:uid="{00000000-0002-0000-0100-000000000000}">
      <formula1>$A$1:$A$7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085DB7-DCE7-45AB-BB62-D704C39966A9}">
  <sheetPr codeName="Feuil6" filterMode="1"/>
  <dimension ref="A1:O12"/>
  <sheetViews>
    <sheetView workbookViewId="0">
      <selection sqref="A1:O1"/>
    </sheetView>
  </sheetViews>
  <sheetFormatPr baseColWidth="10" defaultRowHeight="12.75" x14ac:dyDescent="0.2"/>
  <sheetData>
    <row r="1" spans="1:15" ht="15" x14ac:dyDescent="0.25">
      <c r="A1" s="41" t="s">
        <v>85</v>
      </c>
      <c r="B1" s="41" t="s">
        <v>0</v>
      </c>
      <c r="C1" s="41" t="s">
        <v>1</v>
      </c>
      <c r="D1" s="41" t="s">
        <v>2</v>
      </c>
      <c r="E1" s="41" t="s">
        <v>3</v>
      </c>
      <c r="F1" s="41" t="s">
        <v>4</v>
      </c>
      <c r="G1" s="41" t="s">
        <v>5</v>
      </c>
      <c r="H1" s="41" t="s">
        <v>6</v>
      </c>
      <c r="I1" s="41" t="s">
        <v>7</v>
      </c>
      <c r="J1" s="41" t="s">
        <v>8</v>
      </c>
      <c r="K1" s="41" t="s">
        <v>9</v>
      </c>
      <c r="L1" s="41" t="s">
        <v>10</v>
      </c>
      <c r="M1" s="41" t="s">
        <v>11</v>
      </c>
      <c r="N1" s="41" t="s">
        <v>12</v>
      </c>
      <c r="O1" s="41" t="s">
        <v>13</v>
      </c>
    </row>
    <row r="2" spans="1:15" hidden="1" x14ac:dyDescent="0.2">
      <c r="A2" cm="1">
        <f t="array" aca="1" ref="A2:O12" ca="1">t_eleves[]</f>
        <v>1</v>
      </c>
      <c r="B2" t="str">
        <f ca="1"/>
        <v>Almeida</v>
      </c>
      <c r="C2" t="str">
        <f ca="1"/>
        <v>Justin</v>
      </c>
      <c r="D2">
        <f ca="1"/>
        <v>41194</v>
      </c>
      <c r="E2">
        <f ca="1"/>
        <v>10</v>
      </c>
      <c r="F2" t="str">
        <f ca="1"/>
        <v>Piano</v>
      </c>
      <c r="G2" t="str">
        <f ca="1"/>
        <v>Christian</v>
      </c>
      <c r="H2" t="str">
        <f ca="1"/>
        <v>2c1</v>
      </c>
      <c r="I2" t="str">
        <f ca="1"/>
        <v>2 allée de la paix</v>
      </c>
      <c r="J2" t="str">
        <f ca="1"/>
        <v>Juvigny</v>
      </c>
      <c r="K2">
        <f ca="1"/>
        <v>123587841</v>
      </c>
      <c r="L2">
        <f ca="1"/>
        <v>258754412</v>
      </c>
      <c r="M2">
        <f ca="1"/>
        <v>0</v>
      </c>
      <c r="N2" t="str">
        <f ca="1"/>
        <v>almeida@gmail.com</v>
      </c>
      <c r="O2">
        <f ca="1"/>
        <v>0</v>
      </c>
    </row>
    <row r="3" spans="1:15" hidden="1" x14ac:dyDescent="0.2">
      <c r="A3">
        <f ca="1"/>
        <v>2</v>
      </c>
      <c r="B3" t="str">
        <f ca="1"/>
        <v>Durand</v>
      </c>
      <c r="C3" t="str">
        <f ca="1"/>
        <v>Mathilde</v>
      </c>
      <c r="D3">
        <f ca="1"/>
        <v>36684</v>
      </c>
      <c r="E3">
        <f ca="1"/>
        <v>22</v>
      </c>
      <c r="F3" t="str">
        <f ca="1"/>
        <v>Guitare classique</v>
      </c>
      <c r="G3" t="str">
        <f ca="1"/>
        <v>Josh</v>
      </c>
      <c r="H3" t="str">
        <f ca="1"/>
        <v>1c1</v>
      </c>
      <c r="I3" t="str">
        <f ca="1"/>
        <v>5 allée du puits</v>
      </c>
      <c r="J3" t="str">
        <f ca="1"/>
        <v>Olema</v>
      </c>
      <c r="K3">
        <f ca="1"/>
        <v>144784587</v>
      </c>
      <c r="L3">
        <f ca="1"/>
        <v>652447841</v>
      </c>
      <c r="M3">
        <f ca="1"/>
        <v>0</v>
      </c>
      <c r="N3" t="str">
        <f ca="1"/>
        <v>DurandMathilde@gmail.com</v>
      </c>
      <c r="O3">
        <f ca="1"/>
        <v>0</v>
      </c>
    </row>
    <row r="4" spans="1:15" hidden="1" x14ac:dyDescent="0.2">
      <c r="A4">
        <f ca="1"/>
        <v>3</v>
      </c>
      <c r="B4" t="str">
        <f ca="1"/>
        <v>Oler</v>
      </c>
      <c r="C4" t="str">
        <f ca="1"/>
        <v>Laurent</v>
      </c>
      <c r="D4">
        <f ca="1"/>
        <v>41865</v>
      </c>
      <c r="E4">
        <f ca="1"/>
        <v>8</v>
      </c>
      <c r="F4" t="str">
        <f ca="1"/>
        <v>Batterie</v>
      </c>
      <c r="G4" t="str">
        <f ca="1"/>
        <v>Josh</v>
      </c>
      <c r="H4" t="str">
        <f ca="1"/>
        <v>FC1</v>
      </c>
      <c r="I4" t="str">
        <f ca="1"/>
        <v>3 rue de la paix</v>
      </c>
      <c r="J4" t="str">
        <f ca="1"/>
        <v>Juvigny</v>
      </c>
      <c r="K4">
        <f ca="1"/>
        <v>124578412</v>
      </c>
      <c r="L4">
        <f ca="1"/>
        <v>0</v>
      </c>
      <c r="M4">
        <f ca="1"/>
        <v>0</v>
      </c>
      <c r="N4" t="str">
        <f ca="1"/>
        <v>Oler@gmail.com</v>
      </c>
      <c r="O4">
        <f ca="1"/>
        <v>0</v>
      </c>
    </row>
    <row r="5" spans="1:15" x14ac:dyDescent="0.2">
      <c r="A5">
        <f ca="1"/>
        <v>4</v>
      </c>
      <c r="B5" t="str">
        <f ca="1"/>
        <v>Dupond</v>
      </c>
      <c r="C5" t="str">
        <f ca="1"/>
        <v>Jean</v>
      </c>
      <c r="D5">
        <f ca="1"/>
        <v>40702</v>
      </c>
      <c r="E5">
        <f ca="1"/>
        <v>11</v>
      </c>
      <c r="F5" t="str">
        <f ca="1"/>
        <v>Accordéon chromatique</v>
      </c>
      <c r="G5" t="str">
        <f ca="1"/>
        <v>Max</v>
      </c>
      <c r="H5" t="str">
        <f ca="1"/>
        <v>1c2</v>
      </c>
      <c r="I5" t="str">
        <f ca="1"/>
        <v>54 rue des jouets</v>
      </c>
      <c r="J5" t="str">
        <f ca="1"/>
        <v>Kirben</v>
      </c>
      <c r="K5">
        <f ca="1"/>
        <v>121547855</v>
      </c>
      <c r="L5">
        <f ca="1"/>
        <v>632558741</v>
      </c>
      <c r="M5">
        <f ca="1"/>
        <v>0</v>
      </c>
      <c r="N5" t="str">
        <f ca="1"/>
        <v>Dupond.marie@gmail.com</v>
      </c>
      <c r="O5" t="str">
        <f ca="1"/>
        <v>Dupond.robert@gmail.com</v>
      </c>
    </row>
    <row r="6" spans="1:15" hidden="1" x14ac:dyDescent="0.2">
      <c r="A6">
        <f ca="1"/>
        <v>5</v>
      </c>
      <c r="B6" t="str">
        <f ca="1"/>
        <v>Dupré</v>
      </c>
      <c r="C6" t="str">
        <f ca="1"/>
        <v>Rémi</v>
      </c>
      <c r="D6">
        <f ca="1"/>
        <v>26788</v>
      </c>
      <c r="E6">
        <f ca="1"/>
        <v>49</v>
      </c>
      <c r="F6" t="str">
        <f ca="1"/>
        <v>Guitare classique</v>
      </c>
      <c r="G6" t="str">
        <f ca="1"/>
        <v>Lionnel</v>
      </c>
      <c r="H6" t="str">
        <f ca="1"/>
        <v>2c2</v>
      </c>
      <c r="I6" t="str">
        <f ca="1"/>
        <v>25 rue de la paix</v>
      </c>
      <c r="J6" t="str">
        <f ca="1"/>
        <v>Oisin</v>
      </c>
      <c r="K6">
        <f ca="1"/>
        <v>252554789</v>
      </c>
      <c r="L6">
        <f ca="1"/>
        <v>0</v>
      </c>
      <c r="M6">
        <f ca="1"/>
        <v>0</v>
      </c>
      <c r="N6" t="str">
        <f ca="1"/>
        <v>dupre@gmail.com</v>
      </c>
      <c r="O6">
        <f ca="1"/>
        <v>0</v>
      </c>
    </row>
    <row r="7" spans="1:15" hidden="1" x14ac:dyDescent="0.2">
      <c r="A7">
        <f ca="1"/>
        <v>6</v>
      </c>
      <c r="B7" t="str">
        <f ca="1"/>
        <v>Dienne</v>
      </c>
      <c r="C7" t="str">
        <f ca="1"/>
        <v>Yves</v>
      </c>
      <c r="D7">
        <f ca="1"/>
        <v>18341</v>
      </c>
      <c r="E7">
        <f ca="1"/>
        <v>72</v>
      </c>
      <c r="F7" t="str">
        <f ca="1"/>
        <v>Alto</v>
      </c>
      <c r="G7" t="str">
        <f ca="1"/>
        <v>Christian</v>
      </c>
      <c r="H7" t="str">
        <f ca="1"/>
        <v>1c1</v>
      </c>
      <c r="I7">
        <f ca="1"/>
        <v>0</v>
      </c>
      <c r="J7">
        <f ca="1"/>
        <v>0</v>
      </c>
      <c r="K7">
        <f ca="1"/>
        <v>0</v>
      </c>
      <c r="L7">
        <f ca="1"/>
        <v>0</v>
      </c>
      <c r="M7">
        <f ca="1"/>
        <v>0</v>
      </c>
      <c r="N7">
        <f ca="1"/>
        <v>0</v>
      </c>
      <c r="O7">
        <f ca="1"/>
        <v>0</v>
      </c>
    </row>
    <row r="8" spans="1:15" hidden="1" x14ac:dyDescent="0.2">
      <c r="A8">
        <f ca="1"/>
        <v>7</v>
      </c>
      <c r="B8" t="str">
        <f ca="1"/>
        <v>Brunet</v>
      </c>
      <c r="C8" t="str">
        <f ca="1"/>
        <v>Robert</v>
      </c>
      <c r="D8">
        <f ca="1"/>
        <v>17404</v>
      </c>
      <c r="E8">
        <f ca="1"/>
        <v>75</v>
      </c>
      <c r="F8" t="str">
        <f ca="1"/>
        <v>Violoncelle</v>
      </c>
      <c r="G8" t="str">
        <f ca="1"/>
        <v>Josh</v>
      </c>
      <c r="H8" t="str">
        <f ca="1"/>
        <v>2c1</v>
      </c>
      <c r="I8">
        <f ca="1"/>
        <v>0</v>
      </c>
      <c r="J8">
        <f ca="1"/>
        <v>0</v>
      </c>
      <c r="K8">
        <f ca="1"/>
        <v>0</v>
      </c>
      <c r="L8">
        <f ca="1"/>
        <v>0</v>
      </c>
      <c r="M8">
        <f ca="1"/>
        <v>0</v>
      </c>
      <c r="N8">
        <f ca="1"/>
        <v>0</v>
      </c>
      <c r="O8">
        <f ca="1"/>
        <v>0</v>
      </c>
    </row>
    <row r="9" spans="1:15" hidden="1" x14ac:dyDescent="0.2">
      <c r="A9">
        <f ca="1"/>
        <v>8</v>
      </c>
      <c r="B9" t="str">
        <f ca="1"/>
        <v>Milanou</v>
      </c>
      <c r="C9" t="str">
        <f ca="1"/>
        <v>David</v>
      </c>
      <c r="D9">
        <f ca="1"/>
        <v>32230</v>
      </c>
      <c r="E9">
        <f ca="1"/>
        <v>34</v>
      </c>
      <c r="F9" t="str">
        <f ca="1"/>
        <v>Alto</v>
      </c>
      <c r="G9" t="str">
        <f ca="1"/>
        <v>Geraldine</v>
      </c>
      <c r="H9" t="str">
        <f ca="1"/>
        <v>1c1</v>
      </c>
      <c r="I9">
        <f ca="1"/>
        <v>0</v>
      </c>
      <c r="J9">
        <f ca="1"/>
        <v>0</v>
      </c>
      <c r="K9">
        <f ca="1"/>
        <v>0</v>
      </c>
      <c r="L9">
        <f ca="1"/>
        <v>0</v>
      </c>
      <c r="M9">
        <f ca="1"/>
        <v>0</v>
      </c>
      <c r="N9">
        <f ca="1"/>
        <v>0</v>
      </c>
      <c r="O9">
        <f ca="1"/>
        <v>0</v>
      </c>
    </row>
    <row r="10" spans="1:15" hidden="1" x14ac:dyDescent="0.2">
      <c r="A10">
        <f ca="1"/>
        <v>9</v>
      </c>
      <c r="B10" t="str">
        <f ca="1"/>
        <v>Ardois</v>
      </c>
      <c r="C10" t="str">
        <f ca="1"/>
        <v>Lucien</v>
      </c>
      <c r="D10">
        <f ca="1"/>
        <v>36952</v>
      </c>
      <c r="E10">
        <f ca="1"/>
        <v>21</v>
      </c>
      <c r="F10" t="str">
        <f ca="1"/>
        <v>Violoncelle</v>
      </c>
      <c r="G10" t="str">
        <f ca="1"/>
        <v>Laurent</v>
      </c>
      <c r="H10" t="str">
        <f ca="1"/>
        <v>1c1</v>
      </c>
      <c r="I10">
        <f ca="1"/>
        <v>0</v>
      </c>
      <c r="J10">
        <f ca="1"/>
        <v>0</v>
      </c>
      <c r="K10">
        <f ca="1"/>
        <v>0</v>
      </c>
      <c r="L10">
        <f ca="1"/>
        <v>0</v>
      </c>
      <c r="M10">
        <f ca="1"/>
        <v>0</v>
      </c>
      <c r="N10">
        <f ca="1"/>
        <v>0</v>
      </c>
      <c r="O10">
        <f ca="1"/>
        <v>0</v>
      </c>
    </row>
    <row r="11" spans="1:15" hidden="1" x14ac:dyDescent="0.2">
      <c r="A11">
        <f ca="1"/>
        <v>10</v>
      </c>
      <c r="B11" t="str">
        <f ca="1"/>
        <v>x</v>
      </c>
      <c r="C11" t="str">
        <f ca="1"/>
        <v>x</v>
      </c>
      <c r="D11">
        <f ca="1"/>
        <v>37742</v>
      </c>
      <c r="E11">
        <f ca="1"/>
        <v>19</v>
      </c>
      <c r="F11" t="str">
        <f ca="1"/>
        <v>Alto</v>
      </c>
      <c r="G11" t="str">
        <f ca="1"/>
        <v>Christian</v>
      </c>
      <c r="H11" t="str">
        <f ca="1"/>
        <v>1c1</v>
      </c>
      <c r="I11">
        <f ca="1"/>
        <v>0</v>
      </c>
      <c r="J11">
        <f ca="1"/>
        <v>0</v>
      </c>
      <c r="K11">
        <f ca="1"/>
        <v>0</v>
      </c>
      <c r="L11">
        <f ca="1"/>
        <v>0</v>
      </c>
      <c r="M11">
        <f ca="1"/>
        <v>0</v>
      </c>
      <c r="N11">
        <f ca="1"/>
        <v>0</v>
      </c>
      <c r="O11">
        <f ca="1"/>
        <v>0</v>
      </c>
    </row>
    <row r="12" spans="1:15" hidden="1" x14ac:dyDescent="0.2">
      <c r="A12">
        <f ca="1"/>
        <v>11</v>
      </c>
      <c r="B12" t="str">
        <f ca="1"/>
        <v>y</v>
      </c>
      <c r="C12" t="str">
        <f ca="1"/>
        <v>Yves</v>
      </c>
      <c r="D12">
        <f ca="1"/>
        <v>0</v>
      </c>
      <c r="E12" t="str">
        <f ca="1"/>
        <v/>
      </c>
      <c r="F12" t="str">
        <f ca="1"/>
        <v>Violoncelle</v>
      </c>
      <c r="G12" t="str">
        <f ca="1"/>
        <v>Christian</v>
      </c>
      <c r="H12" t="str">
        <f ca="1"/>
        <v>2c1</v>
      </c>
      <c r="I12">
        <f ca="1"/>
        <v>0</v>
      </c>
      <c r="J12">
        <f ca="1"/>
        <v>0</v>
      </c>
      <c r="K12">
        <f ca="1"/>
        <v>0</v>
      </c>
      <c r="L12">
        <f ca="1"/>
        <v>0</v>
      </c>
      <c r="M12">
        <f ca="1"/>
        <v>0</v>
      </c>
      <c r="N12">
        <f ca="1"/>
        <v>0</v>
      </c>
      <c r="O12">
        <f ca="1"/>
        <v>0</v>
      </c>
    </row>
  </sheetData>
  <autoFilter ref="A1:O12" xr:uid="{8E085DB7-DCE7-45AB-BB62-D704C39966A9}">
    <filterColumn colId="6">
      <filters>
        <filter val="Max"/>
      </filters>
    </filterColumn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885A81-A128-4C13-8496-DA5127627D2A}">
  <sheetPr codeName="Feuil7" filterMode="1"/>
  <dimension ref="A1:O12"/>
  <sheetViews>
    <sheetView workbookViewId="0">
      <selection activeCell="A2" sqref="A2"/>
    </sheetView>
  </sheetViews>
  <sheetFormatPr baseColWidth="10" defaultRowHeight="12.75" x14ac:dyDescent="0.2"/>
  <sheetData>
    <row r="1" spans="1:15" ht="15" x14ac:dyDescent="0.25">
      <c r="A1" s="41" t="s">
        <v>85</v>
      </c>
      <c r="B1" s="41" t="s">
        <v>0</v>
      </c>
      <c r="C1" s="41" t="s">
        <v>1</v>
      </c>
      <c r="D1" s="41" t="s">
        <v>2</v>
      </c>
      <c r="E1" s="41" t="s">
        <v>3</v>
      </c>
      <c r="F1" s="41" t="s">
        <v>4</v>
      </c>
      <c r="G1" s="41" t="s">
        <v>5</v>
      </c>
      <c r="H1" s="41" t="s">
        <v>6</v>
      </c>
      <c r="I1" s="41" t="s">
        <v>7</v>
      </c>
      <c r="J1" s="41" t="s">
        <v>8</v>
      </c>
      <c r="K1" s="41" t="s">
        <v>9</v>
      </c>
      <c r="L1" s="41" t="s">
        <v>10</v>
      </c>
      <c r="M1" s="41" t="s">
        <v>11</v>
      </c>
      <c r="N1" s="41" t="s">
        <v>12</v>
      </c>
      <c r="O1" s="41" t="s">
        <v>13</v>
      </c>
    </row>
    <row r="2" spans="1:15" hidden="1" x14ac:dyDescent="0.2">
      <c r="A2" cm="1">
        <f t="array" aca="1" ref="A2:O12" ca="1">t_eleves[]</f>
        <v>1</v>
      </c>
      <c r="B2" t="str">
        <f ca="1"/>
        <v>Almeida</v>
      </c>
      <c r="C2" t="str">
        <f ca="1"/>
        <v>Justin</v>
      </c>
      <c r="D2">
        <f ca="1"/>
        <v>41194</v>
      </c>
      <c r="E2">
        <f ca="1"/>
        <v>10</v>
      </c>
      <c r="F2" t="str">
        <f ca="1"/>
        <v>Piano</v>
      </c>
      <c r="G2" t="str">
        <f ca="1"/>
        <v>Christian</v>
      </c>
      <c r="H2" t="str">
        <f ca="1"/>
        <v>2c1</v>
      </c>
      <c r="I2" t="str">
        <f ca="1"/>
        <v>2 allée de la paix</v>
      </c>
      <c r="J2" t="str">
        <f ca="1"/>
        <v>Juvigny</v>
      </c>
      <c r="K2">
        <f ca="1"/>
        <v>123587841</v>
      </c>
      <c r="L2">
        <f ca="1"/>
        <v>258754412</v>
      </c>
      <c r="M2">
        <f ca="1"/>
        <v>0</v>
      </c>
      <c r="N2" t="str">
        <f ca="1"/>
        <v>almeida@gmail.com</v>
      </c>
      <c r="O2">
        <f ca="1"/>
        <v>0</v>
      </c>
    </row>
    <row r="3" spans="1:15" hidden="1" x14ac:dyDescent="0.2">
      <c r="A3">
        <f ca="1"/>
        <v>2</v>
      </c>
      <c r="B3" t="str">
        <f ca="1"/>
        <v>Durand</v>
      </c>
      <c r="C3" t="str">
        <f ca="1"/>
        <v>Mathilde</v>
      </c>
      <c r="D3">
        <f ca="1"/>
        <v>36684</v>
      </c>
      <c r="E3">
        <f ca="1"/>
        <v>22</v>
      </c>
      <c r="F3" t="str">
        <f ca="1"/>
        <v>Guitare classique</v>
      </c>
      <c r="G3" t="str">
        <f ca="1"/>
        <v>Josh</v>
      </c>
      <c r="H3" t="str">
        <f ca="1"/>
        <v>1c1</v>
      </c>
      <c r="I3" t="str">
        <f ca="1"/>
        <v>5 allée du puits</v>
      </c>
      <c r="J3" t="str">
        <f ca="1"/>
        <v>Olema</v>
      </c>
      <c r="K3">
        <f ca="1"/>
        <v>144784587</v>
      </c>
      <c r="L3">
        <f ca="1"/>
        <v>652447841</v>
      </c>
      <c r="M3">
        <f ca="1"/>
        <v>0</v>
      </c>
      <c r="N3" t="str">
        <f ca="1"/>
        <v>DurandMathilde@gmail.com</v>
      </c>
      <c r="O3">
        <f ca="1"/>
        <v>0</v>
      </c>
    </row>
    <row r="4" spans="1:15" hidden="1" x14ac:dyDescent="0.2">
      <c r="A4">
        <f ca="1"/>
        <v>3</v>
      </c>
      <c r="B4" t="str">
        <f ca="1"/>
        <v>Oler</v>
      </c>
      <c r="C4" t="str">
        <f ca="1"/>
        <v>Laurent</v>
      </c>
      <c r="D4">
        <f ca="1"/>
        <v>41865</v>
      </c>
      <c r="E4">
        <f ca="1"/>
        <v>8</v>
      </c>
      <c r="F4" t="str">
        <f ca="1"/>
        <v>Batterie</v>
      </c>
      <c r="G4" t="str">
        <f ca="1"/>
        <v>Josh</v>
      </c>
      <c r="H4" t="str">
        <f ca="1"/>
        <v>FC1</v>
      </c>
      <c r="I4" t="str">
        <f ca="1"/>
        <v>3 rue de la paix</v>
      </c>
      <c r="J4" t="str">
        <f ca="1"/>
        <v>Juvigny</v>
      </c>
      <c r="K4">
        <f ca="1"/>
        <v>124578412</v>
      </c>
      <c r="L4">
        <f ca="1"/>
        <v>0</v>
      </c>
      <c r="M4">
        <f ca="1"/>
        <v>0</v>
      </c>
      <c r="N4" t="str">
        <f ca="1"/>
        <v>Oler@gmail.com</v>
      </c>
      <c r="O4">
        <f ca="1"/>
        <v>0</v>
      </c>
    </row>
    <row r="5" spans="1:15" hidden="1" x14ac:dyDescent="0.2">
      <c r="A5">
        <f ca="1"/>
        <v>4</v>
      </c>
      <c r="B5" t="str">
        <f ca="1"/>
        <v>Dupond</v>
      </c>
      <c r="C5" t="str">
        <f ca="1"/>
        <v>Jean</v>
      </c>
      <c r="D5">
        <f ca="1"/>
        <v>40702</v>
      </c>
      <c r="E5">
        <f ca="1"/>
        <v>11</v>
      </c>
      <c r="F5" t="str">
        <f ca="1"/>
        <v>Accordéon chromatique</v>
      </c>
      <c r="G5" t="str">
        <f ca="1"/>
        <v>Max</v>
      </c>
      <c r="H5" t="str">
        <f ca="1"/>
        <v>1c2</v>
      </c>
      <c r="I5" t="str">
        <f ca="1"/>
        <v>54 rue des jouets</v>
      </c>
      <c r="J5" t="str">
        <f ca="1"/>
        <v>Kirben</v>
      </c>
      <c r="K5">
        <f ca="1"/>
        <v>121547855</v>
      </c>
      <c r="L5">
        <f ca="1"/>
        <v>632558741</v>
      </c>
      <c r="M5">
        <f ca="1"/>
        <v>0</v>
      </c>
      <c r="N5" t="str">
        <f ca="1"/>
        <v>Dupond.marie@gmail.com</v>
      </c>
      <c r="O5" t="str">
        <f ca="1"/>
        <v>Dupond.robert@gmail.com</v>
      </c>
    </row>
    <row r="6" spans="1:15" x14ac:dyDescent="0.2">
      <c r="A6">
        <f ca="1"/>
        <v>5</v>
      </c>
      <c r="B6" t="str">
        <f ca="1"/>
        <v>Dupré</v>
      </c>
      <c r="C6" t="str">
        <f ca="1"/>
        <v>Rémi</v>
      </c>
      <c r="D6">
        <f ca="1"/>
        <v>26788</v>
      </c>
      <c r="E6">
        <f ca="1"/>
        <v>49</v>
      </c>
      <c r="F6" t="str">
        <f ca="1"/>
        <v>Guitare classique</v>
      </c>
      <c r="G6" t="str">
        <f ca="1"/>
        <v>Lionnel</v>
      </c>
      <c r="H6" t="str">
        <f ca="1"/>
        <v>2c2</v>
      </c>
      <c r="I6" t="str">
        <f ca="1"/>
        <v>25 rue de la paix</v>
      </c>
      <c r="J6" t="str">
        <f ca="1"/>
        <v>Oisin</v>
      </c>
      <c r="K6">
        <f ca="1"/>
        <v>252554789</v>
      </c>
      <c r="L6">
        <f ca="1"/>
        <v>0</v>
      </c>
      <c r="M6">
        <f ca="1"/>
        <v>0</v>
      </c>
      <c r="N6" t="str">
        <f ca="1"/>
        <v>dupre@gmail.com</v>
      </c>
      <c r="O6">
        <f ca="1"/>
        <v>0</v>
      </c>
    </row>
    <row r="7" spans="1:15" hidden="1" x14ac:dyDescent="0.2">
      <c r="A7">
        <f ca="1"/>
        <v>6</v>
      </c>
      <c r="B7" t="str">
        <f ca="1"/>
        <v>Dienne</v>
      </c>
      <c r="C7" t="str">
        <f ca="1"/>
        <v>Yves</v>
      </c>
      <c r="D7">
        <f ca="1"/>
        <v>18341</v>
      </c>
      <c r="E7">
        <f ca="1"/>
        <v>72</v>
      </c>
      <c r="F7" t="str">
        <f ca="1"/>
        <v>Alto</v>
      </c>
      <c r="G7" t="str">
        <f ca="1"/>
        <v>Christian</v>
      </c>
      <c r="H7" t="str">
        <f ca="1"/>
        <v>1c1</v>
      </c>
      <c r="I7">
        <f ca="1"/>
        <v>0</v>
      </c>
      <c r="J7">
        <f ca="1"/>
        <v>0</v>
      </c>
      <c r="K7">
        <f ca="1"/>
        <v>0</v>
      </c>
      <c r="L7">
        <f ca="1"/>
        <v>0</v>
      </c>
      <c r="M7">
        <f ca="1"/>
        <v>0</v>
      </c>
      <c r="N7">
        <f ca="1"/>
        <v>0</v>
      </c>
      <c r="O7">
        <f ca="1"/>
        <v>0</v>
      </c>
    </row>
    <row r="8" spans="1:15" hidden="1" x14ac:dyDescent="0.2">
      <c r="A8">
        <f ca="1"/>
        <v>7</v>
      </c>
      <c r="B8" t="str">
        <f ca="1"/>
        <v>Brunet</v>
      </c>
      <c r="C8" t="str">
        <f ca="1"/>
        <v>Robert</v>
      </c>
      <c r="D8">
        <f ca="1"/>
        <v>17404</v>
      </c>
      <c r="E8">
        <f ca="1"/>
        <v>75</v>
      </c>
      <c r="F8" t="str">
        <f ca="1"/>
        <v>Violoncelle</v>
      </c>
      <c r="G8" t="str">
        <f ca="1"/>
        <v>Josh</v>
      </c>
      <c r="H8" t="str">
        <f ca="1"/>
        <v>2c1</v>
      </c>
      <c r="I8">
        <f ca="1"/>
        <v>0</v>
      </c>
      <c r="J8">
        <f ca="1"/>
        <v>0</v>
      </c>
      <c r="K8">
        <f ca="1"/>
        <v>0</v>
      </c>
      <c r="L8">
        <f ca="1"/>
        <v>0</v>
      </c>
      <c r="M8">
        <f ca="1"/>
        <v>0</v>
      </c>
      <c r="N8">
        <f ca="1"/>
        <v>0</v>
      </c>
      <c r="O8">
        <f ca="1"/>
        <v>0</v>
      </c>
    </row>
    <row r="9" spans="1:15" hidden="1" x14ac:dyDescent="0.2">
      <c r="A9">
        <f ca="1"/>
        <v>8</v>
      </c>
      <c r="B9" t="str">
        <f ca="1"/>
        <v>Milanou</v>
      </c>
      <c r="C9" t="str">
        <f ca="1"/>
        <v>David</v>
      </c>
      <c r="D9">
        <f ca="1"/>
        <v>32230</v>
      </c>
      <c r="E9">
        <f ca="1"/>
        <v>34</v>
      </c>
      <c r="F9" t="str">
        <f ca="1"/>
        <v>Alto</v>
      </c>
      <c r="G9" t="str">
        <f ca="1"/>
        <v>Geraldine</v>
      </c>
      <c r="H9" t="str">
        <f ca="1"/>
        <v>1c1</v>
      </c>
      <c r="I9">
        <f ca="1"/>
        <v>0</v>
      </c>
      <c r="J9">
        <f ca="1"/>
        <v>0</v>
      </c>
      <c r="K9">
        <f ca="1"/>
        <v>0</v>
      </c>
      <c r="L9">
        <f ca="1"/>
        <v>0</v>
      </c>
      <c r="M9">
        <f ca="1"/>
        <v>0</v>
      </c>
      <c r="N9">
        <f ca="1"/>
        <v>0</v>
      </c>
      <c r="O9">
        <f ca="1"/>
        <v>0</v>
      </c>
    </row>
    <row r="10" spans="1:15" hidden="1" x14ac:dyDescent="0.2">
      <c r="A10">
        <f ca="1"/>
        <v>9</v>
      </c>
      <c r="B10" t="str">
        <f ca="1"/>
        <v>Ardois</v>
      </c>
      <c r="C10" t="str">
        <f ca="1"/>
        <v>Lucien</v>
      </c>
      <c r="D10">
        <f ca="1"/>
        <v>36952</v>
      </c>
      <c r="E10">
        <f ca="1"/>
        <v>21</v>
      </c>
      <c r="F10" t="str">
        <f ca="1"/>
        <v>Violoncelle</v>
      </c>
      <c r="G10" t="str">
        <f ca="1"/>
        <v>Laurent</v>
      </c>
      <c r="H10" t="str">
        <f ca="1"/>
        <v>1c1</v>
      </c>
      <c r="I10">
        <f ca="1"/>
        <v>0</v>
      </c>
      <c r="J10">
        <f ca="1"/>
        <v>0</v>
      </c>
      <c r="K10">
        <f ca="1"/>
        <v>0</v>
      </c>
      <c r="L10">
        <f ca="1"/>
        <v>0</v>
      </c>
      <c r="M10">
        <f ca="1"/>
        <v>0</v>
      </c>
      <c r="N10">
        <f ca="1"/>
        <v>0</v>
      </c>
      <c r="O10">
        <f ca="1"/>
        <v>0</v>
      </c>
    </row>
    <row r="11" spans="1:15" hidden="1" x14ac:dyDescent="0.2">
      <c r="A11">
        <f ca="1"/>
        <v>10</v>
      </c>
      <c r="B11" t="str">
        <f ca="1"/>
        <v>x</v>
      </c>
      <c r="C11" t="str">
        <f ca="1"/>
        <v>x</v>
      </c>
      <c r="D11">
        <f ca="1"/>
        <v>37742</v>
      </c>
      <c r="E11">
        <f ca="1"/>
        <v>19</v>
      </c>
      <c r="F11" t="str">
        <f ca="1"/>
        <v>Alto</v>
      </c>
      <c r="G11" t="str">
        <f ca="1"/>
        <v>Christian</v>
      </c>
      <c r="H11" t="str">
        <f ca="1"/>
        <v>1c1</v>
      </c>
      <c r="I11">
        <f ca="1"/>
        <v>0</v>
      </c>
      <c r="J11">
        <f ca="1"/>
        <v>0</v>
      </c>
      <c r="K11">
        <f ca="1"/>
        <v>0</v>
      </c>
      <c r="L11">
        <f ca="1"/>
        <v>0</v>
      </c>
      <c r="M11">
        <f ca="1"/>
        <v>0</v>
      </c>
      <c r="N11">
        <f ca="1"/>
        <v>0</v>
      </c>
      <c r="O11">
        <f ca="1"/>
        <v>0</v>
      </c>
    </row>
    <row r="12" spans="1:15" hidden="1" x14ac:dyDescent="0.2">
      <c r="A12">
        <f ca="1"/>
        <v>11</v>
      </c>
      <c r="B12" t="str">
        <f ca="1"/>
        <v>y</v>
      </c>
      <c r="C12" t="str">
        <f ca="1"/>
        <v>Yves</v>
      </c>
      <c r="D12">
        <f ca="1"/>
        <v>0</v>
      </c>
      <c r="E12" t="str">
        <f ca="1"/>
        <v/>
      </c>
      <c r="F12" t="str">
        <f ca="1"/>
        <v>Violoncelle</v>
      </c>
      <c r="G12" t="str">
        <f ca="1"/>
        <v>Christian</v>
      </c>
      <c r="H12" t="str">
        <f ca="1"/>
        <v>2c1</v>
      </c>
      <c r="I12">
        <f ca="1"/>
        <v>0</v>
      </c>
      <c r="J12">
        <f ca="1"/>
        <v>0</v>
      </c>
      <c r="K12">
        <f ca="1"/>
        <v>0</v>
      </c>
      <c r="L12">
        <f ca="1"/>
        <v>0</v>
      </c>
      <c r="M12">
        <f ca="1"/>
        <v>0</v>
      </c>
      <c r="N12">
        <f ca="1"/>
        <v>0</v>
      </c>
      <c r="O12">
        <f ca="1"/>
        <v>0</v>
      </c>
    </row>
  </sheetData>
  <autoFilter ref="A1:O12" xr:uid="{09885A81-A128-4C13-8496-DA5127627D2A}">
    <filterColumn colId="6">
      <filters>
        <filter val="Lionnel"/>
      </filters>
    </filterColumn>
  </autoFilter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E566C-9DC3-4A36-B3C6-5A4883DAC2A0}">
  <sheetPr codeName="Feuil8" filterMode="1"/>
  <dimension ref="A1:O12"/>
  <sheetViews>
    <sheetView workbookViewId="0">
      <selection activeCell="A2" sqref="A2"/>
    </sheetView>
  </sheetViews>
  <sheetFormatPr baseColWidth="10" defaultRowHeight="12.75" x14ac:dyDescent="0.2"/>
  <sheetData>
    <row r="1" spans="1:15" ht="15" x14ac:dyDescent="0.25">
      <c r="A1" s="41" t="s">
        <v>85</v>
      </c>
      <c r="B1" s="41" t="s">
        <v>0</v>
      </c>
      <c r="C1" s="41" t="s">
        <v>1</v>
      </c>
      <c r="D1" s="41" t="s">
        <v>2</v>
      </c>
      <c r="E1" s="41" t="s">
        <v>3</v>
      </c>
      <c r="F1" s="41" t="s">
        <v>4</v>
      </c>
      <c r="G1" s="41" t="s">
        <v>5</v>
      </c>
      <c r="H1" s="41" t="s">
        <v>6</v>
      </c>
      <c r="I1" s="41" t="s">
        <v>7</v>
      </c>
      <c r="J1" s="41" t="s">
        <v>8</v>
      </c>
      <c r="K1" s="41" t="s">
        <v>9</v>
      </c>
      <c r="L1" s="41" t="s">
        <v>10</v>
      </c>
      <c r="M1" s="41" t="s">
        <v>11</v>
      </c>
      <c r="N1" s="41" t="s">
        <v>12</v>
      </c>
      <c r="O1" s="41" t="s">
        <v>13</v>
      </c>
    </row>
    <row r="2" spans="1:15" hidden="1" x14ac:dyDescent="0.2">
      <c r="A2" cm="1">
        <f t="array" aca="1" ref="A2:O12" ca="1">t_eleves[]</f>
        <v>1</v>
      </c>
      <c r="B2" t="str">
        <f ca="1"/>
        <v>Almeida</v>
      </c>
      <c r="C2" t="str">
        <f ca="1"/>
        <v>Justin</v>
      </c>
      <c r="D2">
        <f ca="1"/>
        <v>41194</v>
      </c>
      <c r="E2">
        <f ca="1"/>
        <v>10</v>
      </c>
      <c r="F2" t="str">
        <f ca="1"/>
        <v>Piano</v>
      </c>
      <c r="G2" t="str">
        <f ca="1"/>
        <v>Christian</v>
      </c>
      <c r="H2" t="str">
        <f ca="1"/>
        <v>2c1</v>
      </c>
      <c r="I2" t="str">
        <f ca="1"/>
        <v>2 allée de la paix</v>
      </c>
      <c r="J2" t="str">
        <f ca="1"/>
        <v>Juvigny</v>
      </c>
      <c r="K2">
        <f ca="1"/>
        <v>123587841</v>
      </c>
      <c r="L2">
        <f ca="1"/>
        <v>258754412</v>
      </c>
      <c r="M2">
        <f ca="1"/>
        <v>0</v>
      </c>
      <c r="N2" t="str">
        <f ca="1"/>
        <v>almeida@gmail.com</v>
      </c>
      <c r="O2">
        <f ca="1"/>
        <v>0</v>
      </c>
    </row>
    <row r="3" spans="1:15" hidden="1" x14ac:dyDescent="0.2">
      <c r="A3">
        <f ca="1"/>
        <v>2</v>
      </c>
      <c r="B3" t="str">
        <f ca="1"/>
        <v>Durand</v>
      </c>
      <c r="C3" t="str">
        <f ca="1"/>
        <v>Mathilde</v>
      </c>
      <c r="D3">
        <f ca="1"/>
        <v>36684</v>
      </c>
      <c r="E3">
        <f ca="1"/>
        <v>22</v>
      </c>
      <c r="F3" t="str">
        <f ca="1"/>
        <v>Guitare classique</v>
      </c>
      <c r="G3" t="str">
        <f ca="1"/>
        <v>Josh</v>
      </c>
      <c r="H3" t="str">
        <f ca="1"/>
        <v>1c1</v>
      </c>
      <c r="I3" t="str">
        <f ca="1"/>
        <v>5 allée du puits</v>
      </c>
      <c r="J3" t="str">
        <f ca="1"/>
        <v>Olema</v>
      </c>
      <c r="K3">
        <f ca="1"/>
        <v>144784587</v>
      </c>
      <c r="L3">
        <f ca="1"/>
        <v>652447841</v>
      </c>
      <c r="M3">
        <f ca="1"/>
        <v>0</v>
      </c>
      <c r="N3" t="str">
        <f ca="1"/>
        <v>DurandMathilde@gmail.com</v>
      </c>
      <c r="O3">
        <f ca="1"/>
        <v>0</v>
      </c>
    </row>
    <row r="4" spans="1:15" hidden="1" x14ac:dyDescent="0.2">
      <c r="A4">
        <f ca="1"/>
        <v>3</v>
      </c>
      <c r="B4" t="str">
        <f ca="1"/>
        <v>Oler</v>
      </c>
      <c r="C4" t="str">
        <f ca="1"/>
        <v>Laurent</v>
      </c>
      <c r="D4">
        <f ca="1"/>
        <v>41865</v>
      </c>
      <c r="E4">
        <f ca="1"/>
        <v>8</v>
      </c>
      <c r="F4" t="str">
        <f ca="1"/>
        <v>Batterie</v>
      </c>
      <c r="G4" t="str">
        <f ca="1"/>
        <v>Josh</v>
      </c>
      <c r="H4" t="str">
        <f ca="1"/>
        <v>FC1</v>
      </c>
      <c r="I4" t="str">
        <f ca="1"/>
        <v>3 rue de la paix</v>
      </c>
      <c r="J4" t="str">
        <f ca="1"/>
        <v>Juvigny</v>
      </c>
      <c r="K4">
        <f ca="1"/>
        <v>124578412</v>
      </c>
      <c r="L4">
        <f ca="1"/>
        <v>0</v>
      </c>
      <c r="M4">
        <f ca="1"/>
        <v>0</v>
      </c>
      <c r="N4" t="str">
        <f ca="1"/>
        <v>Oler@gmail.com</v>
      </c>
      <c r="O4">
        <f ca="1"/>
        <v>0</v>
      </c>
    </row>
    <row r="5" spans="1:15" hidden="1" x14ac:dyDescent="0.2">
      <c r="A5">
        <f ca="1"/>
        <v>4</v>
      </c>
      <c r="B5" t="str">
        <f ca="1"/>
        <v>Dupond</v>
      </c>
      <c r="C5" t="str">
        <f ca="1"/>
        <v>Jean</v>
      </c>
      <c r="D5">
        <f ca="1"/>
        <v>40702</v>
      </c>
      <c r="E5">
        <f ca="1"/>
        <v>11</v>
      </c>
      <c r="F5" t="str">
        <f ca="1"/>
        <v>Accordéon chromatique</v>
      </c>
      <c r="G5" t="str">
        <f ca="1"/>
        <v>Max</v>
      </c>
      <c r="H5" t="str">
        <f ca="1"/>
        <v>1c2</v>
      </c>
      <c r="I5" t="str">
        <f ca="1"/>
        <v>54 rue des jouets</v>
      </c>
      <c r="J5" t="str">
        <f ca="1"/>
        <v>Kirben</v>
      </c>
      <c r="K5">
        <f ca="1"/>
        <v>121547855</v>
      </c>
      <c r="L5">
        <f ca="1"/>
        <v>632558741</v>
      </c>
      <c r="M5">
        <f ca="1"/>
        <v>0</v>
      </c>
      <c r="N5" t="str">
        <f ca="1"/>
        <v>Dupond.marie@gmail.com</v>
      </c>
      <c r="O5" t="str">
        <f ca="1"/>
        <v>Dupond.robert@gmail.com</v>
      </c>
    </row>
    <row r="6" spans="1:15" hidden="1" x14ac:dyDescent="0.2">
      <c r="A6">
        <f ca="1"/>
        <v>5</v>
      </c>
      <c r="B6" t="str">
        <f ca="1"/>
        <v>Dupré</v>
      </c>
      <c r="C6" t="str">
        <f ca="1"/>
        <v>Rémi</v>
      </c>
      <c r="D6">
        <f ca="1"/>
        <v>26788</v>
      </c>
      <c r="E6">
        <f ca="1"/>
        <v>49</v>
      </c>
      <c r="F6" t="str">
        <f ca="1"/>
        <v>Guitare classique</v>
      </c>
      <c r="G6" t="str">
        <f ca="1"/>
        <v>Lionnel</v>
      </c>
      <c r="H6" t="str">
        <f ca="1"/>
        <v>2c2</v>
      </c>
      <c r="I6" t="str">
        <f ca="1"/>
        <v>25 rue de la paix</v>
      </c>
      <c r="J6" t="str">
        <f ca="1"/>
        <v>Oisin</v>
      </c>
      <c r="K6">
        <f ca="1"/>
        <v>252554789</v>
      </c>
      <c r="L6">
        <f ca="1"/>
        <v>0</v>
      </c>
      <c r="M6">
        <f ca="1"/>
        <v>0</v>
      </c>
      <c r="N6" t="str">
        <f ca="1"/>
        <v>dupre@gmail.com</v>
      </c>
      <c r="O6">
        <f ca="1"/>
        <v>0</v>
      </c>
    </row>
    <row r="7" spans="1:15" hidden="1" x14ac:dyDescent="0.2">
      <c r="A7">
        <f ca="1"/>
        <v>6</v>
      </c>
      <c r="B7" t="str">
        <f ca="1"/>
        <v>Dienne</v>
      </c>
      <c r="C7" t="str">
        <f ca="1"/>
        <v>Yves</v>
      </c>
      <c r="D7">
        <f ca="1"/>
        <v>18341</v>
      </c>
      <c r="E7">
        <f ca="1"/>
        <v>72</v>
      </c>
      <c r="F7" t="str">
        <f ca="1"/>
        <v>Alto</v>
      </c>
      <c r="G7" t="str">
        <f ca="1"/>
        <v>Christian</v>
      </c>
      <c r="H7" t="str">
        <f ca="1"/>
        <v>1c1</v>
      </c>
      <c r="I7">
        <f ca="1"/>
        <v>0</v>
      </c>
      <c r="J7">
        <f ca="1"/>
        <v>0</v>
      </c>
      <c r="K7">
        <f ca="1"/>
        <v>0</v>
      </c>
      <c r="L7">
        <f ca="1"/>
        <v>0</v>
      </c>
      <c r="M7">
        <f ca="1"/>
        <v>0</v>
      </c>
      <c r="N7">
        <f ca="1"/>
        <v>0</v>
      </c>
      <c r="O7">
        <f ca="1"/>
        <v>0</v>
      </c>
    </row>
    <row r="8" spans="1:15" hidden="1" x14ac:dyDescent="0.2">
      <c r="A8">
        <f ca="1"/>
        <v>7</v>
      </c>
      <c r="B8" t="str">
        <f ca="1"/>
        <v>Brunet</v>
      </c>
      <c r="C8" t="str">
        <f ca="1"/>
        <v>Robert</v>
      </c>
      <c r="D8">
        <f ca="1"/>
        <v>17404</v>
      </c>
      <c r="E8">
        <f ca="1"/>
        <v>75</v>
      </c>
      <c r="F8" t="str">
        <f ca="1"/>
        <v>Violoncelle</v>
      </c>
      <c r="G8" t="str">
        <f ca="1"/>
        <v>Josh</v>
      </c>
      <c r="H8" t="str">
        <f ca="1"/>
        <v>2c1</v>
      </c>
      <c r="I8">
        <f ca="1"/>
        <v>0</v>
      </c>
      <c r="J8">
        <f ca="1"/>
        <v>0</v>
      </c>
      <c r="K8">
        <f ca="1"/>
        <v>0</v>
      </c>
      <c r="L8">
        <f ca="1"/>
        <v>0</v>
      </c>
      <c r="M8">
        <f ca="1"/>
        <v>0</v>
      </c>
      <c r="N8">
        <f ca="1"/>
        <v>0</v>
      </c>
      <c r="O8">
        <f ca="1"/>
        <v>0</v>
      </c>
    </row>
    <row r="9" spans="1:15" x14ac:dyDescent="0.2">
      <c r="A9">
        <f ca="1"/>
        <v>8</v>
      </c>
      <c r="B9" t="str">
        <f ca="1"/>
        <v>Milanou</v>
      </c>
      <c r="C9" t="str">
        <f ca="1"/>
        <v>David</v>
      </c>
      <c r="D9">
        <f ca="1"/>
        <v>32230</v>
      </c>
      <c r="E9">
        <f ca="1"/>
        <v>34</v>
      </c>
      <c r="F9" t="str">
        <f ca="1"/>
        <v>Alto</v>
      </c>
      <c r="G9" t="str">
        <f ca="1"/>
        <v>Geraldine</v>
      </c>
      <c r="H9" t="str">
        <f ca="1"/>
        <v>1c1</v>
      </c>
      <c r="I9">
        <f ca="1"/>
        <v>0</v>
      </c>
      <c r="J9">
        <f ca="1"/>
        <v>0</v>
      </c>
      <c r="K9">
        <f ca="1"/>
        <v>0</v>
      </c>
      <c r="L9">
        <f ca="1"/>
        <v>0</v>
      </c>
      <c r="M9">
        <f ca="1"/>
        <v>0</v>
      </c>
      <c r="N9">
        <f ca="1"/>
        <v>0</v>
      </c>
      <c r="O9">
        <f ca="1"/>
        <v>0</v>
      </c>
    </row>
    <row r="10" spans="1:15" hidden="1" x14ac:dyDescent="0.2">
      <c r="A10">
        <f ca="1"/>
        <v>9</v>
      </c>
      <c r="B10" t="str">
        <f ca="1"/>
        <v>Ardois</v>
      </c>
      <c r="C10" t="str">
        <f ca="1"/>
        <v>Lucien</v>
      </c>
      <c r="D10">
        <f ca="1"/>
        <v>36952</v>
      </c>
      <c r="E10">
        <f ca="1"/>
        <v>21</v>
      </c>
      <c r="F10" t="str">
        <f ca="1"/>
        <v>Violoncelle</v>
      </c>
      <c r="G10" t="str">
        <f ca="1"/>
        <v>Laurent</v>
      </c>
      <c r="H10" t="str">
        <f ca="1"/>
        <v>1c1</v>
      </c>
      <c r="I10">
        <f ca="1"/>
        <v>0</v>
      </c>
      <c r="J10">
        <f ca="1"/>
        <v>0</v>
      </c>
      <c r="K10">
        <f ca="1"/>
        <v>0</v>
      </c>
      <c r="L10">
        <f ca="1"/>
        <v>0</v>
      </c>
      <c r="M10">
        <f ca="1"/>
        <v>0</v>
      </c>
      <c r="N10">
        <f ca="1"/>
        <v>0</v>
      </c>
      <c r="O10">
        <f ca="1"/>
        <v>0</v>
      </c>
    </row>
    <row r="11" spans="1:15" hidden="1" x14ac:dyDescent="0.2">
      <c r="A11">
        <f ca="1"/>
        <v>10</v>
      </c>
      <c r="B11" t="str">
        <f ca="1"/>
        <v>x</v>
      </c>
      <c r="C11" t="str">
        <f ca="1"/>
        <v>x</v>
      </c>
      <c r="D11">
        <f ca="1"/>
        <v>37742</v>
      </c>
      <c r="E11">
        <f ca="1"/>
        <v>19</v>
      </c>
      <c r="F11" t="str">
        <f ca="1"/>
        <v>Alto</v>
      </c>
      <c r="G11" t="str">
        <f ca="1"/>
        <v>Christian</v>
      </c>
      <c r="H11" t="str">
        <f ca="1"/>
        <v>1c1</v>
      </c>
      <c r="I11">
        <f ca="1"/>
        <v>0</v>
      </c>
      <c r="J11">
        <f ca="1"/>
        <v>0</v>
      </c>
      <c r="K11">
        <f ca="1"/>
        <v>0</v>
      </c>
      <c r="L11">
        <f ca="1"/>
        <v>0</v>
      </c>
      <c r="M11">
        <f ca="1"/>
        <v>0</v>
      </c>
      <c r="N11">
        <f ca="1"/>
        <v>0</v>
      </c>
      <c r="O11">
        <f ca="1"/>
        <v>0</v>
      </c>
    </row>
    <row r="12" spans="1:15" hidden="1" x14ac:dyDescent="0.2">
      <c r="A12">
        <f ca="1"/>
        <v>11</v>
      </c>
      <c r="B12" t="str">
        <f ca="1"/>
        <v>y</v>
      </c>
      <c r="C12" t="str">
        <f ca="1"/>
        <v>Yves</v>
      </c>
      <c r="D12">
        <f ca="1"/>
        <v>0</v>
      </c>
      <c r="E12" t="str">
        <f ca="1"/>
        <v/>
      </c>
      <c r="F12" t="str">
        <f ca="1"/>
        <v>Violoncelle</v>
      </c>
      <c r="G12" t="str">
        <f ca="1"/>
        <v>Christian</v>
      </c>
      <c r="H12" t="str">
        <f ca="1"/>
        <v>2c1</v>
      </c>
      <c r="I12">
        <f ca="1"/>
        <v>0</v>
      </c>
      <c r="J12">
        <f ca="1"/>
        <v>0</v>
      </c>
      <c r="K12">
        <f ca="1"/>
        <v>0</v>
      </c>
      <c r="L12">
        <f ca="1"/>
        <v>0</v>
      </c>
      <c r="M12">
        <f ca="1"/>
        <v>0</v>
      </c>
      <c r="N12">
        <f ca="1"/>
        <v>0</v>
      </c>
      <c r="O12">
        <f ca="1"/>
        <v>0</v>
      </c>
    </row>
  </sheetData>
  <autoFilter ref="A1:O12" xr:uid="{12AE566C-9DC3-4A36-B3C6-5A4883DAC2A0}">
    <filterColumn colId="6">
      <filters>
        <filter val="Geraldine"/>
      </filters>
    </filterColumn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CF972-01E0-41ED-9FE0-ADC99D315353}">
  <sheetPr codeName="Feuil9" filterMode="1"/>
  <dimension ref="A1:O12"/>
  <sheetViews>
    <sheetView workbookViewId="0">
      <selection activeCell="A2" sqref="A2"/>
    </sheetView>
  </sheetViews>
  <sheetFormatPr baseColWidth="10" defaultRowHeight="12.75" x14ac:dyDescent="0.2"/>
  <sheetData>
    <row r="1" spans="1:15" ht="15" x14ac:dyDescent="0.25">
      <c r="A1" s="41" t="s">
        <v>85</v>
      </c>
      <c r="B1" s="41" t="s">
        <v>0</v>
      </c>
      <c r="C1" s="41" t="s">
        <v>1</v>
      </c>
      <c r="D1" s="41" t="s">
        <v>2</v>
      </c>
      <c r="E1" s="41" t="s">
        <v>3</v>
      </c>
      <c r="F1" s="41" t="s">
        <v>4</v>
      </c>
      <c r="G1" s="41" t="s">
        <v>5</v>
      </c>
      <c r="H1" s="41" t="s">
        <v>6</v>
      </c>
      <c r="I1" s="41" t="s">
        <v>7</v>
      </c>
      <c r="J1" s="41" t="s">
        <v>8</v>
      </c>
      <c r="K1" s="41" t="s">
        <v>9</v>
      </c>
      <c r="L1" s="41" t="s">
        <v>10</v>
      </c>
      <c r="M1" s="41" t="s">
        <v>11</v>
      </c>
      <c r="N1" s="41" t="s">
        <v>12</v>
      </c>
      <c r="O1" s="41" t="s">
        <v>13</v>
      </c>
    </row>
    <row r="2" spans="1:15" hidden="1" x14ac:dyDescent="0.2">
      <c r="A2" cm="1">
        <f t="array" aca="1" ref="A2:O12" ca="1">t_eleves[]</f>
        <v>1</v>
      </c>
      <c r="B2" t="str">
        <f ca="1"/>
        <v>Almeida</v>
      </c>
      <c r="C2" t="str">
        <f ca="1"/>
        <v>Justin</v>
      </c>
      <c r="D2">
        <f ca="1"/>
        <v>41194</v>
      </c>
      <c r="E2">
        <f ca="1"/>
        <v>10</v>
      </c>
      <c r="F2" t="str">
        <f ca="1"/>
        <v>Piano</v>
      </c>
      <c r="G2" t="str">
        <f ca="1"/>
        <v>Christian</v>
      </c>
      <c r="H2" t="str">
        <f ca="1"/>
        <v>2c1</v>
      </c>
      <c r="I2" t="str">
        <f ca="1"/>
        <v>2 allée de la paix</v>
      </c>
      <c r="J2" t="str">
        <f ca="1"/>
        <v>Juvigny</v>
      </c>
      <c r="K2">
        <f ca="1"/>
        <v>123587841</v>
      </c>
      <c r="L2">
        <f ca="1"/>
        <v>258754412</v>
      </c>
      <c r="M2">
        <f ca="1"/>
        <v>0</v>
      </c>
      <c r="N2" t="str">
        <f ca="1"/>
        <v>almeida@gmail.com</v>
      </c>
      <c r="O2">
        <f ca="1"/>
        <v>0</v>
      </c>
    </row>
    <row r="3" spans="1:15" hidden="1" x14ac:dyDescent="0.2">
      <c r="A3">
        <f ca="1"/>
        <v>2</v>
      </c>
      <c r="B3" t="str">
        <f ca="1"/>
        <v>Durand</v>
      </c>
      <c r="C3" t="str">
        <f ca="1"/>
        <v>Mathilde</v>
      </c>
      <c r="D3">
        <f ca="1"/>
        <v>36684</v>
      </c>
      <c r="E3">
        <f ca="1"/>
        <v>22</v>
      </c>
      <c r="F3" t="str">
        <f ca="1"/>
        <v>Guitare classique</v>
      </c>
      <c r="G3" t="str">
        <f ca="1"/>
        <v>Josh</v>
      </c>
      <c r="H3" t="str">
        <f ca="1"/>
        <v>1c1</v>
      </c>
      <c r="I3" t="str">
        <f ca="1"/>
        <v>5 allée du puits</v>
      </c>
      <c r="J3" t="str">
        <f ca="1"/>
        <v>Olema</v>
      </c>
      <c r="K3">
        <f ca="1"/>
        <v>144784587</v>
      </c>
      <c r="L3">
        <f ca="1"/>
        <v>652447841</v>
      </c>
      <c r="M3">
        <f ca="1"/>
        <v>0</v>
      </c>
      <c r="N3" t="str">
        <f ca="1"/>
        <v>DurandMathilde@gmail.com</v>
      </c>
      <c r="O3">
        <f ca="1"/>
        <v>0</v>
      </c>
    </row>
    <row r="4" spans="1:15" hidden="1" x14ac:dyDescent="0.2">
      <c r="A4">
        <f ca="1"/>
        <v>3</v>
      </c>
      <c r="B4" t="str">
        <f ca="1"/>
        <v>Oler</v>
      </c>
      <c r="C4" t="str">
        <f ca="1"/>
        <v>Laurent</v>
      </c>
      <c r="D4">
        <f ca="1"/>
        <v>41865</v>
      </c>
      <c r="E4">
        <f ca="1"/>
        <v>8</v>
      </c>
      <c r="F4" t="str">
        <f ca="1"/>
        <v>Batterie</v>
      </c>
      <c r="G4" t="str">
        <f ca="1"/>
        <v>Josh</v>
      </c>
      <c r="H4" t="str">
        <f ca="1"/>
        <v>FC1</v>
      </c>
      <c r="I4" t="str">
        <f ca="1"/>
        <v>3 rue de la paix</v>
      </c>
      <c r="J4" t="str">
        <f ca="1"/>
        <v>Juvigny</v>
      </c>
      <c r="K4">
        <f ca="1"/>
        <v>124578412</v>
      </c>
      <c r="L4">
        <f ca="1"/>
        <v>0</v>
      </c>
      <c r="M4">
        <f ca="1"/>
        <v>0</v>
      </c>
      <c r="N4" t="str">
        <f ca="1"/>
        <v>Oler@gmail.com</v>
      </c>
      <c r="O4">
        <f ca="1"/>
        <v>0</v>
      </c>
    </row>
    <row r="5" spans="1:15" hidden="1" x14ac:dyDescent="0.2">
      <c r="A5">
        <f ca="1"/>
        <v>4</v>
      </c>
      <c r="B5" t="str">
        <f ca="1"/>
        <v>Dupond</v>
      </c>
      <c r="C5" t="str">
        <f ca="1"/>
        <v>Jean</v>
      </c>
      <c r="D5">
        <f ca="1"/>
        <v>40702</v>
      </c>
      <c r="E5">
        <f ca="1"/>
        <v>11</v>
      </c>
      <c r="F5" t="str">
        <f ca="1"/>
        <v>Accordéon chromatique</v>
      </c>
      <c r="G5" t="str">
        <f ca="1"/>
        <v>Max</v>
      </c>
      <c r="H5" t="str">
        <f ca="1"/>
        <v>1c2</v>
      </c>
      <c r="I5" t="str">
        <f ca="1"/>
        <v>54 rue des jouets</v>
      </c>
      <c r="J5" t="str">
        <f ca="1"/>
        <v>Kirben</v>
      </c>
      <c r="K5">
        <f ca="1"/>
        <v>121547855</v>
      </c>
      <c r="L5">
        <f ca="1"/>
        <v>632558741</v>
      </c>
      <c r="M5">
        <f ca="1"/>
        <v>0</v>
      </c>
      <c r="N5" t="str">
        <f ca="1"/>
        <v>Dupond.marie@gmail.com</v>
      </c>
      <c r="O5" t="str">
        <f ca="1"/>
        <v>Dupond.robert@gmail.com</v>
      </c>
    </row>
    <row r="6" spans="1:15" hidden="1" x14ac:dyDescent="0.2">
      <c r="A6">
        <f ca="1"/>
        <v>5</v>
      </c>
      <c r="B6" t="str">
        <f ca="1"/>
        <v>Dupré</v>
      </c>
      <c r="C6" t="str">
        <f ca="1"/>
        <v>Rémi</v>
      </c>
      <c r="D6">
        <f ca="1"/>
        <v>26788</v>
      </c>
      <c r="E6">
        <f ca="1"/>
        <v>49</v>
      </c>
      <c r="F6" t="str">
        <f ca="1"/>
        <v>Guitare classique</v>
      </c>
      <c r="G6" t="str">
        <f ca="1"/>
        <v>Lionnel</v>
      </c>
      <c r="H6" t="str">
        <f ca="1"/>
        <v>2c2</v>
      </c>
      <c r="I6" t="str">
        <f ca="1"/>
        <v>25 rue de la paix</v>
      </c>
      <c r="J6" t="str">
        <f ca="1"/>
        <v>Oisin</v>
      </c>
      <c r="K6">
        <f ca="1"/>
        <v>252554789</v>
      </c>
      <c r="L6">
        <f ca="1"/>
        <v>0</v>
      </c>
      <c r="M6">
        <f ca="1"/>
        <v>0</v>
      </c>
      <c r="N6" t="str">
        <f ca="1"/>
        <v>dupre@gmail.com</v>
      </c>
      <c r="O6">
        <f ca="1"/>
        <v>0</v>
      </c>
    </row>
    <row r="7" spans="1:15" hidden="1" x14ac:dyDescent="0.2">
      <c r="A7">
        <f ca="1"/>
        <v>6</v>
      </c>
      <c r="B7" t="str">
        <f ca="1"/>
        <v>Dienne</v>
      </c>
      <c r="C7" t="str">
        <f ca="1"/>
        <v>Yves</v>
      </c>
      <c r="D7">
        <f ca="1"/>
        <v>18341</v>
      </c>
      <c r="E7">
        <f ca="1"/>
        <v>72</v>
      </c>
      <c r="F7" t="str">
        <f ca="1"/>
        <v>Alto</v>
      </c>
      <c r="G7" t="str">
        <f ca="1"/>
        <v>Christian</v>
      </c>
      <c r="H7" t="str">
        <f ca="1"/>
        <v>1c1</v>
      </c>
      <c r="I7">
        <f ca="1"/>
        <v>0</v>
      </c>
      <c r="J7">
        <f ca="1"/>
        <v>0</v>
      </c>
      <c r="K7">
        <f ca="1"/>
        <v>0</v>
      </c>
      <c r="L7">
        <f ca="1"/>
        <v>0</v>
      </c>
      <c r="M7">
        <f ca="1"/>
        <v>0</v>
      </c>
      <c r="N7">
        <f ca="1"/>
        <v>0</v>
      </c>
      <c r="O7">
        <f ca="1"/>
        <v>0</v>
      </c>
    </row>
    <row r="8" spans="1:15" hidden="1" x14ac:dyDescent="0.2">
      <c r="A8">
        <f ca="1"/>
        <v>7</v>
      </c>
      <c r="B8" t="str">
        <f ca="1"/>
        <v>Brunet</v>
      </c>
      <c r="C8" t="str">
        <f ca="1"/>
        <v>Robert</v>
      </c>
      <c r="D8">
        <f ca="1"/>
        <v>17404</v>
      </c>
      <c r="E8">
        <f ca="1"/>
        <v>75</v>
      </c>
      <c r="F8" t="str">
        <f ca="1"/>
        <v>Violoncelle</v>
      </c>
      <c r="G8" t="str">
        <f ca="1"/>
        <v>Josh</v>
      </c>
      <c r="H8" t="str">
        <f ca="1"/>
        <v>2c1</v>
      </c>
      <c r="I8">
        <f ca="1"/>
        <v>0</v>
      </c>
      <c r="J8">
        <f ca="1"/>
        <v>0</v>
      </c>
      <c r="K8">
        <f ca="1"/>
        <v>0</v>
      </c>
      <c r="L8">
        <f ca="1"/>
        <v>0</v>
      </c>
      <c r="M8">
        <f ca="1"/>
        <v>0</v>
      </c>
      <c r="N8">
        <f ca="1"/>
        <v>0</v>
      </c>
      <c r="O8">
        <f ca="1"/>
        <v>0</v>
      </c>
    </row>
    <row r="9" spans="1:15" hidden="1" x14ac:dyDescent="0.2">
      <c r="A9">
        <f ca="1"/>
        <v>8</v>
      </c>
      <c r="B9" t="str">
        <f ca="1"/>
        <v>Milanou</v>
      </c>
      <c r="C9" t="str">
        <f ca="1"/>
        <v>David</v>
      </c>
      <c r="D9">
        <f ca="1"/>
        <v>32230</v>
      </c>
      <c r="E9">
        <f ca="1"/>
        <v>34</v>
      </c>
      <c r="F9" t="str">
        <f ca="1"/>
        <v>Alto</v>
      </c>
      <c r="G9" t="str">
        <f ca="1"/>
        <v>Geraldine</v>
      </c>
      <c r="H9" t="str">
        <f ca="1"/>
        <v>1c1</v>
      </c>
      <c r="I9">
        <f ca="1"/>
        <v>0</v>
      </c>
      <c r="J9">
        <f ca="1"/>
        <v>0</v>
      </c>
      <c r="K9">
        <f ca="1"/>
        <v>0</v>
      </c>
      <c r="L9">
        <f ca="1"/>
        <v>0</v>
      </c>
      <c r="M9">
        <f ca="1"/>
        <v>0</v>
      </c>
      <c r="N9">
        <f ca="1"/>
        <v>0</v>
      </c>
      <c r="O9">
        <f ca="1"/>
        <v>0</v>
      </c>
    </row>
    <row r="10" spans="1:15" x14ac:dyDescent="0.2">
      <c r="A10">
        <f ca="1"/>
        <v>9</v>
      </c>
      <c r="B10" t="str">
        <f ca="1"/>
        <v>Ardois</v>
      </c>
      <c r="C10" t="str">
        <f ca="1"/>
        <v>Lucien</v>
      </c>
      <c r="D10">
        <f ca="1"/>
        <v>36952</v>
      </c>
      <c r="E10">
        <f ca="1"/>
        <v>21</v>
      </c>
      <c r="F10" t="str">
        <f ca="1"/>
        <v>Violoncelle</v>
      </c>
      <c r="G10" t="str">
        <f ca="1"/>
        <v>Laurent</v>
      </c>
      <c r="H10" t="str">
        <f ca="1"/>
        <v>1c1</v>
      </c>
      <c r="I10">
        <f ca="1"/>
        <v>0</v>
      </c>
      <c r="J10">
        <f ca="1"/>
        <v>0</v>
      </c>
      <c r="K10">
        <f ca="1"/>
        <v>0</v>
      </c>
      <c r="L10">
        <f ca="1"/>
        <v>0</v>
      </c>
      <c r="M10">
        <f ca="1"/>
        <v>0</v>
      </c>
      <c r="N10">
        <f ca="1"/>
        <v>0</v>
      </c>
      <c r="O10">
        <f ca="1"/>
        <v>0</v>
      </c>
    </row>
    <row r="11" spans="1:15" hidden="1" x14ac:dyDescent="0.2">
      <c r="A11">
        <f ca="1"/>
        <v>10</v>
      </c>
      <c r="B11" t="str">
        <f ca="1"/>
        <v>x</v>
      </c>
      <c r="C11" t="str">
        <f ca="1"/>
        <v>x</v>
      </c>
      <c r="D11">
        <f ca="1"/>
        <v>37742</v>
      </c>
      <c r="E11">
        <f ca="1"/>
        <v>19</v>
      </c>
      <c r="F11" t="str">
        <f ca="1"/>
        <v>Alto</v>
      </c>
      <c r="G11" t="str">
        <f ca="1"/>
        <v>Christian</v>
      </c>
      <c r="H11" t="str">
        <f ca="1"/>
        <v>1c1</v>
      </c>
      <c r="I11">
        <f ca="1"/>
        <v>0</v>
      </c>
      <c r="J11">
        <f ca="1"/>
        <v>0</v>
      </c>
      <c r="K11">
        <f ca="1"/>
        <v>0</v>
      </c>
      <c r="L11">
        <f ca="1"/>
        <v>0</v>
      </c>
      <c r="M11">
        <f ca="1"/>
        <v>0</v>
      </c>
      <c r="N11">
        <f ca="1"/>
        <v>0</v>
      </c>
      <c r="O11">
        <f ca="1"/>
        <v>0</v>
      </c>
    </row>
    <row r="12" spans="1:15" hidden="1" x14ac:dyDescent="0.2">
      <c r="A12">
        <f ca="1"/>
        <v>11</v>
      </c>
      <c r="B12" t="str">
        <f ca="1"/>
        <v>y</v>
      </c>
      <c r="C12" t="str">
        <f ca="1"/>
        <v>Yves</v>
      </c>
      <c r="D12">
        <f ca="1"/>
        <v>0</v>
      </c>
      <c r="E12" t="str">
        <f ca="1"/>
        <v/>
      </c>
      <c r="F12" t="str">
        <f ca="1"/>
        <v>Violoncelle</v>
      </c>
      <c r="G12" t="str">
        <f ca="1"/>
        <v>Christian</v>
      </c>
      <c r="H12" t="str">
        <f ca="1"/>
        <v>2c1</v>
      </c>
      <c r="I12">
        <f ca="1"/>
        <v>0</v>
      </c>
      <c r="J12">
        <f ca="1"/>
        <v>0</v>
      </c>
      <c r="K12">
        <f ca="1"/>
        <v>0</v>
      </c>
      <c r="L12">
        <f ca="1"/>
        <v>0</v>
      </c>
      <c r="M12">
        <f ca="1"/>
        <v>0</v>
      </c>
      <c r="N12">
        <f ca="1"/>
        <v>0</v>
      </c>
      <c r="O12">
        <f ca="1"/>
        <v>0</v>
      </c>
    </row>
  </sheetData>
  <autoFilter ref="A1:O12" xr:uid="{9E5CF972-01E0-41ED-9FE0-ADC99D315353}">
    <filterColumn colId="6">
      <filters>
        <filter val="Laurent"/>
      </filters>
    </filterColumn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4BEC55-D5F0-48B1-9663-118F314C0D1D}">
  <sheetPr codeName="Feuil1" filterMode="1"/>
  <dimension ref="A1:O12"/>
  <sheetViews>
    <sheetView workbookViewId="0">
      <selection activeCell="A2" sqref="A2"/>
    </sheetView>
  </sheetViews>
  <sheetFormatPr baseColWidth="10" defaultRowHeight="12.75" x14ac:dyDescent="0.2"/>
  <sheetData>
    <row r="1" spans="1:15" ht="15" x14ac:dyDescent="0.25">
      <c r="A1" s="41" t="s">
        <v>85</v>
      </c>
      <c r="B1" s="41" t="s">
        <v>0</v>
      </c>
      <c r="C1" s="41" t="s">
        <v>1</v>
      </c>
      <c r="D1" s="41" t="s">
        <v>2</v>
      </c>
      <c r="E1" s="41" t="s">
        <v>3</v>
      </c>
      <c r="F1" s="41" t="s">
        <v>4</v>
      </c>
      <c r="G1" s="41" t="s">
        <v>5</v>
      </c>
      <c r="H1" s="41" t="s">
        <v>6</v>
      </c>
      <c r="I1" s="41" t="s">
        <v>7</v>
      </c>
      <c r="J1" s="41" t="s">
        <v>8</v>
      </c>
      <c r="K1" s="41" t="s">
        <v>9</v>
      </c>
      <c r="L1" s="41" t="s">
        <v>10</v>
      </c>
      <c r="M1" s="41" t="s">
        <v>11</v>
      </c>
      <c r="N1" s="41" t="s">
        <v>12</v>
      </c>
      <c r="O1" s="41" t="s">
        <v>13</v>
      </c>
    </row>
    <row r="2" spans="1:15" hidden="1" x14ac:dyDescent="0.2">
      <c r="A2" cm="1">
        <f t="array" aca="1" ref="A2:O12" ca="1">t_eleves[]</f>
        <v>1</v>
      </c>
      <c r="B2" t="str">
        <f ca="1"/>
        <v>Almeida</v>
      </c>
      <c r="C2" t="str">
        <f ca="1"/>
        <v>Justin</v>
      </c>
      <c r="D2">
        <f ca="1"/>
        <v>41194</v>
      </c>
      <c r="E2">
        <f ca="1"/>
        <v>10</v>
      </c>
      <c r="F2" t="str">
        <f ca="1"/>
        <v>Piano</v>
      </c>
      <c r="G2" t="str">
        <f ca="1"/>
        <v>Christian</v>
      </c>
      <c r="H2" t="str">
        <f ca="1"/>
        <v>2c1</v>
      </c>
      <c r="I2" t="str">
        <f ca="1"/>
        <v>2 allée de la paix</v>
      </c>
      <c r="J2" t="str">
        <f ca="1"/>
        <v>Juvigny</v>
      </c>
      <c r="K2">
        <f ca="1"/>
        <v>123587841</v>
      </c>
      <c r="L2">
        <f ca="1"/>
        <v>258754412</v>
      </c>
      <c r="M2">
        <f ca="1"/>
        <v>0</v>
      </c>
      <c r="N2" t="str">
        <f ca="1"/>
        <v>almeida@gmail.com</v>
      </c>
      <c r="O2">
        <f ca="1"/>
        <v>0</v>
      </c>
    </row>
    <row r="3" spans="1:15" hidden="1" x14ac:dyDescent="0.2">
      <c r="A3">
        <f ca="1"/>
        <v>2</v>
      </c>
      <c r="B3" t="str">
        <f ca="1"/>
        <v>Durand</v>
      </c>
      <c r="C3" t="str">
        <f ca="1"/>
        <v>Mathilde</v>
      </c>
      <c r="D3">
        <f ca="1"/>
        <v>36684</v>
      </c>
      <c r="E3">
        <f ca="1"/>
        <v>22</v>
      </c>
      <c r="F3" t="str">
        <f ca="1"/>
        <v>Guitare classique</v>
      </c>
      <c r="G3" t="str">
        <f ca="1"/>
        <v>Josh</v>
      </c>
      <c r="H3" t="str">
        <f ca="1"/>
        <v>1c1</v>
      </c>
      <c r="I3" t="str">
        <f ca="1"/>
        <v>5 allée du puits</v>
      </c>
      <c r="J3" t="str">
        <f ca="1"/>
        <v>Olema</v>
      </c>
      <c r="K3">
        <f ca="1"/>
        <v>144784587</v>
      </c>
      <c r="L3">
        <f ca="1"/>
        <v>652447841</v>
      </c>
      <c r="M3">
        <f ca="1"/>
        <v>0</v>
      </c>
      <c r="N3" t="str">
        <f ca="1"/>
        <v>DurandMathilde@gmail.com</v>
      </c>
      <c r="O3">
        <f ca="1"/>
        <v>0</v>
      </c>
    </row>
    <row r="4" spans="1:15" hidden="1" x14ac:dyDescent="0.2">
      <c r="A4">
        <f ca="1"/>
        <v>3</v>
      </c>
      <c r="B4" t="str">
        <f ca="1"/>
        <v>Oler</v>
      </c>
      <c r="C4" t="str">
        <f ca="1"/>
        <v>Laurent</v>
      </c>
      <c r="D4">
        <f ca="1"/>
        <v>41865</v>
      </c>
      <c r="E4">
        <f ca="1"/>
        <v>8</v>
      </c>
      <c r="F4" t="str">
        <f ca="1"/>
        <v>Batterie</v>
      </c>
      <c r="G4" t="str">
        <f ca="1"/>
        <v>Josh</v>
      </c>
      <c r="H4" t="str">
        <f ca="1"/>
        <v>FC1</v>
      </c>
      <c r="I4" t="str">
        <f ca="1"/>
        <v>3 rue de la paix</v>
      </c>
      <c r="J4" t="str">
        <f ca="1"/>
        <v>Juvigny</v>
      </c>
      <c r="K4">
        <f ca="1"/>
        <v>124578412</v>
      </c>
      <c r="L4">
        <f ca="1"/>
        <v>0</v>
      </c>
      <c r="M4">
        <f ca="1"/>
        <v>0</v>
      </c>
      <c r="N4" t="str">
        <f ca="1"/>
        <v>Oler@gmail.com</v>
      </c>
      <c r="O4">
        <f ca="1"/>
        <v>0</v>
      </c>
    </row>
    <row r="5" spans="1:15" hidden="1" x14ac:dyDescent="0.2">
      <c r="A5">
        <f ca="1"/>
        <v>4</v>
      </c>
      <c r="B5" t="str">
        <f ca="1"/>
        <v>Dupond</v>
      </c>
      <c r="C5" t="str">
        <f ca="1"/>
        <v>Jean</v>
      </c>
      <c r="D5">
        <f ca="1"/>
        <v>40702</v>
      </c>
      <c r="E5">
        <f ca="1"/>
        <v>11</v>
      </c>
      <c r="F5" t="str">
        <f ca="1"/>
        <v>Accordéon chromatique</v>
      </c>
      <c r="G5" t="str">
        <f ca="1"/>
        <v>Max</v>
      </c>
      <c r="H5" t="str">
        <f ca="1"/>
        <v>1c2</v>
      </c>
      <c r="I5" t="str">
        <f ca="1"/>
        <v>54 rue des jouets</v>
      </c>
      <c r="J5" t="str">
        <f ca="1"/>
        <v>Kirben</v>
      </c>
      <c r="K5">
        <f ca="1"/>
        <v>121547855</v>
      </c>
      <c r="L5">
        <f ca="1"/>
        <v>632558741</v>
      </c>
      <c r="M5">
        <f ca="1"/>
        <v>0</v>
      </c>
      <c r="N5" t="str">
        <f ca="1"/>
        <v>Dupond.marie@gmail.com</v>
      </c>
      <c r="O5" t="str">
        <f ca="1"/>
        <v>Dupond.robert@gmail.com</v>
      </c>
    </row>
    <row r="6" spans="1:15" hidden="1" x14ac:dyDescent="0.2">
      <c r="A6">
        <f ca="1"/>
        <v>5</v>
      </c>
      <c r="B6" t="str">
        <f ca="1"/>
        <v>Dupré</v>
      </c>
      <c r="C6" t="str">
        <f ca="1"/>
        <v>Rémi</v>
      </c>
      <c r="D6">
        <f ca="1"/>
        <v>26788</v>
      </c>
      <c r="E6">
        <f ca="1"/>
        <v>49</v>
      </c>
      <c r="F6" t="str">
        <f ca="1"/>
        <v>Guitare classique</v>
      </c>
      <c r="G6" t="str">
        <f ca="1"/>
        <v>Lionnel</v>
      </c>
      <c r="H6" t="str">
        <f ca="1"/>
        <v>2c2</v>
      </c>
      <c r="I6" t="str">
        <f ca="1"/>
        <v>25 rue de la paix</v>
      </c>
      <c r="J6" t="str">
        <f ca="1"/>
        <v>Oisin</v>
      </c>
      <c r="K6">
        <f ca="1"/>
        <v>252554789</v>
      </c>
      <c r="L6">
        <f ca="1"/>
        <v>0</v>
      </c>
      <c r="M6">
        <f ca="1"/>
        <v>0</v>
      </c>
      <c r="N6" t="str">
        <f ca="1"/>
        <v>dupre@gmail.com</v>
      </c>
      <c r="O6">
        <f ca="1"/>
        <v>0</v>
      </c>
    </row>
    <row r="7" spans="1:15" hidden="1" x14ac:dyDescent="0.2">
      <c r="A7">
        <f ca="1"/>
        <v>6</v>
      </c>
      <c r="B7" t="str">
        <f ca="1"/>
        <v>Dienne</v>
      </c>
      <c r="C7" t="str">
        <f ca="1"/>
        <v>Yves</v>
      </c>
      <c r="D7">
        <f ca="1"/>
        <v>18341</v>
      </c>
      <c r="E7">
        <f ca="1"/>
        <v>72</v>
      </c>
      <c r="F7" t="str">
        <f ca="1"/>
        <v>Alto</v>
      </c>
      <c r="G7" t="str">
        <f ca="1"/>
        <v>Christian</v>
      </c>
      <c r="H7" t="str">
        <f ca="1"/>
        <v>1c1</v>
      </c>
      <c r="I7">
        <f ca="1"/>
        <v>0</v>
      </c>
      <c r="J7">
        <f ca="1"/>
        <v>0</v>
      </c>
      <c r="K7">
        <f ca="1"/>
        <v>0</v>
      </c>
      <c r="L7">
        <f ca="1"/>
        <v>0</v>
      </c>
      <c r="M7">
        <f ca="1"/>
        <v>0</v>
      </c>
      <c r="N7">
        <f ca="1"/>
        <v>0</v>
      </c>
      <c r="O7">
        <f ca="1"/>
        <v>0</v>
      </c>
    </row>
    <row r="8" spans="1:15" hidden="1" x14ac:dyDescent="0.2">
      <c r="A8">
        <f ca="1"/>
        <v>7</v>
      </c>
      <c r="B8" t="str">
        <f ca="1"/>
        <v>Brunet</v>
      </c>
      <c r="C8" t="str">
        <f ca="1"/>
        <v>Robert</v>
      </c>
      <c r="D8">
        <f ca="1"/>
        <v>17404</v>
      </c>
      <c r="E8">
        <f ca="1"/>
        <v>75</v>
      </c>
      <c r="F8" t="str">
        <f ca="1"/>
        <v>Violoncelle</v>
      </c>
      <c r="G8" t="str">
        <f ca="1"/>
        <v>Josh</v>
      </c>
      <c r="H8" t="str">
        <f ca="1"/>
        <v>2c1</v>
      </c>
      <c r="I8">
        <f ca="1"/>
        <v>0</v>
      </c>
      <c r="J8">
        <f ca="1"/>
        <v>0</v>
      </c>
      <c r="K8">
        <f ca="1"/>
        <v>0</v>
      </c>
      <c r="L8">
        <f ca="1"/>
        <v>0</v>
      </c>
      <c r="M8">
        <f ca="1"/>
        <v>0</v>
      </c>
      <c r="N8">
        <f ca="1"/>
        <v>0</v>
      </c>
      <c r="O8">
        <f ca="1"/>
        <v>0</v>
      </c>
    </row>
    <row r="9" spans="1:15" hidden="1" x14ac:dyDescent="0.2">
      <c r="A9">
        <f ca="1"/>
        <v>8</v>
      </c>
      <c r="B9" t="str">
        <f ca="1"/>
        <v>Milanou</v>
      </c>
      <c r="C9" t="str">
        <f ca="1"/>
        <v>David</v>
      </c>
      <c r="D9">
        <f ca="1"/>
        <v>32230</v>
      </c>
      <c r="E9">
        <f ca="1"/>
        <v>34</v>
      </c>
      <c r="F9" t="str">
        <f ca="1"/>
        <v>Alto</v>
      </c>
      <c r="G9" t="str">
        <f ca="1"/>
        <v>Geraldine</v>
      </c>
      <c r="H9" t="str">
        <f ca="1"/>
        <v>1c1</v>
      </c>
      <c r="I9">
        <f ca="1"/>
        <v>0</v>
      </c>
      <c r="J9">
        <f ca="1"/>
        <v>0</v>
      </c>
      <c r="K9">
        <f ca="1"/>
        <v>0</v>
      </c>
      <c r="L9">
        <f ca="1"/>
        <v>0</v>
      </c>
      <c r="M9">
        <f ca="1"/>
        <v>0</v>
      </c>
      <c r="N9">
        <f ca="1"/>
        <v>0</v>
      </c>
      <c r="O9">
        <f ca="1"/>
        <v>0</v>
      </c>
    </row>
    <row r="10" spans="1:15" hidden="1" x14ac:dyDescent="0.2">
      <c r="A10">
        <f ca="1"/>
        <v>9</v>
      </c>
      <c r="B10" t="str">
        <f ca="1"/>
        <v>Ardois</v>
      </c>
      <c r="C10" t="str">
        <f ca="1"/>
        <v>Lucien</v>
      </c>
      <c r="D10">
        <f ca="1"/>
        <v>36952</v>
      </c>
      <c r="E10">
        <f ca="1"/>
        <v>21</v>
      </c>
      <c r="F10" t="str">
        <f ca="1"/>
        <v>Violoncelle</v>
      </c>
      <c r="G10" t="str">
        <f ca="1"/>
        <v>Laurent</v>
      </c>
      <c r="H10" t="str">
        <f ca="1"/>
        <v>1c1</v>
      </c>
      <c r="I10">
        <f ca="1"/>
        <v>0</v>
      </c>
      <c r="J10">
        <f ca="1"/>
        <v>0</v>
      </c>
      <c r="K10">
        <f ca="1"/>
        <v>0</v>
      </c>
      <c r="L10">
        <f ca="1"/>
        <v>0</v>
      </c>
      <c r="M10">
        <f ca="1"/>
        <v>0</v>
      </c>
      <c r="N10">
        <f ca="1"/>
        <v>0</v>
      </c>
      <c r="O10">
        <f ca="1"/>
        <v>0</v>
      </c>
    </row>
    <row r="11" spans="1:15" hidden="1" x14ac:dyDescent="0.2">
      <c r="A11">
        <f ca="1"/>
        <v>10</v>
      </c>
      <c r="B11" t="str">
        <f ca="1"/>
        <v>x</v>
      </c>
      <c r="C11" t="str">
        <f ca="1"/>
        <v>x</v>
      </c>
      <c r="D11">
        <f ca="1"/>
        <v>37742</v>
      </c>
      <c r="E11">
        <f ca="1"/>
        <v>19</v>
      </c>
      <c r="F11" t="str">
        <f ca="1"/>
        <v>Alto</v>
      </c>
      <c r="G11" t="str">
        <f ca="1"/>
        <v>Christian</v>
      </c>
      <c r="H11" t="str">
        <f ca="1"/>
        <v>1c1</v>
      </c>
      <c r="I11">
        <f ca="1"/>
        <v>0</v>
      </c>
      <c r="J11">
        <f ca="1"/>
        <v>0</v>
      </c>
      <c r="K11">
        <f ca="1"/>
        <v>0</v>
      </c>
      <c r="L11">
        <f ca="1"/>
        <v>0</v>
      </c>
      <c r="M11">
        <f ca="1"/>
        <v>0</v>
      </c>
      <c r="N11">
        <f ca="1"/>
        <v>0</v>
      </c>
      <c r="O11">
        <f ca="1"/>
        <v>0</v>
      </c>
    </row>
    <row r="12" spans="1:15" hidden="1" x14ac:dyDescent="0.2">
      <c r="A12">
        <f ca="1"/>
        <v>11</v>
      </c>
      <c r="B12" t="str">
        <f ca="1"/>
        <v>y</v>
      </c>
      <c r="C12" t="str">
        <f ca="1"/>
        <v>Yves</v>
      </c>
      <c r="D12">
        <f ca="1"/>
        <v>0</v>
      </c>
      <c r="E12" t="str">
        <f ca="1"/>
        <v/>
      </c>
      <c r="F12" t="str">
        <f ca="1"/>
        <v>Violoncelle</v>
      </c>
      <c r="G12" t="str">
        <f ca="1"/>
        <v>Christian</v>
      </c>
      <c r="H12" t="str">
        <f ca="1"/>
        <v>2c1</v>
      </c>
      <c r="I12">
        <f ca="1"/>
        <v>0</v>
      </c>
      <c r="J12">
        <f ca="1"/>
        <v>0</v>
      </c>
      <c r="K12">
        <f ca="1"/>
        <v>0</v>
      </c>
      <c r="L12">
        <f ca="1"/>
        <v>0</v>
      </c>
      <c r="M12">
        <f ca="1"/>
        <v>0</v>
      </c>
      <c r="N12">
        <f ca="1"/>
        <v>0</v>
      </c>
      <c r="O12">
        <f ca="1"/>
        <v>0</v>
      </c>
    </row>
  </sheetData>
  <autoFilter ref="A1:O12" xr:uid="{894BEC55-D5F0-48B1-9663-118F314C0D1D}">
    <filterColumn colId="6">
      <filters>
        <filter val="Claude"/>
      </filters>
    </filterColumn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 filterMode="1">
    <outlinePr summaryBelow="0" summaryRight="0"/>
  </sheetPr>
  <dimension ref="A1:Z16"/>
  <sheetViews>
    <sheetView workbookViewId="0">
      <pane ySplit="2" topLeftCell="A3" activePane="bottomLeft" state="frozen"/>
      <selection pane="bottomLeft" sqref="A1:O1"/>
    </sheetView>
  </sheetViews>
  <sheetFormatPr baseColWidth="10" defaultColWidth="12.5703125" defaultRowHeight="15.75" customHeight="1" x14ac:dyDescent="0.2"/>
  <cols>
    <col min="3" max="3" width="18.85546875" bestFit="1" customWidth="1"/>
    <col min="8" max="8" width="15.28515625" bestFit="1" customWidth="1"/>
    <col min="13" max="13" width="24.5703125" bestFit="1" customWidth="1"/>
    <col min="14" max="14" width="23.28515625" bestFit="1" customWidth="1"/>
  </cols>
  <sheetData>
    <row r="1" spans="1:26" ht="15.75" customHeight="1" x14ac:dyDescent="0.25">
      <c r="A1" s="41" t="s">
        <v>85</v>
      </c>
      <c r="B1" s="41" t="s">
        <v>0</v>
      </c>
      <c r="C1" s="41" t="s">
        <v>1</v>
      </c>
      <c r="D1" s="41" t="s">
        <v>2</v>
      </c>
      <c r="E1" s="41" t="s">
        <v>3</v>
      </c>
      <c r="F1" s="41" t="s">
        <v>4</v>
      </c>
      <c r="G1" s="41" t="s">
        <v>5</v>
      </c>
      <c r="H1" s="41" t="s">
        <v>6</v>
      </c>
      <c r="I1" s="41" t="s">
        <v>7</v>
      </c>
      <c r="J1" s="41" t="s">
        <v>8</v>
      </c>
      <c r="K1" s="41" t="s">
        <v>9</v>
      </c>
      <c r="L1" s="41" t="s">
        <v>10</v>
      </c>
      <c r="M1" s="41" t="s">
        <v>11</v>
      </c>
      <c r="N1" s="41" t="s">
        <v>12</v>
      </c>
      <c r="O1" s="41" t="s">
        <v>13</v>
      </c>
    </row>
    <row r="2" spans="1:26" ht="15.75" hidden="1" customHeight="1" x14ac:dyDescent="0.2">
      <c r="A2" cm="1">
        <f t="array" aca="1" ref="A2:O12" ca="1">t_eleves[]</f>
        <v>1</v>
      </c>
      <c r="B2" t="str">
        <f ca="1"/>
        <v>Almeida</v>
      </c>
      <c r="C2" t="str">
        <f ca="1"/>
        <v>Justin</v>
      </c>
      <c r="D2">
        <f ca="1"/>
        <v>41194</v>
      </c>
      <c r="E2">
        <f ca="1"/>
        <v>10</v>
      </c>
      <c r="F2" t="str">
        <f ca="1"/>
        <v>Piano</v>
      </c>
      <c r="G2" t="str">
        <f ca="1"/>
        <v>Christian</v>
      </c>
      <c r="H2" t="str">
        <f ca="1"/>
        <v>2c1</v>
      </c>
      <c r="I2" t="str">
        <f ca="1"/>
        <v>2 allée de la paix</v>
      </c>
      <c r="J2" t="str">
        <f ca="1"/>
        <v>Juvigny</v>
      </c>
      <c r="K2">
        <f ca="1"/>
        <v>123587841</v>
      </c>
      <c r="L2">
        <f ca="1"/>
        <v>258754412</v>
      </c>
      <c r="M2">
        <f ca="1"/>
        <v>0</v>
      </c>
      <c r="N2" t="str">
        <f ca="1"/>
        <v>almeida@gmail.com</v>
      </c>
      <c r="O2" s="6">
        <f ca="1"/>
        <v>0</v>
      </c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 ht="12.75" x14ac:dyDescent="0.2">
      <c r="A3">
        <f ca="1"/>
        <v>2</v>
      </c>
      <c r="B3" t="str">
        <f ca="1"/>
        <v>Durand</v>
      </c>
      <c r="C3" t="str">
        <f ca="1"/>
        <v>Mathilde</v>
      </c>
      <c r="D3">
        <f ca="1"/>
        <v>36684</v>
      </c>
      <c r="E3">
        <f ca="1"/>
        <v>22</v>
      </c>
      <c r="F3" t="str">
        <f ca="1"/>
        <v>Guitare classique</v>
      </c>
      <c r="G3" t="str">
        <f ca="1"/>
        <v>Josh</v>
      </c>
      <c r="H3" t="str">
        <f ca="1"/>
        <v>1c1</v>
      </c>
      <c r="I3" t="str">
        <f ca="1"/>
        <v>5 allée du puits</v>
      </c>
      <c r="J3" t="str">
        <f ca="1"/>
        <v>Olema</v>
      </c>
      <c r="K3">
        <f ca="1"/>
        <v>144784587</v>
      </c>
      <c r="L3">
        <f ca="1"/>
        <v>652447841</v>
      </c>
      <c r="M3">
        <f ca="1"/>
        <v>0</v>
      </c>
      <c r="N3" t="str">
        <f ca="1"/>
        <v>DurandMathilde@gmail.com</v>
      </c>
      <c r="O3" s="6">
        <f ca="1"/>
        <v>0</v>
      </c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t="12.75" x14ac:dyDescent="0.2">
      <c r="A4">
        <f ca="1"/>
        <v>3</v>
      </c>
      <c r="B4" t="str">
        <f ca="1"/>
        <v>Oler</v>
      </c>
      <c r="C4" t="str">
        <f ca="1"/>
        <v>Laurent</v>
      </c>
      <c r="D4">
        <f ca="1"/>
        <v>41865</v>
      </c>
      <c r="E4">
        <f ca="1"/>
        <v>8</v>
      </c>
      <c r="F4" t="str">
        <f ca="1"/>
        <v>Batterie</v>
      </c>
      <c r="G4" t="str">
        <f ca="1"/>
        <v>Josh</v>
      </c>
      <c r="H4" t="str">
        <f ca="1"/>
        <v>FC1</v>
      </c>
      <c r="I4" t="str">
        <f ca="1"/>
        <v>3 rue de la paix</v>
      </c>
      <c r="J4" t="str">
        <f ca="1"/>
        <v>Juvigny</v>
      </c>
      <c r="K4">
        <f ca="1"/>
        <v>124578412</v>
      </c>
      <c r="L4">
        <f ca="1"/>
        <v>0</v>
      </c>
      <c r="M4">
        <f ca="1"/>
        <v>0</v>
      </c>
      <c r="N4" t="str">
        <f ca="1"/>
        <v>Oler@gmail.com</v>
      </c>
      <c r="O4">
        <f ca="1"/>
        <v>0</v>
      </c>
    </row>
    <row r="5" spans="1:26" ht="12.75" hidden="1" x14ac:dyDescent="0.2">
      <c r="A5">
        <f ca="1"/>
        <v>4</v>
      </c>
      <c r="B5" t="str">
        <f ca="1"/>
        <v>Dupond</v>
      </c>
      <c r="C5" t="str">
        <f ca="1"/>
        <v>Jean</v>
      </c>
      <c r="D5">
        <f ca="1"/>
        <v>40702</v>
      </c>
      <c r="E5">
        <f ca="1"/>
        <v>11</v>
      </c>
      <c r="F5" t="str">
        <f ca="1"/>
        <v>Accordéon chromatique</v>
      </c>
      <c r="G5" t="str">
        <f ca="1"/>
        <v>Max</v>
      </c>
      <c r="H5" t="str">
        <f ca="1"/>
        <v>1c2</v>
      </c>
      <c r="I5" t="str">
        <f ca="1"/>
        <v>54 rue des jouets</v>
      </c>
      <c r="J5" t="str">
        <f ca="1"/>
        <v>Kirben</v>
      </c>
      <c r="K5">
        <f ca="1"/>
        <v>121547855</v>
      </c>
      <c r="L5">
        <f ca="1"/>
        <v>632558741</v>
      </c>
      <c r="M5">
        <f ca="1"/>
        <v>0</v>
      </c>
      <c r="N5" t="str">
        <f ca="1"/>
        <v>Dupond.marie@gmail.com</v>
      </c>
      <c r="O5" t="str">
        <f ca="1"/>
        <v>Dupond.robert@gmail.com</v>
      </c>
    </row>
    <row r="6" spans="1:26" ht="12.75" hidden="1" x14ac:dyDescent="0.2">
      <c r="A6">
        <f ca="1"/>
        <v>5</v>
      </c>
      <c r="B6" t="str">
        <f ca="1"/>
        <v>Dupré</v>
      </c>
      <c r="C6" t="str">
        <f ca="1"/>
        <v>Rémi</v>
      </c>
      <c r="D6">
        <f ca="1"/>
        <v>26788</v>
      </c>
      <c r="E6">
        <f ca="1"/>
        <v>49</v>
      </c>
      <c r="F6" t="str">
        <f ca="1"/>
        <v>Guitare classique</v>
      </c>
      <c r="G6" t="str">
        <f ca="1"/>
        <v>Lionnel</v>
      </c>
      <c r="H6" t="str">
        <f ca="1"/>
        <v>2c2</v>
      </c>
      <c r="I6" t="str">
        <f ca="1"/>
        <v>25 rue de la paix</v>
      </c>
      <c r="J6" t="str">
        <f ca="1"/>
        <v>Oisin</v>
      </c>
      <c r="K6">
        <f ca="1"/>
        <v>252554789</v>
      </c>
      <c r="L6">
        <f ca="1"/>
        <v>0</v>
      </c>
      <c r="M6">
        <f ca="1"/>
        <v>0</v>
      </c>
      <c r="N6" t="str">
        <f ca="1"/>
        <v>dupre@gmail.com</v>
      </c>
      <c r="O6">
        <f ca="1"/>
        <v>0</v>
      </c>
    </row>
    <row r="7" spans="1:26" ht="12.75" hidden="1" x14ac:dyDescent="0.2">
      <c r="A7">
        <f ca="1"/>
        <v>6</v>
      </c>
      <c r="B7" t="str">
        <f ca="1"/>
        <v>Dienne</v>
      </c>
      <c r="C7" t="str">
        <f ca="1"/>
        <v>Yves</v>
      </c>
      <c r="D7">
        <f ca="1"/>
        <v>18341</v>
      </c>
      <c r="E7">
        <f ca="1"/>
        <v>72</v>
      </c>
      <c r="F7" t="str">
        <f ca="1"/>
        <v>Alto</v>
      </c>
      <c r="G7" t="str">
        <f ca="1"/>
        <v>Christian</v>
      </c>
      <c r="H7" t="str">
        <f ca="1"/>
        <v>1c1</v>
      </c>
      <c r="I7">
        <f ca="1"/>
        <v>0</v>
      </c>
      <c r="J7">
        <f ca="1"/>
        <v>0</v>
      </c>
      <c r="K7">
        <f ca="1"/>
        <v>0</v>
      </c>
      <c r="L7">
        <f ca="1"/>
        <v>0</v>
      </c>
      <c r="M7">
        <f ca="1"/>
        <v>0</v>
      </c>
      <c r="N7">
        <f ca="1"/>
        <v>0</v>
      </c>
      <c r="O7">
        <f ca="1"/>
        <v>0</v>
      </c>
    </row>
    <row r="8" spans="1:26" ht="12.75" x14ac:dyDescent="0.2">
      <c r="A8">
        <f ca="1"/>
        <v>7</v>
      </c>
      <c r="B8" t="str">
        <f ca="1"/>
        <v>Brunet</v>
      </c>
      <c r="C8" t="str">
        <f ca="1"/>
        <v>Robert</v>
      </c>
      <c r="D8">
        <f ca="1"/>
        <v>17404</v>
      </c>
      <c r="E8">
        <f ca="1"/>
        <v>75</v>
      </c>
      <c r="F8" t="str">
        <f ca="1"/>
        <v>Violoncelle</v>
      </c>
      <c r="G8" t="str">
        <f ca="1"/>
        <v>Josh</v>
      </c>
      <c r="H8" t="str">
        <f ca="1"/>
        <v>2c1</v>
      </c>
      <c r="I8">
        <f ca="1"/>
        <v>0</v>
      </c>
      <c r="J8">
        <f ca="1"/>
        <v>0</v>
      </c>
      <c r="K8">
        <f ca="1"/>
        <v>0</v>
      </c>
      <c r="L8">
        <f ca="1"/>
        <v>0</v>
      </c>
      <c r="M8">
        <f ca="1"/>
        <v>0</v>
      </c>
      <c r="N8">
        <f ca="1"/>
        <v>0</v>
      </c>
      <c r="O8">
        <f ca="1"/>
        <v>0</v>
      </c>
    </row>
    <row r="9" spans="1:26" ht="12.75" hidden="1" x14ac:dyDescent="0.2">
      <c r="A9">
        <f ca="1"/>
        <v>8</v>
      </c>
      <c r="B9" t="str">
        <f ca="1"/>
        <v>Milanou</v>
      </c>
      <c r="C9" t="str">
        <f ca="1"/>
        <v>David</v>
      </c>
      <c r="D9">
        <f ca="1"/>
        <v>32230</v>
      </c>
      <c r="E9">
        <f ca="1"/>
        <v>34</v>
      </c>
      <c r="F9" t="str">
        <f ca="1"/>
        <v>Alto</v>
      </c>
      <c r="G9" t="str">
        <f ca="1"/>
        <v>Geraldine</v>
      </c>
      <c r="H9" t="str">
        <f ca="1"/>
        <v>1c1</v>
      </c>
      <c r="I9">
        <f ca="1"/>
        <v>0</v>
      </c>
      <c r="J9">
        <f ca="1"/>
        <v>0</v>
      </c>
      <c r="K9">
        <f ca="1"/>
        <v>0</v>
      </c>
      <c r="L9">
        <f ca="1"/>
        <v>0</v>
      </c>
      <c r="M9">
        <f ca="1"/>
        <v>0</v>
      </c>
      <c r="N9">
        <f ca="1"/>
        <v>0</v>
      </c>
      <c r="O9">
        <f ca="1"/>
        <v>0</v>
      </c>
    </row>
    <row r="10" spans="1:26" ht="12.75" hidden="1" x14ac:dyDescent="0.2">
      <c r="A10">
        <f ca="1"/>
        <v>9</v>
      </c>
      <c r="B10" t="str">
        <f ca="1"/>
        <v>Ardois</v>
      </c>
      <c r="C10" t="str">
        <f ca="1"/>
        <v>Lucien</v>
      </c>
      <c r="D10">
        <f ca="1"/>
        <v>36952</v>
      </c>
      <c r="E10">
        <f ca="1"/>
        <v>21</v>
      </c>
      <c r="F10" t="str">
        <f ca="1"/>
        <v>Violoncelle</v>
      </c>
      <c r="G10" t="str">
        <f ca="1"/>
        <v>Laurent</v>
      </c>
      <c r="H10" t="str">
        <f ca="1"/>
        <v>1c1</v>
      </c>
      <c r="I10">
        <f ca="1"/>
        <v>0</v>
      </c>
      <c r="J10">
        <f ca="1"/>
        <v>0</v>
      </c>
      <c r="K10">
        <f ca="1"/>
        <v>0</v>
      </c>
      <c r="L10">
        <f ca="1"/>
        <v>0</v>
      </c>
      <c r="M10">
        <f ca="1"/>
        <v>0</v>
      </c>
      <c r="N10">
        <f ca="1"/>
        <v>0</v>
      </c>
      <c r="O10">
        <f ca="1"/>
        <v>0</v>
      </c>
    </row>
    <row r="11" spans="1:26" ht="12.75" hidden="1" x14ac:dyDescent="0.2">
      <c r="A11">
        <f ca="1"/>
        <v>10</v>
      </c>
      <c r="B11" t="str">
        <f ca="1"/>
        <v>x</v>
      </c>
      <c r="C11" t="str">
        <f ca="1"/>
        <v>x</v>
      </c>
      <c r="D11">
        <f ca="1"/>
        <v>37742</v>
      </c>
      <c r="E11">
        <f ca="1"/>
        <v>19</v>
      </c>
      <c r="F11" t="str">
        <f ca="1"/>
        <v>Alto</v>
      </c>
      <c r="G11" t="str">
        <f ca="1"/>
        <v>Christian</v>
      </c>
      <c r="H11" t="str">
        <f ca="1"/>
        <v>1c1</v>
      </c>
      <c r="I11">
        <f ca="1"/>
        <v>0</v>
      </c>
      <c r="J11">
        <f ca="1"/>
        <v>0</v>
      </c>
      <c r="K11">
        <f ca="1"/>
        <v>0</v>
      </c>
      <c r="L11">
        <f ca="1"/>
        <v>0</v>
      </c>
      <c r="M11">
        <f ca="1"/>
        <v>0</v>
      </c>
      <c r="N11">
        <f ca="1"/>
        <v>0</v>
      </c>
      <c r="O11">
        <f ca="1"/>
        <v>0</v>
      </c>
    </row>
    <row r="12" spans="1:26" ht="12.75" hidden="1" x14ac:dyDescent="0.2">
      <c r="A12">
        <f ca="1"/>
        <v>11</v>
      </c>
      <c r="B12" t="str">
        <f ca="1"/>
        <v>y</v>
      </c>
      <c r="C12" t="str">
        <f ca="1"/>
        <v>Yves</v>
      </c>
      <c r="D12">
        <f ca="1"/>
        <v>0</v>
      </c>
      <c r="E12" t="str">
        <f ca="1"/>
        <v/>
      </c>
      <c r="F12" t="str">
        <f ca="1"/>
        <v>Violoncelle</v>
      </c>
      <c r="G12" t="str">
        <f ca="1"/>
        <v>Christian</v>
      </c>
      <c r="H12" t="str">
        <f ca="1"/>
        <v>2c1</v>
      </c>
      <c r="I12">
        <f ca="1"/>
        <v>0</v>
      </c>
      <c r="J12">
        <f ca="1"/>
        <v>0</v>
      </c>
      <c r="K12">
        <f ca="1"/>
        <v>0</v>
      </c>
      <c r="L12">
        <f ca="1"/>
        <v>0</v>
      </c>
      <c r="M12">
        <f ca="1"/>
        <v>0</v>
      </c>
      <c r="N12">
        <f ca="1"/>
        <v>0</v>
      </c>
      <c r="O12">
        <f ca="1"/>
        <v>0</v>
      </c>
    </row>
    <row r="13" spans="1:26" ht="12.75" hidden="1" x14ac:dyDescent="0.2"/>
    <row r="14" spans="1:26" ht="12.75" x14ac:dyDescent="0.2"/>
    <row r="15" spans="1:26" ht="12.75" x14ac:dyDescent="0.2"/>
    <row r="16" spans="1:26" ht="12.75" x14ac:dyDescent="0.2"/>
  </sheetData>
  <autoFilter ref="A1:N13" xr:uid="{00000000-0001-0000-0200-000000000000}">
    <filterColumn colId="6">
      <filters>
        <filter val="Josh"/>
      </filters>
    </filterColumn>
  </autoFilter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 filterMode="1">
    <outlinePr summaryBelow="0" summaryRight="0"/>
  </sheetPr>
  <dimension ref="A1:O13"/>
  <sheetViews>
    <sheetView workbookViewId="0"/>
  </sheetViews>
  <sheetFormatPr baseColWidth="10" defaultColWidth="12.5703125" defaultRowHeight="15.75" customHeight="1" x14ac:dyDescent="0.2"/>
  <cols>
    <col min="5" max="5" width="20.7109375" bestFit="1" customWidth="1"/>
    <col min="8" max="9" width="15.28515625" bestFit="1" customWidth="1"/>
    <col min="13" max="13" width="24.5703125" bestFit="1" customWidth="1"/>
    <col min="14" max="14" width="23.28515625" bestFit="1" customWidth="1"/>
  </cols>
  <sheetData>
    <row r="1" spans="1:15" ht="15.75" customHeight="1" x14ac:dyDescent="0.25">
      <c r="A1" s="41" t="s">
        <v>85</v>
      </c>
      <c r="B1" s="41" t="s">
        <v>0</v>
      </c>
      <c r="C1" s="41" t="s">
        <v>1</v>
      </c>
      <c r="D1" s="41" t="s">
        <v>2</v>
      </c>
      <c r="E1" s="41" t="s">
        <v>3</v>
      </c>
      <c r="F1" s="41" t="s">
        <v>4</v>
      </c>
      <c r="G1" s="41" t="s">
        <v>5</v>
      </c>
      <c r="H1" s="41" t="s">
        <v>6</v>
      </c>
      <c r="I1" s="41" t="s">
        <v>7</v>
      </c>
      <c r="J1" s="41" t="s">
        <v>8</v>
      </c>
      <c r="K1" s="41" t="s">
        <v>9</v>
      </c>
      <c r="L1" s="41" t="s">
        <v>10</v>
      </c>
      <c r="M1" s="41" t="s">
        <v>11</v>
      </c>
      <c r="N1" s="41" t="s">
        <v>12</v>
      </c>
      <c r="O1" s="41" t="s">
        <v>13</v>
      </c>
    </row>
    <row r="2" spans="1:15" ht="15.75" customHeight="1" x14ac:dyDescent="0.2">
      <c r="A2" s="5" cm="1">
        <f t="array" aca="1" ref="A2:O12" ca="1">t_eleves[]</f>
        <v>1</v>
      </c>
      <c r="B2" s="5" t="str">
        <f ca="1"/>
        <v>Almeida</v>
      </c>
      <c r="C2" s="5" t="str">
        <f ca="1"/>
        <v>Justin</v>
      </c>
      <c r="D2" s="5">
        <f ca="1"/>
        <v>41194</v>
      </c>
      <c r="E2" s="5">
        <f ca="1"/>
        <v>10</v>
      </c>
      <c r="F2" s="5" t="str">
        <f ca="1"/>
        <v>Piano</v>
      </c>
      <c r="G2" s="5" t="str">
        <f ca="1"/>
        <v>Christian</v>
      </c>
      <c r="H2" s="5" t="str">
        <f ca="1"/>
        <v>2c1</v>
      </c>
      <c r="I2" s="5" t="str">
        <f ca="1"/>
        <v>2 allée de la paix</v>
      </c>
      <c r="J2" s="5" t="str">
        <f ca="1"/>
        <v>Juvigny</v>
      </c>
      <c r="K2" s="5">
        <f ca="1"/>
        <v>123587841</v>
      </c>
      <c r="L2" s="5">
        <f ca="1"/>
        <v>258754412</v>
      </c>
      <c r="M2" s="5">
        <f ca="1"/>
        <v>0</v>
      </c>
      <c r="N2" s="5" t="str">
        <f ca="1"/>
        <v>almeida@gmail.com</v>
      </c>
      <c r="O2">
        <f ca="1"/>
        <v>0</v>
      </c>
    </row>
    <row r="3" spans="1:15" ht="12.75" hidden="1" x14ac:dyDescent="0.2">
      <c r="A3" s="5">
        <f ca="1"/>
        <v>2</v>
      </c>
      <c r="B3" s="5" t="str">
        <f ca="1"/>
        <v>Durand</v>
      </c>
      <c r="C3" t="str">
        <f ca="1"/>
        <v>Mathilde</v>
      </c>
      <c r="D3">
        <f ca="1"/>
        <v>36684</v>
      </c>
      <c r="E3">
        <f ca="1"/>
        <v>22</v>
      </c>
      <c r="F3" t="str">
        <f ca="1"/>
        <v>Guitare classique</v>
      </c>
      <c r="G3" t="str">
        <f ca="1"/>
        <v>Josh</v>
      </c>
      <c r="H3" t="str">
        <f ca="1"/>
        <v>1c1</v>
      </c>
      <c r="I3" t="str">
        <f ca="1"/>
        <v>5 allée du puits</v>
      </c>
      <c r="J3" t="str">
        <f ca="1"/>
        <v>Olema</v>
      </c>
      <c r="K3">
        <f ca="1"/>
        <v>144784587</v>
      </c>
      <c r="L3">
        <f ca="1"/>
        <v>652447841</v>
      </c>
      <c r="M3">
        <f ca="1"/>
        <v>0</v>
      </c>
      <c r="N3" t="str">
        <f ca="1"/>
        <v>DurandMathilde@gmail.com</v>
      </c>
      <c r="O3">
        <f ca="1"/>
        <v>0</v>
      </c>
    </row>
    <row r="4" spans="1:15" ht="15.75" hidden="1" customHeight="1" x14ac:dyDescent="0.2">
      <c r="A4">
        <f ca="1"/>
        <v>3</v>
      </c>
      <c r="B4" t="str">
        <f ca="1"/>
        <v>Oler</v>
      </c>
      <c r="C4" t="str">
        <f ca="1"/>
        <v>Laurent</v>
      </c>
      <c r="D4">
        <f ca="1"/>
        <v>41865</v>
      </c>
      <c r="E4">
        <f ca="1"/>
        <v>8</v>
      </c>
      <c r="F4" t="str">
        <f ca="1"/>
        <v>Batterie</v>
      </c>
      <c r="G4" t="str">
        <f ca="1"/>
        <v>Josh</v>
      </c>
      <c r="H4" t="str">
        <f ca="1"/>
        <v>FC1</v>
      </c>
      <c r="I4" t="str">
        <f ca="1"/>
        <v>3 rue de la paix</v>
      </c>
      <c r="J4" t="str">
        <f ca="1"/>
        <v>Juvigny</v>
      </c>
      <c r="K4">
        <f ca="1"/>
        <v>124578412</v>
      </c>
      <c r="L4">
        <f ca="1"/>
        <v>0</v>
      </c>
      <c r="M4">
        <f ca="1"/>
        <v>0</v>
      </c>
      <c r="N4" t="str">
        <f ca="1"/>
        <v>Oler@gmail.com</v>
      </c>
      <c r="O4">
        <f ca="1"/>
        <v>0</v>
      </c>
    </row>
    <row r="5" spans="1:15" ht="15.75" hidden="1" customHeight="1" x14ac:dyDescent="0.2">
      <c r="A5">
        <f ca="1"/>
        <v>4</v>
      </c>
      <c r="B5" t="str">
        <f ca="1"/>
        <v>Dupond</v>
      </c>
      <c r="C5" t="str">
        <f ca="1"/>
        <v>Jean</v>
      </c>
      <c r="D5">
        <f ca="1"/>
        <v>40702</v>
      </c>
      <c r="E5">
        <f ca="1"/>
        <v>11</v>
      </c>
      <c r="F5" t="str">
        <f ca="1"/>
        <v>Accordéon chromatique</v>
      </c>
      <c r="G5" t="str">
        <f ca="1"/>
        <v>Max</v>
      </c>
      <c r="H5" t="str">
        <f ca="1"/>
        <v>1c2</v>
      </c>
      <c r="I5" t="str">
        <f ca="1"/>
        <v>54 rue des jouets</v>
      </c>
      <c r="J5" t="str">
        <f ca="1"/>
        <v>Kirben</v>
      </c>
      <c r="K5">
        <f ca="1"/>
        <v>121547855</v>
      </c>
      <c r="L5">
        <f ca="1"/>
        <v>632558741</v>
      </c>
      <c r="M5">
        <f ca="1"/>
        <v>0</v>
      </c>
      <c r="N5" t="str">
        <f ca="1"/>
        <v>Dupond.marie@gmail.com</v>
      </c>
      <c r="O5" t="str">
        <f ca="1"/>
        <v>Dupond.robert@gmail.com</v>
      </c>
    </row>
    <row r="6" spans="1:15" ht="15.75" hidden="1" customHeight="1" x14ac:dyDescent="0.2">
      <c r="A6">
        <f ca="1"/>
        <v>5</v>
      </c>
      <c r="B6" t="str">
        <f ca="1"/>
        <v>Dupré</v>
      </c>
      <c r="C6" t="str">
        <f ca="1"/>
        <v>Rémi</v>
      </c>
      <c r="D6">
        <f ca="1"/>
        <v>26788</v>
      </c>
      <c r="E6">
        <f ca="1"/>
        <v>49</v>
      </c>
      <c r="F6" t="str">
        <f ca="1"/>
        <v>Guitare classique</v>
      </c>
      <c r="G6" t="str">
        <f ca="1"/>
        <v>Lionnel</v>
      </c>
      <c r="H6" t="str">
        <f ca="1"/>
        <v>2c2</v>
      </c>
      <c r="I6" t="str">
        <f ca="1"/>
        <v>25 rue de la paix</v>
      </c>
      <c r="J6" t="str">
        <f ca="1"/>
        <v>Oisin</v>
      </c>
      <c r="K6">
        <f ca="1"/>
        <v>252554789</v>
      </c>
      <c r="L6">
        <f ca="1"/>
        <v>0</v>
      </c>
      <c r="M6">
        <f ca="1"/>
        <v>0</v>
      </c>
      <c r="N6" t="str">
        <f ca="1"/>
        <v>dupre@gmail.com</v>
      </c>
      <c r="O6">
        <f ca="1"/>
        <v>0</v>
      </c>
    </row>
    <row r="7" spans="1:15" ht="15.75" customHeight="1" x14ac:dyDescent="0.2">
      <c r="A7">
        <f ca="1"/>
        <v>6</v>
      </c>
      <c r="B7" t="str">
        <f ca="1"/>
        <v>Dienne</v>
      </c>
      <c r="C7" t="str">
        <f ca="1"/>
        <v>Yves</v>
      </c>
      <c r="D7">
        <f ca="1"/>
        <v>18341</v>
      </c>
      <c r="E7">
        <f ca="1"/>
        <v>72</v>
      </c>
      <c r="F7" t="str">
        <f ca="1"/>
        <v>Alto</v>
      </c>
      <c r="G7" t="str">
        <f ca="1"/>
        <v>Christian</v>
      </c>
      <c r="H7" t="str">
        <f ca="1"/>
        <v>1c1</v>
      </c>
      <c r="I7">
        <f ca="1"/>
        <v>0</v>
      </c>
      <c r="J7">
        <f ca="1"/>
        <v>0</v>
      </c>
      <c r="K7">
        <f ca="1"/>
        <v>0</v>
      </c>
      <c r="L7">
        <f ca="1"/>
        <v>0</v>
      </c>
      <c r="M7">
        <f ca="1"/>
        <v>0</v>
      </c>
      <c r="N7">
        <f ca="1"/>
        <v>0</v>
      </c>
      <c r="O7">
        <f ca="1"/>
        <v>0</v>
      </c>
    </row>
    <row r="8" spans="1:15" ht="15.75" hidden="1" customHeight="1" x14ac:dyDescent="0.2">
      <c r="A8">
        <f ca="1"/>
        <v>7</v>
      </c>
      <c r="B8" t="str">
        <f ca="1"/>
        <v>Brunet</v>
      </c>
      <c r="C8" t="str">
        <f ca="1"/>
        <v>Robert</v>
      </c>
      <c r="D8">
        <f ca="1"/>
        <v>17404</v>
      </c>
      <c r="E8">
        <f ca="1"/>
        <v>75</v>
      </c>
      <c r="F8" t="str">
        <f ca="1"/>
        <v>Violoncelle</v>
      </c>
      <c r="G8" t="str">
        <f ca="1"/>
        <v>Josh</v>
      </c>
      <c r="H8" t="str">
        <f ca="1"/>
        <v>2c1</v>
      </c>
      <c r="I8">
        <f ca="1"/>
        <v>0</v>
      </c>
      <c r="J8">
        <f ca="1"/>
        <v>0</v>
      </c>
      <c r="K8">
        <f ca="1"/>
        <v>0</v>
      </c>
      <c r="L8">
        <f ca="1"/>
        <v>0</v>
      </c>
      <c r="M8">
        <f ca="1"/>
        <v>0</v>
      </c>
      <c r="N8">
        <f ca="1"/>
        <v>0</v>
      </c>
      <c r="O8">
        <f ca="1"/>
        <v>0</v>
      </c>
    </row>
    <row r="9" spans="1:15" ht="15.75" hidden="1" customHeight="1" x14ac:dyDescent="0.2">
      <c r="A9">
        <f ca="1"/>
        <v>8</v>
      </c>
      <c r="B9" t="str">
        <f ca="1"/>
        <v>Milanou</v>
      </c>
      <c r="C9" t="str">
        <f ca="1"/>
        <v>David</v>
      </c>
      <c r="D9">
        <f ca="1"/>
        <v>32230</v>
      </c>
      <c r="E9">
        <f ca="1"/>
        <v>34</v>
      </c>
      <c r="F9" t="str">
        <f ca="1"/>
        <v>Alto</v>
      </c>
      <c r="G9" t="str">
        <f ca="1"/>
        <v>Geraldine</v>
      </c>
      <c r="H9" t="str">
        <f ca="1"/>
        <v>1c1</v>
      </c>
      <c r="I9">
        <f ca="1"/>
        <v>0</v>
      </c>
      <c r="J9">
        <f ca="1"/>
        <v>0</v>
      </c>
      <c r="K9">
        <f ca="1"/>
        <v>0</v>
      </c>
      <c r="L9">
        <f ca="1"/>
        <v>0</v>
      </c>
      <c r="M9">
        <f ca="1"/>
        <v>0</v>
      </c>
      <c r="N9">
        <f ca="1"/>
        <v>0</v>
      </c>
      <c r="O9">
        <f ca="1"/>
        <v>0</v>
      </c>
    </row>
    <row r="10" spans="1:15" ht="15.75" hidden="1" customHeight="1" x14ac:dyDescent="0.2">
      <c r="A10">
        <f ca="1"/>
        <v>9</v>
      </c>
      <c r="B10" t="str">
        <f ca="1"/>
        <v>Ardois</v>
      </c>
      <c r="C10" t="str">
        <f ca="1"/>
        <v>Lucien</v>
      </c>
      <c r="D10">
        <f ca="1"/>
        <v>36952</v>
      </c>
      <c r="E10">
        <f ca="1"/>
        <v>21</v>
      </c>
      <c r="F10" t="str">
        <f ca="1"/>
        <v>Violoncelle</v>
      </c>
      <c r="G10" t="str">
        <f ca="1"/>
        <v>Laurent</v>
      </c>
      <c r="H10" t="str">
        <f ca="1"/>
        <v>1c1</v>
      </c>
      <c r="I10">
        <f ca="1"/>
        <v>0</v>
      </c>
      <c r="J10">
        <f ca="1"/>
        <v>0</v>
      </c>
      <c r="K10">
        <f ca="1"/>
        <v>0</v>
      </c>
      <c r="L10">
        <f ca="1"/>
        <v>0</v>
      </c>
      <c r="M10">
        <f ca="1"/>
        <v>0</v>
      </c>
      <c r="N10">
        <f ca="1"/>
        <v>0</v>
      </c>
      <c r="O10">
        <f ca="1"/>
        <v>0</v>
      </c>
    </row>
    <row r="11" spans="1:15" ht="15.75" customHeight="1" x14ac:dyDescent="0.2">
      <c r="A11">
        <f ca="1"/>
        <v>10</v>
      </c>
      <c r="B11" t="str">
        <f ca="1"/>
        <v>x</v>
      </c>
      <c r="C11" t="str">
        <f ca="1"/>
        <v>x</v>
      </c>
      <c r="D11">
        <f ca="1"/>
        <v>37742</v>
      </c>
      <c r="E11">
        <f ca="1"/>
        <v>19</v>
      </c>
      <c r="F11" t="str">
        <f ca="1"/>
        <v>Alto</v>
      </c>
      <c r="G11" t="str">
        <f ca="1"/>
        <v>Christian</v>
      </c>
      <c r="H11" t="str">
        <f ca="1"/>
        <v>1c1</v>
      </c>
      <c r="I11">
        <f ca="1"/>
        <v>0</v>
      </c>
      <c r="J11">
        <f ca="1"/>
        <v>0</v>
      </c>
      <c r="K11">
        <f ca="1"/>
        <v>0</v>
      </c>
      <c r="L11">
        <f ca="1"/>
        <v>0</v>
      </c>
      <c r="M11">
        <f ca="1"/>
        <v>0</v>
      </c>
      <c r="N11">
        <f ca="1"/>
        <v>0</v>
      </c>
      <c r="O11">
        <f ca="1"/>
        <v>0</v>
      </c>
    </row>
    <row r="12" spans="1:15" ht="15.75" customHeight="1" x14ac:dyDescent="0.2">
      <c r="A12">
        <f ca="1"/>
        <v>11</v>
      </c>
      <c r="B12" t="str">
        <f ca="1"/>
        <v>y</v>
      </c>
      <c r="C12" t="str">
        <f ca="1"/>
        <v>Yves</v>
      </c>
      <c r="D12">
        <f ca="1"/>
        <v>0</v>
      </c>
      <c r="E12" t="str">
        <f ca="1"/>
        <v/>
      </c>
      <c r="F12" t="str">
        <f ca="1"/>
        <v>Violoncelle</v>
      </c>
      <c r="G12" t="str">
        <f ca="1"/>
        <v>Christian</v>
      </c>
      <c r="H12" t="str">
        <f ca="1"/>
        <v>2c1</v>
      </c>
      <c r="I12">
        <f ca="1"/>
        <v>0</v>
      </c>
      <c r="J12">
        <f ca="1"/>
        <v>0</v>
      </c>
      <c r="K12">
        <f ca="1"/>
        <v>0</v>
      </c>
      <c r="L12">
        <f ca="1"/>
        <v>0</v>
      </c>
      <c r="M12">
        <f ca="1"/>
        <v>0</v>
      </c>
      <c r="N12">
        <f ca="1"/>
        <v>0</v>
      </c>
      <c r="O12">
        <f ca="1"/>
        <v>0</v>
      </c>
    </row>
    <row r="13" spans="1:15" ht="15.75" hidden="1" customHeight="1" x14ac:dyDescent="0.2"/>
  </sheetData>
  <autoFilter ref="A1:N13" xr:uid="{00000000-0001-0000-0300-000000000000}">
    <filterColumn colId="6">
      <filters>
        <filter val="Christian"/>
      </filters>
    </filterColumn>
  </autoFilter>
  <conditionalFormatting sqref="O2:Z2">
    <cfRule type="notContainsBlanks" dxfId="1" priority="2">
      <formula>LEN(TRIM(O2))&gt;0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2DF1C717-5283-4104-9DD8-A47B3E46149B}">
          <x14:formula1>
            <xm:f>Listes!$A$1:$A$7</xm:f>
          </x14:formula1>
          <xm:sqref>G1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summaryBelow="0" summaryRight="0"/>
  </sheetPr>
  <dimension ref="A1:T12"/>
  <sheetViews>
    <sheetView topLeftCell="H1" workbookViewId="0">
      <selection activeCell="J2" sqref="J2"/>
    </sheetView>
  </sheetViews>
  <sheetFormatPr baseColWidth="10" defaultColWidth="12.5703125" defaultRowHeight="15.75" customHeight="1" x14ac:dyDescent="0.2"/>
  <cols>
    <col min="1" max="1" width="25.42578125" hidden="1" customWidth="1"/>
    <col min="2" max="2" width="14" hidden="1" customWidth="1"/>
    <col min="3" max="3" width="17" hidden="1" customWidth="1"/>
    <col min="4" max="4" width="12.5703125" hidden="1" customWidth="1"/>
    <col min="5" max="6" width="25" hidden="1" customWidth="1"/>
    <col min="7" max="7" width="25" style="8" hidden="1" customWidth="1"/>
    <col min="8" max="8" width="25" style="8" customWidth="1"/>
    <col min="9" max="12" width="17.5703125" style="8" customWidth="1"/>
    <col min="13" max="18" width="17.5703125" customWidth="1"/>
  </cols>
  <sheetData>
    <row r="1" spans="1:20" ht="15.75" customHeight="1" x14ac:dyDescent="0.25">
      <c r="A1" s="1" t="str" cm="1">
        <f t="array" aca="1" ref="A1:G12" ca="1">t_eleves[[#All],[Nom]:[Niveau]]</f>
        <v>Nom</v>
      </c>
      <c r="B1" s="1" t="str">
        <f ca="1"/>
        <v>Prénom</v>
      </c>
      <c r="C1" s="1" t="str">
        <f ca="1"/>
        <v>Date de naissance</v>
      </c>
      <c r="D1" s="1" t="str">
        <f ca="1"/>
        <v>Age</v>
      </c>
      <c r="E1" s="1" t="str">
        <f ca="1"/>
        <v>Instrument</v>
      </c>
      <c r="F1" s="1" t="str">
        <f ca="1"/>
        <v>Prof</v>
      </c>
      <c r="G1" s="1" t="str">
        <f ca="1"/>
        <v>Niveau</v>
      </c>
      <c r="H1" s="32" t="str" cm="1">
        <f t="array" aca="1" ref="H1:S7" ca="1">TRANSPOSE(_xlfn.ANCHORARRAY(A1))</f>
        <v>Nom</v>
      </c>
      <c r="I1" s="33" t="str">
        <f ca="1"/>
        <v>Almeida</v>
      </c>
      <c r="J1" s="33" t="str">
        <f ca="1"/>
        <v>Durand</v>
      </c>
      <c r="K1" s="33" t="str">
        <f ca="1"/>
        <v>Oler</v>
      </c>
      <c r="L1" s="33" t="str">
        <f ca="1"/>
        <v>Dupond</v>
      </c>
      <c r="M1" s="34" t="str">
        <f ca="1"/>
        <v>Dupré</v>
      </c>
      <c r="N1" s="34" t="str">
        <f ca="1"/>
        <v>Dienne</v>
      </c>
      <c r="O1" s="34" t="str">
        <f ca="1"/>
        <v>Brunet</v>
      </c>
      <c r="P1" s="34" t="str">
        <f ca="1"/>
        <v>Milanou</v>
      </c>
      <c r="Q1" s="34" t="str">
        <f ca="1"/>
        <v>Ardois</v>
      </c>
      <c r="R1" s="34" t="str">
        <f ca="1"/>
        <v>x</v>
      </c>
      <c r="S1" s="34" t="str">
        <f ca="1"/>
        <v>y</v>
      </c>
      <c r="T1" s="34"/>
    </row>
    <row r="2" spans="1:20" ht="15.75" customHeight="1" x14ac:dyDescent="0.25">
      <c r="A2" s="2" t="str">
        <f ca="1"/>
        <v>Almeida</v>
      </c>
      <c r="B2" s="2" t="str">
        <f ca="1"/>
        <v>Justin</v>
      </c>
      <c r="C2" s="3">
        <f ca="1"/>
        <v>41194</v>
      </c>
      <c r="D2" s="7">
        <f ca="1"/>
        <v>10</v>
      </c>
      <c r="E2" t="str">
        <f ca="1"/>
        <v>Piano</v>
      </c>
      <c r="F2" t="str">
        <f ca="1"/>
        <v>Christian</v>
      </c>
      <c r="G2" s="8" t="str">
        <f ca="1"/>
        <v>2c1</v>
      </c>
      <c r="H2" s="35" t="str">
        <f ca="1"/>
        <v>Prénom</v>
      </c>
      <c r="I2" s="15" t="str">
        <f ca="1"/>
        <v>Justin</v>
      </c>
      <c r="J2" s="15" t="str">
        <f ca="1"/>
        <v>Mathilde</v>
      </c>
      <c r="K2" s="15" t="str">
        <f ca="1"/>
        <v>Laurent</v>
      </c>
      <c r="L2" s="15" t="str">
        <f ca="1"/>
        <v>Jean</v>
      </c>
      <c r="M2" s="16" t="str">
        <f ca="1"/>
        <v>Rémi</v>
      </c>
      <c r="N2" s="16" t="str">
        <f ca="1"/>
        <v>Yves</v>
      </c>
      <c r="O2" s="16" t="str">
        <f ca="1"/>
        <v>Robert</v>
      </c>
      <c r="P2" s="16" t="str">
        <f ca="1"/>
        <v>David</v>
      </c>
      <c r="Q2" s="16" t="str">
        <f ca="1"/>
        <v>Lucien</v>
      </c>
      <c r="R2" s="16" t="str">
        <f ca="1"/>
        <v>x</v>
      </c>
      <c r="S2" s="16" t="str">
        <f ca="1"/>
        <v>Yves</v>
      </c>
      <c r="T2" s="16"/>
    </row>
    <row r="3" spans="1:20" s="9" customFormat="1" ht="15.75" customHeight="1" x14ac:dyDescent="0.25">
      <c r="A3" s="12" t="str">
        <f ca="1"/>
        <v>Durand</v>
      </c>
      <c r="B3" s="12" t="str">
        <f ca="1"/>
        <v>Mathilde</v>
      </c>
      <c r="C3" s="12">
        <f ca="1"/>
        <v>36684</v>
      </c>
      <c r="D3" s="12">
        <f ca="1"/>
        <v>22</v>
      </c>
      <c r="E3" s="9" t="str">
        <f ca="1"/>
        <v>Guitare classique</v>
      </c>
      <c r="F3" s="9" t="str">
        <f ca="1"/>
        <v>Josh</v>
      </c>
      <c r="G3" s="9" t="str">
        <f ca="1"/>
        <v>1c1</v>
      </c>
      <c r="H3" s="11" t="str">
        <f ca="1"/>
        <v>Date de naissance</v>
      </c>
      <c r="I3" s="9">
        <f ca="1"/>
        <v>41194</v>
      </c>
      <c r="J3" s="9">
        <f ca="1"/>
        <v>36684</v>
      </c>
      <c r="K3" s="9">
        <f ca="1"/>
        <v>41865</v>
      </c>
      <c r="L3" s="9">
        <f ca="1"/>
        <v>40702</v>
      </c>
      <c r="M3" s="9">
        <f ca="1"/>
        <v>26788</v>
      </c>
      <c r="N3" s="9">
        <f ca="1"/>
        <v>18341</v>
      </c>
      <c r="O3" s="9">
        <f ca="1"/>
        <v>17404</v>
      </c>
      <c r="P3" s="9">
        <f ca="1"/>
        <v>32230</v>
      </c>
      <c r="Q3" s="9">
        <f ca="1"/>
        <v>36952</v>
      </c>
      <c r="R3" s="9">
        <f ca="1"/>
        <v>37742</v>
      </c>
      <c r="S3" s="9">
        <f ca="1"/>
        <v>0</v>
      </c>
    </row>
    <row r="4" spans="1:20" s="8" customFormat="1" ht="15.75" customHeight="1" x14ac:dyDescent="0.25">
      <c r="A4" s="13" t="str">
        <f ca="1"/>
        <v>Oler</v>
      </c>
      <c r="B4" s="13" t="str">
        <f ca="1"/>
        <v>Laurent</v>
      </c>
      <c r="C4" s="12">
        <f ca="1"/>
        <v>41865</v>
      </c>
      <c r="D4" s="14">
        <f ca="1"/>
        <v>8</v>
      </c>
      <c r="E4" s="8" t="str">
        <f ca="1"/>
        <v>Batterie</v>
      </c>
      <c r="F4" s="8" t="str">
        <f ca="1"/>
        <v>Josh</v>
      </c>
      <c r="G4" s="8" t="str">
        <f ca="1"/>
        <v>FC1</v>
      </c>
      <c r="H4" s="10" t="str">
        <f ca="1"/>
        <v>Age</v>
      </c>
      <c r="I4" s="8">
        <f ca="1"/>
        <v>10</v>
      </c>
      <c r="J4" s="8">
        <f ca="1"/>
        <v>22</v>
      </c>
      <c r="K4" s="8">
        <f ca="1"/>
        <v>8</v>
      </c>
      <c r="L4" s="8">
        <f ca="1"/>
        <v>11</v>
      </c>
      <c r="M4" s="8">
        <f ca="1"/>
        <v>49</v>
      </c>
      <c r="N4" s="8">
        <f ca="1"/>
        <v>72</v>
      </c>
      <c r="O4" s="8">
        <f ca="1"/>
        <v>75</v>
      </c>
      <c r="P4" s="8">
        <f ca="1"/>
        <v>34</v>
      </c>
      <c r="Q4" s="8">
        <f ca="1"/>
        <v>21</v>
      </c>
      <c r="R4" s="8">
        <f ca="1"/>
        <v>19</v>
      </c>
      <c r="S4" s="8" t="str">
        <f ca="1"/>
        <v/>
      </c>
    </row>
    <row r="5" spans="1:20" s="8" customFormat="1" ht="15.75" customHeight="1" x14ac:dyDescent="0.25">
      <c r="A5" s="13" t="str">
        <f ca="1"/>
        <v>Dupond</v>
      </c>
      <c r="B5" s="13" t="str">
        <f ca="1"/>
        <v>Jean</v>
      </c>
      <c r="C5" s="12">
        <f ca="1"/>
        <v>40702</v>
      </c>
      <c r="D5" s="14">
        <f ca="1"/>
        <v>11</v>
      </c>
      <c r="E5" s="8" t="str">
        <f ca="1"/>
        <v>Accordéon chromatique</v>
      </c>
      <c r="F5" s="8" t="str">
        <f ca="1"/>
        <v>Max</v>
      </c>
      <c r="G5" s="8" t="str">
        <f ca="1"/>
        <v>1c2</v>
      </c>
      <c r="H5" s="10" t="str">
        <f ca="1"/>
        <v>Instrument</v>
      </c>
      <c r="I5" s="8" t="str">
        <f ca="1"/>
        <v>Piano</v>
      </c>
      <c r="J5" s="8" t="str">
        <f ca="1"/>
        <v>Guitare classique</v>
      </c>
      <c r="K5" s="8" t="str">
        <f ca="1"/>
        <v>Batterie</v>
      </c>
      <c r="L5" s="8" t="str">
        <f ca="1"/>
        <v>Accordéon chromatique</v>
      </c>
      <c r="M5" s="8" t="str">
        <f ca="1"/>
        <v>Guitare classique</v>
      </c>
      <c r="N5" s="8" t="str">
        <f ca="1"/>
        <v>Alto</v>
      </c>
      <c r="O5" s="8" t="str">
        <f ca="1"/>
        <v>Violoncelle</v>
      </c>
      <c r="P5" s="8" t="str">
        <f ca="1"/>
        <v>Alto</v>
      </c>
      <c r="Q5" s="8" t="str">
        <f ca="1"/>
        <v>Violoncelle</v>
      </c>
      <c r="R5" s="8" t="str">
        <f ca="1"/>
        <v>Alto</v>
      </c>
      <c r="S5" s="8" t="str">
        <f ca="1"/>
        <v>Violoncelle</v>
      </c>
    </row>
    <row r="6" spans="1:20" ht="15.75" customHeight="1" x14ac:dyDescent="0.25">
      <c r="A6" s="2" t="str">
        <f ca="1"/>
        <v>Dupré</v>
      </c>
      <c r="B6" s="2" t="str">
        <f ca="1"/>
        <v>Rémi</v>
      </c>
      <c r="C6" s="4">
        <f ca="1"/>
        <v>26788</v>
      </c>
      <c r="D6" s="7">
        <f ca="1"/>
        <v>49</v>
      </c>
      <c r="E6" t="str">
        <f ca="1"/>
        <v>Guitare classique</v>
      </c>
      <c r="F6" t="str">
        <f ca="1"/>
        <v>Lionnel</v>
      </c>
      <c r="G6" s="8" t="str">
        <f ca="1"/>
        <v>2c2</v>
      </c>
      <c r="H6" s="10" t="str">
        <f ca="1"/>
        <v>Prof</v>
      </c>
      <c r="I6" s="8" t="str">
        <f ca="1"/>
        <v>Christian</v>
      </c>
      <c r="J6" s="8" t="str">
        <f ca="1"/>
        <v>Josh</v>
      </c>
      <c r="K6" s="8" t="str">
        <f ca="1"/>
        <v>Josh</v>
      </c>
      <c r="L6" s="8" t="str">
        <f ca="1"/>
        <v>Max</v>
      </c>
      <c r="M6" t="str">
        <f ca="1"/>
        <v>Lionnel</v>
      </c>
      <c r="N6" t="str">
        <f ca="1"/>
        <v>Christian</v>
      </c>
      <c r="O6" t="str">
        <f ca="1"/>
        <v>Josh</v>
      </c>
      <c r="P6" t="str">
        <f ca="1"/>
        <v>Geraldine</v>
      </c>
      <c r="Q6" t="str">
        <f ca="1"/>
        <v>Laurent</v>
      </c>
      <c r="R6" t="str">
        <f ca="1"/>
        <v>Christian</v>
      </c>
      <c r="S6" t="str">
        <f ca="1"/>
        <v>Christian</v>
      </c>
    </row>
    <row r="7" spans="1:20" ht="15.75" customHeight="1" x14ac:dyDescent="0.25">
      <c r="A7" s="2" t="str">
        <f ca="1"/>
        <v>Dienne</v>
      </c>
      <c r="B7" s="2" t="str">
        <f ca="1"/>
        <v>Yves</v>
      </c>
      <c r="C7" s="4">
        <f ca="1"/>
        <v>18341</v>
      </c>
      <c r="D7" s="7">
        <f ca="1"/>
        <v>72</v>
      </c>
      <c r="E7" t="str">
        <f ca="1"/>
        <v>Alto</v>
      </c>
      <c r="F7" t="str">
        <f ca="1"/>
        <v>Christian</v>
      </c>
      <c r="G7" s="8" t="str">
        <f ca="1"/>
        <v>1c1</v>
      </c>
      <c r="H7" s="10" t="str">
        <f ca="1"/>
        <v>Niveau</v>
      </c>
      <c r="I7" s="8" t="str">
        <f ca="1"/>
        <v>2c1</v>
      </c>
      <c r="J7" s="8" t="str">
        <f ca="1"/>
        <v>1c1</v>
      </c>
      <c r="K7" s="8" t="str">
        <f ca="1"/>
        <v>FC1</v>
      </c>
      <c r="L7" s="8" t="str">
        <f ca="1"/>
        <v>1c2</v>
      </c>
      <c r="M7" t="str">
        <f ca="1"/>
        <v>2c2</v>
      </c>
      <c r="N7" t="str">
        <f ca="1"/>
        <v>1c1</v>
      </c>
      <c r="O7" t="str">
        <f ca="1"/>
        <v>2c1</v>
      </c>
      <c r="P7" t="str">
        <f ca="1"/>
        <v>1c1</v>
      </c>
      <c r="Q7" t="str">
        <f ca="1"/>
        <v>1c1</v>
      </c>
      <c r="R7" t="str">
        <f ca="1"/>
        <v>1c1</v>
      </c>
      <c r="S7" t="str">
        <f ca="1"/>
        <v>2c1</v>
      </c>
    </row>
    <row r="8" spans="1:20" ht="15.75" customHeight="1" x14ac:dyDescent="0.2">
      <c r="A8" t="str">
        <f ca="1"/>
        <v>Brunet</v>
      </c>
      <c r="B8" t="str">
        <f ca="1"/>
        <v>Robert</v>
      </c>
      <c r="C8">
        <f ca="1"/>
        <v>17404</v>
      </c>
      <c r="D8">
        <f ca="1"/>
        <v>75</v>
      </c>
      <c r="E8" t="str">
        <f ca="1"/>
        <v>Violoncelle</v>
      </c>
      <c r="F8" t="str">
        <f ca="1"/>
        <v>Josh</v>
      </c>
      <c r="G8" s="8" t="str">
        <f ca="1"/>
        <v>2c1</v>
      </c>
      <c r="H8" s="10" t="s">
        <v>77</v>
      </c>
      <c r="I8" s="15"/>
    </row>
    <row r="9" spans="1:20" ht="15.75" customHeight="1" x14ac:dyDescent="0.2">
      <c r="A9" t="str">
        <f ca="1"/>
        <v>Milanou</v>
      </c>
      <c r="B9" t="str">
        <f ca="1"/>
        <v>David</v>
      </c>
      <c r="C9">
        <f ca="1"/>
        <v>32230</v>
      </c>
      <c r="D9">
        <f ca="1"/>
        <v>34</v>
      </c>
      <c r="E9" t="str">
        <f ca="1"/>
        <v>Alto</v>
      </c>
      <c r="F9" t="str">
        <f ca="1"/>
        <v>Geraldine</v>
      </c>
      <c r="G9" s="8" t="str">
        <f ca="1"/>
        <v>1c1</v>
      </c>
      <c r="H9" s="10" t="s">
        <v>78</v>
      </c>
    </row>
    <row r="10" spans="1:20" ht="15.75" customHeight="1" x14ac:dyDescent="0.2">
      <c r="A10" t="str">
        <f ca="1"/>
        <v>Ardois</v>
      </c>
      <c r="B10" t="str">
        <f ca="1"/>
        <v>Lucien</v>
      </c>
      <c r="C10">
        <f ca="1"/>
        <v>36952</v>
      </c>
      <c r="D10">
        <f ca="1"/>
        <v>21</v>
      </c>
      <c r="E10" t="str">
        <f ca="1"/>
        <v>Violoncelle</v>
      </c>
      <c r="F10" t="str">
        <f ca="1"/>
        <v>Laurent</v>
      </c>
      <c r="G10" s="8" t="str">
        <f ca="1"/>
        <v>1c1</v>
      </c>
      <c r="H10" s="10" t="s">
        <v>79</v>
      </c>
    </row>
    <row r="11" spans="1:20" ht="15.75" customHeight="1" x14ac:dyDescent="0.2">
      <c r="A11" t="str">
        <f ca="1"/>
        <v>x</v>
      </c>
      <c r="B11" t="str">
        <f ca="1"/>
        <v>x</v>
      </c>
      <c r="C11">
        <f ca="1"/>
        <v>37742</v>
      </c>
      <c r="D11">
        <f ca="1"/>
        <v>19</v>
      </c>
      <c r="E11" t="str">
        <f ca="1"/>
        <v>Alto</v>
      </c>
      <c r="F11" t="str">
        <f ca="1"/>
        <v>Christian</v>
      </c>
      <c r="G11" s="8" t="str">
        <f ca="1"/>
        <v>1c1</v>
      </c>
    </row>
    <row r="12" spans="1:20" ht="15.75" customHeight="1" x14ac:dyDescent="0.2">
      <c r="A12" t="str">
        <f ca="1"/>
        <v>y</v>
      </c>
      <c r="B12" t="str">
        <f ca="1"/>
        <v>Yves</v>
      </c>
      <c r="C12">
        <f ca="1"/>
        <v>0</v>
      </c>
      <c r="D12" t="str">
        <f ca="1"/>
        <v/>
      </c>
      <c r="E12" t="str">
        <f ca="1"/>
        <v>Violoncelle</v>
      </c>
      <c r="F12" t="str">
        <f ca="1"/>
        <v>Christian</v>
      </c>
      <c r="G12" s="8" t="str">
        <f ca="1"/>
        <v>2c1</v>
      </c>
    </row>
  </sheetData>
  <conditionalFormatting sqref="A1:G1">
    <cfRule type="notContainsBlanks" dxfId="0" priority="1">
      <formula>LEN(TRIM(A1))&gt;0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 de données</vt:lpstr>
      <vt:lpstr>Listes</vt:lpstr>
      <vt:lpstr>Max</vt:lpstr>
      <vt:lpstr>Lionnel</vt:lpstr>
      <vt:lpstr>Géraldine</vt:lpstr>
      <vt:lpstr>Laurent</vt:lpstr>
      <vt:lpstr>Claude</vt:lpstr>
      <vt:lpstr>Josh</vt:lpstr>
      <vt:lpstr>Christian</vt:lpstr>
      <vt:lpstr>Fiche de suivi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Yves</cp:lastModifiedBy>
  <dcterms:created xsi:type="dcterms:W3CDTF">2022-09-06T14:00:51Z</dcterms:created>
  <dcterms:modified xsi:type="dcterms:W3CDTF">2022-09-06T22:56:34Z</dcterms:modified>
</cp:coreProperties>
</file>