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3F91CD7-7E1C-4570-AF36-59C5908653DF}" xr6:coauthVersionLast="47" xr6:coauthVersionMax="47" xr10:uidLastSave="{00000000-0000-0000-0000-000000000000}"/>
  <bookViews>
    <workbookView xWindow="-120" yWindow="-120" windowWidth="29040" windowHeight="15840" xr2:uid="{273FCE0B-18C5-4815-8E33-720793AA1048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Z3" i="1" l="1"/>
  <c r="Z4" i="1"/>
  <c r="Z2" i="1"/>
</calcChain>
</file>

<file path=xl/sharedStrings.xml><?xml version="1.0" encoding="utf-8"?>
<sst xmlns="http://schemas.openxmlformats.org/spreadsheetml/2006/main" count="70" uniqueCount="45">
  <si>
    <t>SUPPLIERREF</t>
  </si>
  <si>
    <t>UNIQUEID</t>
  </si>
  <si>
    <t>SUPPRIMER</t>
  </si>
  <si>
    <t>EAN</t>
  </si>
  <si>
    <t>FAMILLE</t>
  </si>
  <si>
    <t>SOUS-FAMILLE</t>
  </si>
  <si>
    <t>NOM ARTICLE</t>
  </si>
  <si>
    <t>PRIX ACHAT</t>
  </si>
  <si>
    <t>TAUX TVA</t>
  </si>
  <si>
    <t>TYPE COMMENTAIRE</t>
  </si>
  <si>
    <t>FAVORIS</t>
  </si>
  <si>
    <t>PRIX OUVERT</t>
  </si>
  <si>
    <t>A PESER</t>
  </si>
  <si>
    <t>UTILISE STOCK</t>
  </si>
  <si>
    <t>PRIX VENTE</t>
  </si>
  <si>
    <t>0-P-2</t>
  </si>
  <si>
    <t>1-P-1</t>
  </si>
  <si>
    <t>2-P+1</t>
  </si>
  <si>
    <t>3-P+2</t>
  </si>
  <si>
    <t>Tous les magasins</t>
  </si>
  <si>
    <t>Sun7 Auvelais 1</t>
  </si>
  <si>
    <t>PICTUREURL</t>
  </si>
  <si>
    <t>EXTREF</t>
  </si>
  <si>
    <t>EANS</t>
  </si>
  <si>
    <t>DATERETRAIT</t>
  </si>
  <si>
    <t>ISFINANCIAL</t>
  </si>
  <si>
    <t>GIVEPOINTS</t>
  </si>
  <si>
    <t>PRICEWITHOUTTAXES</t>
  </si>
  <si>
    <t>False</t>
  </si>
  <si>
    <t>True</t>
  </si>
  <si>
    <t>DROGUERIES</t>
  </si>
  <si>
    <t>FOOD NON FOOD</t>
  </si>
  <si>
    <t>51708e47-ff4b-4f78-89b9-b9755f39ad8d</t>
  </si>
  <si>
    <t>464e1ae9-f2b7-4c9b-ad9f-ba1d7920b966</t>
  </si>
  <si>
    <t>464E1AE9-F2B7-4C9B-AD9F-BA1D7920B966</t>
  </si>
  <si>
    <t>5400247046918,3503363842302,096972</t>
  </si>
  <si>
    <t>9794f38d-8bea-4669-af9b-ba62f1451775</t>
  </si>
  <si>
    <t>SREF</t>
  </si>
  <si>
    <t>TAPIS 01</t>
  </si>
  <si>
    <t>TAPIS 02</t>
  </si>
  <si>
    <t>TAPIS 03</t>
  </si>
  <si>
    <t>096972C,2347</t>
  </si>
  <si>
    <t>88504C</t>
  </si>
  <si>
    <t>2258,088504C</t>
  </si>
  <si>
    <t>REC Code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</si>
</sst>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9" fontId="0" fillId="0" borderId="0" xfId="0" applyNumberFormat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5F3836-6BFE-48F6-9D16-129976B315CB}">
  <sheetPr codeName="Feuil1"/>
  <dimension ref="A1:AE5"/>
  <sheetViews>
    <sheetView tabSelected="1" topLeftCell="O1" workbookViewId="0">
      <selection activeCell="P7" sqref="P7"/>
    </sheetView>
  </sheetViews>
  <sheetFormatPr baseColWidth="10" defaultRowHeight="15" x14ac:dyDescent="0.25"/>
  <cols>
    <col min="1" max="1" width="16.5703125" bestFit="1" customWidth="1"/>
    <col min="2" max="2" width="37" bestFit="1" customWidth="1"/>
    <col min="4" max="4" width="12" bestFit="1" customWidth="1"/>
    <col min="23" max="23" width="23.5703125" customWidth="1"/>
    <col min="24" max="24" width="34.7109375" bestFit="1" customWidth="1"/>
    <col min="25" max="25" width="12.7109375" bestFit="1" customWidth="1"/>
    <col min="26" max="26" width="20.28515625" style="3" bestFit="1" customWidth="1"/>
    <col min="27" max="27" width="37" bestFit="1" customWidth="1"/>
  </cols>
  <sheetData>
    <row r="1" spans="1:31" x14ac:dyDescent="0.25">
      <c r="A1" t="s">
        <v>37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0</v>
      </c>
      <c r="Z1" s="3" t="s">
        <v>44</v>
      </c>
      <c r="AA1" t="s">
        <v>1</v>
      </c>
      <c r="AB1" t="s">
        <v>24</v>
      </c>
      <c r="AC1" t="s">
        <v>25</v>
      </c>
      <c r="AD1" t="s">
        <v>26</v>
      </c>
      <c r="AE1" t="s">
        <v>27</v>
      </c>
    </row>
    <row r="2" spans="1:31" x14ac:dyDescent="0.25">
      <c r="A2">
        <v>88504</v>
      </c>
      <c r="B2" t="s">
        <v>32</v>
      </c>
      <c r="C2">
        <v>0</v>
      </c>
      <c r="D2">
        <v>4015400744942</v>
      </c>
      <c r="E2" t="s">
        <v>31</v>
      </c>
      <c r="F2" t="s">
        <v>30</v>
      </c>
      <c r="G2" t="s">
        <v>38</v>
      </c>
      <c r="H2">
        <v>4.6958000000000002</v>
      </c>
      <c r="I2" s="1">
        <v>0.21</v>
      </c>
      <c r="J2">
        <v>0</v>
      </c>
      <c r="K2" t="s">
        <v>28</v>
      </c>
      <c r="L2" t="s">
        <v>28</v>
      </c>
      <c r="M2" t="s">
        <v>28</v>
      </c>
      <c r="N2" t="s">
        <v>29</v>
      </c>
      <c r="O2">
        <v>7.4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X2">
        <v>4015400744917</v>
      </c>
      <c r="Y2" t="s">
        <v>42</v>
      </c>
      <c r="Z2" s="3">
        <f>IFERROR(VALUE(RIGHT(LEFT(A2,SEARCH("C",A2)-1),5)),A2)</f>
        <v>88504</v>
      </c>
      <c r="AA2" t="s">
        <v>32</v>
      </c>
      <c r="AB2" s="2">
        <v>43732</v>
      </c>
      <c r="AC2" t="s">
        <v>28</v>
      </c>
      <c r="AD2" t="s">
        <v>28</v>
      </c>
      <c r="AE2">
        <v>6.1157024793388404</v>
      </c>
    </row>
    <row r="3" spans="1:31" x14ac:dyDescent="0.25">
      <c r="A3" t="s">
        <v>41</v>
      </c>
      <c r="B3" t="s">
        <v>33</v>
      </c>
      <c r="C3">
        <v>0</v>
      </c>
      <c r="D3">
        <v>5400247046924</v>
      </c>
      <c r="E3" t="s">
        <v>31</v>
      </c>
      <c r="F3" t="s">
        <v>30</v>
      </c>
      <c r="G3" t="s">
        <v>39</v>
      </c>
      <c r="H3">
        <v>4.2</v>
      </c>
      <c r="I3" s="1">
        <v>0.21</v>
      </c>
      <c r="J3">
        <v>0</v>
      </c>
      <c r="K3" t="s">
        <v>28</v>
      </c>
      <c r="L3" t="s">
        <v>28</v>
      </c>
      <c r="M3" t="s">
        <v>28</v>
      </c>
      <c r="N3" t="s">
        <v>29</v>
      </c>
      <c r="O3">
        <v>7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W3" t="s">
        <v>34</v>
      </c>
      <c r="X3" t="s">
        <v>35</v>
      </c>
      <c r="Y3" t="s">
        <v>41</v>
      </c>
      <c r="Z3" s="3">
        <f t="shared" ref="Z3:Z4" si="0">IFERROR(VALUE(RIGHT(LEFT(A3,SEARCH("C",A3)-1),5)),A3)</f>
        <v>96972</v>
      </c>
      <c r="AA3" t="s">
        <v>33</v>
      </c>
      <c r="AB3" s="2">
        <v>44680</v>
      </c>
      <c r="AC3" t="s">
        <v>28</v>
      </c>
      <c r="AD3" t="s">
        <v>28</v>
      </c>
      <c r="AE3">
        <v>1.65289256198347</v>
      </c>
    </row>
    <row r="4" spans="1:31" x14ac:dyDescent="0.25">
      <c r="A4">
        <v>8948</v>
      </c>
      <c r="B4" t="s">
        <v>36</v>
      </c>
      <c r="C4">
        <v>0</v>
      </c>
      <c r="D4">
        <v>5410091608256</v>
      </c>
      <c r="E4" t="s">
        <v>31</v>
      </c>
      <c r="F4" t="s">
        <v>30</v>
      </c>
      <c r="G4" t="s">
        <v>40</v>
      </c>
      <c r="H4">
        <v>3.95</v>
      </c>
      <c r="I4" s="1">
        <v>0.21</v>
      </c>
      <c r="J4">
        <v>0</v>
      </c>
      <c r="K4" t="s">
        <v>28</v>
      </c>
      <c r="L4" t="s">
        <v>28</v>
      </c>
      <c r="M4" t="s">
        <v>28</v>
      </c>
      <c r="N4" t="s">
        <v>29</v>
      </c>
      <c r="O4">
        <v>6.5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X4">
        <v>5410091608255</v>
      </c>
      <c r="Y4">
        <v>8948</v>
      </c>
      <c r="Z4" s="3">
        <f t="shared" si="0"/>
        <v>8948</v>
      </c>
      <c r="AA4" t="s">
        <v>36</v>
      </c>
      <c r="AB4" s="2">
        <v>367</v>
      </c>
      <c r="AC4" t="s">
        <v>28</v>
      </c>
      <c r="AD4" t="s">
        <v>28</v>
      </c>
      <c r="AE4">
        <v>3.5537190082644599</v>
      </c>
    </row>
    <row r="5" spans="1:31" x14ac:dyDescent="0.25">
      <c r="A5" t="s">
        <v>43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FCE84-D946-4725-AD1C-B6C482296CE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DE096A-4EFE-493C-938A-F2F8A943BC53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</dc:creator>
  <cp:lastModifiedBy>Yves</cp:lastModifiedBy>
  <dcterms:created xsi:type="dcterms:W3CDTF">2022-06-23T12:43:38Z</dcterms:created>
  <dcterms:modified xsi:type="dcterms:W3CDTF">2022-06-28T13:50:38Z</dcterms:modified>
</cp:coreProperties>
</file>