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A3292A4F-2EFB-45D2-A321-A047288357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ype" sheetId="1" r:id="rId1"/>
  </sheets>
  <definedNames>
    <definedName name="_xlnm.Print_Area" localSheetId="0">type!$A$1:$X$54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4" i="1" l="1"/>
  <c r="M4" i="1" s="1"/>
  <c r="M10" i="1"/>
  <c r="M14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1" i="1"/>
  <c r="M30" i="1"/>
  <c r="M29" i="1"/>
  <c r="M28" i="1"/>
  <c r="M27" i="1"/>
  <c r="M26" i="1"/>
  <c r="M25" i="1"/>
  <c r="M24" i="1"/>
  <c r="M22" i="1"/>
  <c r="M21" i="1"/>
  <c r="M20" i="1"/>
  <c r="M18" i="1"/>
  <c r="M17" i="1"/>
  <c r="M16" i="1"/>
  <c r="M15" i="1"/>
  <c r="M13" i="1"/>
  <c r="M12" i="1"/>
  <c r="M11" i="1"/>
  <c r="M8" i="1"/>
  <c r="M7" i="1"/>
  <c r="M6" i="1"/>
  <c r="M5" i="1"/>
  <c r="M50" i="1" l="1"/>
  <c r="G5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c.bonbon</author>
  </authors>
  <commentList>
    <comment ref="D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INDICE DISCIPLINE: </t>
        </r>
        <r>
          <rPr>
            <sz val="9"/>
            <color indexed="81"/>
            <rFont val="Tahoma"/>
            <family val="2"/>
          </rPr>
          <t xml:space="preserve">
selon le coût de la discipline (la licence, la cotisation, le matériel et l'intervenant</t>
        </r>
      </text>
    </comment>
    <comment ref="E5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demande de subvention de fonctionnement ne doit pas excéder:
-  plus de 450 000 XFP 
-  plus de 15% de montant total du budget previsionnel</t>
        </r>
      </text>
    </comment>
  </commentList>
</comments>
</file>

<file path=xl/sharedStrings.xml><?xml version="1.0" encoding="utf-8"?>
<sst xmlns="http://schemas.openxmlformats.org/spreadsheetml/2006/main" count="141" uniqueCount="107">
  <si>
    <t>NOM DE L'ASSOCIATION</t>
  </si>
  <si>
    <t>Axe</t>
  </si>
  <si>
    <t>Critères</t>
  </si>
  <si>
    <t>Sous Critères</t>
  </si>
  <si>
    <t xml:space="preserve">Nombre </t>
  </si>
  <si>
    <t>coef</t>
  </si>
  <si>
    <t>NOTE</t>
  </si>
  <si>
    <t>Résultat</t>
  </si>
  <si>
    <t>ADMINISTRATIF</t>
  </si>
  <si>
    <t>ANCRAGE</t>
  </si>
  <si>
    <t>Siège</t>
  </si>
  <si>
    <t>MONT-DORE / EXTERIEUR</t>
  </si>
  <si>
    <t>Extérieur</t>
  </si>
  <si>
    <t>Mont-Dore</t>
  </si>
  <si>
    <t>FONCTIONNEMENT DU CLUB</t>
  </si>
  <si>
    <t>Fonctionnement</t>
  </si>
  <si>
    <t>Statut</t>
  </si>
  <si>
    <t>Unisport</t>
  </si>
  <si>
    <t>Omnisports</t>
  </si>
  <si>
    <t xml:space="preserve">club </t>
  </si>
  <si>
    <t>Club</t>
  </si>
  <si>
    <t>section</t>
  </si>
  <si>
    <t xml:space="preserve"> </t>
  </si>
  <si>
    <t>Section</t>
  </si>
  <si>
    <t>Section HANDISPORT</t>
  </si>
  <si>
    <t>Section Handisport</t>
  </si>
  <si>
    <r>
      <t xml:space="preserve">Catégorie Senior/ Jeune
</t>
    </r>
    <r>
      <rPr>
        <i/>
        <sz val="11"/>
        <rFont val="Arial"/>
        <family val="2"/>
      </rPr>
      <t>(nombre de catégorie)</t>
    </r>
  </si>
  <si>
    <t>Catégorie</t>
  </si>
  <si>
    <t>Gestion d’installations sportives</t>
  </si>
  <si>
    <t>gestions installations</t>
  </si>
  <si>
    <t xml:space="preserve">Usage collectif </t>
  </si>
  <si>
    <t>Usage unique</t>
  </si>
  <si>
    <t>gestion directe</t>
  </si>
  <si>
    <t>actions propres (travaux, ménages….</t>
  </si>
  <si>
    <t>ménage</t>
  </si>
  <si>
    <t>Travaux</t>
  </si>
  <si>
    <t>Indice discipline</t>
  </si>
  <si>
    <t>tarif licence</t>
  </si>
  <si>
    <r>
      <t xml:space="preserve">A
</t>
    </r>
    <r>
      <rPr>
        <i/>
        <sz val="10"/>
        <rFont val="Arial"/>
        <family val="2"/>
      </rPr>
      <t>- 10 000 XPF</t>
    </r>
    <r>
      <rPr>
        <b/>
        <i/>
        <sz val="13"/>
        <rFont val="Arial"/>
        <family val="2"/>
      </rPr>
      <t xml:space="preserve">
</t>
    </r>
  </si>
  <si>
    <r>
      <t xml:space="preserve">B
</t>
    </r>
    <r>
      <rPr>
        <i/>
        <sz val="10"/>
        <rFont val="Arial"/>
        <family val="2"/>
      </rPr>
      <t>10 000 - 20 000 XPF</t>
    </r>
    <r>
      <rPr>
        <b/>
        <i/>
        <sz val="13"/>
        <rFont val="Arial"/>
        <family val="2"/>
      </rPr>
      <t xml:space="preserve">
</t>
    </r>
  </si>
  <si>
    <r>
      <t xml:space="preserve">C
</t>
    </r>
    <r>
      <rPr>
        <i/>
        <sz val="10"/>
        <rFont val="Arial"/>
        <family val="2"/>
      </rPr>
      <t>20 000 - 35 000 XPF</t>
    </r>
    <r>
      <rPr>
        <b/>
        <i/>
        <sz val="13"/>
        <rFont val="Arial"/>
        <family val="2"/>
      </rPr>
      <t xml:space="preserve">
</t>
    </r>
  </si>
  <si>
    <r>
      <t xml:space="preserve">D
</t>
    </r>
    <r>
      <rPr>
        <i/>
        <sz val="10"/>
        <rFont val="Arial"/>
        <family val="2"/>
      </rPr>
      <t>35 000 - 50 000 XPF</t>
    </r>
    <r>
      <rPr>
        <b/>
        <i/>
        <sz val="13"/>
        <rFont val="Arial"/>
        <family val="2"/>
      </rPr>
      <t xml:space="preserve">
</t>
    </r>
  </si>
  <si>
    <r>
      <t xml:space="preserve">E
</t>
    </r>
    <r>
      <rPr>
        <i/>
        <sz val="10"/>
        <rFont val="Arial"/>
        <family val="2"/>
      </rPr>
      <t xml:space="preserve"> + 50 000 XPF</t>
    </r>
    <r>
      <rPr>
        <b/>
        <i/>
        <sz val="13"/>
        <rFont val="Arial"/>
        <family val="2"/>
      </rPr>
      <t xml:space="preserve">
</t>
    </r>
  </si>
  <si>
    <t>tarif Cotisation</t>
  </si>
  <si>
    <t>BUDGET</t>
  </si>
  <si>
    <t>Gestion Budget</t>
  </si>
  <si>
    <t>ratio (entre dépense /recette)</t>
  </si>
  <si>
    <t>% demande de subvention / budget du club</t>
  </si>
  <si>
    <t>Recherche financement</t>
  </si>
  <si>
    <t xml:space="preserve"> % recttes propres 
(tombola, buvette,…)</t>
  </si>
  <si>
    <t>autres partenaires (montant)</t>
  </si>
  <si>
    <t>SPORTIF</t>
  </si>
  <si>
    <t>TAILLE DU CLUB</t>
  </si>
  <si>
    <t>Effectifs</t>
  </si>
  <si>
    <t>LICENCIE</t>
  </si>
  <si>
    <t xml:space="preserve"> - de 13 ans</t>
  </si>
  <si>
    <t>de 14 à 17 ans</t>
  </si>
  <si>
    <t>18 ans et +</t>
  </si>
  <si>
    <t>ENCADRANT</t>
  </si>
  <si>
    <t>Bénévole</t>
  </si>
  <si>
    <t>Initiateur (diplôme)</t>
  </si>
  <si>
    <t>Brevet d'état</t>
  </si>
  <si>
    <t>Salarié/patenté</t>
  </si>
  <si>
    <t>ORGANISATION</t>
  </si>
  <si>
    <t>Oragnisation Sportif</t>
  </si>
  <si>
    <t>Entrainements</t>
  </si>
  <si>
    <t>compétition domicile (/an)</t>
  </si>
  <si>
    <t>compétition ext (/an)</t>
  </si>
  <si>
    <t>transport</t>
  </si>
  <si>
    <t>RAYONNEMENT</t>
  </si>
  <si>
    <t>Résultats sportifs</t>
  </si>
  <si>
    <t xml:space="preserve">SPORTIF HAUT NIVEAU </t>
  </si>
  <si>
    <t>Jeune territorial</t>
  </si>
  <si>
    <t>Jeune National</t>
  </si>
  <si>
    <t>Jeune International</t>
  </si>
  <si>
    <t>Senior Territorial</t>
  </si>
  <si>
    <t>Senior national</t>
  </si>
  <si>
    <t>Senior International</t>
  </si>
  <si>
    <t>Provinciaux</t>
  </si>
  <si>
    <t>Territoriaux</t>
  </si>
  <si>
    <t>Pacifique</t>
  </si>
  <si>
    <t>Nationaux</t>
  </si>
  <si>
    <t>Internationaux</t>
  </si>
  <si>
    <t>ANIMATION CLUB</t>
  </si>
  <si>
    <t>PROJET CLUB (organisation)</t>
  </si>
  <si>
    <t>Participation aux actions communales</t>
  </si>
  <si>
    <r>
      <t xml:space="preserve">Participation </t>
    </r>
    <r>
      <rPr>
        <i/>
        <sz val="12"/>
        <rFont val="Arial"/>
        <family val="2"/>
      </rPr>
      <t>(Actions, réunion, formations, projets)</t>
    </r>
    <r>
      <rPr>
        <sz val="13"/>
        <rFont val="Arial"/>
        <family val="2"/>
      </rPr>
      <t xml:space="preserve"> </t>
    </r>
  </si>
  <si>
    <t>Organisation du club par des évènementsou d'aide sur le thème ( Social, Santé , Solidaire, Environnemental,…)</t>
  </si>
  <si>
    <t>boursier (tarif, aide…)</t>
  </si>
  <si>
    <t>handisport</t>
  </si>
  <si>
    <t>sport/santé</t>
  </si>
  <si>
    <t>évenement solidaire</t>
  </si>
  <si>
    <t>évènement environennement</t>
  </si>
  <si>
    <t>TOTAL</t>
  </si>
  <si>
    <t>RESULTAT</t>
  </si>
  <si>
    <t xml:space="preserve"> + 400 pts</t>
  </si>
  <si>
    <t xml:space="preserve"> de 399 à 250 pts</t>
  </si>
  <si>
    <t xml:space="preserve"> de 250 à 150 pts</t>
  </si>
  <si>
    <t xml:space="preserve"> - 150 pts</t>
  </si>
  <si>
    <t>100% à 80% de la demande de subvention de fonctionnement</t>
  </si>
  <si>
    <t>80% à 60% de la demande de subvention  de fonctionnement</t>
  </si>
  <si>
    <t>60% à 40% de la demande de subvention  de fonctionnement</t>
  </si>
  <si>
    <t xml:space="preserve"> - 40% de la demande de subvention  de fonctionnement</t>
  </si>
  <si>
    <t>DEMANDE ASSO Subvention FONCTIONNEMENT 2022</t>
  </si>
  <si>
    <t>TOTAL SUBVENTION DE FONTIONNEMENT 2022</t>
  </si>
  <si>
    <t>Sous critère</t>
  </si>
  <si>
    <t>Cellule liée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</si>
</sst>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\-#,##0\ "/>
    <numFmt numFmtId="165" formatCode="_-* #,##0\ [$XPF]_-;\-* #,##0\ [$XPF]_-;_-* &quot;-&quot;\ [$XPF]_-;_-@_-"/>
  </numFmts>
  <fonts count="20" x14ac:knownFonts="1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3"/>
      <name val="Arial"/>
      <family val="2"/>
    </font>
    <font>
      <b/>
      <sz val="13"/>
      <color rgb="FFFF0000"/>
      <name val="Arial"/>
      <family val="2"/>
    </font>
    <font>
      <sz val="26"/>
      <color indexed="48"/>
      <name val="Times New Roman"/>
      <family val="1"/>
    </font>
    <font>
      <sz val="13"/>
      <color indexed="48"/>
      <name val="Times New Roman"/>
      <family val="1"/>
    </font>
    <font>
      <sz val="13"/>
      <name val="Arial"/>
      <family val="2"/>
    </font>
    <font>
      <b/>
      <sz val="13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b/>
      <sz val="14"/>
      <color theme="0"/>
      <name val="Arial"/>
      <family val="2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Segoe UI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13"/>
      </patternFill>
    </fill>
    <fill>
      <patternFill patternType="solid">
        <fgColor rgb="FF92D050"/>
        <bgColor indexed="13"/>
      </patternFill>
    </fill>
    <fill>
      <patternFill patternType="solid">
        <fgColor rgb="FF92D050"/>
        <bgColor indexed="10"/>
      </patternFill>
    </fill>
    <fill>
      <patternFill patternType="solid">
        <fgColor indexed="26"/>
        <bgColor indexed="13"/>
      </patternFill>
    </fill>
    <fill>
      <patternFill patternType="solid">
        <fgColor theme="0"/>
        <bgColor indexed="13"/>
      </patternFill>
    </fill>
    <fill>
      <patternFill patternType="lightUp">
        <fgColor theme="1"/>
        <bgColor indexed="26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10"/>
      </patternFill>
    </fill>
    <fill>
      <patternFill patternType="solid">
        <fgColor rgb="FFFF0000"/>
        <bgColor indexed="13"/>
      </patternFill>
    </fill>
    <fill>
      <patternFill patternType="solid">
        <fgColor rgb="FFFFC000"/>
        <bgColor indexed="13"/>
      </patternFill>
    </fill>
    <fill>
      <patternFill patternType="solid">
        <fgColor rgb="FFFFC000"/>
        <bgColor indexed="10"/>
      </patternFill>
    </fill>
    <fill>
      <patternFill patternType="lightUp">
        <fgColor auto="1"/>
        <bgColor rgb="FFFFC000"/>
      </patternFill>
    </fill>
    <fill>
      <patternFill patternType="solid">
        <fgColor theme="9" tint="0.59999389629810485"/>
        <bgColor indexed="13"/>
      </patternFill>
    </fill>
    <fill>
      <patternFill patternType="solid">
        <fgColor theme="6" tint="0.79998168889431442"/>
        <bgColor indexed="13"/>
      </patternFill>
    </fill>
    <fill>
      <patternFill patternType="solid">
        <fgColor theme="6" tint="0.79998168889431442"/>
        <bgColor indexed="10"/>
      </patternFill>
    </fill>
    <fill>
      <patternFill patternType="lightUp">
        <fgColor auto="1"/>
        <bgColor theme="6" tint="0.79998168889431442"/>
      </patternFill>
    </fill>
    <fill>
      <patternFill patternType="solid">
        <fgColor rgb="FF00B0F0"/>
        <bgColor indexed="13"/>
      </patternFill>
    </fill>
    <fill>
      <patternFill patternType="solid">
        <fgColor rgb="FFCCECFF"/>
        <bgColor indexed="13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237">
    <xf numFmtId="0" fontId="0" fillId="0" borderId="0" xfId="0"/>
    <xf numFmtId="0" fontId="0" fillId="0" borderId="0" xfId="0" applyNumberFormat="1" applyAlignment="1">
      <alignment horizontal="center" vertical="center"/>
    </xf>
    <xf numFmtId="0" fontId="4" fillId="4" borderId="6" xfId="1" applyFont="1" applyFill="1" applyBorder="1" applyAlignment="1">
      <alignment horizontal="center" vertical="center" wrapText="1"/>
    </xf>
    <xf numFmtId="0" fontId="7" fillId="6" borderId="11" xfId="1" applyFont="1" applyFill="1" applyBorder="1" applyAlignment="1">
      <alignment horizontal="center" vertical="center" wrapText="1"/>
    </xf>
    <xf numFmtId="0" fontId="7" fillId="7" borderId="11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5" fillId="7" borderId="15" xfId="1" applyFont="1" applyFill="1" applyBorder="1" applyAlignment="1">
      <alignment horizontal="center" vertical="center" wrapText="1"/>
    </xf>
    <xf numFmtId="0" fontId="8" fillId="7" borderId="12" xfId="1" applyNumberFormat="1" applyFont="1" applyFill="1" applyBorder="1" applyAlignment="1">
      <alignment vertical="center" wrapText="1"/>
    </xf>
    <xf numFmtId="0" fontId="8" fillId="7" borderId="13" xfId="1" applyNumberFormat="1" applyFont="1" applyFill="1" applyBorder="1" applyAlignment="1">
      <alignment vertical="center" wrapText="1"/>
    </xf>
    <xf numFmtId="0" fontId="8" fillId="7" borderId="15" xfId="1" applyNumberFormat="1" applyFont="1" applyFill="1" applyBorder="1" applyAlignment="1">
      <alignment vertical="center" wrapText="1"/>
    </xf>
    <xf numFmtId="0" fontId="9" fillId="7" borderId="16" xfId="1" applyNumberFormat="1" applyFont="1" applyFill="1" applyBorder="1" applyAlignment="1">
      <alignment horizontal="center" vertical="center" wrapText="1"/>
    </xf>
    <xf numFmtId="0" fontId="4" fillId="4" borderId="17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5" fillId="9" borderId="21" xfId="1" applyFont="1" applyFill="1" applyBorder="1" applyAlignment="1">
      <alignment horizontal="center" vertical="center" wrapText="1"/>
    </xf>
    <xf numFmtId="0" fontId="5" fillId="8" borderId="22" xfId="1" applyFont="1" applyFill="1" applyBorder="1" applyAlignment="1">
      <alignment horizontal="center" vertical="center" wrapText="1"/>
    </xf>
    <xf numFmtId="0" fontId="8" fillId="8" borderId="1" xfId="1" applyNumberFormat="1" applyFont="1" applyFill="1" applyBorder="1" applyAlignment="1">
      <alignment horizontal="center" vertical="center" wrapText="1"/>
    </xf>
    <xf numFmtId="0" fontId="8" fillId="8" borderId="2" xfId="1" applyNumberFormat="1" applyFont="1" applyFill="1" applyBorder="1" applyAlignment="1">
      <alignment horizontal="center" vertical="center" wrapText="1"/>
    </xf>
    <xf numFmtId="0" fontId="8" fillId="8" borderId="22" xfId="1" applyNumberFormat="1" applyFont="1" applyFill="1" applyBorder="1" applyAlignment="1">
      <alignment horizontal="center" vertical="center" wrapText="1"/>
    </xf>
    <xf numFmtId="0" fontId="9" fillId="8" borderId="23" xfId="1" applyNumberFormat="1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vertical="center" wrapText="1"/>
    </xf>
    <xf numFmtId="0" fontId="5" fillId="10" borderId="25" xfId="1" applyFont="1" applyFill="1" applyBorder="1" applyAlignment="1">
      <alignment horizontal="center" vertical="center" wrapText="1"/>
    </xf>
    <xf numFmtId="0" fontId="4" fillId="11" borderId="17" xfId="1" applyFont="1" applyFill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 wrapText="1"/>
    </xf>
    <xf numFmtId="0" fontId="8" fillId="8" borderId="6" xfId="1" applyNumberFormat="1" applyFont="1" applyFill="1" applyBorder="1" applyAlignment="1">
      <alignment horizontal="center" vertical="center" wrapText="1"/>
    </xf>
    <xf numFmtId="0" fontId="8" fillId="8" borderId="8" xfId="1" applyNumberFormat="1" applyFont="1" applyFill="1" applyBorder="1" applyAlignment="1">
      <alignment horizontal="center" vertical="center" wrapText="1"/>
    </xf>
    <xf numFmtId="0" fontId="5" fillId="10" borderId="6" xfId="1" applyFont="1" applyFill="1" applyBorder="1" applyAlignment="1">
      <alignment horizontal="center" vertical="center" wrapText="1"/>
    </xf>
    <xf numFmtId="0" fontId="8" fillId="9" borderId="21" xfId="1" applyNumberFormat="1" applyFont="1" applyFill="1" applyBorder="1" applyAlignment="1">
      <alignment horizontal="center" vertical="center" wrapText="1"/>
    </xf>
    <xf numFmtId="0" fontId="9" fillId="8" borderId="28" xfId="1" applyNumberFormat="1" applyFont="1" applyFill="1" applyBorder="1" applyAlignment="1">
      <alignment horizontal="center" vertical="center" wrapText="1"/>
    </xf>
    <xf numFmtId="0" fontId="8" fillId="8" borderId="26" xfId="1" applyNumberFormat="1" applyFont="1" applyFill="1" applyBorder="1" applyAlignment="1">
      <alignment horizontal="center" vertical="center" wrapText="1"/>
    </xf>
    <xf numFmtId="0" fontId="8" fillId="8" borderId="29" xfId="1" applyNumberFormat="1" applyFont="1" applyFill="1" applyBorder="1" applyAlignment="1">
      <alignment horizontal="center" vertical="center" wrapText="1"/>
    </xf>
    <xf numFmtId="0" fontId="8" fillId="8" borderId="27" xfId="1" applyNumberFormat="1" applyFont="1" applyFill="1" applyBorder="1" applyAlignment="1">
      <alignment horizontal="center" vertical="center" wrapText="1"/>
    </xf>
    <xf numFmtId="0" fontId="4" fillId="2" borderId="30" xfId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vertical="center" wrapText="1"/>
    </xf>
    <xf numFmtId="0" fontId="4" fillId="4" borderId="31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5" fillId="12" borderId="22" xfId="1" applyFont="1" applyFill="1" applyBorder="1" applyAlignment="1">
      <alignment horizontal="center" vertical="center" wrapText="1"/>
    </xf>
    <xf numFmtId="0" fontId="8" fillId="12" borderId="1" xfId="1" applyNumberFormat="1" applyFont="1" applyFill="1" applyBorder="1" applyAlignment="1">
      <alignment vertical="center" wrapText="1"/>
    </xf>
    <xf numFmtId="0" fontId="8" fillId="12" borderId="2" xfId="1" applyNumberFormat="1" applyFont="1" applyFill="1" applyBorder="1" applyAlignment="1">
      <alignment vertical="center" wrapText="1"/>
    </xf>
    <xf numFmtId="0" fontId="8" fillId="12" borderId="22" xfId="1" applyNumberFormat="1" applyFont="1" applyFill="1" applyBorder="1" applyAlignment="1">
      <alignment vertical="center" wrapText="1"/>
    </xf>
    <xf numFmtId="0" fontId="9" fillId="12" borderId="23" xfId="1" applyNumberFormat="1" applyFont="1" applyFill="1" applyBorder="1" applyAlignment="1">
      <alignment horizontal="center" vertical="center" wrapText="1"/>
    </xf>
    <xf numFmtId="0" fontId="5" fillId="3" borderId="37" xfId="1" applyFont="1" applyFill="1" applyBorder="1" applyAlignment="1">
      <alignment horizontal="center" vertical="center" wrapText="1"/>
    </xf>
    <xf numFmtId="0" fontId="5" fillId="12" borderId="38" xfId="1" applyFont="1" applyFill="1" applyBorder="1" applyAlignment="1">
      <alignment horizontal="center" vertical="center" wrapText="1"/>
    </xf>
    <xf numFmtId="0" fontId="8" fillId="12" borderId="36" xfId="1" applyNumberFormat="1" applyFont="1" applyFill="1" applyBorder="1" applyAlignment="1">
      <alignment vertical="center" wrapText="1"/>
    </xf>
    <xf numFmtId="0" fontId="8" fillId="12" borderId="38" xfId="1" applyNumberFormat="1" applyFont="1" applyFill="1" applyBorder="1" applyAlignment="1">
      <alignment vertical="center" wrapText="1"/>
    </xf>
    <xf numFmtId="0" fontId="9" fillId="12" borderId="39" xfId="1" applyNumberFormat="1" applyFont="1" applyFill="1" applyBorder="1" applyAlignment="1">
      <alignment horizontal="center" vertical="center" wrapText="1"/>
    </xf>
    <xf numFmtId="0" fontId="9" fillId="16" borderId="43" xfId="1" applyFont="1" applyFill="1" applyBorder="1" applyAlignment="1">
      <alignment horizontal="left" vertical="center" wrapText="1"/>
    </xf>
    <xf numFmtId="0" fontId="9" fillId="16" borderId="44" xfId="1" applyFont="1" applyFill="1" applyBorder="1" applyAlignment="1">
      <alignment horizontal="left" vertical="center" wrapText="1"/>
    </xf>
    <xf numFmtId="0" fontId="9" fillId="16" borderId="45" xfId="1" applyFont="1" applyFill="1" applyBorder="1" applyAlignment="1">
      <alignment horizontal="left" vertical="center" wrapText="1"/>
    </xf>
    <xf numFmtId="0" fontId="9" fillId="16" borderId="46" xfId="1" applyNumberFormat="1" applyFont="1" applyFill="1" applyBorder="1" applyAlignment="1">
      <alignment horizontal="center" vertical="center" wrapText="1"/>
    </xf>
    <xf numFmtId="0" fontId="5" fillId="15" borderId="2" xfId="1" applyFont="1" applyFill="1" applyBorder="1" applyAlignment="1">
      <alignment horizontal="center" vertical="center" wrapText="1"/>
    </xf>
    <xf numFmtId="0" fontId="8" fillId="15" borderId="1" xfId="1" quotePrefix="1" applyNumberFormat="1" applyFont="1" applyFill="1" applyBorder="1" applyAlignment="1">
      <alignment vertical="center" wrapText="1"/>
    </xf>
    <xf numFmtId="0" fontId="8" fillId="15" borderId="2" xfId="1" quotePrefix="1" applyNumberFormat="1" applyFont="1" applyFill="1" applyBorder="1" applyAlignment="1">
      <alignment vertical="center" wrapText="1"/>
    </xf>
    <xf numFmtId="0" fontId="8" fillId="15" borderId="22" xfId="1" quotePrefix="1" applyNumberFormat="1" applyFont="1" applyFill="1" applyBorder="1" applyAlignment="1">
      <alignment vertical="center" wrapText="1"/>
    </xf>
    <xf numFmtId="0" fontId="9" fillId="15" borderId="28" xfId="1" applyNumberFormat="1" applyFont="1" applyFill="1" applyBorder="1" applyAlignment="1">
      <alignment horizontal="center" vertical="center" wrapText="1"/>
    </xf>
    <xf numFmtId="0" fontId="9" fillId="16" borderId="26" xfId="1" applyFont="1" applyFill="1" applyBorder="1" applyAlignment="1">
      <alignment horizontal="left" vertical="center" wrapText="1"/>
    </xf>
    <xf numFmtId="0" fontId="9" fillId="16" borderId="29" xfId="1" applyFont="1" applyFill="1" applyBorder="1" applyAlignment="1">
      <alignment horizontal="left" vertical="center" wrapText="1"/>
    </xf>
    <xf numFmtId="0" fontId="9" fillId="16" borderId="27" xfId="1" applyFont="1" applyFill="1" applyBorder="1" applyAlignment="1">
      <alignment horizontal="left" vertical="center" wrapText="1"/>
    </xf>
    <xf numFmtId="0" fontId="9" fillId="16" borderId="48" xfId="1" applyNumberFormat="1" applyFont="1" applyFill="1" applyBorder="1" applyAlignment="1">
      <alignment horizontal="center" vertical="center" wrapText="1"/>
    </xf>
    <xf numFmtId="0" fontId="5" fillId="15" borderId="51" xfId="1" applyFont="1" applyFill="1" applyBorder="1" applyAlignment="1">
      <alignment horizontal="center" vertical="center" wrapText="1"/>
    </xf>
    <xf numFmtId="0" fontId="8" fillId="15" borderId="50" xfId="1" quotePrefix="1" applyNumberFormat="1" applyFont="1" applyFill="1" applyBorder="1" applyAlignment="1">
      <alignment vertical="center" wrapText="1"/>
    </xf>
    <xf numFmtId="0" fontId="8" fillId="15" borderId="51" xfId="1" quotePrefix="1" applyNumberFormat="1" applyFont="1" applyFill="1" applyBorder="1" applyAlignment="1">
      <alignment vertical="center" wrapText="1"/>
    </xf>
    <xf numFmtId="0" fontId="8" fillId="15" borderId="52" xfId="1" quotePrefix="1" applyNumberFormat="1" applyFont="1" applyFill="1" applyBorder="1" applyAlignment="1">
      <alignment vertical="center" wrapText="1"/>
    </xf>
    <xf numFmtId="0" fontId="9" fillId="15" borderId="53" xfId="1" applyNumberFormat="1" applyFont="1" applyFill="1" applyBorder="1" applyAlignment="1">
      <alignment horizontal="center" vertical="center" wrapText="1"/>
    </xf>
    <xf numFmtId="0" fontId="5" fillId="17" borderId="13" xfId="1" applyFont="1" applyFill="1" applyBorder="1" applyAlignment="1">
      <alignment horizontal="center" vertical="center" wrapText="1"/>
    </xf>
    <xf numFmtId="0" fontId="8" fillId="17" borderId="12" xfId="1" applyNumberFormat="1" applyFont="1" applyFill="1" applyBorder="1" applyAlignment="1">
      <alignment horizontal="center" vertical="center" wrapText="1"/>
    </xf>
    <xf numFmtId="0" fontId="8" fillId="17" borderId="13" xfId="1" applyNumberFormat="1" applyFont="1" applyFill="1" applyBorder="1" applyAlignment="1">
      <alignment horizontal="center" vertical="center" wrapText="1"/>
    </xf>
    <xf numFmtId="0" fontId="8" fillId="17" borderId="15" xfId="1" applyNumberFormat="1" applyFont="1" applyFill="1" applyBorder="1" applyAlignment="1">
      <alignment horizontal="center" vertical="center" wrapText="1"/>
    </xf>
    <xf numFmtId="0" fontId="9" fillId="17" borderId="55" xfId="1" applyNumberFormat="1" applyFont="1" applyFill="1" applyBorder="1" applyAlignment="1">
      <alignment horizontal="center" vertical="center" wrapText="1"/>
    </xf>
    <xf numFmtId="0" fontId="5" fillId="17" borderId="2" xfId="1" applyFont="1" applyFill="1" applyBorder="1" applyAlignment="1">
      <alignment horizontal="center" vertical="center" wrapText="1"/>
    </xf>
    <xf numFmtId="0" fontId="8" fillId="17" borderId="1" xfId="1" applyNumberFormat="1" applyFont="1" applyFill="1" applyBorder="1" applyAlignment="1">
      <alignment horizontal="center" vertical="center" wrapText="1"/>
    </xf>
    <xf numFmtId="0" fontId="8" fillId="17" borderId="2" xfId="1" applyNumberFormat="1" applyFont="1" applyFill="1" applyBorder="1" applyAlignment="1">
      <alignment horizontal="center" vertical="center" wrapText="1"/>
    </xf>
    <xf numFmtId="0" fontId="8" fillId="17" borderId="22" xfId="1" applyNumberFormat="1" applyFont="1" applyFill="1" applyBorder="1" applyAlignment="1">
      <alignment horizontal="center" vertical="center" wrapText="1"/>
    </xf>
    <xf numFmtId="0" fontId="9" fillId="17" borderId="28" xfId="1" applyNumberFormat="1" applyFont="1" applyFill="1" applyBorder="1" applyAlignment="1">
      <alignment horizontal="center" vertical="center" wrapText="1"/>
    </xf>
    <xf numFmtId="0" fontId="5" fillId="17" borderId="51" xfId="1" applyFont="1" applyFill="1" applyBorder="1" applyAlignment="1">
      <alignment horizontal="center" vertical="center" wrapText="1"/>
    </xf>
    <xf numFmtId="0" fontId="8" fillId="17" borderId="50" xfId="1" applyNumberFormat="1" applyFont="1" applyFill="1" applyBorder="1" applyAlignment="1">
      <alignment horizontal="center" vertical="center" wrapText="1"/>
    </xf>
    <xf numFmtId="0" fontId="8" fillId="17" borderId="51" xfId="1" applyNumberFormat="1" applyFont="1" applyFill="1" applyBorder="1" applyAlignment="1">
      <alignment horizontal="center" vertical="center" wrapText="1"/>
    </xf>
    <xf numFmtId="0" fontId="8" fillId="17" borderId="52" xfId="1" applyNumberFormat="1" applyFont="1" applyFill="1" applyBorder="1" applyAlignment="1">
      <alignment horizontal="center" vertical="center" wrapText="1"/>
    </xf>
    <xf numFmtId="0" fontId="9" fillId="17" borderId="53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0" fontId="9" fillId="20" borderId="26" xfId="1" applyFont="1" applyFill="1" applyBorder="1" applyAlignment="1">
      <alignment horizontal="left" vertical="center" wrapText="1"/>
    </xf>
    <xf numFmtId="0" fontId="9" fillId="20" borderId="29" xfId="1" applyFont="1" applyFill="1" applyBorder="1" applyAlignment="1">
      <alignment horizontal="left" vertical="center" wrapText="1"/>
    </xf>
    <xf numFmtId="0" fontId="9" fillId="20" borderId="27" xfId="1" applyFont="1" applyFill="1" applyBorder="1" applyAlignment="1">
      <alignment horizontal="left" vertical="center" wrapText="1"/>
    </xf>
    <xf numFmtId="0" fontId="9" fillId="20" borderId="48" xfId="1" applyNumberFormat="1" applyFont="1" applyFill="1" applyBorder="1" applyAlignment="1">
      <alignment horizontal="center" vertical="center" wrapText="1"/>
    </xf>
    <xf numFmtId="0" fontId="5" fillId="19" borderId="2" xfId="1" applyFont="1" applyFill="1" applyBorder="1" applyAlignment="1">
      <alignment horizontal="center" vertical="center" wrapText="1"/>
    </xf>
    <xf numFmtId="0" fontId="8" fillId="19" borderId="1" xfId="1" applyNumberFormat="1" applyFont="1" applyFill="1" applyBorder="1" applyAlignment="1">
      <alignment horizontal="center" vertical="center" wrapText="1"/>
    </xf>
    <xf numFmtId="0" fontId="8" fillId="19" borderId="2" xfId="1" applyNumberFormat="1" applyFont="1" applyFill="1" applyBorder="1" applyAlignment="1">
      <alignment horizontal="center" vertical="center" wrapText="1"/>
    </xf>
    <xf numFmtId="0" fontId="8" fillId="19" borderId="22" xfId="1" applyNumberFormat="1" applyFont="1" applyFill="1" applyBorder="1" applyAlignment="1">
      <alignment horizontal="center" vertical="center" wrapText="1"/>
    </xf>
    <xf numFmtId="0" fontId="9" fillId="19" borderId="28" xfId="1" applyNumberFormat="1" applyFont="1" applyFill="1" applyBorder="1" applyAlignment="1">
      <alignment horizontal="center" vertical="center" wrapText="1"/>
    </xf>
    <xf numFmtId="0" fontId="5" fillId="3" borderId="56" xfId="1" applyFont="1" applyFill="1" applyBorder="1" applyAlignment="1">
      <alignment horizontal="center" vertical="center" wrapText="1"/>
    </xf>
    <xf numFmtId="0" fontId="5" fillId="19" borderId="9" xfId="1" applyFont="1" applyFill="1" applyBorder="1" applyAlignment="1">
      <alignment horizontal="center" vertical="center" wrapText="1"/>
    </xf>
    <xf numFmtId="0" fontId="8" fillId="19" borderId="7" xfId="1" applyNumberFormat="1" applyFont="1" applyFill="1" applyBorder="1" applyAlignment="1">
      <alignment horizontal="center" vertical="center" wrapText="1"/>
    </xf>
    <xf numFmtId="0" fontId="8" fillId="19" borderId="9" xfId="1" applyNumberFormat="1" applyFont="1" applyFill="1" applyBorder="1" applyAlignment="1">
      <alignment horizontal="center" vertical="center" wrapText="1"/>
    </xf>
    <xf numFmtId="0" fontId="8" fillId="19" borderId="8" xfId="1" applyNumberFormat="1" applyFont="1" applyFill="1" applyBorder="1" applyAlignment="1">
      <alignment horizontal="center" vertical="center" wrapText="1"/>
    </xf>
    <xf numFmtId="0" fontId="9" fillId="19" borderId="57" xfId="1" applyNumberFormat="1" applyFont="1" applyFill="1" applyBorder="1" applyAlignment="1">
      <alignment horizontal="center" vertical="center" wrapText="1"/>
    </xf>
    <xf numFmtId="0" fontId="5" fillId="3" borderId="58" xfId="1" applyFont="1" applyFill="1" applyBorder="1" applyAlignment="1">
      <alignment horizontal="center" vertical="center" wrapText="1"/>
    </xf>
    <xf numFmtId="0" fontId="5" fillId="19" borderId="44" xfId="1" applyFont="1" applyFill="1" applyBorder="1" applyAlignment="1">
      <alignment horizontal="center" vertical="center" wrapText="1"/>
    </xf>
    <xf numFmtId="0" fontId="8" fillId="19" borderId="43" xfId="1" applyNumberFormat="1" applyFont="1" applyFill="1" applyBorder="1" applyAlignment="1">
      <alignment horizontal="center" vertical="center" wrapText="1"/>
    </xf>
    <xf numFmtId="0" fontId="8" fillId="19" borderId="44" xfId="1" applyNumberFormat="1" applyFont="1" applyFill="1" applyBorder="1" applyAlignment="1">
      <alignment horizontal="center" vertical="center" wrapText="1"/>
    </xf>
    <xf numFmtId="0" fontId="8" fillId="19" borderId="45" xfId="1" applyNumberFormat="1" applyFont="1" applyFill="1" applyBorder="1" applyAlignment="1">
      <alignment horizontal="center" vertical="center" wrapText="1"/>
    </xf>
    <xf numFmtId="0" fontId="9" fillId="19" borderId="46" xfId="1" applyNumberFormat="1" applyFont="1" applyFill="1" applyBorder="1" applyAlignment="1">
      <alignment horizontal="center" vertical="center" wrapText="1"/>
    </xf>
    <xf numFmtId="0" fontId="5" fillId="19" borderId="36" xfId="1" applyFont="1" applyFill="1" applyBorder="1" applyAlignment="1">
      <alignment horizontal="center" vertical="center" wrapText="1"/>
    </xf>
    <xf numFmtId="0" fontId="8" fillId="19" borderId="35" xfId="1" applyNumberFormat="1" applyFont="1" applyFill="1" applyBorder="1" applyAlignment="1">
      <alignment horizontal="center" vertical="center" wrapText="1"/>
    </xf>
    <xf numFmtId="0" fontId="8" fillId="19" borderId="36" xfId="1" applyNumberFormat="1" applyFont="1" applyFill="1" applyBorder="1" applyAlignment="1">
      <alignment horizontal="center" vertical="center" wrapText="1"/>
    </xf>
    <xf numFmtId="0" fontId="8" fillId="19" borderId="38" xfId="1" applyNumberFormat="1" applyFont="1" applyFill="1" applyBorder="1" applyAlignment="1">
      <alignment horizontal="center" vertical="center" wrapText="1"/>
    </xf>
    <xf numFmtId="0" fontId="9" fillId="19" borderId="60" xfId="1" applyNumberFormat="1" applyFont="1" applyFill="1" applyBorder="1" applyAlignment="1">
      <alignment horizontal="center" vertical="center" wrapText="1"/>
    </xf>
    <xf numFmtId="0" fontId="7" fillId="22" borderId="25" xfId="1" applyFont="1" applyFill="1" applyBorder="1" applyAlignment="1">
      <alignment horizontal="center" vertical="center" wrapText="1"/>
    </xf>
    <xf numFmtId="0" fontId="5" fillId="9" borderId="61" xfId="1" applyFont="1" applyFill="1" applyBorder="1" applyAlignment="1">
      <alignment horizontal="center" vertical="center" wrapText="1"/>
    </xf>
    <xf numFmtId="0" fontId="5" fillId="22" borderId="27" xfId="1" applyFont="1" applyFill="1" applyBorder="1" applyAlignment="1">
      <alignment horizontal="center" vertical="center" wrapText="1"/>
    </xf>
    <xf numFmtId="0" fontId="8" fillId="22" borderId="26" xfId="1" applyNumberFormat="1" applyFont="1" applyFill="1" applyBorder="1" applyAlignment="1">
      <alignment horizontal="center" vertical="center" wrapText="1"/>
    </xf>
    <xf numFmtId="0" fontId="8" fillId="22" borderId="29" xfId="1" applyNumberFormat="1" applyFont="1" applyFill="1" applyBorder="1" applyAlignment="1">
      <alignment horizontal="center" vertical="center" wrapText="1"/>
    </xf>
    <xf numFmtId="0" fontId="8" fillId="22" borderId="27" xfId="1" applyNumberFormat="1" applyFont="1" applyFill="1" applyBorder="1" applyAlignment="1">
      <alignment horizontal="center" vertical="center" wrapText="1"/>
    </xf>
    <xf numFmtId="0" fontId="9" fillId="22" borderId="25" xfId="1" applyNumberFormat="1" applyFont="1" applyFill="1" applyBorder="1" applyAlignment="1">
      <alignment horizontal="center" vertical="center" wrapText="1"/>
    </xf>
    <xf numFmtId="0" fontId="5" fillId="22" borderId="22" xfId="1" applyFont="1" applyFill="1" applyBorder="1" applyAlignment="1">
      <alignment horizontal="center" vertical="center" wrapText="1"/>
    </xf>
    <xf numFmtId="0" fontId="8" fillId="22" borderId="1" xfId="1" applyNumberFormat="1" applyFont="1" applyFill="1" applyBorder="1" applyAlignment="1">
      <alignment horizontal="center" vertical="center" wrapText="1"/>
    </xf>
    <xf numFmtId="0" fontId="8" fillId="22" borderId="2" xfId="1" applyNumberFormat="1" applyFont="1" applyFill="1" applyBorder="1" applyAlignment="1">
      <alignment horizontal="center" vertical="center" wrapText="1"/>
    </xf>
    <xf numFmtId="0" fontId="8" fillId="22" borderId="22" xfId="1" applyNumberFormat="1" applyFont="1" applyFill="1" applyBorder="1" applyAlignment="1">
      <alignment horizontal="center" vertical="center" wrapText="1"/>
    </xf>
    <xf numFmtId="0" fontId="9" fillId="22" borderId="20" xfId="1" applyNumberFormat="1" applyFont="1" applyFill="1" applyBorder="1" applyAlignment="1">
      <alignment horizontal="center" vertical="center" wrapText="1"/>
    </xf>
    <xf numFmtId="164" fontId="9" fillId="23" borderId="25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5" fontId="9" fillId="0" borderId="25" xfId="1" applyNumberFormat="1" applyFont="1" applyFill="1" applyBorder="1" applyAlignment="1">
      <alignment horizontal="center" vertical="center" wrapText="1"/>
    </xf>
    <xf numFmtId="0" fontId="15" fillId="24" borderId="1" xfId="1" applyFont="1" applyFill="1" applyBorder="1" applyAlignment="1">
      <alignment vertical="center" wrapText="1"/>
    </xf>
    <xf numFmtId="0" fontId="15" fillId="24" borderId="20" xfId="1" applyFont="1" applyFill="1" applyBorder="1" applyAlignment="1">
      <alignment vertical="center" wrapText="1"/>
    </xf>
    <xf numFmtId="0" fontId="4" fillId="4" borderId="24" xfId="1" applyFont="1" applyFill="1" applyBorder="1" applyAlignment="1">
      <alignment vertical="center" wrapText="1"/>
    </xf>
    <xf numFmtId="0" fontId="4" fillId="4" borderId="25" xfId="1" applyFont="1" applyFill="1" applyBorder="1" applyAlignment="1">
      <alignment vertical="center" wrapText="1"/>
    </xf>
    <xf numFmtId="0" fontId="16" fillId="0" borderId="0" xfId="0" applyFont="1" applyAlignment="1">
      <alignment horizontal="right"/>
    </xf>
    <xf numFmtId="0" fontId="0" fillId="0" borderId="0" xfId="0" applyNumberFormat="1" applyAlignment="1">
      <alignment horizontal="right"/>
    </xf>
    <xf numFmtId="165" fontId="9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0" xfId="1" applyFont="1" applyFill="1" applyBorder="1" applyAlignment="1">
      <alignment horizontal="center" vertical="center" wrapText="1"/>
    </xf>
    <xf numFmtId="0" fontId="9" fillId="0" borderId="0" xfId="1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5" fontId="13" fillId="0" borderId="0" xfId="1" applyNumberFormat="1" applyFont="1" applyFill="1" applyBorder="1" applyAlignment="1">
      <alignment horizontal="center" vertical="center" wrapText="1"/>
    </xf>
    <xf numFmtId="0" fontId="15" fillId="0" borderId="0" xfId="1" applyFont="1" applyFill="1" applyBorder="1" applyAlignment="1">
      <alignment vertical="center" wrapText="1"/>
    </xf>
    <xf numFmtId="0" fontId="15" fillId="24" borderId="2" xfId="1" applyFont="1" applyFill="1" applyBorder="1" applyAlignment="1">
      <alignment horizontal="center" vertical="center" wrapText="1"/>
    </xf>
    <xf numFmtId="0" fontId="15" fillId="24" borderId="22" xfId="1" applyFont="1" applyFill="1" applyBorder="1" applyAlignment="1">
      <alignment horizontal="center" vertical="center" wrapText="1"/>
    </xf>
    <xf numFmtId="164" fontId="9" fillId="23" borderId="20" xfId="1" applyNumberFormat="1" applyFont="1" applyFill="1" applyBorder="1" applyAlignment="1">
      <alignment horizontal="center" vertical="center" wrapText="1"/>
    </xf>
    <xf numFmtId="0" fontId="4" fillId="4" borderId="10" xfId="1" applyFont="1" applyFill="1" applyBorder="1" applyAlignment="1">
      <alignment horizontal="center" vertical="center" wrapText="1"/>
    </xf>
    <xf numFmtId="0" fontId="4" fillId="4" borderId="63" xfId="1" applyFont="1" applyFill="1" applyBorder="1" applyAlignment="1">
      <alignment horizontal="center" vertical="center" wrapText="1"/>
    </xf>
    <xf numFmtId="165" fontId="13" fillId="2" borderId="10" xfId="1" applyNumberFormat="1" applyFont="1" applyFill="1" applyBorder="1" applyAlignment="1">
      <alignment horizontal="center" vertical="center" wrapText="1"/>
    </xf>
    <xf numFmtId="165" fontId="13" fillId="2" borderId="63" xfId="1" applyNumberFormat="1" applyFont="1" applyFill="1" applyBorder="1" applyAlignment="1">
      <alignment horizontal="center" vertical="center" wrapText="1"/>
    </xf>
    <xf numFmtId="165" fontId="13" fillId="2" borderId="64" xfId="1" applyNumberFormat="1" applyFont="1" applyFill="1" applyBorder="1" applyAlignment="1">
      <alignment horizontal="center" vertical="center" wrapText="1"/>
    </xf>
    <xf numFmtId="0" fontId="14" fillId="2" borderId="20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22" xfId="1" applyFont="1" applyBorder="1" applyAlignment="1">
      <alignment horizontal="center" vertical="center" wrapText="1"/>
    </xf>
    <xf numFmtId="0" fontId="8" fillId="22" borderId="1" xfId="1" applyFont="1" applyFill="1" applyBorder="1" applyAlignment="1">
      <alignment horizontal="center" vertical="center" wrapText="1"/>
    </xf>
    <xf numFmtId="0" fontId="8" fillId="22" borderId="2" xfId="1" applyFont="1" applyFill="1" applyBorder="1" applyAlignment="1">
      <alignment horizontal="center" vertical="center" wrapText="1"/>
    </xf>
    <xf numFmtId="0" fontId="9" fillId="23" borderId="47" xfId="1" applyFont="1" applyFill="1" applyBorder="1" applyAlignment="1">
      <alignment horizontal="right" vertical="center" wrapText="1"/>
    </xf>
    <xf numFmtId="0" fontId="9" fillId="23" borderId="0" xfId="1" applyFont="1" applyFill="1" applyBorder="1" applyAlignment="1">
      <alignment horizontal="right" vertical="center" wrapText="1"/>
    </xf>
    <xf numFmtId="0" fontId="9" fillId="23" borderId="62" xfId="1" applyFont="1" applyFill="1" applyBorder="1" applyAlignment="1">
      <alignment horizontal="right" vertical="center" wrapText="1"/>
    </xf>
    <xf numFmtId="0" fontId="0" fillId="0" borderId="0" xfId="0" applyNumberFormat="1" applyBorder="1" applyAlignment="1">
      <alignment horizontal="center" vertical="center"/>
    </xf>
    <xf numFmtId="0" fontId="8" fillId="19" borderId="20" xfId="1" applyFont="1" applyFill="1" applyBorder="1" applyAlignment="1">
      <alignment horizontal="center" vertical="center" wrapText="1"/>
    </xf>
    <xf numFmtId="0" fontId="8" fillId="19" borderId="1" xfId="1" applyFont="1" applyFill="1" applyBorder="1" applyAlignment="1">
      <alignment horizontal="center" vertical="center" wrapText="1"/>
    </xf>
    <xf numFmtId="0" fontId="8" fillId="19" borderId="34" xfId="1" applyFont="1" applyFill="1" applyBorder="1" applyAlignment="1">
      <alignment horizontal="center" vertical="center" wrapText="1"/>
    </xf>
    <xf numFmtId="0" fontId="8" fillId="19" borderId="35" xfId="1" applyFont="1" applyFill="1" applyBorder="1" applyAlignment="1">
      <alignment horizontal="center" vertical="center" wrapText="1"/>
    </xf>
    <xf numFmtId="0" fontId="6" fillId="21" borderId="0" xfId="1" applyFont="1" applyFill="1" applyBorder="1" applyAlignment="1">
      <alignment horizontal="center" vertical="center" textRotation="90" wrapText="1"/>
    </xf>
    <xf numFmtId="0" fontId="7" fillId="22" borderId="25" xfId="1" applyFont="1" applyFill="1" applyBorder="1" applyAlignment="1">
      <alignment horizontal="center" vertical="center" wrapText="1"/>
    </xf>
    <xf numFmtId="0" fontId="7" fillId="22" borderId="20" xfId="1" applyFont="1" applyFill="1" applyBorder="1" applyAlignment="1">
      <alignment horizontal="center" vertical="center" wrapText="1"/>
    </xf>
    <xf numFmtId="0" fontId="8" fillId="22" borderId="26" xfId="1" applyFont="1" applyFill="1" applyBorder="1" applyAlignment="1">
      <alignment horizontal="center" vertical="center" wrapText="1"/>
    </xf>
    <xf numFmtId="0" fontId="8" fillId="22" borderId="29" xfId="1" applyFont="1" applyFill="1" applyBorder="1" applyAlignment="1">
      <alignment horizontal="center" vertical="center" wrapText="1"/>
    </xf>
    <xf numFmtId="0" fontId="7" fillId="18" borderId="20" xfId="1" applyFont="1" applyFill="1" applyBorder="1" applyAlignment="1">
      <alignment horizontal="center" vertical="center" wrapText="1"/>
    </xf>
    <xf numFmtId="0" fontId="7" fillId="18" borderId="34" xfId="1" applyFont="1" applyFill="1" applyBorder="1" applyAlignment="1">
      <alignment horizontal="center" vertical="center" wrapText="1"/>
    </xf>
    <xf numFmtId="0" fontId="7" fillId="19" borderId="20" xfId="1" applyFont="1" applyFill="1" applyBorder="1" applyAlignment="1">
      <alignment horizontal="center" vertical="center" wrapText="1"/>
    </xf>
    <xf numFmtId="0" fontId="7" fillId="19" borderId="34" xfId="1" applyFont="1" applyFill="1" applyBorder="1" applyAlignment="1">
      <alignment horizontal="center" vertical="center" wrapText="1"/>
    </xf>
    <xf numFmtId="0" fontId="9" fillId="19" borderId="54" xfId="1" applyFont="1" applyFill="1" applyBorder="1" applyAlignment="1">
      <alignment horizontal="center" vertical="center" wrapText="1"/>
    </xf>
    <xf numFmtId="0" fontId="9" fillId="19" borderId="24" xfId="1" applyFont="1" applyFill="1" applyBorder="1" applyAlignment="1">
      <alignment horizontal="center" vertical="center" wrapText="1"/>
    </xf>
    <xf numFmtId="0" fontId="8" fillId="19" borderId="6" xfId="1" applyFont="1" applyFill="1" applyBorder="1" applyAlignment="1">
      <alignment horizontal="center" vertical="center" wrapText="1"/>
    </xf>
    <xf numFmtId="0" fontId="8" fillId="19" borderId="7" xfId="1" applyFont="1" applyFill="1" applyBorder="1" applyAlignment="1">
      <alignment horizontal="center" vertical="center" wrapText="1"/>
    </xf>
    <xf numFmtId="0" fontId="8" fillId="19" borderId="41" xfId="1" applyFont="1" applyFill="1" applyBorder="1" applyAlignment="1">
      <alignment horizontal="center" vertical="center" wrapText="1"/>
    </xf>
    <xf numFmtId="0" fontId="8" fillId="19" borderId="43" xfId="1" applyFont="1" applyFill="1" applyBorder="1" applyAlignment="1">
      <alignment horizontal="center" vertical="center" wrapText="1"/>
    </xf>
    <xf numFmtId="0" fontId="8" fillId="15" borderId="20" xfId="1" applyFont="1" applyFill="1" applyBorder="1" applyAlignment="1">
      <alignment horizontal="center" vertical="center" wrapText="1"/>
    </xf>
    <xf numFmtId="0" fontId="8" fillId="15" borderId="1" xfId="1" applyFont="1" applyFill="1" applyBorder="1" applyAlignment="1">
      <alignment horizontal="center" vertical="center" wrapText="1"/>
    </xf>
    <xf numFmtId="0" fontId="8" fillId="15" borderId="49" xfId="1" applyFont="1" applyFill="1" applyBorder="1" applyAlignment="1">
      <alignment horizontal="center" vertical="center" wrapText="1"/>
    </xf>
    <xf numFmtId="0" fontId="8" fillId="15" borderId="50" xfId="1" applyFont="1" applyFill="1" applyBorder="1" applyAlignment="1">
      <alignment horizontal="center" vertical="center" wrapText="1"/>
    </xf>
    <xf numFmtId="0" fontId="6" fillId="13" borderId="40" xfId="1" applyFont="1" applyFill="1" applyBorder="1" applyAlignment="1">
      <alignment horizontal="center" vertical="center" textRotation="90" wrapText="1"/>
    </xf>
    <xf numFmtId="0" fontId="6" fillId="13" borderId="47" xfId="1" applyFont="1" applyFill="1" applyBorder="1" applyAlignment="1">
      <alignment horizontal="center" vertical="center" textRotation="90" wrapText="1"/>
    </xf>
    <xf numFmtId="0" fontId="6" fillId="13" borderId="59" xfId="1" applyFont="1" applyFill="1" applyBorder="1" applyAlignment="1">
      <alignment horizontal="center" vertical="center" textRotation="90" wrapText="1"/>
    </xf>
    <xf numFmtId="0" fontId="7" fillId="14" borderId="41" xfId="1" applyFont="1" applyFill="1" applyBorder="1" applyAlignment="1">
      <alignment horizontal="center" vertical="center" wrapText="1"/>
    </xf>
    <xf numFmtId="0" fontId="7" fillId="14" borderId="20" xfId="1" applyFont="1" applyFill="1" applyBorder="1" applyAlignment="1">
      <alignment horizontal="center" vertical="center" wrapText="1"/>
    </xf>
    <xf numFmtId="0" fontId="7" fillId="15" borderId="41" xfId="1" applyFont="1" applyFill="1" applyBorder="1" applyAlignment="1">
      <alignment horizontal="center" vertical="center" wrapText="1"/>
    </xf>
    <xf numFmtId="0" fontId="7" fillId="15" borderId="20" xfId="1" applyFont="1" applyFill="1" applyBorder="1" applyAlignment="1">
      <alignment horizontal="center" vertical="center" wrapText="1"/>
    </xf>
    <xf numFmtId="0" fontId="9" fillId="15" borderId="41" xfId="1" applyFont="1" applyFill="1" applyBorder="1" applyAlignment="1">
      <alignment horizontal="center" vertical="center" wrapText="1"/>
    </xf>
    <xf numFmtId="0" fontId="9" fillId="15" borderId="42" xfId="1" applyFont="1" applyFill="1" applyBorder="1" applyAlignment="1">
      <alignment horizontal="center" vertical="center" wrapText="1"/>
    </xf>
    <xf numFmtId="0" fontId="9" fillId="15" borderId="20" xfId="1" applyFont="1" applyFill="1" applyBorder="1" applyAlignment="1">
      <alignment horizontal="center" vertical="center" wrapText="1"/>
    </xf>
    <xf numFmtId="0" fontId="9" fillId="15" borderId="24" xfId="1" applyFont="1" applyFill="1" applyBorder="1" applyAlignment="1">
      <alignment horizontal="center" vertical="center" wrapText="1"/>
    </xf>
    <xf numFmtId="0" fontId="7" fillId="17" borderId="20" xfId="1" applyFont="1" applyFill="1" applyBorder="1" applyAlignment="1">
      <alignment horizontal="center" vertical="center" wrapText="1"/>
    </xf>
    <xf numFmtId="0" fontId="8" fillId="17" borderId="54" xfId="1" applyFont="1" applyFill="1" applyBorder="1" applyAlignment="1">
      <alignment horizontal="center" vertical="center" wrapText="1"/>
    </xf>
    <xf numFmtId="0" fontId="8" fillId="17" borderId="12" xfId="1" applyFont="1" applyFill="1" applyBorder="1" applyAlignment="1">
      <alignment horizontal="center" vertical="center" wrapText="1"/>
    </xf>
    <xf numFmtId="0" fontId="8" fillId="17" borderId="20" xfId="1" applyFont="1" applyFill="1" applyBorder="1" applyAlignment="1">
      <alignment horizontal="center" vertical="center" wrapText="1"/>
    </xf>
    <xf numFmtId="0" fontId="8" fillId="17" borderId="1" xfId="1" applyFont="1" applyFill="1" applyBorder="1" applyAlignment="1">
      <alignment horizontal="center" vertical="center" wrapText="1"/>
    </xf>
    <xf numFmtId="0" fontId="8" fillId="17" borderId="49" xfId="1" applyFont="1" applyFill="1" applyBorder="1" applyAlignment="1">
      <alignment horizontal="center" vertical="center" wrapText="1"/>
    </xf>
    <xf numFmtId="0" fontId="8" fillId="17" borderId="50" xfId="1" applyFont="1" applyFill="1" applyBorder="1" applyAlignment="1">
      <alignment horizontal="center" vertical="center" wrapText="1"/>
    </xf>
    <xf numFmtId="0" fontId="8" fillId="8" borderId="7" xfId="1" applyNumberFormat="1" applyFont="1" applyFill="1" applyBorder="1" applyAlignment="1">
      <alignment horizontal="center" vertical="center" wrapText="1"/>
    </xf>
    <xf numFmtId="0" fontId="8" fillId="8" borderId="9" xfId="1" applyNumberFormat="1" applyFont="1" applyFill="1" applyBorder="1" applyAlignment="1">
      <alignment horizontal="center" vertical="center" wrapText="1"/>
    </xf>
    <xf numFmtId="0" fontId="8" fillId="8" borderId="8" xfId="1" applyNumberFormat="1" applyFont="1" applyFill="1" applyBorder="1" applyAlignment="1">
      <alignment horizontal="center" vertical="center" wrapText="1"/>
    </xf>
    <xf numFmtId="0" fontId="8" fillId="8" borderId="26" xfId="1" applyNumberFormat="1" applyFont="1" applyFill="1" applyBorder="1" applyAlignment="1">
      <alignment horizontal="center" vertical="center" wrapText="1"/>
    </xf>
    <xf numFmtId="0" fontId="8" fillId="8" borderId="29" xfId="1" applyNumberFormat="1" applyFont="1" applyFill="1" applyBorder="1" applyAlignment="1">
      <alignment horizontal="center" vertical="center" wrapText="1"/>
    </xf>
    <xf numFmtId="0" fontId="8" fillId="8" borderId="27" xfId="1" applyNumberFormat="1" applyFont="1" applyFill="1" applyBorder="1" applyAlignment="1">
      <alignment horizontal="center" vertical="center" wrapText="1"/>
    </xf>
    <xf numFmtId="0" fontId="7" fillId="12" borderId="6" xfId="1" applyFont="1" applyFill="1" applyBorder="1" applyAlignment="1">
      <alignment horizontal="center" vertical="center" wrapText="1"/>
    </xf>
    <xf numFmtId="0" fontId="7" fillId="12" borderId="24" xfId="1" applyFont="1" applyFill="1" applyBorder="1" applyAlignment="1">
      <alignment horizontal="center" vertical="center" wrapText="1"/>
    </xf>
    <xf numFmtId="0" fontId="7" fillId="12" borderId="33" xfId="1" applyFont="1" applyFill="1" applyBorder="1" applyAlignment="1">
      <alignment horizontal="center" vertical="center" wrapText="1"/>
    </xf>
    <xf numFmtId="0" fontId="7" fillId="12" borderId="25" xfId="1" applyFont="1" applyFill="1" applyBorder="1" applyAlignment="1">
      <alignment horizontal="center" vertical="center" wrapText="1"/>
    </xf>
    <xf numFmtId="0" fontId="8" fillId="12" borderId="1" xfId="1" applyFont="1" applyFill="1" applyBorder="1" applyAlignment="1">
      <alignment horizontal="center" vertical="center" wrapText="1"/>
    </xf>
    <xf numFmtId="0" fontId="8" fillId="12" borderId="2" xfId="1" applyFont="1" applyFill="1" applyBorder="1" applyAlignment="1">
      <alignment horizontal="center" vertical="center" wrapText="1"/>
    </xf>
    <xf numFmtId="0" fontId="7" fillId="12" borderId="20" xfId="1" applyFont="1" applyFill="1" applyBorder="1" applyAlignment="1">
      <alignment horizontal="center" vertical="center" wrapText="1"/>
    </xf>
    <xf numFmtId="0" fontId="7" fillId="12" borderId="34" xfId="1" applyFont="1" applyFill="1" applyBorder="1" applyAlignment="1">
      <alignment horizontal="center" vertical="center" wrapText="1"/>
    </xf>
    <xf numFmtId="0" fontId="8" fillId="12" borderId="35" xfId="1" applyFont="1" applyFill="1" applyBorder="1" applyAlignment="1">
      <alignment horizontal="center" vertical="center" wrapText="1"/>
    </xf>
    <xf numFmtId="0" fontId="8" fillId="12" borderId="36" xfId="1" applyFont="1" applyFill="1" applyBorder="1" applyAlignment="1">
      <alignment horizontal="center" vertical="center" wrapText="1"/>
    </xf>
    <xf numFmtId="0" fontId="7" fillId="8" borderId="20" xfId="1" applyFont="1" applyFill="1" applyBorder="1" applyAlignment="1">
      <alignment horizontal="center" vertical="center" wrapText="1"/>
    </xf>
    <xf numFmtId="0" fontId="8" fillId="8" borderId="20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0" fontId="4" fillId="4" borderId="7" xfId="1" applyNumberFormat="1" applyFont="1" applyFill="1" applyBorder="1" applyAlignment="1">
      <alignment horizontal="center" vertical="center" wrapText="1"/>
    </xf>
    <xf numFmtId="0" fontId="4" fillId="4" borderId="9" xfId="1" applyNumberFormat="1" applyFont="1" applyFill="1" applyBorder="1" applyAlignment="1">
      <alignment horizontal="center" vertical="center" wrapText="1"/>
    </xf>
    <xf numFmtId="0" fontId="4" fillId="4" borderId="8" xfId="1" applyNumberFormat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 textRotation="90" wrapText="1"/>
    </xf>
    <xf numFmtId="0" fontId="6" fillId="5" borderId="19" xfId="1" applyFont="1" applyFill="1" applyBorder="1" applyAlignment="1">
      <alignment horizontal="center" vertical="center" textRotation="90" wrapText="1"/>
    </xf>
    <xf numFmtId="0" fontId="6" fillId="5" borderId="32" xfId="1" applyFont="1" applyFill="1" applyBorder="1" applyAlignment="1">
      <alignment horizontal="center" vertical="center" textRotation="90" wrapText="1"/>
    </xf>
    <xf numFmtId="0" fontId="8" fillId="7" borderId="12" xfId="1" applyFont="1" applyFill="1" applyBorder="1" applyAlignment="1">
      <alignment horizontal="center" vertical="center" wrapText="1"/>
    </xf>
    <xf numFmtId="0" fontId="8" fillId="7" borderId="13" xfId="1" applyFont="1" applyFill="1" applyBorder="1" applyAlignment="1">
      <alignment horizontal="center" vertical="center" wrapText="1"/>
    </xf>
    <xf numFmtId="0" fontId="7" fillId="8" borderId="6" xfId="1" applyFont="1" applyFill="1" applyBorder="1" applyAlignment="1">
      <alignment horizontal="center" vertical="center" wrapText="1"/>
    </xf>
    <xf numFmtId="0" fontId="7" fillId="8" borderId="24" xfId="1" applyFont="1" applyFill="1" applyBorder="1" applyAlignment="1">
      <alignment horizontal="center" vertical="center" wrapText="1"/>
    </xf>
    <xf numFmtId="0" fontId="7" fillId="8" borderId="25" xfId="1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7" xfId="1" applyFont="1" applyFill="1" applyBorder="1" applyAlignment="1">
      <alignment horizontal="center" vertical="center" wrapText="1"/>
    </xf>
    <xf numFmtId="0" fontId="8" fillId="8" borderId="8" xfId="1" applyFont="1" applyFill="1" applyBorder="1" applyAlignment="1">
      <alignment horizontal="center" vertical="center" wrapText="1"/>
    </xf>
    <xf numFmtId="0" fontId="8" fillId="8" borderId="26" xfId="1" applyFont="1" applyFill="1" applyBorder="1" applyAlignment="1">
      <alignment horizontal="center" vertical="center" wrapText="1"/>
    </xf>
    <xf numFmtId="0" fontId="8" fillId="8" borderId="27" xfId="1" applyFont="1" applyFill="1" applyBorder="1" applyAlignment="1">
      <alignment horizontal="center" vertical="center" wrapText="1"/>
    </xf>
    <xf numFmtId="0" fontId="5" fillId="8" borderId="8" xfId="1" applyFont="1" applyFill="1" applyBorder="1" applyAlignment="1">
      <alignment horizontal="center" vertical="center" wrapText="1"/>
    </xf>
    <xf numFmtId="0" fontId="5" fillId="8" borderId="27" xfId="1" applyFont="1" applyFill="1" applyBorder="1" applyAlignment="1">
      <alignment horizontal="center" vertical="center" wrapText="1"/>
    </xf>
    <xf numFmtId="0" fontId="4" fillId="4" borderId="47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 10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fmlaLink="$N$4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firstButton="1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Radio" lockText="1" noThreeD="1"/>
</file>

<file path=xl/ctrlProps/ctrlProp55.xml><?xml version="1.0" encoding="utf-8"?>
<formControlPr xmlns="http://schemas.microsoft.com/office/spreadsheetml/2009/9/main" objectType="Radio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Radio" lockText="1" noThreeD="1"/>
</file>

<file path=xl/ctrlProps/ctrlProp76.xml><?xml version="1.0" encoding="utf-8"?>
<formControlPr xmlns="http://schemas.microsoft.com/office/spreadsheetml/2009/9/main" objectType="Radio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Radio" lockText="1" noThreeD="1"/>
</file>

<file path=xl/ctrlProps/ctrlProp87.xml><?xml version="1.0" encoding="utf-8"?>
<formControlPr xmlns="http://schemas.microsoft.com/office/spreadsheetml/2009/9/main" objectType="Radio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Radio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Radio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Radio" lockText="1" noThreeD="1"/>
</file>

<file path=xl/ctrlProps/ctrlProp105.xml><?xml version="1.0" encoding="utf-8"?>
<formControlPr xmlns="http://schemas.microsoft.com/office/spreadsheetml/2009/9/main" objectType="Radio" lockText="1" noThreeD="1"/>
</file>

<file path=xl/ctrlProps/ctrlProp106.xml><?xml version="1.0" encoding="utf-8"?>
<formControlPr xmlns="http://schemas.microsoft.com/office/spreadsheetml/2009/9/main" objectType="Radio" lockText="1" noThreeD="1"/>
</file>

<file path=xl/ctrlProps/ctrlProp107.xml><?xml version="1.0" encoding="utf-8"?>
<formControlPr xmlns="http://schemas.microsoft.com/office/spreadsheetml/2009/9/main" objectType="Radio" lockText="1" noThreeD="1"/>
</file>

<file path=xl/ctrlProps/ctrlProp108.xml><?xml version="1.0" encoding="utf-8"?>
<formControlPr xmlns="http://schemas.microsoft.com/office/spreadsheetml/2009/9/main" objectType="Radio" lockText="1" noThreeD="1"/>
</file>

<file path=xl/ctrlProps/ctrlProp109.xml><?xml version="1.0" encoding="utf-8"?>
<formControlPr xmlns="http://schemas.microsoft.com/office/spreadsheetml/2009/9/main" objectType="Radio" lockText="1" noThreeD="1"/>
</file>

<file path=xl/ctrlProps/ctrlProp110.xml><?xml version="1.0" encoding="utf-8"?>
<formControlPr xmlns="http://schemas.microsoft.com/office/spreadsheetml/2009/9/main" objectType="Radio" lockText="1" noThreeD="1"/>
</file>

<file path=xl/ctrlProps/ctrlProp111.xml><?xml version="1.0" encoding="utf-8"?>
<formControlPr xmlns="http://schemas.microsoft.com/office/spreadsheetml/2009/9/main" objectType="Radio" lockText="1" noThreeD="1"/>
</file>

<file path=xl/ctrlProps/ctrlProp112.xml><?xml version="1.0" encoding="utf-8"?>
<formControlPr xmlns="http://schemas.microsoft.com/office/spreadsheetml/2009/9/main" objectType="Radio" lockText="1" noThreeD="1"/>
</file>

<file path=xl/ctrlProps/ctrlProp113.xml><?xml version="1.0" encoding="utf-8"?>
<formControlPr xmlns="http://schemas.microsoft.com/office/spreadsheetml/2009/9/main" objectType="Radio" lockText="1" noThreeD="1"/>
</file>

<file path=xl/ctrlProps/ctrlProp114.xml><?xml version="1.0" encoding="utf-8"?>
<formControlPr xmlns="http://schemas.microsoft.com/office/spreadsheetml/2009/9/main" objectType="Radio" lockText="1" noThreeD="1"/>
</file>

<file path=xl/ctrlProps/ctrlProp115.xml><?xml version="1.0" encoding="utf-8"?>
<formControlPr xmlns="http://schemas.microsoft.com/office/spreadsheetml/2009/9/main" objectType="Radio" lockText="1" noThreeD="1"/>
</file>

<file path=xl/ctrlProps/ctrlProp116.xml><?xml version="1.0" encoding="utf-8"?>
<formControlPr xmlns="http://schemas.microsoft.com/office/spreadsheetml/2009/9/main" objectType="Radio" lockText="1" noThreeD="1"/>
</file>

<file path=xl/ctrlProps/ctrlProp117.xml><?xml version="1.0" encoding="utf-8"?>
<formControlPr xmlns="http://schemas.microsoft.com/office/spreadsheetml/2009/9/main" objectType="Radio" lockText="1" noThreeD="1"/>
</file>

<file path=xl/ctrlProps/ctrlProp118.xml><?xml version="1.0" encoding="utf-8"?>
<formControlPr xmlns="http://schemas.microsoft.com/office/spreadsheetml/2009/9/main" objectType="Radio" lockText="1" noThreeD="1"/>
</file>

<file path=xl/ctrlProps/ctrlProp119.xml><?xml version="1.0" encoding="utf-8"?>
<formControlPr xmlns="http://schemas.microsoft.com/office/spreadsheetml/2009/9/main" objectType="Radio" lockText="1" noThreeD="1"/>
</file>

<file path=xl/ctrlProps/ctrlProp120.xml><?xml version="1.0" encoding="utf-8"?>
<formControlPr xmlns="http://schemas.microsoft.com/office/spreadsheetml/2009/9/main" objectType="Radio" lockText="1" noThreeD="1"/>
</file>

<file path=xl/ctrlProps/ctrlProp121.xml><?xml version="1.0" encoding="utf-8"?>
<formControlPr xmlns="http://schemas.microsoft.com/office/spreadsheetml/2009/9/main" objectType="Radio" lockText="1" noThreeD="1"/>
</file>

<file path=xl/ctrlProps/ctrlProp122.xml><?xml version="1.0" encoding="utf-8"?>
<formControlPr xmlns="http://schemas.microsoft.com/office/spreadsheetml/2009/9/main" objectType="Radio" lockText="1" noThreeD="1"/>
</file>

<file path=xl/ctrlProps/ctrlProp123.xml><?xml version="1.0" encoding="utf-8"?>
<formControlPr xmlns="http://schemas.microsoft.com/office/spreadsheetml/2009/9/main" objectType="Radio" lockText="1" noThreeD="1"/>
</file>

<file path=xl/ctrlProps/ctrlProp124.xml><?xml version="1.0" encoding="utf-8"?>
<formControlPr xmlns="http://schemas.microsoft.com/office/spreadsheetml/2009/9/main" objectType="Radio" lockText="1" noThreeD="1"/>
</file>

<file path=xl/ctrlProps/ctrlProp125.xml><?xml version="1.0" encoding="utf-8"?>
<formControlPr xmlns="http://schemas.microsoft.com/office/spreadsheetml/2009/9/main" objectType="Radio" lockText="1" noThreeD="1"/>
</file>

<file path=xl/ctrlProps/ctrlProp126.xml><?xml version="1.0" encoding="utf-8"?>
<formControlPr xmlns="http://schemas.microsoft.com/office/spreadsheetml/2009/9/main" objectType="Radio" lockText="1" noThreeD="1"/>
</file>

<file path=xl/ctrlProps/ctrlProp127.xml><?xml version="1.0" encoding="utf-8"?>
<formControlPr xmlns="http://schemas.microsoft.com/office/spreadsheetml/2009/9/main" objectType="Radio" lockText="1" noThreeD="1"/>
</file>

<file path=xl/ctrlProps/ctrlProp128.xml><?xml version="1.0" encoding="utf-8"?>
<formControlPr xmlns="http://schemas.microsoft.com/office/spreadsheetml/2009/9/main" objectType="Radio" lockText="1" noThreeD="1"/>
</file>

<file path=xl/ctrlProps/ctrlProp129.xml><?xml version="1.0" encoding="utf-8"?>
<formControlPr xmlns="http://schemas.microsoft.com/office/spreadsheetml/2009/9/main" objectType="Radio" lockText="1" noThreeD="1"/>
</file>

<file path=xl/ctrlProps/ctrlProp130.xml><?xml version="1.0" encoding="utf-8"?>
<formControlPr xmlns="http://schemas.microsoft.com/office/spreadsheetml/2009/9/main" objectType="Radio" lockText="1" noThreeD="1"/>
</file>

<file path=xl/ctrlProps/ctrlProp131.xml><?xml version="1.0" encoding="utf-8"?>
<formControlPr xmlns="http://schemas.microsoft.com/office/spreadsheetml/2009/9/main" objectType="Radio" lockText="1" noThreeD="1"/>
</file>

<file path=xl/ctrlProps/ctrlProp132.xml><?xml version="1.0" encoding="utf-8"?>
<formControlPr xmlns="http://schemas.microsoft.com/office/spreadsheetml/2009/9/main" objectType="Radio" lockText="1" noThreeD="1"/>
</file>

<file path=xl/ctrlProps/ctrlProp133.xml><?xml version="1.0" encoding="utf-8"?>
<formControlPr xmlns="http://schemas.microsoft.com/office/spreadsheetml/2009/9/main" objectType="Radio" lockText="1" noThreeD="1"/>
</file>

<file path=xl/ctrlProps/ctrlProp134.xml><?xml version="1.0" encoding="utf-8"?>
<formControlPr xmlns="http://schemas.microsoft.com/office/spreadsheetml/2009/9/main" objectType="Radio" lockText="1" noThreeD="1"/>
</file>

<file path=xl/ctrlProps/ctrlProp135.xml><?xml version="1.0" encoding="utf-8"?>
<formControlPr xmlns="http://schemas.microsoft.com/office/spreadsheetml/2009/9/main" objectType="Radio" lockText="1" noThreeD="1"/>
</file>

<file path=xl/ctrlProps/ctrlProp136.xml><?xml version="1.0" encoding="utf-8"?>
<formControlPr xmlns="http://schemas.microsoft.com/office/spreadsheetml/2009/9/main" objectType="Radio" lockText="1" noThreeD="1"/>
</file>

<file path=xl/ctrlProps/ctrlProp137.xml><?xml version="1.0" encoding="utf-8"?>
<formControlPr xmlns="http://schemas.microsoft.com/office/spreadsheetml/2009/9/main" objectType="Radio" lockText="1" noThreeD="1"/>
</file>

<file path=xl/ctrlProps/ctrlProp138.xml><?xml version="1.0" encoding="utf-8"?>
<formControlPr xmlns="http://schemas.microsoft.com/office/spreadsheetml/2009/9/main" objectType="Radio" lockText="1" noThreeD="1"/>
</file>

<file path=xl/ctrlProps/ctrlProp139.xml><?xml version="1.0" encoding="utf-8"?>
<formControlPr xmlns="http://schemas.microsoft.com/office/spreadsheetml/2009/9/main" objectType="Radio" lockText="1" noThreeD="1"/>
</file>

<file path=xl/ctrlProps/ctrlProp140.xml><?xml version="1.0" encoding="utf-8"?>
<formControlPr xmlns="http://schemas.microsoft.com/office/spreadsheetml/2009/9/main" objectType="Radio" lockText="1" noThreeD="1"/>
</file>

<file path=xl/ctrlProps/ctrlProp141.xml><?xml version="1.0" encoding="utf-8"?>
<formControlPr xmlns="http://schemas.microsoft.com/office/spreadsheetml/2009/9/main" objectType="Radio" lockText="1" noThreeD="1"/>
</file>

<file path=xl/ctrlProps/ctrlProp142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438150</xdr:colOff>
          <xdr:row>4</xdr:row>
          <xdr:rowOff>95250</xdr:rowOff>
        </xdr:from>
        <xdr:to>
          <xdr:col>10</xdr:col>
          <xdr:colOff>314325</xdr:colOff>
          <xdr:row>4</xdr:row>
          <xdr:rowOff>304800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9B4A8F07-1B5D-46A6-9636-A9951E7F75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UNISPORT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4</xdr:row>
          <xdr:rowOff>66675</xdr:rowOff>
        </xdr:from>
        <xdr:to>
          <xdr:col>8</xdr:col>
          <xdr:colOff>981075</xdr:colOff>
          <xdr:row>4</xdr:row>
          <xdr:rowOff>314325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68D31EA8-DC6A-4335-9594-1D540CB645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OMNISPORTS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8</xdr:row>
          <xdr:rowOff>95250</xdr:rowOff>
        </xdr:from>
        <xdr:to>
          <xdr:col>8</xdr:col>
          <xdr:colOff>885825</xdr:colOff>
          <xdr:row>8</xdr:row>
          <xdr:rowOff>342900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507523B-89E8-4935-9380-4FD45336F9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JEUNE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8</xdr:row>
          <xdr:rowOff>133350</xdr:rowOff>
        </xdr:from>
        <xdr:to>
          <xdr:col>10</xdr:col>
          <xdr:colOff>904875</xdr:colOff>
          <xdr:row>8</xdr:row>
          <xdr:rowOff>352425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E8C6209-0830-4379-94B5-161ED2A628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SENIOR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8</xdr:row>
          <xdr:rowOff>133350</xdr:rowOff>
        </xdr:from>
        <xdr:to>
          <xdr:col>11</xdr:col>
          <xdr:colOff>942975</xdr:colOff>
          <xdr:row>8</xdr:row>
          <xdr:rowOff>352425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9F332566-81E0-4421-A053-F9C5401127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VETERAN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8</xdr:row>
          <xdr:rowOff>104775</xdr:rowOff>
        </xdr:from>
        <xdr:to>
          <xdr:col>7</xdr:col>
          <xdr:colOff>809625</xdr:colOff>
          <xdr:row>8</xdr:row>
          <xdr:rowOff>352425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6C539093-57E9-4C82-8C80-E8DD2BFED8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BABYS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8</xdr:row>
          <xdr:rowOff>104775</xdr:rowOff>
        </xdr:from>
        <xdr:to>
          <xdr:col>9</xdr:col>
          <xdr:colOff>876300</xdr:colOff>
          <xdr:row>8</xdr:row>
          <xdr:rowOff>352425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26110A60-C91A-4018-9F8A-161B28B63F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JUNIOR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619125</xdr:colOff>
          <xdr:row>11</xdr:row>
          <xdr:rowOff>152400</xdr:rowOff>
        </xdr:from>
        <xdr:to>
          <xdr:col>10</xdr:col>
          <xdr:colOff>495300</xdr:colOff>
          <xdr:row>11</xdr:row>
          <xdr:rowOff>361950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37495E30-B239-4A20-A729-72CEF28EC6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Travaux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228600</xdr:colOff>
          <xdr:row>11</xdr:row>
          <xdr:rowOff>123825</xdr:rowOff>
        </xdr:from>
        <xdr:to>
          <xdr:col>9</xdr:col>
          <xdr:colOff>161925</xdr:colOff>
          <xdr:row>11</xdr:row>
          <xdr:rowOff>371475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D0C95ACA-3D1C-4EC7-A2E4-C62BACC8D74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ménage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10</xdr:row>
          <xdr:rowOff>85725</xdr:rowOff>
        </xdr:from>
        <xdr:to>
          <xdr:col>8</xdr:col>
          <xdr:colOff>638175</xdr:colOff>
          <xdr:row>10</xdr:row>
          <xdr:rowOff>342900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43D648D-2B5E-4F1F-95EE-053904CB99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Usage collectif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10</xdr:row>
          <xdr:rowOff>104775</xdr:rowOff>
        </xdr:from>
        <xdr:to>
          <xdr:col>9</xdr:col>
          <xdr:colOff>904875</xdr:colOff>
          <xdr:row>10</xdr:row>
          <xdr:rowOff>314325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A1B8BBBF-2EE8-4C73-9E25-5B526EB530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Usage Unique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428625</xdr:colOff>
          <xdr:row>10</xdr:row>
          <xdr:rowOff>114300</xdr:rowOff>
        </xdr:from>
        <xdr:to>
          <xdr:col>11</xdr:col>
          <xdr:colOff>304800</xdr:colOff>
          <xdr:row>10</xdr:row>
          <xdr:rowOff>323850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67F2F7F5-9E45-4DF2-A296-F00E0A3BCE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Gestion directe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12</xdr:row>
          <xdr:rowOff>257175</xdr:rowOff>
        </xdr:from>
        <xdr:to>
          <xdr:col>8</xdr:col>
          <xdr:colOff>609600</xdr:colOff>
          <xdr:row>13</xdr:row>
          <xdr:rowOff>114300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D95C3BD5-B347-431A-8A95-7236DFFE7E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12</xdr:row>
          <xdr:rowOff>342900</xdr:rowOff>
        </xdr:from>
        <xdr:to>
          <xdr:col>11</xdr:col>
          <xdr:colOff>895350</xdr:colOff>
          <xdr:row>13</xdr:row>
          <xdr:rowOff>9525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F7CAB830-6CCC-42ED-9BA0-A2C2965DBD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12</xdr:row>
          <xdr:rowOff>219075</xdr:rowOff>
        </xdr:from>
        <xdr:to>
          <xdr:col>7</xdr:col>
          <xdr:colOff>523875</xdr:colOff>
          <xdr:row>13</xdr:row>
          <xdr:rowOff>180975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621D3E6B-B16B-46A8-8965-EF55390AF2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990600</xdr:colOff>
          <xdr:row>12</xdr:row>
          <xdr:rowOff>171450</xdr:rowOff>
        </xdr:from>
        <xdr:to>
          <xdr:col>9</xdr:col>
          <xdr:colOff>619125</xdr:colOff>
          <xdr:row>13</xdr:row>
          <xdr:rowOff>133350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497D75FC-3613-41D3-84C2-68DBE1875C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82</xdr:row>
          <xdr:rowOff>0</xdr:rowOff>
        </xdr:from>
        <xdr:to>
          <xdr:col>10</xdr:col>
          <xdr:colOff>885825</xdr:colOff>
          <xdr:row>82</xdr:row>
          <xdr:rowOff>0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ACA9A272-4540-422E-A579-593FBC039B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82</xdr:row>
          <xdr:rowOff>0</xdr:rowOff>
        </xdr:from>
        <xdr:to>
          <xdr:col>11</xdr:col>
          <xdr:colOff>419100</xdr:colOff>
          <xdr:row>82</xdr:row>
          <xdr:rowOff>0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B19BCEA8-2B49-4D28-BA43-F57FFCE561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19</xdr:row>
          <xdr:rowOff>28575</xdr:rowOff>
        </xdr:from>
        <xdr:to>
          <xdr:col>8</xdr:col>
          <xdr:colOff>990600</xdr:colOff>
          <xdr:row>19</xdr:row>
          <xdr:rowOff>409575</xdr:rowOff>
        </xdr:to>
        <xdr:sp macro="" textlink="">
          <xdr:nvSpPr>
            <xdr:cNvPr id="1045" name="Option 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4DAA9E28-30B1-4028-B488-565256ACCC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10- 24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19</xdr:row>
          <xdr:rowOff>0</xdr:rowOff>
        </xdr:from>
        <xdr:to>
          <xdr:col>11</xdr:col>
          <xdr:colOff>0</xdr:colOff>
          <xdr:row>20</xdr:row>
          <xdr:rowOff>0</xdr:rowOff>
        </xdr:to>
        <xdr:sp macro="" textlink="">
          <xdr:nvSpPr>
            <xdr:cNvPr id="1046" name="Option 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B7C2E3B9-C222-406A-9928-39776AB70C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50 - 79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19</xdr:row>
          <xdr:rowOff>9525</xdr:rowOff>
        </xdr:from>
        <xdr:to>
          <xdr:col>11</xdr:col>
          <xdr:colOff>762000</xdr:colOff>
          <xdr:row>20</xdr:row>
          <xdr:rowOff>9525</xdr:rowOff>
        </xdr:to>
        <xdr:sp macro="" textlink="">
          <xdr:nvSpPr>
            <xdr:cNvPr id="1047" name="Option 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F58ACC4D-4A9E-4537-8CF1-C50E5EA01B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+ 80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19</xdr:row>
          <xdr:rowOff>0</xdr:rowOff>
        </xdr:from>
        <xdr:to>
          <xdr:col>8</xdr:col>
          <xdr:colOff>9525</xdr:colOff>
          <xdr:row>20</xdr:row>
          <xdr:rowOff>0</xdr:rowOff>
        </xdr:to>
        <xdr:sp macro="" textlink="">
          <xdr:nvSpPr>
            <xdr:cNvPr id="1048" name="Option 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784AA15-7149-4189-9471-11878C00AA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0-9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19</xdr:row>
          <xdr:rowOff>0</xdr:rowOff>
        </xdr:from>
        <xdr:to>
          <xdr:col>9</xdr:col>
          <xdr:colOff>990600</xdr:colOff>
          <xdr:row>20</xdr:row>
          <xdr:rowOff>9525</xdr:rowOff>
        </xdr:to>
        <xdr:sp macro="" textlink="">
          <xdr:nvSpPr>
            <xdr:cNvPr id="1049" name="Option 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53162D27-5C5D-4A04-8120-E4957B85AC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25 - 49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20</xdr:row>
          <xdr:rowOff>28575</xdr:rowOff>
        </xdr:from>
        <xdr:to>
          <xdr:col>8</xdr:col>
          <xdr:colOff>990600</xdr:colOff>
          <xdr:row>20</xdr:row>
          <xdr:rowOff>409575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DAEA76C0-6E83-422B-A8CC-4E3A9EFCCB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10- 24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20</xdr:row>
          <xdr:rowOff>0</xdr:rowOff>
        </xdr:from>
        <xdr:to>
          <xdr:col>11</xdr:col>
          <xdr:colOff>0</xdr:colOff>
          <xdr:row>21</xdr:row>
          <xdr:rowOff>0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F4B9DA00-4076-4B79-9A84-6870E8BF63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50 - 79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20</xdr:row>
          <xdr:rowOff>9525</xdr:rowOff>
        </xdr:from>
        <xdr:to>
          <xdr:col>11</xdr:col>
          <xdr:colOff>762000</xdr:colOff>
          <xdr:row>21</xdr:row>
          <xdr:rowOff>9525</xdr:rowOff>
        </xdr:to>
        <xdr:sp macro="" textlink="">
          <xdr:nvSpPr>
            <xdr:cNvPr id="1052" name="Option 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715D172D-32D6-46F4-B9D5-7839A01860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+ 80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20</xdr:row>
          <xdr:rowOff>0</xdr:rowOff>
        </xdr:from>
        <xdr:to>
          <xdr:col>8</xdr:col>
          <xdr:colOff>9525</xdr:colOff>
          <xdr:row>21</xdr:row>
          <xdr:rowOff>0</xdr:rowOff>
        </xdr:to>
        <xdr:sp macro="" textlink="">
          <xdr:nvSpPr>
            <xdr:cNvPr id="1053" name="Option 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F3024C2C-816B-4707-9B59-FF42FB6FA3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0-9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20</xdr:row>
          <xdr:rowOff>0</xdr:rowOff>
        </xdr:from>
        <xdr:to>
          <xdr:col>9</xdr:col>
          <xdr:colOff>990600</xdr:colOff>
          <xdr:row>21</xdr:row>
          <xdr:rowOff>9525</xdr:rowOff>
        </xdr:to>
        <xdr:sp macro="" textlink="">
          <xdr:nvSpPr>
            <xdr:cNvPr id="1054" name="Option 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1F91F2BF-76BE-4A85-AD49-8754EA0B66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25 - 49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21</xdr:row>
          <xdr:rowOff>28575</xdr:rowOff>
        </xdr:from>
        <xdr:to>
          <xdr:col>8</xdr:col>
          <xdr:colOff>990600</xdr:colOff>
          <xdr:row>21</xdr:row>
          <xdr:rowOff>409575</xdr:rowOff>
        </xdr:to>
        <xdr:sp macro="" textlink="">
          <xdr:nvSpPr>
            <xdr:cNvPr id="1055" name="Option 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9F3D68A8-ACB2-4C4D-8B38-B75E8B9612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10- 24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21</xdr:row>
          <xdr:rowOff>0</xdr:rowOff>
        </xdr:from>
        <xdr:to>
          <xdr:col>11</xdr:col>
          <xdr:colOff>0</xdr:colOff>
          <xdr:row>22</xdr:row>
          <xdr:rowOff>0</xdr:rowOff>
        </xdr:to>
        <xdr:sp macro="" textlink="">
          <xdr:nvSpPr>
            <xdr:cNvPr id="1056" name="Option 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39925DA0-E0C6-49A0-870D-03B3F3939D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50 - 79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21</xdr:row>
          <xdr:rowOff>9525</xdr:rowOff>
        </xdr:from>
        <xdr:to>
          <xdr:col>11</xdr:col>
          <xdr:colOff>762000</xdr:colOff>
          <xdr:row>22</xdr:row>
          <xdr:rowOff>9525</xdr:rowOff>
        </xdr:to>
        <xdr:sp macro="" textlink="">
          <xdr:nvSpPr>
            <xdr:cNvPr id="1057" name="Option 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1E9A4C9F-854D-4B08-A6A9-BCFC98B333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+ 80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21</xdr:row>
          <xdr:rowOff>0</xdr:rowOff>
        </xdr:from>
        <xdr:to>
          <xdr:col>8</xdr:col>
          <xdr:colOff>9525</xdr:colOff>
          <xdr:row>22</xdr:row>
          <xdr:rowOff>0</xdr:rowOff>
        </xdr:to>
        <xdr:sp macro="" textlink="">
          <xdr:nvSpPr>
            <xdr:cNvPr id="1058" name="Option 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8E23E77A-1C47-4AE9-BC8F-23738E21C8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0-9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21</xdr:row>
          <xdr:rowOff>0</xdr:rowOff>
        </xdr:from>
        <xdr:to>
          <xdr:col>9</xdr:col>
          <xdr:colOff>990600</xdr:colOff>
          <xdr:row>22</xdr:row>
          <xdr:rowOff>9525</xdr:rowOff>
        </xdr:to>
        <xdr:sp macro="" textlink="">
          <xdr:nvSpPr>
            <xdr:cNvPr id="1059" name="Option 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4DCFCC2C-41E8-439C-9FFE-D259B9F480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25 - 49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23</xdr:row>
          <xdr:rowOff>28575</xdr:rowOff>
        </xdr:from>
        <xdr:to>
          <xdr:col>8</xdr:col>
          <xdr:colOff>990600</xdr:colOff>
          <xdr:row>23</xdr:row>
          <xdr:rowOff>409575</xdr:rowOff>
        </xdr:to>
        <xdr:sp macro="" textlink="">
          <xdr:nvSpPr>
            <xdr:cNvPr id="1060" name="Option 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EAAC795D-75A6-40CB-BAE9-ADBDE2A039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4 - 9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23</xdr:row>
          <xdr:rowOff>0</xdr:rowOff>
        </xdr:from>
        <xdr:to>
          <xdr:col>11</xdr:col>
          <xdr:colOff>0</xdr:colOff>
          <xdr:row>24</xdr:row>
          <xdr:rowOff>0</xdr:rowOff>
        </xdr:to>
        <xdr:sp macro="" textlink="">
          <xdr:nvSpPr>
            <xdr:cNvPr id="1061" name="Option 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7D07CAC6-558C-47B6-A7A3-E2BBA88C9B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15 - 19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23</xdr:row>
          <xdr:rowOff>9525</xdr:rowOff>
        </xdr:from>
        <xdr:to>
          <xdr:col>11</xdr:col>
          <xdr:colOff>762000</xdr:colOff>
          <xdr:row>24</xdr:row>
          <xdr:rowOff>9525</xdr:rowOff>
        </xdr:to>
        <xdr:sp macro="" textlink="">
          <xdr:nvSpPr>
            <xdr:cNvPr id="1062" name="Option 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CF3629BA-16A3-4DE0-AD38-01A9E230C3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+ 20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23</xdr:row>
          <xdr:rowOff>0</xdr:rowOff>
        </xdr:from>
        <xdr:to>
          <xdr:col>8</xdr:col>
          <xdr:colOff>9525</xdr:colOff>
          <xdr:row>24</xdr:row>
          <xdr:rowOff>0</xdr:rowOff>
        </xdr:to>
        <xdr:sp macro="" textlink="">
          <xdr:nvSpPr>
            <xdr:cNvPr id="1063" name="Option 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83F7A280-29FE-4BE6-B602-C35479C6F6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0-3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23</xdr:row>
          <xdr:rowOff>0</xdr:rowOff>
        </xdr:from>
        <xdr:to>
          <xdr:col>9</xdr:col>
          <xdr:colOff>990600</xdr:colOff>
          <xdr:row>24</xdr:row>
          <xdr:rowOff>9525</xdr:rowOff>
        </xdr:to>
        <xdr:sp macro="" textlink="">
          <xdr:nvSpPr>
            <xdr:cNvPr id="1064" name="Option 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93D6C580-FC5E-4A21-8B48-C51BB8F05F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10 - 14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24</xdr:row>
          <xdr:rowOff>28575</xdr:rowOff>
        </xdr:from>
        <xdr:to>
          <xdr:col>8</xdr:col>
          <xdr:colOff>990600</xdr:colOff>
          <xdr:row>24</xdr:row>
          <xdr:rowOff>409575</xdr:rowOff>
        </xdr:to>
        <xdr:sp macro="" textlink="">
          <xdr:nvSpPr>
            <xdr:cNvPr id="1065" name="Option 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ABA197AB-F5C0-4B51-8895-73EB3AC3BE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4 - 9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24</xdr:row>
          <xdr:rowOff>0</xdr:rowOff>
        </xdr:from>
        <xdr:to>
          <xdr:col>11</xdr:col>
          <xdr:colOff>0</xdr:colOff>
          <xdr:row>25</xdr:row>
          <xdr:rowOff>0</xdr:rowOff>
        </xdr:to>
        <xdr:sp macro="" textlink="">
          <xdr:nvSpPr>
            <xdr:cNvPr id="1066" name="Option 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D8AF2C04-ABF1-42CE-8275-C7F2F30B1E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15 - 19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24</xdr:row>
          <xdr:rowOff>9525</xdr:rowOff>
        </xdr:from>
        <xdr:to>
          <xdr:col>11</xdr:col>
          <xdr:colOff>762000</xdr:colOff>
          <xdr:row>25</xdr:row>
          <xdr:rowOff>9525</xdr:rowOff>
        </xdr:to>
        <xdr:sp macro="" textlink="">
          <xdr:nvSpPr>
            <xdr:cNvPr id="1067" name="Option 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D6047DDC-5CDA-461B-BCF0-9276BAF7A8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+ 20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24</xdr:row>
          <xdr:rowOff>0</xdr:rowOff>
        </xdr:from>
        <xdr:to>
          <xdr:col>8</xdr:col>
          <xdr:colOff>9525</xdr:colOff>
          <xdr:row>25</xdr:row>
          <xdr:rowOff>0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2CD8750E-E4CB-4AEA-B20D-BE5BBA4BB6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0-3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24</xdr:row>
          <xdr:rowOff>0</xdr:rowOff>
        </xdr:from>
        <xdr:to>
          <xdr:col>9</xdr:col>
          <xdr:colOff>990600</xdr:colOff>
          <xdr:row>25</xdr:row>
          <xdr:rowOff>9525</xdr:rowOff>
        </xdr:to>
        <xdr:sp macro="" textlink="">
          <xdr:nvSpPr>
            <xdr:cNvPr id="1069" name="Option 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B85B2B88-DC14-4CAE-8795-34A20CA42C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10 - 14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25</xdr:row>
          <xdr:rowOff>19050</xdr:rowOff>
        </xdr:from>
        <xdr:to>
          <xdr:col>9</xdr:col>
          <xdr:colOff>962025</xdr:colOff>
          <xdr:row>25</xdr:row>
          <xdr:rowOff>400050</xdr:rowOff>
        </xdr:to>
        <xdr:sp macro="" textlink="">
          <xdr:nvSpPr>
            <xdr:cNvPr id="1070" name="Option 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3E5ACAD-904D-4014-8CBB-64E26C4488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 à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24</xdr:row>
          <xdr:rowOff>419100</xdr:rowOff>
        </xdr:from>
        <xdr:to>
          <xdr:col>8</xdr:col>
          <xdr:colOff>981075</xdr:colOff>
          <xdr:row>25</xdr:row>
          <xdr:rowOff>419100</xdr:rowOff>
        </xdr:to>
        <xdr:sp macro="" textlink="">
          <xdr:nvSpPr>
            <xdr:cNvPr id="1071" name="Option 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97014ACE-6F68-49A1-A777-B054256A32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981075</xdr:colOff>
          <xdr:row>24</xdr:row>
          <xdr:rowOff>419100</xdr:rowOff>
        </xdr:from>
        <xdr:to>
          <xdr:col>10</xdr:col>
          <xdr:colOff>962025</xdr:colOff>
          <xdr:row>26</xdr:row>
          <xdr:rowOff>0</xdr:rowOff>
        </xdr:to>
        <xdr:sp macro="" textlink="">
          <xdr:nvSpPr>
            <xdr:cNvPr id="1072" name="Option 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48E8B5C5-E134-43E5-9A75-5C0C358BF4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+ 5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26</xdr:row>
          <xdr:rowOff>19050</xdr:rowOff>
        </xdr:from>
        <xdr:to>
          <xdr:col>9</xdr:col>
          <xdr:colOff>962025</xdr:colOff>
          <xdr:row>26</xdr:row>
          <xdr:rowOff>400050</xdr:rowOff>
        </xdr:to>
        <xdr:sp macro="" textlink="">
          <xdr:nvSpPr>
            <xdr:cNvPr id="1073" name="Option 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A050CD58-92D8-42B5-838A-3878A01C65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 à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25</xdr:row>
          <xdr:rowOff>419100</xdr:rowOff>
        </xdr:from>
        <xdr:to>
          <xdr:col>8</xdr:col>
          <xdr:colOff>981075</xdr:colOff>
          <xdr:row>26</xdr:row>
          <xdr:rowOff>419100</xdr:rowOff>
        </xdr:to>
        <xdr:sp macro="" textlink="">
          <xdr:nvSpPr>
            <xdr:cNvPr id="1074" name="Option 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27B604C9-7F36-4A95-812E-4BFE4F961E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981075</xdr:colOff>
          <xdr:row>25</xdr:row>
          <xdr:rowOff>419100</xdr:rowOff>
        </xdr:from>
        <xdr:to>
          <xdr:col>10</xdr:col>
          <xdr:colOff>962025</xdr:colOff>
          <xdr:row>27</xdr:row>
          <xdr:rowOff>0</xdr:rowOff>
        </xdr:to>
        <xdr:sp macro="" textlink="">
          <xdr:nvSpPr>
            <xdr:cNvPr id="1075" name="Option 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A0E7B597-58B2-4EB0-A617-8A17C7CC19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+ 5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32</xdr:row>
          <xdr:rowOff>47625</xdr:rowOff>
        </xdr:from>
        <xdr:to>
          <xdr:col>9</xdr:col>
          <xdr:colOff>114300</xdr:colOff>
          <xdr:row>33</xdr:row>
          <xdr:rowOff>0</xdr:rowOff>
        </xdr:to>
        <xdr:sp macro="" textlink="">
          <xdr:nvSpPr>
            <xdr:cNvPr id="1076" name="Option 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2D6B1B8-4F47-4099-BC10-3DEF231285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142875</xdr:colOff>
          <xdr:row>32</xdr:row>
          <xdr:rowOff>19050</xdr:rowOff>
        </xdr:from>
        <xdr:to>
          <xdr:col>11</xdr:col>
          <xdr:colOff>123825</xdr:colOff>
          <xdr:row>33</xdr:row>
          <xdr:rowOff>19050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AF20102C-F1C6-423A-A90D-4E0B34A574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371475</xdr:colOff>
          <xdr:row>32</xdr:row>
          <xdr:rowOff>28575</xdr:rowOff>
        </xdr:from>
        <xdr:to>
          <xdr:col>11</xdr:col>
          <xdr:colOff>885825</xdr:colOff>
          <xdr:row>33</xdr:row>
          <xdr:rowOff>28575</xdr:rowOff>
        </xdr:to>
        <xdr:sp macro="" textlink="">
          <xdr:nvSpPr>
            <xdr:cNvPr id="1078" name="Option 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2B2C8FFB-D09C-422D-9A0E-F070CE540F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133350</xdr:colOff>
          <xdr:row>32</xdr:row>
          <xdr:rowOff>19050</xdr:rowOff>
        </xdr:from>
        <xdr:to>
          <xdr:col>8</xdr:col>
          <xdr:colOff>133350</xdr:colOff>
          <xdr:row>33</xdr:row>
          <xdr:rowOff>19050</xdr:rowOff>
        </xdr:to>
        <xdr:sp macro="" textlink="">
          <xdr:nvSpPr>
            <xdr:cNvPr id="1079" name="Option 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2B6571A4-1EB8-4440-A655-2004FA0D30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33</xdr:row>
          <xdr:rowOff>47625</xdr:rowOff>
        </xdr:from>
        <xdr:to>
          <xdr:col>9</xdr:col>
          <xdr:colOff>66675</xdr:colOff>
          <xdr:row>34</xdr:row>
          <xdr:rowOff>0</xdr:rowOff>
        </xdr:to>
        <xdr:sp macro="" textlink="">
          <xdr:nvSpPr>
            <xdr:cNvPr id="1080" name="Option 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465135AC-3609-40FE-AA2D-F2A7B8EC79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33</xdr:row>
          <xdr:rowOff>19050</xdr:rowOff>
        </xdr:from>
        <xdr:to>
          <xdr:col>11</xdr:col>
          <xdr:colOff>76200</xdr:colOff>
          <xdr:row>34</xdr:row>
          <xdr:rowOff>19050</xdr:rowOff>
        </xdr:to>
        <xdr:sp macro="" textlink="">
          <xdr:nvSpPr>
            <xdr:cNvPr id="1081" name="Option 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9B25192F-85D1-4FE2-8585-A7717347CC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35</xdr:row>
          <xdr:rowOff>47625</xdr:rowOff>
        </xdr:from>
        <xdr:to>
          <xdr:col>9</xdr:col>
          <xdr:colOff>85725</xdr:colOff>
          <xdr:row>36</xdr:row>
          <xdr:rowOff>0</xdr:rowOff>
        </xdr:to>
        <xdr:sp macro="" textlink="">
          <xdr:nvSpPr>
            <xdr:cNvPr id="1082" name="Option Butto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C0D2905C-F649-4A2F-B2D7-43C9BD8893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114300</xdr:colOff>
          <xdr:row>35</xdr:row>
          <xdr:rowOff>19050</xdr:rowOff>
        </xdr:from>
        <xdr:to>
          <xdr:col>11</xdr:col>
          <xdr:colOff>95250</xdr:colOff>
          <xdr:row>36</xdr:row>
          <xdr:rowOff>19050</xdr:rowOff>
        </xdr:to>
        <xdr:sp macro="" textlink="">
          <xdr:nvSpPr>
            <xdr:cNvPr id="1083" name="Option 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8CD4722-9215-4414-A0AC-4919E03CF6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342900</xdr:colOff>
          <xdr:row>35</xdr:row>
          <xdr:rowOff>28575</xdr:rowOff>
        </xdr:from>
        <xdr:to>
          <xdr:col>11</xdr:col>
          <xdr:colOff>857250</xdr:colOff>
          <xdr:row>36</xdr:row>
          <xdr:rowOff>28575</xdr:rowOff>
        </xdr:to>
        <xdr:sp macro="" textlink="">
          <xdr:nvSpPr>
            <xdr:cNvPr id="1084" name="Option Butto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E1674D6A-7E51-4CD1-B739-4CA1513011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35</xdr:row>
          <xdr:rowOff>19050</xdr:rowOff>
        </xdr:from>
        <xdr:to>
          <xdr:col>8</xdr:col>
          <xdr:colOff>104775</xdr:colOff>
          <xdr:row>36</xdr:row>
          <xdr:rowOff>19050</xdr:rowOff>
        </xdr:to>
        <xdr:sp macro="" textlink="">
          <xdr:nvSpPr>
            <xdr:cNvPr id="1085" name="Option 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B25F243D-8F51-4F17-A878-113F33AA963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190500</xdr:colOff>
          <xdr:row>36</xdr:row>
          <xdr:rowOff>28575</xdr:rowOff>
        </xdr:from>
        <xdr:to>
          <xdr:col>9</xdr:col>
          <xdr:colOff>142875</xdr:colOff>
          <xdr:row>36</xdr:row>
          <xdr:rowOff>409575</xdr:rowOff>
        </xdr:to>
        <xdr:sp macro="" textlink="">
          <xdr:nvSpPr>
            <xdr:cNvPr id="1086" name="Option 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DC546943-F786-4C40-80C1-00781C7AAB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36</xdr:row>
          <xdr:rowOff>0</xdr:rowOff>
        </xdr:from>
        <xdr:to>
          <xdr:col>11</xdr:col>
          <xdr:colOff>152400</xdr:colOff>
          <xdr:row>37</xdr:row>
          <xdr:rowOff>0</xdr:rowOff>
        </xdr:to>
        <xdr:sp macro="" textlink="">
          <xdr:nvSpPr>
            <xdr:cNvPr id="1087" name="Option 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6D987C18-D109-4AFB-AF1A-38ABAE2255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38</xdr:row>
          <xdr:rowOff>19050</xdr:rowOff>
        </xdr:from>
        <xdr:to>
          <xdr:col>9</xdr:col>
          <xdr:colOff>152400</xdr:colOff>
          <xdr:row>38</xdr:row>
          <xdr:rowOff>400050</xdr:rowOff>
        </xdr:to>
        <xdr:sp macro="" textlink="">
          <xdr:nvSpPr>
            <xdr:cNvPr id="1088" name="Option Butto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E4C30B32-6B2C-4115-9268-0A2047FEED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37</xdr:row>
          <xdr:rowOff>419100</xdr:rowOff>
        </xdr:from>
        <xdr:to>
          <xdr:col>11</xdr:col>
          <xdr:colOff>161925</xdr:colOff>
          <xdr:row>38</xdr:row>
          <xdr:rowOff>419100</xdr:rowOff>
        </xdr:to>
        <xdr:sp macro="" textlink="">
          <xdr:nvSpPr>
            <xdr:cNvPr id="1089" name="Option 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39685D94-8691-4169-83D2-5E403066C0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409575</xdr:colOff>
          <xdr:row>38</xdr:row>
          <xdr:rowOff>0</xdr:rowOff>
        </xdr:from>
        <xdr:to>
          <xdr:col>11</xdr:col>
          <xdr:colOff>923925</xdr:colOff>
          <xdr:row>39</xdr:row>
          <xdr:rowOff>0</xdr:rowOff>
        </xdr:to>
        <xdr:sp macro="" textlink="">
          <xdr:nvSpPr>
            <xdr:cNvPr id="1090" name="Option 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A1A20FE9-3253-4C0F-B2AD-009CBDC612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37</xdr:row>
          <xdr:rowOff>419100</xdr:rowOff>
        </xdr:from>
        <xdr:to>
          <xdr:col>8</xdr:col>
          <xdr:colOff>171450</xdr:colOff>
          <xdr:row>38</xdr:row>
          <xdr:rowOff>419100</xdr:rowOff>
        </xdr:to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55D4F46B-BB4D-48EA-AF82-508E5B07BF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39</xdr:row>
          <xdr:rowOff>19050</xdr:rowOff>
        </xdr:from>
        <xdr:to>
          <xdr:col>9</xdr:col>
          <xdr:colOff>152400</xdr:colOff>
          <xdr:row>39</xdr:row>
          <xdr:rowOff>400050</xdr:rowOff>
        </xdr:to>
        <xdr:sp macro="" textlink="">
          <xdr:nvSpPr>
            <xdr:cNvPr id="1092" name="Option 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84F656D6-95F5-43C5-8C74-1D1CCF412D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38</xdr:row>
          <xdr:rowOff>419100</xdr:rowOff>
        </xdr:from>
        <xdr:to>
          <xdr:col>11</xdr:col>
          <xdr:colOff>161925</xdr:colOff>
          <xdr:row>39</xdr:row>
          <xdr:rowOff>419100</xdr:rowOff>
        </xdr:to>
        <xdr:sp macro="" textlink="">
          <xdr:nvSpPr>
            <xdr:cNvPr id="1093" name="Option Butto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5F0E765E-597A-436E-A755-12827389BE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409575</xdr:colOff>
          <xdr:row>39</xdr:row>
          <xdr:rowOff>0</xdr:rowOff>
        </xdr:from>
        <xdr:to>
          <xdr:col>11</xdr:col>
          <xdr:colOff>923925</xdr:colOff>
          <xdr:row>40</xdr:row>
          <xdr:rowOff>0</xdr:rowOff>
        </xdr:to>
        <xdr:sp macro="" textlink="">
          <xdr:nvSpPr>
            <xdr:cNvPr id="1094" name="Option 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6BB0E24C-6C1A-49F5-9419-93DC7F5ACD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38</xdr:row>
          <xdr:rowOff>419100</xdr:rowOff>
        </xdr:from>
        <xdr:to>
          <xdr:col>8</xdr:col>
          <xdr:colOff>171450</xdr:colOff>
          <xdr:row>39</xdr:row>
          <xdr:rowOff>419100</xdr:rowOff>
        </xdr:to>
        <xdr:sp macro="" textlink="">
          <xdr:nvSpPr>
            <xdr:cNvPr id="1095" name="Option But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A2A118BA-FFB9-4D8C-8188-6E3F77BCF7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209550</xdr:colOff>
          <xdr:row>40</xdr:row>
          <xdr:rowOff>28575</xdr:rowOff>
        </xdr:from>
        <xdr:to>
          <xdr:col>9</xdr:col>
          <xdr:colOff>161925</xdr:colOff>
          <xdr:row>40</xdr:row>
          <xdr:rowOff>409575</xdr:rowOff>
        </xdr:to>
        <xdr:sp macro="" textlink="">
          <xdr:nvSpPr>
            <xdr:cNvPr id="1096" name="Option 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F34FA9D5-B087-4502-932A-B42FDBD80F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40</xdr:row>
          <xdr:rowOff>9525</xdr:rowOff>
        </xdr:from>
        <xdr:to>
          <xdr:col>11</xdr:col>
          <xdr:colOff>161925</xdr:colOff>
          <xdr:row>41</xdr:row>
          <xdr:rowOff>9525</xdr:rowOff>
        </xdr:to>
        <xdr:sp macro="" textlink="">
          <xdr:nvSpPr>
            <xdr:cNvPr id="1097" name="Option 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EE2E8612-2CD3-47D4-A965-EF35FE214D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41</xdr:row>
          <xdr:rowOff>0</xdr:rowOff>
        </xdr:from>
        <xdr:to>
          <xdr:col>10</xdr:col>
          <xdr:colOff>800100</xdr:colOff>
          <xdr:row>41</xdr:row>
          <xdr:rowOff>352425</xdr:rowOff>
        </xdr:to>
        <xdr:sp macro="" textlink="">
          <xdr:nvSpPr>
            <xdr:cNvPr id="1098" name="Option Butto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CA578C1A-6DE0-4287-9E82-7913AF8E58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133350</xdr:colOff>
          <xdr:row>32</xdr:row>
          <xdr:rowOff>19050</xdr:rowOff>
        </xdr:from>
        <xdr:to>
          <xdr:col>10</xdr:col>
          <xdr:colOff>114300</xdr:colOff>
          <xdr:row>33</xdr:row>
          <xdr:rowOff>28575</xdr:rowOff>
        </xdr:to>
        <xdr:sp macro="" textlink="">
          <xdr:nvSpPr>
            <xdr:cNvPr id="1099" name="Option Butto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730E96C7-1DED-4F2C-9069-0995FED2AD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33</xdr:row>
          <xdr:rowOff>0</xdr:rowOff>
        </xdr:from>
        <xdr:to>
          <xdr:col>10</xdr:col>
          <xdr:colOff>133350</xdr:colOff>
          <xdr:row>34</xdr:row>
          <xdr:rowOff>9525</xdr:rowOff>
        </xdr:to>
        <xdr:sp macro="" textlink="">
          <xdr:nvSpPr>
            <xdr:cNvPr id="1100" name="Option Butto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FECAEE0A-6EE6-4310-B4E7-644DCDF096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35</xdr:row>
          <xdr:rowOff>9525</xdr:rowOff>
        </xdr:from>
        <xdr:to>
          <xdr:col>10</xdr:col>
          <xdr:colOff>142875</xdr:colOff>
          <xdr:row>36</xdr:row>
          <xdr:rowOff>19050</xdr:rowOff>
        </xdr:to>
        <xdr:sp macro="" textlink="">
          <xdr:nvSpPr>
            <xdr:cNvPr id="1101" name="Option Butto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DDD49C5A-45C8-4E71-80F4-D14F034544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34</xdr:row>
          <xdr:rowOff>9525</xdr:rowOff>
        </xdr:from>
        <xdr:to>
          <xdr:col>10</xdr:col>
          <xdr:colOff>133350</xdr:colOff>
          <xdr:row>35</xdr:row>
          <xdr:rowOff>19050</xdr:rowOff>
        </xdr:to>
        <xdr:sp macro="" textlink="">
          <xdr:nvSpPr>
            <xdr:cNvPr id="1102" name="Option 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6D7AD169-702C-4D2B-931B-45FE66E83D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36</xdr:row>
          <xdr:rowOff>0</xdr:rowOff>
        </xdr:from>
        <xdr:to>
          <xdr:col>10</xdr:col>
          <xdr:colOff>142875</xdr:colOff>
          <xdr:row>37</xdr:row>
          <xdr:rowOff>9525</xdr:rowOff>
        </xdr:to>
        <xdr:sp macro="" textlink="">
          <xdr:nvSpPr>
            <xdr:cNvPr id="1103" name="Option 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4F313C30-1114-4614-95F2-D9ED99B1AF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37</xdr:row>
          <xdr:rowOff>9525</xdr:rowOff>
        </xdr:from>
        <xdr:to>
          <xdr:col>10</xdr:col>
          <xdr:colOff>142875</xdr:colOff>
          <xdr:row>38</xdr:row>
          <xdr:rowOff>19050</xdr:rowOff>
        </xdr:to>
        <xdr:sp macro="" textlink="">
          <xdr:nvSpPr>
            <xdr:cNvPr id="1104" name="Option Button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80F97301-251F-4F9F-8B71-824A1AB3DB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37</xdr:row>
          <xdr:rowOff>419100</xdr:rowOff>
        </xdr:from>
        <xdr:to>
          <xdr:col>10</xdr:col>
          <xdr:colOff>152400</xdr:colOff>
          <xdr:row>39</xdr:row>
          <xdr:rowOff>0</xdr:rowOff>
        </xdr:to>
        <xdr:sp macro="" textlink="">
          <xdr:nvSpPr>
            <xdr:cNvPr id="1105" name="Option Button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8F0FEC4A-FBE6-499F-9389-AA0A70A588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38</xdr:row>
          <xdr:rowOff>419100</xdr:rowOff>
        </xdr:from>
        <xdr:to>
          <xdr:col>10</xdr:col>
          <xdr:colOff>152400</xdr:colOff>
          <xdr:row>40</xdr:row>
          <xdr:rowOff>0</xdr:rowOff>
        </xdr:to>
        <xdr:sp macro="" textlink="">
          <xdr:nvSpPr>
            <xdr:cNvPr id="1106" name="Option Butto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BA944ABF-386D-4EB8-B3F2-217E002110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40</xdr:row>
          <xdr:rowOff>9525</xdr:rowOff>
        </xdr:from>
        <xdr:to>
          <xdr:col>10</xdr:col>
          <xdr:colOff>142875</xdr:colOff>
          <xdr:row>41</xdr:row>
          <xdr:rowOff>19050</xdr:rowOff>
        </xdr:to>
        <xdr:sp macro="" textlink="">
          <xdr:nvSpPr>
            <xdr:cNvPr id="1107" name="Option Butto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D016716C-2730-47F2-97A0-11E0408545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41</xdr:row>
          <xdr:rowOff>419100</xdr:rowOff>
        </xdr:from>
        <xdr:to>
          <xdr:col>10</xdr:col>
          <xdr:colOff>142875</xdr:colOff>
          <xdr:row>43</xdr:row>
          <xdr:rowOff>0</xdr:rowOff>
        </xdr:to>
        <xdr:sp macro="" textlink="">
          <xdr:nvSpPr>
            <xdr:cNvPr id="1108" name="Option Butto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3277B444-E729-453C-9251-5D7F83EEC3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27</xdr:row>
          <xdr:rowOff>47625</xdr:rowOff>
        </xdr:from>
        <xdr:to>
          <xdr:col>8</xdr:col>
          <xdr:colOff>676275</xdr:colOff>
          <xdr:row>28</xdr:row>
          <xdr:rowOff>0</xdr:rowOff>
        </xdr:to>
        <xdr:sp macro="" textlink="">
          <xdr:nvSpPr>
            <xdr:cNvPr id="1109" name="Option Butto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50AB4A83-944B-480C-87AF-F4F8F055E1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2 entrainnements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762000</xdr:colOff>
          <xdr:row>27</xdr:row>
          <xdr:rowOff>28575</xdr:rowOff>
        </xdr:from>
        <xdr:to>
          <xdr:col>10</xdr:col>
          <xdr:colOff>238125</xdr:colOff>
          <xdr:row>27</xdr:row>
          <xdr:rowOff>409575</xdr:rowOff>
        </xdr:to>
        <xdr:sp macro="" textlink="">
          <xdr:nvSpPr>
            <xdr:cNvPr id="1110" name="Option 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4F3F59F5-80CC-4496-9254-B85DA64C4B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 à 4 entrainnements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438150</xdr:colOff>
          <xdr:row>27</xdr:row>
          <xdr:rowOff>47625</xdr:rowOff>
        </xdr:from>
        <xdr:to>
          <xdr:col>11</xdr:col>
          <xdr:colOff>914400</xdr:colOff>
          <xdr:row>28</xdr:row>
          <xdr:rowOff>0</xdr:rowOff>
        </xdr:to>
        <xdr:sp macro="" textlink="">
          <xdr:nvSpPr>
            <xdr:cNvPr id="1111" name="Option Butto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98C808FA-B269-48ED-B31F-7B6191AA1D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+ 5 entrainnements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28</xdr:row>
          <xdr:rowOff>9525</xdr:rowOff>
        </xdr:from>
        <xdr:to>
          <xdr:col>8</xdr:col>
          <xdr:colOff>676275</xdr:colOff>
          <xdr:row>28</xdr:row>
          <xdr:rowOff>390525</xdr:rowOff>
        </xdr:to>
        <xdr:sp macro="" textlink="">
          <xdr:nvSpPr>
            <xdr:cNvPr id="1112" name="Option Butto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90174A5C-5DB8-4A19-9B4D-E6DEB63BE2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3 compétitions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762000</xdr:colOff>
          <xdr:row>27</xdr:row>
          <xdr:rowOff>419100</xdr:rowOff>
        </xdr:from>
        <xdr:to>
          <xdr:col>10</xdr:col>
          <xdr:colOff>238125</xdr:colOff>
          <xdr:row>28</xdr:row>
          <xdr:rowOff>371475</xdr:rowOff>
        </xdr:to>
        <xdr:sp macro="" textlink="">
          <xdr:nvSpPr>
            <xdr:cNvPr id="1113" name="Option 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107B6C56-33B1-4F6E-A5E9-5E53F87010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 à 6 compétitions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438150</xdr:colOff>
          <xdr:row>28</xdr:row>
          <xdr:rowOff>9525</xdr:rowOff>
        </xdr:from>
        <xdr:to>
          <xdr:col>11</xdr:col>
          <xdr:colOff>914400</xdr:colOff>
          <xdr:row>28</xdr:row>
          <xdr:rowOff>390525</xdr:rowOff>
        </xdr:to>
        <xdr:sp macro="" textlink="">
          <xdr:nvSpPr>
            <xdr:cNvPr id="1114" name="Option 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9ECA1ACB-3C1E-47B6-994E-2CF36DE851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+ 7 compétitions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29</xdr:row>
          <xdr:rowOff>28575</xdr:rowOff>
        </xdr:from>
        <xdr:to>
          <xdr:col>8</xdr:col>
          <xdr:colOff>762000</xdr:colOff>
          <xdr:row>29</xdr:row>
          <xdr:rowOff>409575</xdr:rowOff>
        </xdr:to>
        <xdr:sp macro="" textlink="">
          <xdr:nvSpPr>
            <xdr:cNvPr id="1115" name="Option 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971B92BE-B12A-438D-96B5-A087177D67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3 compétitions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847725</xdr:colOff>
          <xdr:row>29</xdr:row>
          <xdr:rowOff>9525</xdr:rowOff>
        </xdr:from>
        <xdr:to>
          <xdr:col>10</xdr:col>
          <xdr:colOff>323850</xdr:colOff>
          <xdr:row>29</xdr:row>
          <xdr:rowOff>390525</xdr:rowOff>
        </xdr:to>
        <xdr:sp macro="" textlink="">
          <xdr:nvSpPr>
            <xdr:cNvPr id="1116" name="Option Butto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E839C7F3-6F31-4DD4-AB65-C5F37F9AFE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 à 6 compétitions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523875</xdr:colOff>
          <xdr:row>29</xdr:row>
          <xdr:rowOff>28575</xdr:rowOff>
        </xdr:from>
        <xdr:to>
          <xdr:col>12</xdr:col>
          <xdr:colOff>0</xdr:colOff>
          <xdr:row>29</xdr:row>
          <xdr:rowOff>409575</xdr:rowOff>
        </xdr:to>
        <xdr:sp macro="" textlink="">
          <xdr:nvSpPr>
            <xdr:cNvPr id="1117" name="Option Butto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B92A4A60-BD4F-4CC0-8DB5-8C6A389150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+ 7 compétitions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30</xdr:row>
          <xdr:rowOff>0</xdr:rowOff>
        </xdr:from>
        <xdr:to>
          <xdr:col>8</xdr:col>
          <xdr:colOff>762000</xdr:colOff>
          <xdr:row>30</xdr:row>
          <xdr:rowOff>381000</xdr:rowOff>
        </xdr:to>
        <xdr:sp macro="" textlink="">
          <xdr:nvSpPr>
            <xdr:cNvPr id="1118" name="Option Butto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2BB311B2-583F-4481-ACE8-59F608C4AC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A: - 50 000 XPF/an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847725</xdr:colOff>
          <xdr:row>29</xdr:row>
          <xdr:rowOff>409575</xdr:rowOff>
        </xdr:from>
        <xdr:to>
          <xdr:col>10</xdr:col>
          <xdr:colOff>390525</xdr:colOff>
          <xdr:row>30</xdr:row>
          <xdr:rowOff>361950</xdr:rowOff>
        </xdr:to>
        <xdr:sp macro="" textlink="">
          <xdr:nvSpPr>
            <xdr:cNvPr id="1119" name="Option Butto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5A547405-B24E-4BAB-8552-9B68BCBDF1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B:  50 000 - 100 000 XPF/an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523875</xdr:colOff>
          <xdr:row>30</xdr:row>
          <xdr:rowOff>0</xdr:rowOff>
        </xdr:from>
        <xdr:to>
          <xdr:col>12</xdr:col>
          <xdr:colOff>0</xdr:colOff>
          <xdr:row>30</xdr:row>
          <xdr:rowOff>381000</xdr:rowOff>
        </xdr:to>
        <xdr:sp macro="" textlink="">
          <xdr:nvSpPr>
            <xdr:cNvPr id="1120" name="Option Butto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A14FD0B3-6462-4012-A703-A823540DFA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C:  + 100 000 XPF/an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82</xdr:row>
          <xdr:rowOff>0</xdr:rowOff>
        </xdr:from>
        <xdr:to>
          <xdr:col>10</xdr:col>
          <xdr:colOff>914400</xdr:colOff>
          <xdr:row>82</xdr:row>
          <xdr:rowOff>0</xdr:rowOff>
        </xdr:to>
        <xdr:sp macro="" textlink="">
          <xdr:nvSpPr>
            <xdr:cNvPr id="1121" name="Option Butto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8FDA536B-444C-4CE0-8F26-3433BE7059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514350</xdr:colOff>
          <xdr:row>82</xdr:row>
          <xdr:rowOff>0</xdr:rowOff>
        </xdr:from>
        <xdr:to>
          <xdr:col>11</xdr:col>
          <xdr:colOff>447675</xdr:colOff>
          <xdr:row>82</xdr:row>
          <xdr:rowOff>0</xdr:rowOff>
        </xdr:to>
        <xdr:sp macro="" textlink="">
          <xdr:nvSpPr>
            <xdr:cNvPr id="1122" name="Option Butto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E1E12BB8-F13D-47D6-91C8-A7DFAAEBE6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43</xdr:row>
          <xdr:rowOff>114300</xdr:rowOff>
        </xdr:from>
        <xdr:to>
          <xdr:col>8</xdr:col>
          <xdr:colOff>971550</xdr:colOff>
          <xdr:row>43</xdr:row>
          <xdr:rowOff>495300</xdr:rowOff>
        </xdr:to>
        <xdr:sp macro="" textlink="">
          <xdr:nvSpPr>
            <xdr:cNvPr id="1123" name="Option Butto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A895BFA3-6B5F-47E4-A2C8-51FA0AC3A9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43</xdr:row>
          <xdr:rowOff>57150</xdr:rowOff>
        </xdr:from>
        <xdr:to>
          <xdr:col>10</xdr:col>
          <xdr:colOff>323850</xdr:colOff>
          <xdr:row>43</xdr:row>
          <xdr:rowOff>561975</xdr:rowOff>
        </xdr:to>
        <xdr:sp macro="" textlink="">
          <xdr:nvSpPr>
            <xdr:cNvPr id="1124" name="Option Button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6D25AF24-AEB4-412C-88CC-95470E202B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43</xdr:row>
          <xdr:rowOff>133350</xdr:rowOff>
        </xdr:from>
        <xdr:to>
          <xdr:col>9</xdr:col>
          <xdr:colOff>342900</xdr:colOff>
          <xdr:row>43</xdr:row>
          <xdr:rowOff>514350</xdr:rowOff>
        </xdr:to>
        <xdr:sp macro="" textlink="">
          <xdr:nvSpPr>
            <xdr:cNvPr id="1125" name="Option Button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330354E0-6B30-4C08-ACC7-03D54186BA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82</xdr:row>
          <xdr:rowOff>0</xdr:rowOff>
        </xdr:from>
        <xdr:to>
          <xdr:col>10</xdr:col>
          <xdr:colOff>104775</xdr:colOff>
          <xdr:row>82</xdr:row>
          <xdr:rowOff>0</xdr:rowOff>
        </xdr:to>
        <xdr:sp macro="" textlink="">
          <xdr:nvSpPr>
            <xdr:cNvPr id="1126" name="Option Button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5F572F24-97B8-4129-83F4-AC15556FDA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361950</xdr:colOff>
          <xdr:row>82</xdr:row>
          <xdr:rowOff>0</xdr:rowOff>
        </xdr:from>
        <xdr:to>
          <xdr:col>11</xdr:col>
          <xdr:colOff>876300</xdr:colOff>
          <xdr:row>82</xdr:row>
          <xdr:rowOff>0</xdr:rowOff>
        </xdr:to>
        <xdr:sp macro="" textlink="">
          <xdr:nvSpPr>
            <xdr:cNvPr id="1127" name="Option Button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EBE0637-83FF-424B-AFE1-5C83507DE4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44</xdr:row>
          <xdr:rowOff>104775</xdr:rowOff>
        </xdr:from>
        <xdr:to>
          <xdr:col>8</xdr:col>
          <xdr:colOff>981075</xdr:colOff>
          <xdr:row>44</xdr:row>
          <xdr:rowOff>314325</xdr:rowOff>
        </xdr:to>
        <xdr:sp macro="" textlink="">
          <xdr:nvSpPr>
            <xdr:cNvPr id="1128" name="Option Button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735909AA-C6FC-47F1-B1A0-84A930C8DF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44</xdr:row>
          <xdr:rowOff>104775</xdr:rowOff>
        </xdr:from>
        <xdr:to>
          <xdr:col>10</xdr:col>
          <xdr:colOff>523875</xdr:colOff>
          <xdr:row>44</xdr:row>
          <xdr:rowOff>352425</xdr:rowOff>
        </xdr:to>
        <xdr:sp macro="" textlink="">
          <xdr:nvSpPr>
            <xdr:cNvPr id="1129" name="Option Butto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6B8A5F2-0DB0-454D-876E-FE3CE67DCE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45</xdr:row>
          <xdr:rowOff>123825</xdr:rowOff>
        </xdr:from>
        <xdr:to>
          <xdr:col>8</xdr:col>
          <xdr:colOff>962025</xdr:colOff>
          <xdr:row>45</xdr:row>
          <xdr:rowOff>333375</xdr:rowOff>
        </xdr:to>
        <xdr:sp macro="" textlink="">
          <xdr:nvSpPr>
            <xdr:cNvPr id="1130" name="Option Butto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43F74A84-F991-472E-8B0E-4AE0C34110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561975</xdr:colOff>
          <xdr:row>45</xdr:row>
          <xdr:rowOff>123825</xdr:rowOff>
        </xdr:from>
        <xdr:to>
          <xdr:col>10</xdr:col>
          <xdr:colOff>495300</xdr:colOff>
          <xdr:row>45</xdr:row>
          <xdr:rowOff>371475</xdr:rowOff>
        </xdr:to>
        <xdr:sp macro="" textlink="">
          <xdr:nvSpPr>
            <xdr:cNvPr id="1131" name="Option Butto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AA2F3C3F-990E-4830-9FAE-EE7581F5AF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46</xdr:row>
          <xdr:rowOff>95250</xdr:rowOff>
        </xdr:from>
        <xdr:to>
          <xdr:col>8</xdr:col>
          <xdr:colOff>952500</xdr:colOff>
          <xdr:row>46</xdr:row>
          <xdr:rowOff>304800</xdr:rowOff>
        </xdr:to>
        <xdr:sp macro="" textlink="">
          <xdr:nvSpPr>
            <xdr:cNvPr id="1132" name="Option Butto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769AFB1D-25EA-480B-98D1-4A2E7ACBD3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552450</xdr:colOff>
          <xdr:row>46</xdr:row>
          <xdr:rowOff>95250</xdr:rowOff>
        </xdr:from>
        <xdr:to>
          <xdr:col>10</xdr:col>
          <xdr:colOff>485775</xdr:colOff>
          <xdr:row>46</xdr:row>
          <xdr:rowOff>342900</xdr:rowOff>
        </xdr:to>
        <xdr:sp macro="" textlink="">
          <xdr:nvSpPr>
            <xdr:cNvPr id="1133" name="Option Butto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EC44AEB9-F092-4DCA-946D-7ECA0A67F1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47</xdr:row>
          <xdr:rowOff>114300</xdr:rowOff>
        </xdr:from>
        <xdr:to>
          <xdr:col>8</xdr:col>
          <xdr:colOff>942975</xdr:colOff>
          <xdr:row>47</xdr:row>
          <xdr:rowOff>323850</xdr:rowOff>
        </xdr:to>
        <xdr:sp macro="" textlink="">
          <xdr:nvSpPr>
            <xdr:cNvPr id="1134" name="Option Butto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8DDD1E5A-64C2-4E5A-9AAA-9651E1B808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542925</xdr:colOff>
          <xdr:row>47</xdr:row>
          <xdr:rowOff>114300</xdr:rowOff>
        </xdr:from>
        <xdr:to>
          <xdr:col>10</xdr:col>
          <xdr:colOff>476250</xdr:colOff>
          <xdr:row>47</xdr:row>
          <xdr:rowOff>361950</xdr:rowOff>
        </xdr:to>
        <xdr:sp macro="" textlink="">
          <xdr:nvSpPr>
            <xdr:cNvPr id="1135" name="Option Butto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C3C9A7A0-C77A-4231-95B2-C402192DA3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48</xdr:row>
          <xdr:rowOff>95250</xdr:rowOff>
        </xdr:from>
        <xdr:to>
          <xdr:col>8</xdr:col>
          <xdr:colOff>952500</xdr:colOff>
          <xdr:row>48</xdr:row>
          <xdr:rowOff>304800</xdr:rowOff>
        </xdr:to>
        <xdr:sp macro="" textlink="">
          <xdr:nvSpPr>
            <xdr:cNvPr id="1136" name="Option Button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C50055C0-2195-4CF9-8170-51FDB401CE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552450</xdr:colOff>
          <xdr:row>48</xdr:row>
          <xdr:rowOff>95250</xdr:rowOff>
        </xdr:from>
        <xdr:to>
          <xdr:col>10</xdr:col>
          <xdr:colOff>485775</xdr:colOff>
          <xdr:row>48</xdr:row>
          <xdr:rowOff>342900</xdr:rowOff>
        </xdr:to>
        <xdr:sp macro="" textlink="">
          <xdr:nvSpPr>
            <xdr:cNvPr id="1137" name="Option Button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C1FF5F0E-078F-404F-A46E-C0208F4C85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16</xdr:row>
          <xdr:rowOff>123825</xdr:rowOff>
        </xdr:from>
        <xdr:to>
          <xdr:col>8</xdr:col>
          <xdr:colOff>247650</xdr:colOff>
          <xdr:row>16</xdr:row>
          <xdr:rowOff>333375</xdr:rowOff>
        </xdr:to>
        <xdr:sp macro="" textlink="">
          <xdr:nvSpPr>
            <xdr:cNvPr id="1138" name="Option Button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1AB1118D-6CD4-4323-806A-FE4742EC66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 à 10%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676275</xdr:colOff>
          <xdr:row>16</xdr:row>
          <xdr:rowOff>114300</xdr:rowOff>
        </xdr:from>
        <xdr:to>
          <xdr:col>11</xdr:col>
          <xdr:colOff>609600</xdr:colOff>
          <xdr:row>16</xdr:row>
          <xdr:rowOff>361950</xdr:rowOff>
        </xdr:to>
        <xdr:sp macro="" textlink="">
          <xdr:nvSpPr>
            <xdr:cNvPr id="1139" name="Option Button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DCC33972-28F4-423F-A335-9046BC14C6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+ 50%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14</xdr:row>
          <xdr:rowOff>47625</xdr:rowOff>
        </xdr:from>
        <xdr:to>
          <xdr:col>8</xdr:col>
          <xdr:colOff>438150</xdr:colOff>
          <xdr:row>14</xdr:row>
          <xdr:rowOff>381000</xdr:rowOff>
        </xdr:to>
        <xdr:sp macro="" textlink="">
          <xdr:nvSpPr>
            <xdr:cNvPr id="1140" name="Option Butto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2994D764-6A46-4740-B2E1-3C84FD1214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771525</xdr:colOff>
          <xdr:row>14</xdr:row>
          <xdr:rowOff>76200</xdr:rowOff>
        </xdr:from>
        <xdr:to>
          <xdr:col>10</xdr:col>
          <xdr:colOff>76200</xdr:colOff>
          <xdr:row>14</xdr:row>
          <xdr:rowOff>361950</xdr:rowOff>
        </xdr:to>
        <xdr:sp macro="" textlink="">
          <xdr:nvSpPr>
            <xdr:cNvPr id="1141" name="Option Button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819DEDA6-D457-41DE-BF7E-DC6BF663CF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723900</xdr:colOff>
          <xdr:row>14</xdr:row>
          <xdr:rowOff>66675</xdr:rowOff>
        </xdr:from>
        <xdr:to>
          <xdr:col>11</xdr:col>
          <xdr:colOff>28575</xdr:colOff>
          <xdr:row>14</xdr:row>
          <xdr:rowOff>381000</xdr:rowOff>
        </xdr:to>
        <xdr:sp macro="" textlink="">
          <xdr:nvSpPr>
            <xdr:cNvPr id="1142" name="Option Button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BE462BB2-2AB0-4641-82A6-57E2929BE9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14</xdr:row>
          <xdr:rowOff>66675</xdr:rowOff>
        </xdr:from>
        <xdr:to>
          <xdr:col>7</xdr:col>
          <xdr:colOff>428625</xdr:colOff>
          <xdr:row>14</xdr:row>
          <xdr:rowOff>342900</xdr:rowOff>
        </xdr:to>
        <xdr:sp macro="" textlink="">
          <xdr:nvSpPr>
            <xdr:cNvPr id="1143" name="Option Button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89E96763-041B-414A-875E-9BC3146422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904875</xdr:colOff>
          <xdr:row>14</xdr:row>
          <xdr:rowOff>95250</xdr:rowOff>
        </xdr:from>
        <xdr:to>
          <xdr:col>9</xdr:col>
          <xdr:colOff>238125</xdr:colOff>
          <xdr:row>14</xdr:row>
          <xdr:rowOff>314325</xdr:rowOff>
        </xdr:to>
        <xdr:sp macro="" textlink="">
          <xdr:nvSpPr>
            <xdr:cNvPr id="1144" name="Option Button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4099D83-A5D1-4403-B7DA-5301D8ED54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942975</xdr:colOff>
          <xdr:row>12</xdr:row>
          <xdr:rowOff>361950</xdr:rowOff>
        </xdr:from>
        <xdr:to>
          <xdr:col>10</xdr:col>
          <xdr:colOff>657225</xdr:colOff>
          <xdr:row>13</xdr:row>
          <xdr:rowOff>28575</xdr:rowOff>
        </xdr:to>
        <xdr:sp macro="" textlink="">
          <xdr:nvSpPr>
            <xdr:cNvPr id="1145" name="Option Button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9B84179F-0608-42C8-AFD7-657AE7F659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82</xdr:row>
          <xdr:rowOff>0</xdr:rowOff>
        </xdr:from>
        <xdr:to>
          <xdr:col>9</xdr:col>
          <xdr:colOff>142875</xdr:colOff>
          <xdr:row>82</xdr:row>
          <xdr:rowOff>0</xdr:rowOff>
        </xdr:to>
        <xdr:sp macro="" textlink="">
          <xdr:nvSpPr>
            <xdr:cNvPr id="1146" name="Option Button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FF11831C-BE30-4540-A410-E66AFFF133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67</xdr:row>
          <xdr:rowOff>0</xdr:rowOff>
        </xdr:from>
        <xdr:to>
          <xdr:col>7</xdr:col>
          <xdr:colOff>0</xdr:colOff>
          <xdr:row>67</xdr:row>
          <xdr:rowOff>0</xdr:rowOff>
        </xdr:to>
        <xdr:sp macro="" textlink="">
          <xdr:nvSpPr>
            <xdr:cNvPr id="1147" name="Option Button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342E3CA3-C3D1-42AD-B61E-92B25E79E6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67</xdr:row>
          <xdr:rowOff>0</xdr:rowOff>
        </xdr:from>
        <xdr:to>
          <xdr:col>7</xdr:col>
          <xdr:colOff>0</xdr:colOff>
          <xdr:row>67</xdr:row>
          <xdr:rowOff>0</xdr:rowOff>
        </xdr:to>
        <xdr:sp macro="" textlink="">
          <xdr:nvSpPr>
            <xdr:cNvPr id="1148" name="Option Button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F8F8E8E7-7881-49D5-8FFC-FA40311E3F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41</xdr:row>
          <xdr:rowOff>419100</xdr:rowOff>
        </xdr:from>
        <xdr:to>
          <xdr:col>11</xdr:col>
          <xdr:colOff>142875</xdr:colOff>
          <xdr:row>43</xdr:row>
          <xdr:rowOff>0</xdr:rowOff>
        </xdr:to>
        <xdr:sp macro="" textlink="">
          <xdr:nvSpPr>
            <xdr:cNvPr id="1149" name="Option Button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9E0E381E-A172-48BB-A825-5E35C79B2A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5</xdr:row>
          <xdr:rowOff>85725</xdr:rowOff>
        </xdr:from>
        <xdr:to>
          <xdr:col>10</xdr:col>
          <xdr:colOff>752475</xdr:colOff>
          <xdr:row>5</xdr:row>
          <xdr:rowOff>304800</xdr:rowOff>
        </xdr:to>
        <xdr:sp macro="" textlink="">
          <xdr:nvSpPr>
            <xdr:cNvPr id="1150" name="Option Button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D7194991-40FA-40C7-9545-9986C627C3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Club OMNISPORTS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6</xdr:row>
          <xdr:rowOff>85725</xdr:rowOff>
        </xdr:from>
        <xdr:to>
          <xdr:col>9</xdr:col>
          <xdr:colOff>942975</xdr:colOff>
          <xdr:row>6</xdr:row>
          <xdr:rowOff>295275</xdr:rowOff>
        </xdr:to>
        <xdr:sp macro="" textlink="">
          <xdr:nvSpPr>
            <xdr:cNvPr id="1151" name="Option Button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382B59AE-15E4-4761-B510-EB80446C0C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Sections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85725</xdr:colOff>
          <xdr:row>7</xdr:row>
          <xdr:rowOff>133350</xdr:rowOff>
        </xdr:from>
        <xdr:to>
          <xdr:col>10</xdr:col>
          <xdr:colOff>476250</xdr:colOff>
          <xdr:row>7</xdr:row>
          <xdr:rowOff>352425</xdr:rowOff>
        </xdr:to>
        <xdr:sp macro="" textlink="">
          <xdr:nvSpPr>
            <xdr:cNvPr id="1152" name="Option Button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9E086A21-83ED-4129-A4DA-B2749C9038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section Handisport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82</xdr:row>
          <xdr:rowOff>0</xdr:rowOff>
        </xdr:from>
        <xdr:to>
          <xdr:col>11</xdr:col>
          <xdr:colOff>714375</xdr:colOff>
          <xdr:row>82</xdr:row>
          <xdr:rowOff>0</xdr:rowOff>
        </xdr:to>
        <xdr:sp macro="" textlink="">
          <xdr:nvSpPr>
            <xdr:cNvPr id="1153" name="Option Button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8BC0A9AC-59ED-4642-BD54-2657867789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10 à 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82</xdr:row>
          <xdr:rowOff>0</xdr:rowOff>
        </xdr:from>
        <xdr:to>
          <xdr:col>8</xdr:col>
          <xdr:colOff>552450</xdr:colOff>
          <xdr:row>82</xdr:row>
          <xdr:rowOff>0</xdr:rowOff>
        </xdr:to>
        <xdr:sp macro="" textlink="">
          <xdr:nvSpPr>
            <xdr:cNvPr id="1154" name="Option Button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1D0254A-993C-4BEE-A6DA-B492CBE046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+ 30%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82</xdr:row>
          <xdr:rowOff>0</xdr:rowOff>
        </xdr:from>
        <xdr:to>
          <xdr:col>9</xdr:col>
          <xdr:colOff>476250</xdr:colOff>
          <xdr:row>82</xdr:row>
          <xdr:rowOff>0</xdr:rowOff>
        </xdr:to>
        <xdr:sp macro="" textlink="">
          <xdr:nvSpPr>
            <xdr:cNvPr id="1155" name="Option Button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EAB9710F-E0CD-4CE5-9FDB-5F0E38C29B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30 à 21 %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514350</xdr:colOff>
          <xdr:row>82</xdr:row>
          <xdr:rowOff>0</xdr:rowOff>
        </xdr:from>
        <xdr:to>
          <xdr:col>10</xdr:col>
          <xdr:colOff>485775</xdr:colOff>
          <xdr:row>82</xdr:row>
          <xdr:rowOff>0</xdr:rowOff>
        </xdr:to>
        <xdr:sp macro="" textlink="">
          <xdr:nvSpPr>
            <xdr:cNvPr id="1156" name="Option Button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36BF2AA6-903C-4E9E-A957-39430C100D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20 à 11%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16</xdr:row>
          <xdr:rowOff>142875</xdr:rowOff>
        </xdr:from>
        <xdr:to>
          <xdr:col>9</xdr:col>
          <xdr:colOff>190500</xdr:colOff>
          <xdr:row>16</xdr:row>
          <xdr:rowOff>352425</xdr:rowOff>
        </xdr:to>
        <xdr:sp macro="" textlink="">
          <xdr:nvSpPr>
            <xdr:cNvPr id="1157" name="Option Button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AB89C313-3BD9-4B00-B11B-AC77AA3F0A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 à 30%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523875</xdr:colOff>
          <xdr:row>16</xdr:row>
          <xdr:rowOff>123825</xdr:rowOff>
        </xdr:from>
        <xdr:to>
          <xdr:col>10</xdr:col>
          <xdr:colOff>400050</xdr:colOff>
          <xdr:row>16</xdr:row>
          <xdr:rowOff>333375</xdr:rowOff>
        </xdr:to>
        <xdr:sp macro="" textlink="">
          <xdr:nvSpPr>
            <xdr:cNvPr id="1158" name="Option Button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9EFAF0EC-8C46-4BE6-BA71-A225081FF0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31 à 49 %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17</xdr:row>
          <xdr:rowOff>152400</xdr:rowOff>
        </xdr:from>
        <xdr:to>
          <xdr:col>9</xdr:col>
          <xdr:colOff>219075</xdr:colOff>
          <xdr:row>17</xdr:row>
          <xdr:rowOff>361950</xdr:rowOff>
        </xdr:to>
        <xdr:sp macro="" textlink="">
          <xdr:nvSpPr>
            <xdr:cNvPr id="1159" name="Option Button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F2FDFAC0-58C8-4A6D-B673-FED550EB65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82</xdr:row>
          <xdr:rowOff>0</xdr:rowOff>
        </xdr:from>
        <xdr:to>
          <xdr:col>10</xdr:col>
          <xdr:colOff>409575</xdr:colOff>
          <xdr:row>82</xdr:row>
          <xdr:rowOff>0</xdr:rowOff>
        </xdr:to>
        <xdr:sp macro="" textlink="">
          <xdr:nvSpPr>
            <xdr:cNvPr id="1160" name="Option Button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BA0B1650-0134-4D7A-8E03-F3D50A4C69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15</xdr:row>
          <xdr:rowOff>95250</xdr:rowOff>
        </xdr:from>
        <xdr:to>
          <xdr:col>11</xdr:col>
          <xdr:colOff>714375</xdr:colOff>
          <xdr:row>15</xdr:row>
          <xdr:rowOff>314325</xdr:rowOff>
        </xdr:to>
        <xdr:sp macro="" textlink="">
          <xdr:nvSpPr>
            <xdr:cNvPr id="1161" name="Option Button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2D673994-ECE4-4FFA-910E-C27BED7C7C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10 à 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438150</xdr:colOff>
          <xdr:row>15</xdr:row>
          <xdr:rowOff>95250</xdr:rowOff>
        </xdr:from>
        <xdr:to>
          <xdr:col>8</xdr:col>
          <xdr:colOff>552450</xdr:colOff>
          <xdr:row>15</xdr:row>
          <xdr:rowOff>314325</xdr:rowOff>
        </xdr:to>
        <xdr:sp macro="" textlink="">
          <xdr:nvSpPr>
            <xdr:cNvPr id="1162" name="Option Button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DE49C6A-4B15-4597-84DD-E4EE36E7FB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+ 30%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15</xdr:row>
          <xdr:rowOff>123825</xdr:rowOff>
        </xdr:from>
        <xdr:to>
          <xdr:col>9</xdr:col>
          <xdr:colOff>476250</xdr:colOff>
          <xdr:row>15</xdr:row>
          <xdr:rowOff>342900</xdr:rowOff>
        </xdr:to>
        <xdr:sp macro="" textlink="">
          <xdr:nvSpPr>
            <xdr:cNvPr id="1163" name="Option Button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5263FDF5-53C5-407E-ADA0-96602F3F77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30 à 21 %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514350</xdr:colOff>
          <xdr:row>15</xdr:row>
          <xdr:rowOff>133350</xdr:rowOff>
        </xdr:from>
        <xdr:to>
          <xdr:col>10</xdr:col>
          <xdr:colOff>485775</xdr:colOff>
          <xdr:row>15</xdr:row>
          <xdr:rowOff>352425</xdr:rowOff>
        </xdr:to>
        <xdr:sp macro="" textlink="">
          <xdr:nvSpPr>
            <xdr:cNvPr id="1164" name="Option Button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4637890D-E24A-4AEE-BD50-E5AE5D1F31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 20 à 11%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504825</xdr:colOff>
          <xdr:row>17</xdr:row>
          <xdr:rowOff>142875</xdr:rowOff>
        </xdr:from>
        <xdr:to>
          <xdr:col>10</xdr:col>
          <xdr:colOff>381000</xdr:colOff>
          <xdr:row>17</xdr:row>
          <xdr:rowOff>352425</xdr:rowOff>
        </xdr:to>
        <xdr:sp macro="" textlink="">
          <xdr:nvSpPr>
            <xdr:cNvPr id="1165" name="Option Button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FC4B29B1-EE06-491A-9DF1-CC1B00869F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28575</xdr:rowOff>
        </xdr:from>
        <xdr:to>
          <xdr:col>12</xdr:col>
          <xdr:colOff>9525</xdr:colOff>
          <xdr:row>4</xdr:row>
          <xdr:rowOff>0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F316D4A0-82B6-4033-BEDD-902DDDC2293D}"/>
                </a:ext>
              </a:extLst>
            </xdr:cNvPr>
            <xdr:cNvGrpSpPr/>
          </xdr:nvGrpSpPr>
          <xdr:grpSpPr>
            <a:xfrm>
              <a:off x="8191500" y="790575"/>
              <a:ext cx="4857750" cy="400050"/>
              <a:chOff x="8191500" y="790575"/>
              <a:chExt cx="4857750" cy="400050"/>
            </a:xfrm>
          </xdr:grpSpPr>
          <xdr:grpSp>
            <xdr:nvGrpSpPr>
              <xdr:cNvPr id="2" name="Groupe 1">
                <a:extLst>
                  <a:ext uri="{FF2B5EF4-FFF2-40B4-BE49-F238E27FC236}">
                    <a16:creationId xmlns:a16="http://schemas.microsoft.com/office/drawing/2014/main" id="{C6220F43-1663-4A28-AEB6-4DBCF03DDA43}"/>
                  </a:ext>
                </a:extLst>
              </xdr:cNvPr>
              <xdr:cNvGrpSpPr/>
            </xdr:nvGrpSpPr>
            <xdr:grpSpPr>
              <a:xfrm>
                <a:off x="9105900" y="847725"/>
                <a:ext cx="2847975" cy="285750"/>
                <a:chOff x="9105900" y="847725"/>
                <a:chExt cx="2847975" cy="285750"/>
              </a:xfrm>
            </xdr:grpSpPr>
            <xdr:sp macro="" textlink="">
              <xdr:nvSpPr>
                <xdr:cNvPr id="1025" name="Option Button 1" hidden="1">
                  <a:extLst>
                    <a:ext uri="{63B3BB69-23CF-44E3-9099-C40C66FF867C}">
                      <a14:compatExt spid="_x0000_s1025"/>
                    </a:ext>
                    <a:ext uri="{FF2B5EF4-FFF2-40B4-BE49-F238E27FC236}">
                      <a16:creationId xmlns:a16="http://schemas.microsoft.com/office/drawing/2014/main" id="{2A47D976-C5DB-4782-8D35-571B766ADDB6}"/>
                    </a:ext>
                  </a:extLst>
                </xdr:cNvPr>
                <xdr:cNvSpPr/>
              </xdr:nvSpPr>
              <xdr:spPr bwMode="auto">
                <a:xfrm>
                  <a:off x="9105900" y="857250"/>
                  <a:ext cx="876300" cy="27622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 EXTERIEUR</a:t>
                  </a:r>
                </a:p>
              </xdr:txBody>
            </xdr:sp>
            <xdr:sp macro="" textlink="">
              <xdr:nvSpPr>
                <xdr:cNvPr id="1026" name="Option Button 2" hidden="1">
                  <a:extLst>
                    <a:ext uri="{63B3BB69-23CF-44E3-9099-C40C66FF867C}">
                      <a14:compatExt spid="_x0000_s1026"/>
                    </a:ext>
                    <a:ext uri="{FF2B5EF4-FFF2-40B4-BE49-F238E27FC236}">
                      <a16:creationId xmlns:a16="http://schemas.microsoft.com/office/drawing/2014/main" id="{097FD8EC-10C7-4F49-B072-0D4C725A392D}"/>
                    </a:ext>
                  </a:extLst>
                </xdr:cNvPr>
                <xdr:cNvSpPr/>
              </xdr:nvSpPr>
              <xdr:spPr bwMode="auto">
                <a:xfrm>
                  <a:off x="10915650" y="847725"/>
                  <a:ext cx="1038225" cy="2667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rPr>
                    <a:t>MONT-DORE</a:t>
                  </a:r>
                </a:p>
              </xdr:txBody>
            </xdr:sp>
          </xdr:grpSp>
          <xdr:sp macro="" textlink="">
            <xdr:nvSpPr>
              <xdr:cNvPr id="1168" name="Group Box 144" hidden="1">
                <a:extLst>
                  <a:ext uri="{63B3BB69-23CF-44E3-9099-C40C66FF867C}">
                    <a14:compatExt spid="_x0000_s1168"/>
                  </a:ext>
                  <a:ext uri="{FF2B5EF4-FFF2-40B4-BE49-F238E27FC236}">
                    <a16:creationId xmlns:a16="http://schemas.microsoft.com/office/drawing/2014/main" id="{00000000-0008-0000-0000-000090040000}"/>
                  </a:ext>
                </a:extLst>
              </xdr:cNvPr>
              <xdr:cNvSpPr/>
            </xdr:nvSpPr>
            <xdr:spPr bwMode="auto">
              <a:xfrm>
                <a:off x="8191500" y="790575"/>
                <a:ext cx="4857750" cy="40005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   de groupe 144</a:t>
                </a:r>
              </a:p>
            </xdr:txBody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omments" Target="../comments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6" Type="http://schemas.openxmlformats.org/officeDocument/2006/relationships/ctrlProp" Target="../ctrlProps/ctrlProp13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82"/>
  <sheetViews>
    <sheetView tabSelected="1" zoomScaleSheetLayoutView="70" workbookViewId="0">
      <pane ySplit="1" topLeftCell="A2" activePane="bottomLeft" state="frozen"/>
      <selection activeCell="F38" sqref="F38"/>
      <selection pane="bottomLeft" activeCell="H4" sqref="H4"/>
    </sheetView>
  </sheetViews>
  <sheetFormatPr baseColWidth="10" defaultRowHeight="15" x14ac:dyDescent="0.25"/>
  <cols>
    <col min="1" max="1" width="10.5703125" customWidth="1"/>
    <col min="2" max="2" width="23.85546875" customWidth="1"/>
    <col min="3" max="3" width="30.5703125" customWidth="1"/>
    <col min="4" max="4" width="20.42578125" customWidth="1"/>
    <col min="5" max="5" width="11.42578125" customWidth="1"/>
    <col min="6" max="6" width="17.5703125" customWidth="1"/>
    <col min="7" max="7" width="8.28515625" customWidth="1"/>
    <col min="8" max="8" width="12.85546875" style="1" customWidth="1"/>
    <col min="9" max="12" width="15" style="1" customWidth="1"/>
    <col min="13" max="13" width="18.5703125" customWidth="1"/>
    <col min="14" max="14" width="14" style="128" bestFit="1" customWidth="1"/>
    <col min="15" max="15" width="15.28515625" customWidth="1"/>
    <col min="16" max="16" width="15.85546875" customWidth="1"/>
    <col min="17" max="21" width="17.42578125" customWidth="1"/>
    <col min="22" max="22" width="17.140625" customWidth="1"/>
    <col min="23" max="24" width="14.7109375" customWidth="1"/>
  </cols>
  <sheetData>
    <row r="1" spans="1:21" ht="24.75" customHeight="1" thickTop="1" thickBot="1" x14ac:dyDescent="0.3">
      <c r="C1" s="211" t="s">
        <v>0</v>
      </c>
      <c r="D1" s="212"/>
      <c r="E1" s="213"/>
      <c r="F1" s="214"/>
      <c r="G1" s="214"/>
      <c r="H1" s="214"/>
      <c r="I1" s="214"/>
      <c r="J1" s="214"/>
      <c r="K1" s="214"/>
      <c r="L1" s="214"/>
      <c r="M1" s="215"/>
      <c r="N1" s="127"/>
    </row>
    <row r="2" spans="1:21" ht="9.75" customHeight="1" thickTop="1" x14ac:dyDescent="0.25"/>
    <row r="3" spans="1:21" ht="25.5" customHeight="1" thickBot="1" x14ac:dyDescent="0.3">
      <c r="A3" s="2"/>
      <c r="B3" s="2" t="s">
        <v>1</v>
      </c>
      <c r="C3" s="2" t="s">
        <v>2</v>
      </c>
      <c r="D3" s="216" t="s">
        <v>3</v>
      </c>
      <c r="E3" s="217"/>
      <c r="F3" s="2" t="s">
        <v>4</v>
      </c>
      <c r="G3" s="2" t="s">
        <v>5</v>
      </c>
      <c r="H3" s="218" t="s">
        <v>6</v>
      </c>
      <c r="I3" s="219"/>
      <c r="J3" s="219"/>
      <c r="K3" s="219"/>
      <c r="L3" s="220"/>
      <c r="M3" s="2" t="s">
        <v>7</v>
      </c>
      <c r="N3" s="129" t="s">
        <v>106</v>
      </c>
      <c r="O3" s="236" t="s">
        <v>105</v>
      </c>
    </row>
    <row r="4" spans="1:21" ht="34.15" customHeight="1" thickBot="1" x14ac:dyDescent="0.3">
      <c r="A4" s="221" t="s">
        <v>8</v>
      </c>
      <c r="B4" s="3" t="s">
        <v>9</v>
      </c>
      <c r="C4" s="4" t="s">
        <v>10</v>
      </c>
      <c r="D4" s="224" t="s">
        <v>11</v>
      </c>
      <c r="E4" s="225"/>
      <c r="F4" s="5">
        <v>10</v>
      </c>
      <c r="G4" s="6">
        <v>2</v>
      </c>
      <c r="H4" s="7"/>
      <c r="I4" s="8"/>
      <c r="J4" s="8"/>
      <c r="K4" s="8"/>
      <c r="L4" s="9"/>
      <c r="M4" s="10">
        <f>F4*G4*O4</f>
        <v>20</v>
      </c>
      <c r="N4" s="130">
        <v>1</v>
      </c>
      <c r="O4" s="130">
        <f>IF(N4=1,1,3)</f>
        <v>1</v>
      </c>
      <c r="P4" s="11" t="s">
        <v>12</v>
      </c>
      <c r="Q4" s="12">
        <v>1</v>
      </c>
      <c r="S4" s="11" t="s">
        <v>13</v>
      </c>
      <c r="T4" s="12">
        <v>3</v>
      </c>
    </row>
    <row r="5" spans="1:21" ht="30" customHeight="1" thickTop="1" thickBot="1" x14ac:dyDescent="0.3">
      <c r="A5" s="222"/>
      <c r="B5" s="226" t="s">
        <v>14</v>
      </c>
      <c r="C5" s="209" t="s">
        <v>15</v>
      </c>
      <c r="D5" s="210" t="s">
        <v>16</v>
      </c>
      <c r="E5" s="229"/>
      <c r="F5" s="13"/>
      <c r="G5" s="14">
        <v>3</v>
      </c>
      <c r="H5" s="15"/>
      <c r="I5" s="16"/>
      <c r="J5" s="16"/>
      <c r="K5" s="16"/>
      <c r="L5" s="17"/>
      <c r="M5" s="18">
        <f t="shared" ref="M5:M49" si="0">F5*G5</f>
        <v>0</v>
      </c>
      <c r="N5" s="130"/>
      <c r="P5" s="11" t="s">
        <v>17</v>
      </c>
      <c r="Q5" s="12">
        <v>1</v>
      </c>
      <c r="S5" s="11" t="s">
        <v>18</v>
      </c>
      <c r="T5" s="12">
        <v>1</v>
      </c>
    </row>
    <row r="6" spans="1:21" ht="30" customHeight="1" thickTop="1" thickBot="1" x14ac:dyDescent="0.3">
      <c r="A6" s="222"/>
      <c r="B6" s="227"/>
      <c r="C6" s="209"/>
      <c r="D6" s="210" t="s">
        <v>18</v>
      </c>
      <c r="E6" s="19" t="s">
        <v>19</v>
      </c>
      <c r="F6" s="20"/>
      <c r="G6" s="14">
        <v>2</v>
      </c>
      <c r="H6" s="15"/>
      <c r="I6" s="16"/>
      <c r="J6" s="16"/>
      <c r="K6" s="16"/>
      <c r="L6" s="17"/>
      <c r="M6" s="18">
        <f t="shared" si="0"/>
        <v>0</v>
      </c>
      <c r="N6" s="130"/>
      <c r="S6" s="21" t="s">
        <v>20</v>
      </c>
      <c r="T6" s="12">
        <v>2</v>
      </c>
    </row>
    <row r="7" spans="1:21" ht="30" customHeight="1" thickTop="1" thickBot="1" x14ac:dyDescent="0.3">
      <c r="A7" s="222"/>
      <c r="B7" s="227"/>
      <c r="C7" s="209"/>
      <c r="D7" s="210"/>
      <c r="E7" s="19" t="s">
        <v>21</v>
      </c>
      <c r="F7" s="13"/>
      <c r="G7" s="14">
        <v>2</v>
      </c>
      <c r="H7" s="15"/>
      <c r="I7" s="16"/>
      <c r="J7" s="16"/>
      <c r="K7" s="16" t="s">
        <v>22</v>
      </c>
      <c r="L7" s="17"/>
      <c r="M7" s="18">
        <f t="shared" si="0"/>
        <v>0</v>
      </c>
      <c r="N7" s="130"/>
      <c r="S7" s="21" t="s">
        <v>23</v>
      </c>
      <c r="T7" s="12">
        <v>2</v>
      </c>
    </row>
    <row r="8" spans="1:21" ht="34.5" customHeight="1" thickTop="1" thickBot="1" x14ac:dyDescent="0.3">
      <c r="A8" s="222"/>
      <c r="B8" s="227"/>
      <c r="C8" s="209"/>
      <c r="D8" s="210" t="s">
        <v>24</v>
      </c>
      <c r="E8" s="229"/>
      <c r="F8" s="13">
        <v>10</v>
      </c>
      <c r="G8" s="14">
        <v>3</v>
      </c>
      <c r="H8" s="15"/>
      <c r="I8" s="16"/>
      <c r="J8" s="16"/>
      <c r="K8" s="16"/>
      <c r="L8" s="17"/>
      <c r="M8" s="18">
        <f t="shared" si="0"/>
        <v>30</v>
      </c>
      <c r="N8" s="130"/>
      <c r="Q8" s="11" t="s">
        <v>25</v>
      </c>
      <c r="R8" s="12">
        <v>3</v>
      </c>
    </row>
    <row r="9" spans="1:21" ht="30" customHeight="1" thickTop="1" thickBot="1" x14ac:dyDescent="0.3">
      <c r="A9" s="222"/>
      <c r="B9" s="227"/>
      <c r="C9" s="209"/>
      <c r="D9" s="230" t="s">
        <v>26</v>
      </c>
      <c r="E9" s="231"/>
      <c r="F9" s="20"/>
      <c r="G9" s="22"/>
      <c r="H9" s="23"/>
      <c r="I9" s="23"/>
      <c r="J9" s="23"/>
      <c r="K9" s="23"/>
      <c r="L9" s="24"/>
      <c r="M9" s="18"/>
      <c r="N9" s="130"/>
    </row>
    <row r="10" spans="1:21" ht="30" customHeight="1" thickTop="1" thickBot="1" x14ac:dyDescent="0.3">
      <c r="A10" s="222"/>
      <c r="B10" s="227"/>
      <c r="C10" s="209"/>
      <c r="D10" s="232"/>
      <c r="E10" s="233"/>
      <c r="F10" s="25"/>
      <c r="G10" s="22">
        <v>2</v>
      </c>
      <c r="H10" s="26"/>
      <c r="I10" s="26"/>
      <c r="J10" s="26"/>
      <c r="K10" s="26"/>
      <c r="L10" s="26"/>
      <c r="M10" s="27">
        <f>(H10*$G$10)+(I10*$G$10)+(J10*$G$10)+(K10*$G$10)+(L10*$G$10)</f>
        <v>0</v>
      </c>
      <c r="N10" s="130"/>
      <c r="Q10" s="11" t="s">
        <v>27</v>
      </c>
      <c r="R10" s="12">
        <v>2</v>
      </c>
    </row>
    <row r="11" spans="1:21" ht="30" customHeight="1" thickTop="1" thickBot="1" x14ac:dyDescent="0.3">
      <c r="A11" s="222"/>
      <c r="B11" s="227"/>
      <c r="C11" s="209" t="s">
        <v>28</v>
      </c>
      <c r="D11" s="210" t="s">
        <v>29</v>
      </c>
      <c r="E11" s="229"/>
      <c r="F11" s="13"/>
      <c r="G11" s="14">
        <v>3</v>
      </c>
      <c r="H11" s="28"/>
      <c r="I11" s="29"/>
      <c r="J11" s="29"/>
      <c r="K11" s="29"/>
      <c r="L11" s="30"/>
      <c r="M11" s="18">
        <f t="shared" si="0"/>
        <v>0</v>
      </c>
      <c r="N11" s="130"/>
      <c r="P11" s="11" t="s">
        <v>30</v>
      </c>
      <c r="Q11" s="31">
        <v>1</v>
      </c>
      <c r="R11" s="11" t="s">
        <v>31</v>
      </c>
      <c r="S11" s="12">
        <v>2</v>
      </c>
      <c r="T11" s="11" t="s">
        <v>32</v>
      </c>
      <c r="U11" s="12">
        <v>3</v>
      </c>
    </row>
    <row r="12" spans="1:21" ht="36.75" customHeight="1" thickTop="1" thickBot="1" x14ac:dyDescent="0.3">
      <c r="A12" s="222"/>
      <c r="B12" s="227"/>
      <c r="C12" s="209"/>
      <c r="D12" s="210" t="s">
        <v>33</v>
      </c>
      <c r="E12" s="229"/>
      <c r="F12" s="13"/>
      <c r="G12" s="14">
        <v>3</v>
      </c>
      <c r="H12" s="15"/>
      <c r="I12" s="16"/>
      <c r="J12" s="16"/>
      <c r="K12" s="16"/>
      <c r="L12" s="17"/>
      <c r="M12" s="18">
        <f t="shared" si="0"/>
        <v>0</v>
      </c>
      <c r="N12" s="130"/>
      <c r="P12" s="11" t="s">
        <v>34</v>
      </c>
      <c r="Q12" s="31">
        <v>2</v>
      </c>
      <c r="R12" s="11" t="s">
        <v>35</v>
      </c>
      <c r="S12" s="12">
        <v>3</v>
      </c>
    </row>
    <row r="13" spans="1:21" ht="38.25" customHeight="1" thickTop="1" thickBot="1" x14ac:dyDescent="0.3">
      <c r="A13" s="222"/>
      <c r="B13" s="227"/>
      <c r="C13" s="209"/>
      <c r="D13" s="210" t="s">
        <v>36</v>
      </c>
      <c r="E13" s="32" t="s">
        <v>37</v>
      </c>
      <c r="F13" s="13">
        <v>20</v>
      </c>
      <c r="G13" s="234">
        <v>3</v>
      </c>
      <c r="H13" s="193"/>
      <c r="I13" s="194"/>
      <c r="J13" s="194"/>
      <c r="K13" s="194"/>
      <c r="L13" s="195"/>
      <c r="M13" s="18">
        <f t="shared" si="0"/>
        <v>60</v>
      </c>
      <c r="N13" s="130"/>
      <c r="Q13" s="33" t="s">
        <v>38</v>
      </c>
      <c r="R13" s="33" t="s">
        <v>39</v>
      </c>
      <c r="S13" s="33" t="s">
        <v>40</v>
      </c>
      <c r="T13" s="33" t="s">
        <v>41</v>
      </c>
      <c r="U13" s="33" t="s">
        <v>42</v>
      </c>
    </row>
    <row r="14" spans="1:21" ht="30" customHeight="1" thickTop="1" thickBot="1" x14ac:dyDescent="0.3">
      <c r="A14" s="222"/>
      <c r="B14" s="228"/>
      <c r="C14" s="209"/>
      <c r="D14" s="210"/>
      <c r="E14" s="32" t="s">
        <v>43</v>
      </c>
      <c r="F14" s="13"/>
      <c r="G14" s="235"/>
      <c r="H14" s="196"/>
      <c r="I14" s="197"/>
      <c r="J14" s="197"/>
      <c r="K14" s="197"/>
      <c r="L14" s="198"/>
      <c r="M14" s="18">
        <f>F14*G13</f>
        <v>0</v>
      </c>
      <c r="N14" s="130"/>
      <c r="Q14" s="31">
        <v>1</v>
      </c>
      <c r="R14" s="31">
        <v>2</v>
      </c>
      <c r="S14" s="31">
        <v>3</v>
      </c>
      <c r="T14" s="31">
        <v>4</v>
      </c>
      <c r="U14" s="12">
        <v>5</v>
      </c>
    </row>
    <row r="15" spans="1:21" ht="33" customHeight="1" thickTop="1" thickBot="1" x14ac:dyDescent="0.3">
      <c r="A15" s="222"/>
      <c r="B15" s="199" t="s">
        <v>44</v>
      </c>
      <c r="C15" s="199" t="s">
        <v>45</v>
      </c>
      <c r="D15" s="203" t="s">
        <v>46</v>
      </c>
      <c r="E15" s="204"/>
      <c r="F15" s="34"/>
      <c r="G15" s="35">
        <v>2</v>
      </c>
      <c r="H15" s="36"/>
      <c r="I15" s="37"/>
      <c r="J15" s="37"/>
      <c r="K15" s="37"/>
      <c r="L15" s="38"/>
      <c r="M15" s="39">
        <f t="shared" si="0"/>
        <v>0</v>
      </c>
      <c r="N15" s="130"/>
      <c r="P15" s="11" t="s">
        <v>6</v>
      </c>
      <c r="Q15" s="31">
        <v>1</v>
      </c>
      <c r="R15" s="31">
        <v>2</v>
      </c>
      <c r="S15" s="31">
        <v>3</v>
      </c>
      <c r="T15" s="31">
        <v>4</v>
      </c>
      <c r="U15" s="12">
        <v>5</v>
      </c>
    </row>
    <row r="16" spans="1:21" ht="33.75" customHeight="1" thickTop="1" thickBot="1" x14ac:dyDescent="0.3">
      <c r="A16" s="222"/>
      <c r="B16" s="200"/>
      <c r="C16" s="202"/>
      <c r="D16" s="203" t="s">
        <v>47</v>
      </c>
      <c r="E16" s="204"/>
      <c r="F16" s="34"/>
      <c r="G16" s="35">
        <v>4</v>
      </c>
      <c r="H16" s="36"/>
      <c r="I16" s="37"/>
      <c r="J16" s="37"/>
      <c r="K16" s="37"/>
      <c r="L16" s="38"/>
      <c r="M16" s="39">
        <f t="shared" si="0"/>
        <v>0</v>
      </c>
      <c r="N16" s="130"/>
      <c r="P16" s="11" t="s">
        <v>6</v>
      </c>
      <c r="Q16" s="31">
        <v>-5</v>
      </c>
      <c r="R16" s="31">
        <v>-2</v>
      </c>
      <c r="T16" s="31">
        <v>0</v>
      </c>
      <c r="U16" s="12">
        <v>5</v>
      </c>
    </row>
    <row r="17" spans="1:21" ht="33.75" customHeight="1" thickTop="1" thickBot="1" x14ac:dyDescent="0.3">
      <c r="A17" s="222"/>
      <c r="B17" s="200"/>
      <c r="C17" s="205" t="s">
        <v>48</v>
      </c>
      <c r="D17" s="203" t="s">
        <v>49</v>
      </c>
      <c r="E17" s="204"/>
      <c r="F17" s="34"/>
      <c r="G17" s="35">
        <v>2</v>
      </c>
      <c r="H17" s="37"/>
      <c r="I17" s="37"/>
      <c r="J17" s="37"/>
      <c r="K17" s="37"/>
      <c r="L17" s="38"/>
      <c r="M17" s="39">
        <f t="shared" si="0"/>
        <v>0</v>
      </c>
      <c r="N17" s="130"/>
      <c r="P17" s="11" t="s">
        <v>6</v>
      </c>
      <c r="Q17" s="31">
        <v>-2</v>
      </c>
      <c r="R17" s="31">
        <v>0</v>
      </c>
      <c r="S17" s="31"/>
      <c r="T17" s="31">
        <v>3</v>
      </c>
      <c r="U17" s="12">
        <v>5</v>
      </c>
    </row>
    <row r="18" spans="1:21" ht="33.75" customHeight="1" thickTop="1" thickBot="1" x14ac:dyDescent="0.3">
      <c r="A18" s="223"/>
      <c r="B18" s="201"/>
      <c r="C18" s="206"/>
      <c r="D18" s="207" t="s">
        <v>50</v>
      </c>
      <c r="E18" s="208"/>
      <c r="F18" s="40"/>
      <c r="G18" s="41">
        <v>1</v>
      </c>
      <c r="H18" s="42"/>
      <c r="I18" s="42"/>
      <c r="J18" s="42"/>
      <c r="K18" s="42"/>
      <c r="L18" s="43"/>
      <c r="M18" s="44">
        <f t="shared" si="0"/>
        <v>0</v>
      </c>
      <c r="N18" s="130"/>
      <c r="P18" s="11" t="s">
        <v>6</v>
      </c>
      <c r="R18" s="31">
        <v>-5</v>
      </c>
      <c r="S18" s="31">
        <v>2</v>
      </c>
    </row>
    <row r="19" spans="1:21" ht="30" customHeight="1" thickTop="1" thickBot="1" x14ac:dyDescent="0.3">
      <c r="A19" s="175" t="s">
        <v>51</v>
      </c>
      <c r="B19" s="178" t="s">
        <v>52</v>
      </c>
      <c r="C19" s="180" t="s">
        <v>53</v>
      </c>
      <c r="D19" s="182" t="s">
        <v>54</v>
      </c>
      <c r="E19" s="182"/>
      <c r="F19" s="183"/>
      <c r="G19" s="45"/>
      <c r="H19" s="45"/>
      <c r="I19" s="46"/>
      <c r="J19" s="46"/>
      <c r="K19" s="46"/>
      <c r="L19" s="47"/>
      <c r="M19" s="48"/>
      <c r="N19" s="130"/>
    </row>
    <row r="20" spans="1:21" ht="30" customHeight="1" thickTop="1" thickBot="1" x14ac:dyDescent="0.3">
      <c r="A20" s="176"/>
      <c r="B20" s="179"/>
      <c r="C20" s="181"/>
      <c r="D20" s="171" t="s">
        <v>55</v>
      </c>
      <c r="E20" s="172"/>
      <c r="F20" s="34"/>
      <c r="G20" s="49">
        <v>3</v>
      </c>
      <c r="H20" s="50"/>
      <c r="I20" s="51"/>
      <c r="J20" s="51"/>
      <c r="K20" s="51"/>
      <c r="L20" s="52"/>
      <c r="M20" s="53">
        <f t="shared" si="0"/>
        <v>0</v>
      </c>
      <c r="N20" s="130"/>
      <c r="P20" s="11" t="s">
        <v>6</v>
      </c>
      <c r="Q20" s="31">
        <v>1</v>
      </c>
      <c r="R20" s="31">
        <v>2</v>
      </c>
      <c r="S20" s="31">
        <v>3</v>
      </c>
      <c r="T20" s="31">
        <v>4</v>
      </c>
      <c r="U20" s="12">
        <v>5</v>
      </c>
    </row>
    <row r="21" spans="1:21" ht="30" customHeight="1" thickTop="1" thickBot="1" x14ac:dyDescent="0.3">
      <c r="A21" s="176"/>
      <c r="B21" s="179"/>
      <c r="C21" s="181"/>
      <c r="D21" s="171" t="s">
        <v>56</v>
      </c>
      <c r="E21" s="172"/>
      <c r="F21" s="34"/>
      <c r="G21" s="49">
        <v>5</v>
      </c>
      <c r="H21" s="50"/>
      <c r="I21" s="51"/>
      <c r="J21" s="51"/>
      <c r="K21" s="51"/>
      <c r="L21" s="52"/>
      <c r="M21" s="53">
        <f t="shared" si="0"/>
        <v>0</v>
      </c>
      <c r="N21" s="130"/>
      <c r="P21" s="11" t="s">
        <v>6</v>
      </c>
      <c r="Q21" s="31">
        <v>1</v>
      </c>
      <c r="R21" s="31">
        <v>2</v>
      </c>
      <c r="S21" s="31">
        <v>3</v>
      </c>
      <c r="T21" s="31">
        <v>4</v>
      </c>
      <c r="U21" s="12">
        <v>5</v>
      </c>
    </row>
    <row r="22" spans="1:21" ht="30" customHeight="1" thickTop="1" thickBot="1" x14ac:dyDescent="0.3">
      <c r="A22" s="176"/>
      <c r="B22" s="179"/>
      <c r="C22" s="181"/>
      <c r="D22" s="171" t="s">
        <v>57</v>
      </c>
      <c r="E22" s="172"/>
      <c r="F22" s="34"/>
      <c r="G22" s="49">
        <v>2</v>
      </c>
      <c r="H22" s="50"/>
      <c r="I22" s="51"/>
      <c r="J22" s="51"/>
      <c r="K22" s="51"/>
      <c r="L22" s="52"/>
      <c r="M22" s="53">
        <f t="shared" si="0"/>
        <v>0</v>
      </c>
      <c r="N22" s="130"/>
      <c r="P22" s="11" t="s">
        <v>6</v>
      </c>
      <c r="Q22" s="31">
        <v>1</v>
      </c>
      <c r="R22" s="31">
        <v>2</v>
      </c>
      <c r="S22" s="31">
        <v>3</v>
      </c>
      <c r="T22" s="31">
        <v>4</v>
      </c>
      <c r="U22" s="12">
        <v>5</v>
      </c>
    </row>
    <row r="23" spans="1:21" ht="30" customHeight="1" thickTop="1" thickBot="1" x14ac:dyDescent="0.3">
      <c r="A23" s="176"/>
      <c r="B23" s="179"/>
      <c r="C23" s="181"/>
      <c r="D23" s="184" t="s">
        <v>58</v>
      </c>
      <c r="E23" s="184"/>
      <c r="F23" s="185"/>
      <c r="G23" s="54"/>
      <c r="H23" s="54"/>
      <c r="I23" s="55"/>
      <c r="J23" s="55"/>
      <c r="K23" s="55"/>
      <c r="L23" s="56"/>
      <c r="M23" s="57"/>
      <c r="N23" s="130"/>
    </row>
    <row r="24" spans="1:21" ht="30" customHeight="1" thickTop="1" thickBot="1" x14ac:dyDescent="0.3">
      <c r="A24" s="176"/>
      <c r="B24" s="179"/>
      <c r="C24" s="181"/>
      <c r="D24" s="171" t="s">
        <v>59</v>
      </c>
      <c r="E24" s="172"/>
      <c r="F24" s="34"/>
      <c r="G24" s="49">
        <v>3</v>
      </c>
      <c r="H24" s="50"/>
      <c r="I24" s="51"/>
      <c r="J24" s="51"/>
      <c r="K24" s="51"/>
      <c r="L24" s="52"/>
      <c r="M24" s="53">
        <f t="shared" si="0"/>
        <v>0</v>
      </c>
      <c r="N24" s="130"/>
      <c r="P24" s="11" t="s">
        <v>6</v>
      </c>
      <c r="Q24" s="31">
        <v>1</v>
      </c>
      <c r="R24" s="31">
        <v>2</v>
      </c>
      <c r="S24" s="31">
        <v>3</v>
      </c>
      <c r="T24" s="31">
        <v>4</v>
      </c>
      <c r="U24" s="12">
        <v>5</v>
      </c>
    </row>
    <row r="25" spans="1:21" ht="30" customHeight="1" thickTop="1" thickBot="1" x14ac:dyDescent="0.3">
      <c r="A25" s="176"/>
      <c r="B25" s="179"/>
      <c r="C25" s="181"/>
      <c r="D25" s="171" t="s">
        <v>60</v>
      </c>
      <c r="E25" s="172"/>
      <c r="F25" s="34"/>
      <c r="G25" s="49">
        <v>3</v>
      </c>
      <c r="H25" s="50"/>
      <c r="I25" s="51"/>
      <c r="J25" s="51"/>
      <c r="K25" s="51"/>
      <c r="L25" s="52"/>
      <c r="M25" s="53">
        <f t="shared" si="0"/>
        <v>0</v>
      </c>
      <c r="N25" s="130"/>
      <c r="P25" s="11" t="s">
        <v>6</v>
      </c>
      <c r="Q25" s="31">
        <v>1</v>
      </c>
      <c r="R25" s="31">
        <v>2</v>
      </c>
      <c r="S25" s="31">
        <v>3</v>
      </c>
      <c r="T25" s="31">
        <v>4</v>
      </c>
      <c r="U25" s="12">
        <v>5</v>
      </c>
    </row>
    <row r="26" spans="1:21" ht="30" customHeight="1" thickTop="1" thickBot="1" x14ac:dyDescent="0.3">
      <c r="A26" s="176"/>
      <c r="B26" s="179"/>
      <c r="C26" s="181"/>
      <c r="D26" s="171" t="s">
        <v>61</v>
      </c>
      <c r="E26" s="172"/>
      <c r="F26" s="34"/>
      <c r="G26" s="49">
        <v>3</v>
      </c>
      <c r="H26" s="50"/>
      <c r="I26" s="51"/>
      <c r="J26" s="51"/>
      <c r="K26" s="51"/>
      <c r="L26" s="52"/>
      <c r="M26" s="53">
        <f t="shared" si="0"/>
        <v>0</v>
      </c>
      <c r="N26" s="130"/>
      <c r="P26" s="11" t="s">
        <v>6</v>
      </c>
      <c r="Q26" s="31">
        <v>1</v>
      </c>
      <c r="R26" s="31">
        <v>2</v>
      </c>
      <c r="S26" s="31">
        <v>3</v>
      </c>
    </row>
    <row r="27" spans="1:21" ht="30" customHeight="1" thickTop="1" thickBot="1" x14ac:dyDescent="0.3">
      <c r="A27" s="176"/>
      <c r="B27" s="179"/>
      <c r="C27" s="181"/>
      <c r="D27" s="173" t="s">
        <v>62</v>
      </c>
      <c r="E27" s="174"/>
      <c r="F27" s="34"/>
      <c r="G27" s="58">
        <v>5</v>
      </c>
      <c r="H27" s="59"/>
      <c r="I27" s="60"/>
      <c r="J27" s="60"/>
      <c r="K27" s="60"/>
      <c r="L27" s="61"/>
      <c r="M27" s="62">
        <f t="shared" si="0"/>
        <v>0</v>
      </c>
      <c r="N27" s="130"/>
      <c r="P27" s="11" t="s">
        <v>6</v>
      </c>
      <c r="Q27" s="31">
        <v>1</v>
      </c>
      <c r="R27" s="31">
        <v>2</v>
      </c>
      <c r="S27" s="31">
        <v>3</v>
      </c>
    </row>
    <row r="28" spans="1:21" ht="33.75" customHeight="1" thickTop="1" thickBot="1" x14ac:dyDescent="0.3">
      <c r="A28" s="176"/>
      <c r="B28" s="186" t="s">
        <v>63</v>
      </c>
      <c r="C28" s="186" t="s">
        <v>64</v>
      </c>
      <c r="D28" s="187" t="s">
        <v>65</v>
      </c>
      <c r="E28" s="188"/>
      <c r="F28" s="13"/>
      <c r="G28" s="63">
        <v>2</v>
      </c>
      <c r="H28" s="64"/>
      <c r="I28" s="65"/>
      <c r="J28" s="65"/>
      <c r="K28" s="65"/>
      <c r="L28" s="66"/>
      <c r="M28" s="67">
        <f t="shared" si="0"/>
        <v>0</v>
      </c>
      <c r="N28" s="130"/>
      <c r="P28" s="11" t="s">
        <v>6</v>
      </c>
      <c r="Q28" s="31">
        <v>1</v>
      </c>
      <c r="S28" s="31">
        <v>3</v>
      </c>
      <c r="U28" s="12">
        <v>5</v>
      </c>
    </row>
    <row r="29" spans="1:21" ht="33.75" customHeight="1" thickTop="1" thickBot="1" x14ac:dyDescent="0.3">
      <c r="A29" s="176"/>
      <c r="B29" s="186"/>
      <c r="C29" s="186"/>
      <c r="D29" s="189" t="s">
        <v>66</v>
      </c>
      <c r="E29" s="190"/>
      <c r="F29" s="13"/>
      <c r="G29" s="68">
        <v>2</v>
      </c>
      <c r="H29" s="69"/>
      <c r="I29" s="70"/>
      <c r="J29" s="70"/>
      <c r="K29" s="70"/>
      <c r="L29" s="71"/>
      <c r="M29" s="72">
        <f t="shared" si="0"/>
        <v>0</v>
      </c>
      <c r="N29" s="130"/>
      <c r="P29" s="11" t="s">
        <v>6</v>
      </c>
      <c r="Q29" s="31">
        <v>1</v>
      </c>
      <c r="S29" s="31">
        <v>3</v>
      </c>
      <c r="U29" s="12">
        <v>5</v>
      </c>
    </row>
    <row r="30" spans="1:21" ht="33.75" customHeight="1" thickTop="1" thickBot="1" x14ac:dyDescent="0.3">
      <c r="A30" s="176"/>
      <c r="B30" s="186"/>
      <c r="C30" s="186"/>
      <c r="D30" s="189" t="s">
        <v>67</v>
      </c>
      <c r="E30" s="190"/>
      <c r="F30" s="13"/>
      <c r="G30" s="68">
        <v>1</v>
      </c>
      <c r="H30" s="69"/>
      <c r="I30" s="70"/>
      <c r="J30" s="70"/>
      <c r="K30" s="70"/>
      <c r="L30" s="71"/>
      <c r="M30" s="72">
        <f t="shared" si="0"/>
        <v>0</v>
      </c>
      <c r="N30" s="130"/>
      <c r="P30" s="11" t="s">
        <v>6</v>
      </c>
      <c r="Q30" s="31">
        <v>1</v>
      </c>
      <c r="S30" s="31">
        <v>3</v>
      </c>
      <c r="U30" s="12">
        <v>5</v>
      </c>
    </row>
    <row r="31" spans="1:21" ht="33.75" customHeight="1" thickTop="1" thickBot="1" x14ac:dyDescent="0.3">
      <c r="A31" s="176"/>
      <c r="B31" s="186"/>
      <c r="C31" s="186"/>
      <c r="D31" s="191" t="s">
        <v>68</v>
      </c>
      <c r="E31" s="192"/>
      <c r="F31" s="13"/>
      <c r="G31" s="73">
        <v>2</v>
      </c>
      <c r="H31" s="74"/>
      <c r="I31" s="75"/>
      <c r="J31" s="75"/>
      <c r="K31" s="75"/>
      <c r="L31" s="76"/>
      <c r="M31" s="77">
        <f t="shared" si="0"/>
        <v>0</v>
      </c>
      <c r="N31" s="130"/>
      <c r="P31" s="11" t="s">
        <v>6</v>
      </c>
      <c r="Q31" s="78"/>
      <c r="R31" s="31">
        <v>2</v>
      </c>
      <c r="S31" s="31">
        <v>3</v>
      </c>
      <c r="T31" s="31">
        <v>4</v>
      </c>
    </row>
    <row r="32" spans="1:21" ht="30" customHeight="1" thickBot="1" x14ac:dyDescent="0.3">
      <c r="A32" s="176"/>
      <c r="B32" s="161" t="s">
        <v>69</v>
      </c>
      <c r="C32" s="163" t="s">
        <v>70</v>
      </c>
      <c r="D32" s="165" t="s">
        <v>71</v>
      </c>
      <c r="E32" s="165"/>
      <c r="F32" s="166"/>
      <c r="G32" s="79"/>
      <c r="H32" s="79"/>
      <c r="I32" s="80"/>
      <c r="J32" s="80"/>
      <c r="K32" s="80"/>
      <c r="L32" s="81"/>
      <c r="M32" s="82"/>
      <c r="N32" s="130"/>
    </row>
    <row r="33" spans="1:21" ht="30" customHeight="1" thickTop="1" thickBot="1" x14ac:dyDescent="0.3">
      <c r="A33" s="176"/>
      <c r="B33" s="161"/>
      <c r="C33" s="163"/>
      <c r="D33" s="152" t="s">
        <v>72</v>
      </c>
      <c r="E33" s="153"/>
      <c r="F33" s="34"/>
      <c r="G33" s="83">
        <v>3</v>
      </c>
      <c r="H33" s="84"/>
      <c r="I33" s="85"/>
      <c r="J33" s="85"/>
      <c r="K33" s="85"/>
      <c r="L33" s="86"/>
      <c r="M33" s="87">
        <f t="shared" si="0"/>
        <v>0</v>
      </c>
      <c r="N33" s="130"/>
      <c r="P33" s="11" t="s">
        <v>6</v>
      </c>
      <c r="Q33" s="31">
        <v>1</v>
      </c>
      <c r="R33" s="31">
        <v>2</v>
      </c>
      <c r="S33" s="31">
        <v>3</v>
      </c>
      <c r="T33" s="31">
        <v>4</v>
      </c>
      <c r="U33" s="12">
        <v>5</v>
      </c>
    </row>
    <row r="34" spans="1:21" ht="30" customHeight="1" thickTop="1" thickBot="1" x14ac:dyDescent="0.3">
      <c r="A34" s="176"/>
      <c r="B34" s="161"/>
      <c r="C34" s="163"/>
      <c r="D34" s="152" t="s">
        <v>73</v>
      </c>
      <c r="E34" s="153"/>
      <c r="F34" s="34"/>
      <c r="G34" s="83">
        <v>4</v>
      </c>
      <c r="H34" s="84"/>
      <c r="I34" s="85"/>
      <c r="J34" s="85"/>
      <c r="K34" s="85"/>
      <c r="L34" s="86"/>
      <c r="M34" s="87">
        <f t="shared" si="0"/>
        <v>0</v>
      </c>
      <c r="N34" s="130"/>
      <c r="P34" s="11" t="s">
        <v>6</v>
      </c>
      <c r="Q34" s="31"/>
      <c r="R34" s="31">
        <v>2</v>
      </c>
      <c r="S34" s="31">
        <v>3</v>
      </c>
      <c r="T34" s="31">
        <v>4</v>
      </c>
      <c r="U34" s="12"/>
    </row>
    <row r="35" spans="1:21" ht="30" customHeight="1" thickTop="1" thickBot="1" x14ac:dyDescent="0.3">
      <c r="A35" s="176"/>
      <c r="B35" s="161"/>
      <c r="C35" s="163"/>
      <c r="D35" s="152" t="s">
        <v>74</v>
      </c>
      <c r="E35" s="153"/>
      <c r="F35" s="34"/>
      <c r="G35" s="83">
        <v>5</v>
      </c>
      <c r="H35" s="84"/>
      <c r="I35" s="85"/>
      <c r="J35" s="85"/>
      <c r="K35" s="85"/>
      <c r="L35" s="86"/>
      <c r="M35" s="87">
        <f t="shared" si="0"/>
        <v>0</v>
      </c>
      <c r="N35" s="130"/>
      <c r="P35" s="11" t="s">
        <v>6</v>
      </c>
      <c r="S35" s="31">
        <v>3</v>
      </c>
    </row>
    <row r="36" spans="1:21" ht="30" customHeight="1" thickTop="1" thickBot="1" x14ac:dyDescent="0.3">
      <c r="A36" s="176"/>
      <c r="B36" s="161"/>
      <c r="C36" s="163"/>
      <c r="D36" s="152" t="s">
        <v>75</v>
      </c>
      <c r="E36" s="153"/>
      <c r="F36" s="34">
        <v>10</v>
      </c>
      <c r="G36" s="83">
        <v>3</v>
      </c>
      <c r="H36" s="84"/>
      <c r="I36" s="85"/>
      <c r="J36" s="85"/>
      <c r="K36" s="85"/>
      <c r="L36" s="86"/>
      <c r="M36" s="87">
        <f t="shared" si="0"/>
        <v>30</v>
      </c>
      <c r="N36" s="130"/>
      <c r="P36" s="11" t="s">
        <v>6</v>
      </c>
      <c r="Q36" s="31">
        <v>1</v>
      </c>
      <c r="R36" s="31">
        <v>2</v>
      </c>
      <c r="S36" s="31">
        <v>3</v>
      </c>
      <c r="T36" s="31">
        <v>4</v>
      </c>
      <c r="U36" s="12">
        <v>5</v>
      </c>
    </row>
    <row r="37" spans="1:21" ht="30" customHeight="1" thickTop="1" thickBot="1" x14ac:dyDescent="0.3">
      <c r="A37" s="176"/>
      <c r="B37" s="161"/>
      <c r="C37" s="163"/>
      <c r="D37" s="152" t="s">
        <v>76</v>
      </c>
      <c r="E37" s="153"/>
      <c r="F37" s="34"/>
      <c r="G37" s="83">
        <v>4</v>
      </c>
      <c r="H37" s="84"/>
      <c r="I37" s="85"/>
      <c r="J37" s="85"/>
      <c r="K37" s="85"/>
      <c r="L37" s="86"/>
      <c r="M37" s="87">
        <f t="shared" si="0"/>
        <v>0</v>
      </c>
      <c r="N37" s="130"/>
      <c r="P37" s="11" t="s">
        <v>6</v>
      </c>
      <c r="R37" s="31">
        <v>2</v>
      </c>
      <c r="S37" s="31">
        <v>3</v>
      </c>
      <c r="T37" s="31">
        <v>4</v>
      </c>
    </row>
    <row r="38" spans="1:21" ht="30" customHeight="1" thickTop="1" thickBot="1" x14ac:dyDescent="0.3">
      <c r="A38" s="176"/>
      <c r="B38" s="161"/>
      <c r="C38" s="163"/>
      <c r="D38" s="167" t="s">
        <v>77</v>
      </c>
      <c r="E38" s="168"/>
      <c r="F38" s="88"/>
      <c r="G38" s="89">
        <v>5</v>
      </c>
      <c r="H38" s="90"/>
      <c r="I38" s="91"/>
      <c r="J38" s="91"/>
      <c r="K38" s="91"/>
      <c r="L38" s="92"/>
      <c r="M38" s="93">
        <f t="shared" si="0"/>
        <v>0</v>
      </c>
      <c r="N38" s="130"/>
      <c r="P38" s="11" t="s">
        <v>6</v>
      </c>
      <c r="S38" s="31">
        <v>3</v>
      </c>
    </row>
    <row r="39" spans="1:21" ht="30" customHeight="1" thickTop="1" thickBot="1" x14ac:dyDescent="0.3">
      <c r="A39" s="176"/>
      <c r="B39" s="161"/>
      <c r="C39" s="163"/>
      <c r="D39" s="169" t="s">
        <v>78</v>
      </c>
      <c r="E39" s="170"/>
      <c r="F39" s="94"/>
      <c r="G39" s="95">
        <v>3</v>
      </c>
      <c r="H39" s="96"/>
      <c r="I39" s="97"/>
      <c r="J39" s="97"/>
      <c r="K39" s="97"/>
      <c r="L39" s="98"/>
      <c r="M39" s="99">
        <f t="shared" si="0"/>
        <v>0</v>
      </c>
      <c r="N39" s="130"/>
      <c r="P39" s="11" t="s">
        <v>6</v>
      </c>
      <c r="Q39" s="31">
        <v>1</v>
      </c>
      <c r="R39" s="31">
        <v>2</v>
      </c>
      <c r="S39" s="31">
        <v>3</v>
      </c>
      <c r="T39" s="31">
        <v>4</v>
      </c>
      <c r="U39" s="12">
        <v>5</v>
      </c>
    </row>
    <row r="40" spans="1:21" ht="30" customHeight="1" thickTop="1" thickBot="1" x14ac:dyDescent="0.3">
      <c r="A40" s="176"/>
      <c r="B40" s="161"/>
      <c r="C40" s="163"/>
      <c r="D40" s="152" t="s">
        <v>79</v>
      </c>
      <c r="E40" s="153"/>
      <c r="F40" s="34">
        <v>10</v>
      </c>
      <c r="G40" s="83">
        <v>4</v>
      </c>
      <c r="H40" s="84"/>
      <c r="I40" s="85"/>
      <c r="J40" s="85"/>
      <c r="K40" s="85"/>
      <c r="L40" s="86"/>
      <c r="M40" s="87">
        <f t="shared" si="0"/>
        <v>40</v>
      </c>
      <c r="N40" s="130"/>
      <c r="P40" s="11" t="s">
        <v>6</v>
      </c>
      <c r="Q40" s="31">
        <v>1</v>
      </c>
      <c r="R40" s="31">
        <v>2</v>
      </c>
      <c r="S40" s="31">
        <v>3</v>
      </c>
      <c r="T40" s="31">
        <v>4</v>
      </c>
      <c r="U40" s="12">
        <v>5</v>
      </c>
    </row>
    <row r="41" spans="1:21" ht="30" customHeight="1" thickTop="1" thickBot="1" x14ac:dyDescent="0.3">
      <c r="A41" s="176"/>
      <c r="B41" s="161"/>
      <c r="C41" s="163"/>
      <c r="D41" s="152" t="s">
        <v>80</v>
      </c>
      <c r="E41" s="153"/>
      <c r="F41" s="34"/>
      <c r="G41" s="83">
        <v>5</v>
      </c>
      <c r="H41" s="84"/>
      <c r="I41" s="85"/>
      <c r="J41" s="85"/>
      <c r="K41" s="85"/>
      <c r="L41" s="86"/>
      <c r="M41" s="87">
        <f t="shared" si="0"/>
        <v>0</v>
      </c>
      <c r="N41" s="130"/>
      <c r="P41" s="11" t="s">
        <v>6</v>
      </c>
      <c r="R41" s="31">
        <v>2</v>
      </c>
      <c r="S41" s="31">
        <v>3</v>
      </c>
      <c r="T41" s="31">
        <v>4</v>
      </c>
    </row>
    <row r="42" spans="1:21" ht="30" customHeight="1" thickTop="1" thickBot="1" x14ac:dyDescent="0.3">
      <c r="A42" s="176"/>
      <c r="B42" s="161"/>
      <c r="C42" s="163"/>
      <c r="D42" s="152" t="s">
        <v>81</v>
      </c>
      <c r="E42" s="153"/>
      <c r="F42" s="34"/>
      <c r="G42" s="83">
        <v>5</v>
      </c>
      <c r="H42" s="84"/>
      <c r="I42" s="85"/>
      <c r="J42" s="85"/>
      <c r="K42" s="85"/>
      <c r="L42" s="86"/>
      <c r="M42" s="87">
        <f t="shared" si="0"/>
        <v>0</v>
      </c>
      <c r="N42" s="130"/>
      <c r="P42" s="11" t="s">
        <v>6</v>
      </c>
      <c r="R42" s="31">
        <v>2</v>
      </c>
      <c r="T42" s="31">
        <v>4</v>
      </c>
    </row>
    <row r="43" spans="1:21" ht="30" customHeight="1" thickTop="1" thickBot="1" x14ac:dyDescent="0.3">
      <c r="A43" s="177"/>
      <c r="B43" s="162"/>
      <c r="C43" s="164"/>
      <c r="D43" s="154" t="s">
        <v>82</v>
      </c>
      <c r="E43" s="155"/>
      <c r="F43" s="40"/>
      <c r="G43" s="100">
        <v>5</v>
      </c>
      <c r="H43" s="101"/>
      <c r="I43" s="102"/>
      <c r="J43" s="102"/>
      <c r="K43" s="102"/>
      <c r="L43" s="103"/>
      <c r="M43" s="104">
        <f t="shared" si="0"/>
        <v>0</v>
      </c>
      <c r="N43" s="130"/>
      <c r="P43" s="11" t="s">
        <v>6</v>
      </c>
      <c r="U43" s="31">
        <v>5</v>
      </c>
    </row>
    <row r="44" spans="1:21" ht="48" customHeight="1" thickTop="1" thickBot="1" x14ac:dyDescent="0.3">
      <c r="A44" s="156" t="s">
        <v>83</v>
      </c>
      <c r="B44" s="157" t="s">
        <v>84</v>
      </c>
      <c r="C44" s="105" t="s">
        <v>85</v>
      </c>
      <c r="D44" s="159" t="s">
        <v>86</v>
      </c>
      <c r="E44" s="160"/>
      <c r="F44" s="106">
        <v>10</v>
      </c>
      <c r="G44" s="107">
        <v>5</v>
      </c>
      <c r="H44" s="108"/>
      <c r="I44" s="109"/>
      <c r="J44" s="109"/>
      <c r="K44" s="109"/>
      <c r="L44" s="110"/>
      <c r="M44" s="111">
        <f t="shared" si="0"/>
        <v>50</v>
      </c>
      <c r="N44" s="130"/>
      <c r="P44" s="11" t="s">
        <v>6</v>
      </c>
      <c r="Q44" s="31">
        <v>1</v>
      </c>
      <c r="R44" s="31">
        <v>2</v>
      </c>
      <c r="S44" s="31">
        <v>3</v>
      </c>
      <c r="T44" s="31">
        <v>4</v>
      </c>
      <c r="U44" s="12">
        <v>5</v>
      </c>
    </row>
    <row r="45" spans="1:21" ht="33" customHeight="1" thickTop="1" thickBot="1" x14ac:dyDescent="0.3">
      <c r="A45" s="156"/>
      <c r="B45" s="158"/>
      <c r="C45" s="158" t="s">
        <v>87</v>
      </c>
      <c r="D45" s="146" t="s">
        <v>88</v>
      </c>
      <c r="E45" s="147"/>
      <c r="F45" s="13"/>
      <c r="G45" s="112">
        <v>3</v>
      </c>
      <c r="H45" s="113"/>
      <c r="I45" s="114"/>
      <c r="J45" s="114"/>
      <c r="K45" s="114"/>
      <c r="L45" s="115"/>
      <c r="M45" s="116">
        <f t="shared" si="0"/>
        <v>0</v>
      </c>
      <c r="N45" s="130"/>
      <c r="P45" s="11" t="s">
        <v>6</v>
      </c>
      <c r="R45" s="31">
        <v>0</v>
      </c>
      <c r="S45" s="31">
        <v>3</v>
      </c>
    </row>
    <row r="46" spans="1:21" ht="30" customHeight="1" thickTop="1" thickBot="1" x14ac:dyDescent="0.3">
      <c r="A46" s="156"/>
      <c r="B46" s="158"/>
      <c r="C46" s="158"/>
      <c r="D46" s="146" t="s">
        <v>89</v>
      </c>
      <c r="E46" s="147"/>
      <c r="F46" s="13"/>
      <c r="G46" s="112">
        <v>3</v>
      </c>
      <c r="H46" s="113"/>
      <c r="I46" s="114"/>
      <c r="J46" s="114"/>
      <c r="K46" s="114"/>
      <c r="L46" s="115"/>
      <c r="M46" s="116">
        <f t="shared" si="0"/>
        <v>0</v>
      </c>
      <c r="N46" s="130"/>
      <c r="P46" s="11" t="s">
        <v>6</v>
      </c>
      <c r="R46" s="31">
        <v>0</v>
      </c>
      <c r="S46" s="31">
        <v>3</v>
      </c>
    </row>
    <row r="47" spans="1:21" ht="30" customHeight="1" thickTop="1" thickBot="1" x14ac:dyDescent="0.3">
      <c r="A47" s="156"/>
      <c r="B47" s="158"/>
      <c r="C47" s="158"/>
      <c r="D47" s="146" t="s">
        <v>90</v>
      </c>
      <c r="E47" s="147"/>
      <c r="F47" s="13"/>
      <c r="G47" s="112">
        <v>3</v>
      </c>
      <c r="H47" s="113"/>
      <c r="I47" s="114"/>
      <c r="J47" s="114"/>
      <c r="K47" s="114"/>
      <c r="L47" s="115"/>
      <c r="M47" s="116">
        <f t="shared" si="0"/>
        <v>0</v>
      </c>
      <c r="N47" s="130"/>
      <c r="P47" s="11" t="s">
        <v>6</v>
      </c>
      <c r="R47" s="31">
        <v>0</v>
      </c>
      <c r="S47" s="31">
        <v>3</v>
      </c>
    </row>
    <row r="48" spans="1:21" ht="30" customHeight="1" thickTop="1" thickBot="1" x14ac:dyDescent="0.3">
      <c r="A48" s="156"/>
      <c r="B48" s="158"/>
      <c r="C48" s="158"/>
      <c r="D48" s="146" t="s">
        <v>91</v>
      </c>
      <c r="E48" s="147"/>
      <c r="F48" s="13"/>
      <c r="G48" s="112">
        <v>3</v>
      </c>
      <c r="H48" s="113"/>
      <c r="I48" s="114"/>
      <c r="J48" s="114"/>
      <c r="K48" s="114"/>
      <c r="L48" s="115"/>
      <c r="M48" s="116">
        <f t="shared" si="0"/>
        <v>0</v>
      </c>
      <c r="N48" s="130"/>
      <c r="P48" s="11" t="s">
        <v>6</v>
      </c>
      <c r="R48" s="31">
        <v>0</v>
      </c>
      <c r="S48" s="31">
        <v>3</v>
      </c>
    </row>
    <row r="49" spans="1:24" ht="30" customHeight="1" thickTop="1" thickBot="1" x14ac:dyDescent="0.3">
      <c r="A49" s="156"/>
      <c r="B49" s="158"/>
      <c r="C49" s="158"/>
      <c r="D49" s="146" t="s">
        <v>92</v>
      </c>
      <c r="E49" s="147"/>
      <c r="F49" s="13"/>
      <c r="G49" s="112">
        <v>3</v>
      </c>
      <c r="H49" s="113"/>
      <c r="I49" s="114"/>
      <c r="J49" s="114"/>
      <c r="K49" s="114"/>
      <c r="L49" s="115"/>
      <c r="M49" s="116">
        <f t="shared" si="0"/>
        <v>0</v>
      </c>
      <c r="N49" s="130"/>
      <c r="P49" s="11" t="s">
        <v>6</v>
      </c>
      <c r="R49" s="31">
        <v>0</v>
      </c>
      <c r="S49" s="31">
        <v>3</v>
      </c>
    </row>
    <row r="50" spans="1:24" ht="21" customHeight="1" thickTop="1" x14ac:dyDescent="0.25">
      <c r="C50" s="148" t="s">
        <v>93</v>
      </c>
      <c r="D50" s="149"/>
      <c r="E50" s="149"/>
      <c r="F50" s="149"/>
      <c r="G50" s="149"/>
      <c r="H50" s="149"/>
      <c r="I50" s="149"/>
      <c r="J50" s="149"/>
      <c r="K50" s="149"/>
      <c r="L50" s="150"/>
      <c r="M50" s="117">
        <f>SUM($M$4:$M$49)</f>
        <v>230</v>
      </c>
      <c r="N50" s="131"/>
    </row>
    <row r="51" spans="1:24" ht="18" customHeight="1" thickBot="1" x14ac:dyDescent="0.3">
      <c r="I51" s="151"/>
      <c r="J51" s="151"/>
      <c r="K51" s="151"/>
      <c r="L51" s="151"/>
      <c r="P51" s="143" t="s">
        <v>94</v>
      </c>
      <c r="Q51" s="136" t="s">
        <v>95</v>
      </c>
      <c r="R51" s="136"/>
      <c r="S51" s="136" t="s">
        <v>96</v>
      </c>
      <c r="T51" s="136"/>
      <c r="U51" s="136" t="s">
        <v>97</v>
      </c>
      <c r="V51" s="136"/>
      <c r="W51" s="136" t="s">
        <v>98</v>
      </c>
      <c r="X51" s="136"/>
    </row>
    <row r="52" spans="1:24" ht="25.5" customHeight="1" thickBot="1" x14ac:dyDescent="0.3">
      <c r="E52" s="137" t="s">
        <v>94</v>
      </c>
      <c r="F52" s="138"/>
      <c r="G52" s="139" t="str">
        <f>IF(M50&gt;400,Q52,IF(AND(M50&lt;400,M50&gt;250),S52,IF(AND(M50&lt;250,M50&gt;150),U52,W52)))</f>
        <v>60% à 40% de la demande de subvention  de fonctionnement</v>
      </c>
      <c r="H52" s="140"/>
      <c r="I52" s="140"/>
      <c r="J52" s="140"/>
      <c r="K52" s="140"/>
      <c r="L52" s="140"/>
      <c r="M52" s="141"/>
      <c r="N52" s="132"/>
      <c r="P52" s="143"/>
      <c r="Q52" s="142" t="s">
        <v>99</v>
      </c>
      <c r="R52" s="142"/>
      <c r="S52" s="142" t="s">
        <v>100</v>
      </c>
      <c r="T52" s="142"/>
      <c r="U52" s="142" t="s">
        <v>101</v>
      </c>
      <c r="V52" s="142"/>
      <c r="W52" s="142" t="s">
        <v>102</v>
      </c>
      <c r="X52" s="142"/>
    </row>
    <row r="53" spans="1:24" ht="16.5" customHeight="1" x14ac:dyDescent="0.25">
      <c r="E53" s="118"/>
      <c r="F53" s="144" t="s">
        <v>103</v>
      </c>
      <c r="G53" s="144"/>
      <c r="H53" s="144"/>
      <c r="I53" s="144"/>
      <c r="J53" s="144"/>
      <c r="K53" s="144"/>
      <c r="L53" s="145"/>
      <c r="M53" s="119">
        <v>270000</v>
      </c>
      <c r="N53" s="126"/>
      <c r="P53" s="143"/>
      <c r="Q53" s="142"/>
      <c r="R53" s="142"/>
      <c r="S53" s="142"/>
      <c r="T53" s="142"/>
      <c r="U53" s="142"/>
      <c r="V53" s="142"/>
      <c r="W53" s="142"/>
      <c r="X53" s="142"/>
    </row>
    <row r="54" spans="1:24" ht="18.75" customHeight="1" x14ac:dyDescent="0.25">
      <c r="E54" s="120"/>
      <c r="F54" s="134" t="s">
        <v>104</v>
      </c>
      <c r="G54" s="134"/>
      <c r="H54" s="134"/>
      <c r="I54" s="134"/>
      <c r="J54" s="134"/>
      <c r="K54" s="134"/>
      <c r="L54" s="135"/>
      <c r="M54" s="121"/>
      <c r="N54" s="133"/>
    </row>
    <row r="60" spans="1:24" ht="15" customHeight="1" x14ac:dyDescent="0.25"/>
    <row r="61" spans="1:24" ht="15" customHeight="1" x14ac:dyDescent="0.25">
      <c r="E61" s="122"/>
    </row>
    <row r="62" spans="1:24" ht="15" customHeight="1" x14ac:dyDescent="0.25">
      <c r="E62" s="123"/>
    </row>
    <row r="67" spans="7:7" ht="18.75" x14ac:dyDescent="0.3">
      <c r="G67" s="124"/>
    </row>
    <row r="82" spans="9:12" x14ac:dyDescent="0.25">
      <c r="I82" s="125"/>
      <c r="J82" s="125"/>
      <c r="K82" s="125"/>
      <c r="L82" s="125"/>
    </row>
  </sheetData>
  <mergeCells count="82">
    <mergeCell ref="C1:D1"/>
    <mergeCell ref="E1:M1"/>
    <mergeCell ref="D3:E3"/>
    <mergeCell ref="H3:L3"/>
    <mergeCell ref="A4:A18"/>
    <mergeCell ref="D4:E4"/>
    <mergeCell ref="B5:B14"/>
    <mergeCell ref="C5:C10"/>
    <mergeCell ref="D5:E5"/>
    <mergeCell ref="D6:D7"/>
    <mergeCell ref="D8:E8"/>
    <mergeCell ref="D9:E10"/>
    <mergeCell ref="C11:C12"/>
    <mergeCell ref="D11:E11"/>
    <mergeCell ref="D12:E12"/>
    <mergeCell ref="G13:G14"/>
    <mergeCell ref="H13:L14"/>
    <mergeCell ref="B15:B18"/>
    <mergeCell ref="C15:C16"/>
    <mergeCell ref="D15:E15"/>
    <mergeCell ref="D16:E16"/>
    <mergeCell ref="C17:C18"/>
    <mergeCell ref="D17:E17"/>
    <mergeCell ref="D18:E18"/>
    <mergeCell ref="C13:C14"/>
    <mergeCell ref="D13:D14"/>
    <mergeCell ref="A19:A43"/>
    <mergeCell ref="B19:B27"/>
    <mergeCell ref="C19:C27"/>
    <mergeCell ref="D19:F19"/>
    <mergeCell ref="D20:E20"/>
    <mergeCell ref="D21:E21"/>
    <mergeCell ref="D22:E22"/>
    <mergeCell ref="D23:F23"/>
    <mergeCell ref="D24:E24"/>
    <mergeCell ref="D25:E25"/>
    <mergeCell ref="B28:B31"/>
    <mergeCell ref="C28:C31"/>
    <mergeCell ref="D28:E28"/>
    <mergeCell ref="D29:E29"/>
    <mergeCell ref="D30:E30"/>
    <mergeCell ref="D31:E31"/>
    <mergeCell ref="D36:E36"/>
    <mergeCell ref="D37:E37"/>
    <mergeCell ref="D38:E38"/>
    <mergeCell ref="D39:E39"/>
    <mergeCell ref="D26:E26"/>
    <mergeCell ref="D27:E27"/>
    <mergeCell ref="D40:E40"/>
    <mergeCell ref="D41:E41"/>
    <mergeCell ref="D42:E42"/>
    <mergeCell ref="D43:E43"/>
    <mergeCell ref="A44:A49"/>
    <mergeCell ref="B44:B49"/>
    <mergeCell ref="D44:E44"/>
    <mergeCell ref="C45:C49"/>
    <mergeCell ref="D45:E45"/>
    <mergeCell ref="D46:E46"/>
    <mergeCell ref="B32:B43"/>
    <mergeCell ref="C32:C43"/>
    <mergeCell ref="D32:F32"/>
    <mergeCell ref="D33:E33"/>
    <mergeCell ref="D34:E34"/>
    <mergeCell ref="D35:E35"/>
    <mergeCell ref="D47:E47"/>
    <mergeCell ref="D48:E48"/>
    <mergeCell ref="D49:E49"/>
    <mergeCell ref="C50:L50"/>
    <mergeCell ref="I51:L51"/>
    <mergeCell ref="F54:L54"/>
    <mergeCell ref="Q51:R51"/>
    <mergeCell ref="S51:T51"/>
    <mergeCell ref="U51:V51"/>
    <mergeCell ref="W51:X51"/>
    <mergeCell ref="E52:F52"/>
    <mergeCell ref="G52:M52"/>
    <mergeCell ref="Q52:R53"/>
    <mergeCell ref="S52:T53"/>
    <mergeCell ref="U52:V53"/>
    <mergeCell ref="W52:X53"/>
    <mergeCell ref="P51:P53"/>
    <mergeCell ref="F53:L53"/>
  </mergeCells>
  <printOptions horizontalCentered="1" verticalCentered="1"/>
  <pageMargins left="0.19685039370078741" right="0.15748031496062992" top="0.15748031496062992" bottom="0.15748031496062992" header="0.31496062992125984" footer="0.31496062992125984"/>
  <pageSetup paperSize="8" scale="5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8</xdr:col>
                    <xdr:colOff>66675</xdr:colOff>
                    <xdr:row>3</xdr:row>
                    <xdr:rowOff>95250</xdr:rowOff>
                  </from>
                  <to>
                    <xdr:col>8</xdr:col>
                    <xdr:colOff>942975</xdr:colOff>
                    <xdr:row>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9</xdr:col>
                    <xdr:colOff>876300</xdr:colOff>
                    <xdr:row>3</xdr:row>
                    <xdr:rowOff>85725</xdr:rowOff>
                  </from>
                  <to>
                    <xdr:col>10</xdr:col>
                    <xdr:colOff>914400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 sizeWithCells="1">
                  <from>
                    <xdr:col>9</xdr:col>
                    <xdr:colOff>438150</xdr:colOff>
                    <xdr:row>4</xdr:row>
                    <xdr:rowOff>95250</xdr:rowOff>
                  </from>
                  <to>
                    <xdr:col>10</xdr:col>
                    <xdr:colOff>314325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 sizeWithCells="1">
                  <from>
                    <xdr:col>8</xdr:col>
                    <xdr:colOff>47625</xdr:colOff>
                    <xdr:row>4</xdr:row>
                    <xdr:rowOff>66675</xdr:rowOff>
                  </from>
                  <to>
                    <xdr:col>8</xdr:col>
                    <xdr:colOff>981075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Option Button 5">
              <controlPr defaultSize="0" autoFill="0" autoLine="0" autoPict="0">
                <anchor moveWithCells="1" sizeWithCells="1">
                  <from>
                    <xdr:col>8</xdr:col>
                    <xdr:colOff>171450</xdr:colOff>
                    <xdr:row>8</xdr:row>
                    <xdr:rowOff>95250</xdr:rowOff>
                  </from>
                  <to>
                    <xdr:col>8</xdr:col>
                    <xdr:colOff>885825</xdr:colOff>
                    <xdr:row>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Option Button 6">
              <controlPr defaultSize="0" autoFill="0" autoLine="0" autoPict="0">
                <anchor moveWithCells="1" sizeWithCells="1">
                  <from>
                    <xdr:col>10</xdr:col>
                    <xdr:colOff>190500</xdr:colOff>
                    <xdr:row>8</xdr:row>
                    <xdr:rowOff>133350</xdr:rowOff>
                  </from>
                  <to>
                    <xdr:col>10</xdr:col>
                    <xdr:colOff>904875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Option Button 7">
              <controlPr defaultSize="0" autoFill="0" autoLine="0" autoPict="0">
                <anchor moveWithCells="1" sizeWithCells="1">
                  <from>
                    <xdr:col>11</xdr:col>
                    <xdr:colOff>114300</xdr:colOff>
                    <xdr:row>8</xdr:row>
                    <xdr:rowOff>133350</xdr:rowOff>
                  </from>
                  <to>
                    <xdr:col>11</xdr:col>
                    <xdr:colOff>942975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Option Button 8">
              <controlPr defaultSize="0" autoFill="0" autoLine="0" autoPict="0">
                <anchor moveWithCells="1" sizeWithCells="1">
                  <from>
                    <xdr:col>7</xdr:col>
                    <xdr:colOff>257175</xdr:colOff>
                    <xdr:row>8</xdr:row>
                    <xdr:rowOff>104775</xdr:rowOff>
                  </from>
                  <to>
                    <xdr:col>7</xdr:col>
                    <xdr:colOff>809625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Option Button 9">
              <controlPr defaultSize="0" autoFill="0" autoLine="0" autoPict="0">
                <anchor moveWithCells="1" sizeWithCells="1">
                  <from>
                    <xdr:col>9</xdr:col>
                    <xdr:colOff>161925</xdr:colOff>
                    <xdr:row>8</xdr:row>
                    <xdr:rowOff>104775</xdr:rowOff>
                  </from>
                  <to>
                    <xdr:col>9</xdr:col>
                    <xdr:colOff>876300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Option Button 10">
              <controlPr defaultSize="0" autoFill="0" autoLine="0" autoPict="0">
                <anchor moveWithCells="1" sizeWithCells="1">
                  <from>
                    <xdr:col>9</xdr:col>
                    <xdr:colOff>619125</xdr:colOff>
                    <xdr:row>11</xdr:row>
                    <xdr:rowOff>152400</xdr:rowOff>
                  </from>
                  <to>
                    <xdr:col>10</xdr:col>
                    <xdr:colOff>495300</xdr:colOff>
                    <xdr:row>11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Option Button 11">
              <controlPr defaultSize="0" autoFill="0" autoLine="0" autoPict="0">
                <anchor moveWithCells="1" sizeWithCells="1">
                  <from>
                    <xdr:col>8</xdr:col>
                    <xdr:colOff>228600</xdr:colOff>
                    <xdr:row>11</xdr:row>
                    <xdr:rowOff>123825</xdr:rowOff>
                  </from>
                  <to>
                    <xdr:col>9</xdr:col>
                    <xdr:colOff>161925</xdr:colOff>
                    <xdr:row>11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Option Button 12">
              <controlPr defaultSize="0" autoFill="0" autoLine="0" autoPict="0">
                <anchor moveWithCells="1" sizeWithCells="1">
                  <from>
                    <xdr:col>7</xdr:col>
                    <xdr:colOff>85725</xdr:colOff>
                    <xdr:row>10</xdr:row>
                    <xdr:rowOff>85725</xdr:rowOff>
                  </from>
                  <to>
                    <xdr:col>8</xdr:col>
                    <xdr:colOff>638175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Option Button 13">
              <controlPr defaultSize="0" autoFill="0" autoLine="0" autoPict="0">
                <anchor moveWithCells="1" sizeWithCells="1">
                  <from>
                    <xdr:col>9</xdr:col>
                    <xdr:colOff>28575</xdr:colOff>
                    <xdr:row>10</xdr:row>
                    <xdr:rowOff>104775</xdr:rowOff>
                  </from>
                  <to>
                    <xdr:col>9</xdr:col>
                    <xdr:colOff>904875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Option Button 14">
              <controlPr defaultSize="0" autoFill="0" autoLine="0" autoPict="0">
                <anchor moveWithCells="1" sizeWithCells="1">
                  <from>
                    <xdr:col>10</xdr:col>
                    <xdr:colOff>428625</xdr:colOff>
                    <xdr:row>10</xdr:row>
                    <xdr:rowOff>114300</xdr:rowOff>
                  </from>
                  <to>
                    <xdr:col>11</xdr:col>
                    <xdr:colOff>304800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Option Button 15">
              <controlPr defaultSize="0" autoFill="0" autoLine="0" autoPict="0">
                <anchor moveWithCells="1" sizeWithCells="1">
                  <from>
                    <xdr:col>8</xdr:col>
                    <xdr:colOff>76200</xdr:colOff>
                    <xdr:row>12</xdr:row>
                    <xdr:rowOff>257175</xdr:rowOff>
                  </from>
                  <to>
                    <xdr:col>8</xdr:col>
                    <xdr:colOff>609600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Option Button 16">
              <controlPr defaultSize="0" autoFill="0" autoLine="0" autoPict="0">
                <anchor moveWithCells="1" sizeWithCells="1">
                  <from>
                    <xdr:col>11</xdr:col>
                    <xdr:colOff>66675</xdr:colOff>
                    <xdr:row>12</xdr:row>
                    <xdr:rowOff>342900</xdr:rowOff>
                  </from>
                  <to>
                    <xdr:col>11</xdr:col>
                    <xdr:colOff>895350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Option Button 17">
              <controlPr defaultSize="0" autoFill="0" autoLine="0" autoPict="0">
                <anchor moveWithCells="1" sizeWithCells="1">
                  <from>
                    <xdr:col>7</xdr:col>
                    <xdr:colOff>123825</xdr:colOff>
                    <xdr:row>12</xdr:row>
                    <xdr:rowOff>219075</xdr:rowOff>
                  </from>
                  <to>
                    <xdr:col>7</xdr:col>
                    <xdr:colOff>523875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Option Button 18">
              <controlPr defaultSize="0" autoFill="0" autoLine="0" autoPict="0">
                <anchor moveWithCells="1" sizeWithCells="1">
                  <from>
                    <xdr:col>8</xdr:col>
                    <xdr:colOff>990600</xdr:colOff>
                    <xdr:row>12</xdr:row>
                    <xdr:rowOff>171450</xdr:rowOff>
                  </from>
                  <to>
                    <xdr:col>9</xdr:col>
                    <xdr:colOff>619125</xdr:colOff>
                    <xdr:row>13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Option Button 19">
              <controlPr defaultSize="0" autoFill="0" autoLine="0" autoPict="0">
                <anchor moveWithCells="1" sizeWithCells="1">
                  <from>
                    <xdr:col>10</xdr:col>
                    <xdr:colOff>9525</xdr:colOff>
                    <xdr:row>82</xdr:row>
                    <xdr:rowOff>0</xdr:rowOff>
                  </from>
                  <to>
                    <xdr:col>10</xdr:col>
                    <xdr:colOff>885825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Option Button 20">
              <controlPr defaultSize="0" autoFill="0" autoLine="0" autoPict="0">
                <anchor moveWithCells="1" sizeWithCells="1">
                  <from>
                    <xdr:col>10</xdr:col>
                    <xdr:colOff>485775</xdr:colOff>
                    <xdr:row>82</xdr:row>
                    <xdr:rowOff>0</xdr:rowOff>
                  </from>
                  <to>
                    <xdr:col>11</xdr:col>
                    <xdr:colOff>419100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Option Button 21">
              <controlPr defaultSize="0" autoFill="0" autoLine="0" autoPict="0">
                <anchor moveWithCells="1" sizeWithCells="1">
                  <from>
                    <xdr:col>8</xdr:col>
                    <xdr:colOff>38100</xdr:colOff>
                    <xdr:row>19</xdr:row>
                    <xdr:rowOff>28575</xdr:rowOff>
                  </from>
                  <to>
                    <xdr:col>8</xdr:col>
                    <xdr:colOff>990600</xdr:colOff>
                    <xdr:row>19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Option Button 22">
              <controlPr defaultSize="0" autoFill="0" autoLine="0" autoPict="0">
                <anchor moveWithCells="1" sizeWithCells="1">
                  <from>
                    <xdr:col>10</xdr:col>
                    <xdr:colOff>19050</xdr:colOff>
                    <xdr:row>19</xdr:row>
                    <xdr:rowOff>0</xdr:rowOff>
                  </from>
                  <to>
                    <xdr:col>11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Option Button 23">
              <controlPr defaultSize="0" autoFill="0" autoLine="0" autoPict="0">
                <anchor moveWithCells="1" sizeWithCells="1">
                  <from>
                    <xdr:col>11</xdr:col>
                    <xdr:colOff>247650</xdr:colOff>
                    <xdr:row>19</xdr:row>
                    <xdr:rowOff>9525</xdr:rowOff>
                  </from>
                  <to>
                    <xdr:col>11</xdr:col>
                    <xdr:colOff>762000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Option Button 2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19</xdr:row>
                    <xdr:rowOff>0</xdr:rowOff>
                  </from>
                  <to>
                    <xdr:col>8</xdr:col>
                    <xdr:colOff>9525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Option Button 25">
              <controlPr defaultSize="0" autoFill="0" autoLine="0" autoPict="0">
                <anchor moveWithCells="1" sizeWithCells="1">
                  <from>
                    <xdr:col>9</xdr:col>
                    <xdr:colOff>9525</xdr:colOff>
                    <xdr:row>19</xdr:row>
                    <xdr:rowOff>0</xdr:rowOff>
                  </from>
                  <to>
                    <xdr:col>9</xdr:col>
                    <xdr:colOff>990600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Option Button 26">
              <controlPr defaultSize="0" autoFill="0" autoLine="0" autoPict="0">
                <anchor moveWithCells="1" sizeWithCells="1">
                  <from>
                    <xdr:col>8</xdr:col>
                    <xdr:colOff>38100</xdr:colOff>
                    <xdr:row>20</xdr:row>
                    <xdr:rowOff>28575</xdr:rowOff>
                  </from>
                  <to>
                    <xdr:col>8</xdr:col>
                    <xdr:colOff>990600</xdr:colOff>
                    <xdr:row>20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Option Button 27">
              <controlPr defaultSize="0" autoFill="0" autoLine="0" autoPict="0">
                <anchor moveWithCells="1" sizeWithCells="1">
                  <from>
                    <xdr:col>10</xdr:col>
                    <xdr:colOff>19050</xdr:colOff>
                    <xdr:row>20</xdr:row>
                    <xdr:rowOff>0</xdr:rowOff>
                  </from>
                  <to>
                    <xdr:col>11</xdr:col>
                    <xdr:colOff>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Option Button 28">
              <controlPr defaultSize="0" autoFill="0" autoLine="0" autoPict="0">
                <anchor moveWithCells="1" sizeWithCells="1">
                  <from>
                    <xdr:col>11</xdr:col>
                    <xdr:colOff>247650</xdr:colOff>
                    <xdr:row>20</xdr:row>
                    <xdr:rowOff>9525</xdr:rowOff>
                  </from>
                  <to>
                    <xdr:col>11</xdr:col>
                    <xdr:colOff>762000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Option Button 2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20</xdr:row>
                    <xdr:rowOff>0</xdr:rowOff>
                  </from>
                  <to>
                    <xdr:col>8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Option Button 30">
              <controlPr defaultSize="0" autoFill="0" autoLine="0" autoPict="0">
                <anchor moveWithCells="1" sizeWithCells="1">
                  <from>
                    <xdr:col>9</xdr:col>
                    <xdr:colOff>9525</xdr:colOff>
                    <xdr:row>20</xdr:row>
                    <xdr:rowOff>0</xdr:rowOff>
                  </from>
                  <to>
                    <xdr:col>9</xdr:col>
                    <xdr:colOff>990600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Option Button 31">
              <controlPr defaultSize="0" autoFill="0" autoLine="0" autoPict="0">
                <anchor moveWithCells="1" sizeWithCells="1">
                  <from>
                    <xdr:col>8</xdr:col>
                    <xdr:colOff>38100</xdr:colOff>
                    <xdr:row>21</xdr:row>
                    <xdr:rowOff>28575</xdr:rowOff>
                  </from>
                  <to>
                    <xdr:col>8</xdr:col>
                    <xdr:colOff>990600</xdr:colOff>
                    <xdr:row>21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Option Button 32">
              <controlPr defaultSize="0" autoFill="0" autoLine="0" autoPict="0">
                <anchor moveWithCells="1" sizeWithCells="1">
                  <from>
                    <xdr:col>10</xdr:col>
                    <xdr:colOff>19050</xdr:colOff>
                    <xdr:row>21</xdr:row>
                    <xdr:rowOff>0</xdr:rowOff>
                  </from>
                  <to>
                    <xdr:col>11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Option Button 33">
              <controlPr defaultSize="0" autoFill="0" autoLine="0" autoPict="0">
                <anchor moveWithCells="1" sizeWithCells="1">
                  <from>
                    <xdr:col>11</xdr:col>
                    <xdr:colOff>247650</xdr:colOff>
                    <xdr:row>21</xdr:row>
                    <xdr:rowOff>9525</xdr:rowOff>
                  </from>
                  <to>
                    <xdr:col>11</xdr:col>
                    <xdr:colOff>762000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Option Button 3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21</xdr:row>
                    <xdr:rowOff>0</xdr:rowOff>
                  </from>
                  <to>
                    <xdr:col>8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Option Button 35">
              <controlPr defaultSize="0" autoFill="0" autoLine="0" autoPict="0">
                <anchor moveWithCells="1" sizeWithCells="1">
                  <from>
                    <xdr:col>9</xdr:col>
                    <xdr:colOff>9525</xdr:colOff>
                    <xdr:row>21</xdr:row>
                    <xdr:rowOff>0</xdr:rowOff>
                  </from>
                  <to>
                    <xdr:col>9</xdr:col>
                    <xdr:colOff>990600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Option Button 36">
              <controlPr defaultSize="0" autoFill="0" autoLine="0" autoPict="0">
                <anchor moveWithCells="1" sizeWithCells="1">
                  <from>
                    <xdr:col>8</xdr:col>
                    <xdr:colOff>38100</xdr:colOff>
                    <xdr:row>23</xdr:row>
                    <xdr:rowOff>28575</xdr:rowOff>
                  </from>
                  <to>
                    <xdr:col>8</xdr:col>
                    <xdr:colOff>990600</xdr:colOff>
                    <xdr:row>23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Option Button 37">
              <controlPr defaultSize="0" autoFill="0" autoLine="0" autoPict="0">
                <anchor moveWithCells="1" sizeWithCells="1">
                  <from>
                    <xdr:col>10</xdr:col>
                    <xdr:colOff>19050</xdr:colOff>
                    <xdr:row>23</xdr:row>
                    <xdr:rowOff>0</xdr:rowOff>
                  </from>
                  <to>
                    <xdr:col>11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Option Button 38">
              <controlPr defaultSize="0" autoFill="0" autoLine="0" autoPict="0">
                <anchor moveWithCells="1" sizeWithCells="1">
                  <from>
                    <xdr:col>11</xdr:col>
                    <xdr:colOff>247650</xdr:colOff>
                    <xdr:row>23</xdr:row>
                    <xdr:rowOff>9525</xdr:rowOff>
                  </from>
                  <to>
                    <xdr:col>11</xdr:col>
                    <xdr:colOff>762000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Option Button 39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23</xdr:row>
                    <xdr:rowOff>0</xdr:rowOff>
                  </from>
                  <to>
                    <xdr:col>8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Option Button 40">
              <controlPr defaultSize="0" autoFill="0" autoLine="0" autoPict="0">
                <anchor moveWithCells="1" sizeWithCells="1">
                  <from>
                    <xdr:col>9</xdr:col>
                    <xdr:colOff>9525</xdr:colOff>
                    <xdr:row>23</xdr:row>
                    <xdr:rowOff>0</xdr:rowOff>
                  </from>
                  <to>
                    <xdr:col>9</xdr:col>
                    <xdr:colOff>990600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Option Button 41">
              <controlPr defaultSize="0" autoFill="0" autoLine="0" autoPict="0">
                <anchor moveWithCells="1" sizeWithCells="1">
                  <from>
                    <xdr:col>8</xdr:col>
                    <xdr:colOff>38100</xdr:colOff>
                    <xdr:row>24</xdr:row>
                    <xdr:rowOff>28575</xdr:rowOff>
                  </from>
                  <to>
                    <xdr:col>8</xdr:col>
                    <xdr:colOff>990600</xdr:colOff>
                    <xdr:row>24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Option Button 42">
              <controlPr defaultSize="0" autoFill="0" autoLine="0" autoPict="0">
                <anchor moveWithCells="1" sizeWithCells="1">
                  <from>
                    <xdr:col>10</xdr:col>
                    <xdr:colOff>19050</xdr:colOff>
                    <xdr:row>24</xdr:row>
                    <xdr:rowOff>0</xdr:rowOff>
                  </from>
                  <to>
                    <xdr:col>11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Option Button 43">
              <controlPr defaultSize="0" autoFill="0" autoLine="0" autoPict="0">
                <anchor moveWithCells="1" sizeWithCells="1">
                  <from>
                    <xdr:col>11</xdr:col>
                    <xdr:colOff>247650</xdr:colOff>
                    <xdr:row>24</xdr:row>
                    <xdr:rowOff>9525</xdr:rowOff>
                  </from>
                  <to>
                    <xdr:col>11</xdr:col>
                    <xdr:colOff>762000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Option Button 44">
              <controlPr defaultSize="0" autoFill="0" autoLine="0" autoPict="0">
                <anchor moveWithCells="1" sizeWithCells="1">
                  <from>
                    <xdr:col>7</xdr:col>
                    <xdr:colOff>9525</xdr:colOff>
                    <xdr:row>24</xdr:row>
                    <xdr:rowOff>0</xdr:rowOff>
                  </from>
                  <to>
                    <xdr:col>8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Option Button 45">
              <controlPr defaultSize="0" autoFill="0" autoLine="0" autoPict="0">
                <anchor moveWithCells="1" sizeWithCells="1">
                  <from>
                    <xdr:col>9</xdr:col>
                    <xdr:colOff>9525</xdr:colOff>
                    <xdr:row>24</xdr:row>
                    <xdr:rowOff>0</xdr:rowOff>
                  </from>
                  <to>
                    <xdr:col>9</xdr:col>
                    <xdr:colOff>990600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Option Button 46">
              <controlPr defaultSize="0" autoFill="0" autoLine="0" autoPict="0">
                <anchor moveWithCells="1" sizeWithCells="1">
                  <from>
                    <xdr:col>9</xdr:col>
                    <xdr:colOff>9525</xdr:colOff>
                    <xdr:row>25</xdr:row>
                    <xdr:rowOff>19050</xdr:rowOff>
                  </from>
                  <to>
                    <xdr:col>9</xdr:col>
                    <xdr:colOff>962025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Option Button 47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24</xdr:row>
                    <xdr:rowOff>419100</xdr:rowOff>
                  </from>
                  <to>
                    <xdr:col>8</xdr:col>
                    <xdr:colOff>981075</xdr:colOff>
                    <xdr:row>25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Option Button 48">
              <controlPr defaultSize="0" autoFill="0" autoLine="0" autoPict="0">
                <anchor moveWithCells="1" sizeWithCells="1">
                  <from>
                    <xdr:col>9</xdr:col>
                    <xdr:colOff>981075</xdr:colOff>
                    <xdr:row>24</xdr:row>
                    <xdr:rowOff>419100</xdr:rowOff>
                  </from>
                  <to>
                    <xdr:col>10</xdr:col>
                    <xdr:colOff>962025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Option Button 49">
              <controlPr defaultSize="0" autoFill="0" autoLine="0" autoPict="0">
                <anchor moveWithCells="1" sizeWithCells="1">
                  <from>
                    <xdr:col>9</xdr:col>
                    <xdr:colOff>9525</xdr:colOff>
                    <xdr:row>26</xdr:row>
                    <xdr:rowOff>19050</xdr:rowOff>
                  </from>
                  <to>
                    <xdr:col>9</xdr:col>
                    <xdr:colOff>962025</xdr:colOff>
                    <xdr:row>26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Option Button 50">
              <controlPr defaultSize="0" autoFill="0" autoLine="0" autoPict="0">
                <anchor moveWithCells="1" sizeWithCells="1">
                  <from>
                    <xdr:col>8</xdr:col>
                    <xdr:colOff>123825</xdr:colOff>
                    <xdr:row>25</xdr:row>
                    <xdr:rowOff>419100</xdr:rowOff>
                  </from>
                  <to>
                    <xdr:col>8</xdr:col>
                    <xdr:colOff>981075</xdr:colOff>
                    <xdr:row>26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Option Button 51">
              <controlPr defaultSize="0" autoFill="0" autoLine="0" autoPict="0">
                <anchor moveWithCells="1" sizeWithCells="1">
                  <from>
                    <xdr:col>9</xdr:col>
                    <xdr:colOff>981075</xdr:colOff>
                    <xdr:row>25</xdr:row>
                    <xdr:rowOff>419100</xdr:rowOff>
                  </from>
                  <to>
                    <xdr:col>10</xdr:col>
                    <xdr:colOff>962025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Option Button 52">
              <controlPr defaultSize="0" autoFill="0" autoLine="0" autoPict="0">
                <anchor moveWithCells="1" sizeWithCells="1">
                  <from>
                    <xdr:col>8</xdr:col>
                    <xdr:colOff>161925</xdr:colOff>
                    <xdr:row>32</xdr:row>
                    <xdr:rowOff>47625</xdr:rowOff>
                  </from>
                  <to>
                    <xdr:col>9</xdr:col>
                    <xdr:colOff>114300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Option Button 53">
              <controlPr defaultSize="0" autoFill="0" autoLine="0" autoPict="0">
                <anchor moveWithCells="1" sizeWithCells="1">
                  <from>
                    <xdr:col>10</xdr:col>
                    <xdr:colOff>142875</xdr:colOff>
                    <xdr:row>32</xdr:row>
                    <xdr:rowOff>19050</xdr:rowOff>
                  </from>
                  <to>
                    <xdr:col>11</xdr:col>
                    <xdr:colOff>123825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Option Button 54">
              <controlPr defaultSize="0" autoFill="0" autoLine="0" autoPict="0">
                <anchor moveWithCells="1" sizeWithCells="1">
                  <from>
                    <xdr:col>11</xdr:col>
                    <xdr:colOff>371475</xdr:colOff>
                    <xdr:row>32</xdr:row>
                    <xdr:rowOff>28575</xdr:rowOff>
                  </from>
                  <to>
                    <xdr:col>11</xdr:col>
                    <xdr:colOff>885825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Option Button 55">
              <controlPr defaultSize="0" autoFill="0" autoLine="0" autoPict="0">
                <anchor moveWithCells="1" sizeWithCells="1">
                  <from>
                    <xdr:col>7</xdr:col>
                    <xdr:colOff>133350</xdr:colOff>
                    <xdr:row>32</xdr:row>
                    <xdr:rowOff>19050</xdr:rowOff>
                  </from>
                  <to>
                    <xdr:col>8</xdr:col>
                    <xdr:colOff>133350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Option Button 56">
              <controlPr defaultSize="0" autoFill="0" autoLine="0" autoPict="0">
                <anchor moveWithCells="1" sizeWithCells="1">
                  <from>
                    <xdr:col>8</xdr:col>
                    <xdr:colOff>114300</xdr:colOff>
                    <xdr:row>33</xdr:row>
                    <xdr:rowOff>47625</xdr:rowOff>
                  </from>
                  <to>
                    <xdr:col>9</xdr:col>
                    <xdr:colOff>66675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Option Button 57">
              <controlPr defaultSize="0" autoFill="0" autoLine="0" autoPict="0">
                <anchor moveWithCells="1" sizeWithCells="1">
                  <from>
                    <xdr:col>10</xdr:col>
                    <xdr:colOff>95250</xdr:colOff>
                    <xdr:row>33</xdr:row>
                    <xdr:rowOff>19050</xdr:rowOff>
                  </from>
                  <to>
                    <xdr:col>11</xdr:col>
                    <xdr:colOff>76200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Option Button 58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35</xdr:row>
                    <xdr:rowOff>47625</xdr:rowOff>
                  </from>
                  <to>
                    <xdr:col>9</xdr:col>
                    <xdr:colOff>85725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Option Button 59">
              <controlPr defaultSize="0" autoFill="0" autoLine="0" autoPict="0">
                <anchor moveWithCells="1" sizeWithCells="1">
                  <from>
                    <xdr:col>10</xdr:col>
                    <xdr:colOff>114300</xdr:colOff>
                    <xdr:row>35</xdr:row>
                    <xdr:rowOff>19050</xdr:rowOff>
                  </from>
                  <to>
                    <xdr:col>11</xdr:col>
                    <xdr:colOff>95250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Option Button 60">
              <controlPr defaultSize="0" autoFill="0" autoLine="0" autoPict="0">
                <anchor moveWithCells="1" sizeWithCells="1">
                  <from>
                    <xdr:col>11</xdr:col>
                    <xdr:colOff>342900</xdr:colOff>
                    <xdr:row>35</xdr:row>
                    <xdr:rowOff>28575</xdr:rowOff>
                  </from>
                  <to>
                    <xdr:col>11</xdr:col>
                    <xdr:colOff>857250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Option Button 61">
              <controlPr defaultSize="0" autoFill="0" autoLine="0" autoPict="0">
                <anchor moveWithCells="1" sizeWithCells="1">
                  <from>
                    <xdr:col>7</xdr:col>
                    <xdr:colOff>104775</xdr:colOff>
                    <xdr:row>35</xdr:row>
                    <xdr:rowOff>19050</xdr:rowOff>
                  </from>
                  <to>
                    <xdr:col>8</xdr:col>
                    <xdr:colOff>104775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Option Button 62">
              <controlPr defaultSize="0" autoFill="0" autoLine="0" autoPict="0">
                <anchor moveWithCells="1" sizeWithCells="1">
                  <from>
                    <xdr:col>8</xdr:col>
                    <xdr:colOff>190500</xdr:colOff>
                    <xdr:row>36</xdr:row>
                    <xdr:rowOff>28575</xdr:rowOff>
                  </from>
                  <to>
                    <xdr:col>9</xdr:col>
                    <xdr:colOff>142875</xdr:colOff>
                    <xdr:row>36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Option Button 63">
              <controlPr defaultSize="0" autoFill="0" autoLine="0" autoPict="0">
                <anchor moveWithCells="1" sizeWithCells="1">
                  <from>
                    <xdr:col>10</xdr:col>
                    <xdr:colOff>171450</xdr:colOff>
                    <xdr:row>36</xdr:row>
                    <xdr:rowOff>0</xdr:rowOff>
                  </from>
                  <to>
                    <xdr:col>11</xdr:col>
                    <xdr:colOff>152400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Option Button 64">
              <controlPr defaultSize="0" autoFill="0" autoLine="0" autoPict="0">
                <anchor moveWithCells="1" sizeWithCells="1">
                  <from>
                    <xdr:col>8</xdr:col>
                    <xdr:colOff>200025</xdr:colOff>
                    <xdr:row>38</xdr:row>
                    <xdr:rowOff>19050</xdr:rowOff>
                  </from>
                  <to>
                    <xdr:col>9</xdr:col>
                    <xdr:colOff>152400</xdr:colOff>
                    <xdr:row>38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Option Button 65">
              <controlPr defaultSize="0" autoFill="0" autoLine="0" autoPict="0">
                <anchor moveWithCells="1" sizeWithCells="1">
                  <from>
                    <xdr:col>10</xdr:col>
                    <xdr:colOff>180975</xdr:colOff>
                    <xdr:row>37</xdr:row>
                    <xdr:rowOff>419100</xdr:rowOff>
                  </from>
                  <to>
                    <xdr:col>11</xdr:col>
                    <xdr:colOff>161925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Option Button 66">
              <controlPr defaultSize="0" autoFill="0" autoLine="0" autoPict="0">
                <anchor moveWithCells="1" sizeWithCells="1">
                  <from>
                    <xdr:col>11</xdr:col>
                    <xdr:colOff>409575</xdr:colOff>
                    <xdr:row>38</xdr:row>
                    <xdr:rowOff>0</xdr:rowOff>
                  </from>
                  <to>
                    <xdr:col>11</xdr:col>
                    <xdr:colOff>923925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Option Button 67">
              <controlPr defaultSize="0" autoFill="0" autoLine="0" autoPict="0">
                <anchor moveWithCells="1" sizeWithCells="1">
                  <from>
                    <xdr:col>7</xdr:col>
                    <xdr:colOff>171450</xdr:colOff>
                    <xdr:row>37</xdr:row>
                    <xdr:rowOff>419100</xdr:rowOff>
                  </from>
                  <to>
                    <xdr:col>8</xdr:col>
                    <xdr:colOff>171450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Option Button 68">
              <controlPr defaultSize="0" autoFill="0" autoLine="0" autoPict="0">
                <anchor moveWithCells="1" sizeWithCells="1">
                  <from>
                    <xdr:col>8</xdr:col>
                    <xdr:colOff>200025</xdr:colOff>
                    <xdr:row>39</xdr:row>
                    <xdr:rowOff>19050</xdr:rowOff>
                  </from>
                  <to>
                    <xdr:col>9</xdr:col>
                    <xdr:colOff>152400</xdr:colOff>
                    <xdr:row>39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Option Button 69">
              <controlPr defaultSize="0" autoFill="0" autoLine="0" autoPict="0">
                <anchor moveWithCells="1" sizeWithCells="1">
                  <from>
                    <xdr:col>10</xdr:col>
                    <xdr:colOff>180975</xdr:colOff>
                    <xdr:row>38</xdr:row>
                    <xdr:rowOff>419100</xdr:rowOff>
                  </from>
                  <to>
                    <xdr:col>11</xdr:col>
                    <xdr:colOff>161925</xdr:colOff>
                    <xdr:row>39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Option Button 70">
              <controlPr defaultSize="0" autoFill="0" autoLine="0" autoPict="0">
                <anchor moveWithCells="1" sizeWithCells="1">
                  <from>
                    <xdr:col>11</xdr:col>
                    <xdr:colOff>409575</xdr:colOff>
                    <xdr:row>39</xdr:row>
                    <xdr:rowOff>0</xdr:rowOff>
                  </from>
                  <to>
                    <xdr:col>11</xdr:col>
                    <xdr:colOff>923925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Option Button 71">
              <controlPr defaultSize="0" autoFill="0" autoLine="0" autoPict="0">
                <anchor moveWithCells="1" sizeWithCells="1">
                  <from>
                    <xdr:col>7</xdr:col>
                    <xdr:colOff>171450</xdr:colOff>
                    <xdr:row>38</xdr:row>
                    <xdr:rowOff>419100</xdr:rowOff>
                  </from>
                  <to>
                    <xdr:col>8</xdr:col>
                    <xdr:colOff>171450</xdr:colOff>
                    <xdr:row>39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Option Button 72">
              <controlPr defaultSize="0" autoFill="0" autoLine="0" autoPict="0">
                <anchor moveWithCells="1" sizeWithCells="1">
                  <from>
                    <xdr:col>8</xdr:col>
                    <xdr:colOff>209550</xdr:colOff>
                    <xdr:row>40</xdr:row>
                    <xdr:rowOff>28575</xdr:rowOff>
                  </from>
                  <to>
                    <xdr:col>9</xdr:col>
                    <xdr:colOff>161925</xdr:colOff>
                    <xdr:row>40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Option Button 73">
              <controlPr defaultSize="0" autoFill="0" autoLine="0" autoPict="0">
                <anchor moveWithCells="1" sizeWithCells="1">
                  <from>
                    <xdr:col>10</xdr:col>
                    <xdr:colOff>180975</xdr:colOff>
                    <xdr:row>40</xdr:row>
                    <xdr:rowOff>9525</xdr:rowOff>
                  </from>
                  <to>
                    <xdr:col>11</xdr:col>
                    <xdr:colOff>161925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Option Button 74">
              <controlPr defaultSize="0" autoFill="0" autoLine="0" autoPict="0">
                <anchor moveWithCells="1" sizeWithCells="1">
                  <from>
                    <xdr:col>10</xdr:col>
                    <xdr:colOff>171450</xdr:colOff>
                    <xdr:row>41</xdr:row>
                    <xdr:rowOff>0</xdr:rowOff>
                  </from>
                  <to>
                    <xdr:col>10</xdr:col>
                    <xdr:colOff>800100</xdr:colOff>
                    <xdr:row>41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Option Button 75">
              <controlPr defaultSize="0" autoFill="0" autoLine="0" autoPict="0">
                <anchor moveWithCells="1" sizeWithCells="1">
                  <from>
                    <xdr:col>9</xdr:col>
                    <xdr:colOff>133350</xdr:colOff>
                    <xdr:row>32</xdr:row>
                    <xdr:rowOff>19050</xdr:rowOff>
                  </from>
                  <to>
                    <xdr:col>10</xdr:col>
                    <xdr:colOff>114300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Option Button 76">
              <controlPr defaultSize="0" autoFill="0" autoLine="0" autoPict="0">
                <anchor moveWithCells="1" sizeWithCells="1">
                  <from>
                    <xdr:col>9</xdr:col>
                    <xdr:colOff>152400</xdr:colOff>
                    <xdr:row>33</xdr:row>
                    <xdr:rowOff>0</xdr:rowOff>
                  </from>
                  <to>
                    <xdr:col>10</xdr:col>
                    <xdr:colOff>133350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Option Button 77">
              <controlPr defaultSize="0" autoFill="0" autoLine="0" autoPict="0">
                <anchor moveWithCells="1" sizeWithCells="1">
                  <from>
                    <xdr:col>9</xdr:col>
                    <xdr:colOff>161925</xdr:colOff>
                    <xdr:row>35</xdr:row>
                    <xdr:rowOff>9525</xdr:rowOff>
                  </from>
                  <to>
                    <xdr:col>10</xdr:col>
                    <xdr:colOff>142875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Option Button 78">
              <controlPr defaultSize="0" autoFill="0" autoLine="0" autoPict="0">
                <anchor moveWithCells="1" sizeWithCells="1">
                  <from>
                    <xdr:col>9</xdr:col>
                    <xdr:colOff>152400</xdr:colOff>
                    <xdr:row>34</xdr:row>
                    <xdr:rowOff>9525</xdr:rowOff>
                  </from>
                  <to>
                    <xdr:col>10</xdr:col>
                    <xdr:colOff>133350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Option Button 79">
              <controlPr defaultSize="0" autoFill="0" autoLine="0" autoPict="0">
                <anchor moveWithCells="1" sizeWithCells="1">
                  <from>
                    <xdr:col>9</xdr:col>
                    <xdr:colOff>161925</xdr:colOff>
                    <xdr:row>36</xdr:row>
                    <xdr:rowOff>0</xdr:rowOff>
                  </from>
                  <to>
                    <xdr:col>10</xdr:col>
                    <xdr:colOff>142875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Option Button 80">
              <controlPr defaultSize="0" autoFill="0" autoLine="0" autoPict="0">
                <anchor moveWithCells="1" sizeWithCells="1">
                  <from>
                    <xdr:col>9</xdr:col>
                    <xdr:colOff>161925</xdr:colOff>
                    <xdr:row>37</xdr:row>
                    <xdr:rowOff>9525</xdr:rowOff>
                  </from>
                  <to>
                    <xdr:col>10</xdr:col>
                    <xdr:colOff>142875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Option Button 81">
              <controlPr defaultSize="0" autoFill="0" autoLine="0" autoPict="0">
                <anchor moveWithCells="1" sizeWithCells="1">
                  <from>
                    <xdr:col>9</xdr:col>
                    <xdr:colOff>171450</xdr:colOff>
                    <xdr:row>37</xdr:row>
                    <xdr:rowOff>419100</xdr:rowOff>
                  </from>
                  <to>
                    <xdr:col>10</xdr:col>
                    <xdr:colOff>152400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Option Button 82">
              <controlPr defaultSize="0" autoFill="0" autoLine="0" autoPict="0">
                <anchor moveWithCells="1" sizeWithCells="1">
                  <from>
                    <xdr:col>9</xdr:col>
                    <xdr:colOff>171450</xdr:colOff>
                    <xdr:row>38</xdr:row>
                    <xdr:rowOff>419100</xdr:rowOff>
                  </from>
                  <to>
                    <xdr:col>10</xdr:col>
                    <xdr:colOff>152400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Option Button 83">
              <controlPr defaultSize="0" autoFill="0" autoLine="0" autoPict="0">
                <anchor moveWithCells="1" sizeWithCells="1">
                  <from>
                    <xdr:col>9</xdr:col>
                    <xdr:colOff>161925</xdr:colOff>
                    <xdr:row>40</xdr:row>
                    <xdr:rowOff>9525</xdr:rowOff>
                  </from>
                  <to>
                    <xdr:col>10</xdr:col>
                    <xdr:colOff>142875</xdr:colOff>
                    <xdr:row>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Option Button 84">
              <controlPr defaultSize="0" autoFill="0" autoLine="0" autoPict="0">
                <anchor moveWithCells="1" sizeWithCells="1">
                  <from>
                    <xdr:col>9</xdr:col>
                    <xdr:colOff>161925</xdr:colOff>
                    <xdr:row>41</xdr:row>
                    <xdr:rowOff>419100</xdr:rowOff>
                  </from>
                  <to>
                    <xdr:col>10</xdr:col>
                    <xdr:colOff>142875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Option Button 85">
              <controlPr defaultSize="0" autoFill="0" autoLine="0" autoPict="0">
                <anchor moveWithCells="1" sizeWithCells="1">
                  <from>
                    <xdr:col>7</xdr:col>
                    <xdr:colOff>57150</xdr:colOff>
                    <xdr:row>27</xdr:row>
                    <xdr:rowOff>47625</xdr:rowOff>
                  </from>
                  <to>
                    <xdr:col>8</xdr:col>
                    <xdr:colOff>676275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Option Button 86">
              <controlPr defaultSize="0" autoFill="0" autoLine="0" autoPict="0">
                <anchor moveWithCells="1" sizeWithCells="1">
                  <from>
                    <xdr:col>8</xdr:col>
                    <xdr:colOff>762000</xdr:colOff>
                    <xdr:row>27</xdr:row>
                    <xdr:rowOff>28575</xdr:rowOff>
                  </from>
                  <to>
                    <xdr:col>10</xdr:col>
                    <xdr:colOff>238125</xdr:colOff>
                    <xdr:row>27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Option Button 87">
              <controlPr defaultSize="0" autoFill="0" autoLine="0" autoPict="0">
                <anchor moveWithCells="1" sizeWithCells="1">
                  <from>
                    <xdr:col>10</xdr:col>
                    <xdr:colOff>438150</xdr:colOff>
                    <xdr:row>27</xdr:row>
                    <xdr:rowOff>47625</xdr:rowOff>
                  </from>
                  <to>
                    <xdr:col>11</xdr:col>
                    <xdr:colOff>914400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Option Button 88">
              <controlPr defaultSize="0" autoFill="0" autoLine="0" autoPict="0">
                <anchor moveWithCells="1" sizeWithCells="1">
                  <from>
                    <xdr:col>7</xdr:col>
                    <xdr:colOff>57150</xdr:colOff>
                    <xdr:row>28</xdr:row>
                    <xdr:rowOff>9525</xdr:rowOff>
                  </from>
                  <to>
                    <xdr:col>8</xdr:col>
                    <xdr:colOff>676275</xdr:colOff>
                    <xdr:row>28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Option Button 89">
              <controlPr defaultSize="0" autoFill="0" autoLine="0" autoPict="0">
                <anchor moveWithCells="1" sizeWithCells="1">
                  <from>
                    <xdr:col>8</xdr:col>
                    <xdr:colOff>762000</xdr:colOff>
                    <xdr:row>27</xdr:row>
                    <xdr:rowOff>419100</xdr:rowOff>
                  </from>
                  <to>
                    <xdr:col>10</xdr:col>
                    <xdr:colOff>238125</xdr:colOff>
                    <xdr:row>28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Option Button 90">
              <controlPr defaultSize="0" autoFill="0" autoLine="0" autoPict="0">
                <anchor moveWithCells="1" sizeWithCells="1">
                  <from>
                    <xdr:col>10</xdr:col>
                    <xdr:colOff>438150</xdr:colOff>
                    <xdr:row>28</xdr:row>
                    <xdr:rowOff>9525</xdr:rowOff>
                  </from>
                  <to>
                    <xdr:col>11</xdr:col>
                    <xdr:colOff>914400</xdr:colOff>
                    <xdr:row>28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Option Button 91">
              <controlPr defaultSize="0" autoFill="0" autoLine="0" autoPict="0">
                <anchor moveWithCells="1" sizeWithCells="1">
                  <from>
                    <xdr:col>7</xdr:col>
                    <xdr:colOff>142875</xdr:colOff>
                    <xdr:row>29</xdr:row>
                    <xdr:rowOff>28575</xdr:rowOff>
                  </from>
                  <to>
                    <xdr:col>8</xdr:col>
                    <xdr:colOff>762000</xdr:colOff>
                    <xdr:row>29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Option Button 92">
              <controlPr defaultSize="0" autoFill="0" autoLine="0" autoPict="0">
                <anchor moveWithCells="1" sizeWithCells="1">
                  <from>
                    <xdr:col>8</xdr:col>
                    <xdr:colOff>847725</xdr:colOff>
                    <xdr:row>29</xdr:row>
                    <xdr:rowOff>9525</xdr:rowOff>
                  </from>
                  <to>
                    <xdr:col>10</xdr:col>
                    <xdr:colOff>323850</xdr:colOff>
                    <xdr:row>29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Option Button 93">
              <controlPr defaultSize="0" autoFill="0" autoLine="0" autoPict="0">
                <anchor moveWithCells="1" sizeWithCells="1">
                  <from>
                    <xdr:col>10</xdr:col>
                    <xdr:colOff>523875</xdr:colOff>
                    <xdr:row>29</xdr:row>
                    <xdr:rowOff>28575</xdr:rowOff>
                  </from>
                  <to>
                    <xdr:col>12</xdr:col>
                    <xdr:colOff>0</xdr:colOff>
                    <xdr:row>29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Option Button 94">
              <controlPr defaultSize="0" autoFill="0" autoLine="0" autoPict="0">
                <anchor moveWithCells="1" sizeWithCells="1">
                  <from>
                    <xdr:col>7</xdr:col>
                    <xdr:colOff>142875</xdr:colOff>
                    <xdr:row>30</xdr:row>
                    <xdr:rowOff>0</xdr:rowOff>
                  </from>
                  <to>
                    <xdr:col>8</xdr:col>
                    <xdr:colOff>762000</xdr:colOff>
                    <xdr:row>30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Option Button 95">
              <controlPr defaultSize="0" autoFill="0" autoLine="0" autoPict="0">
                <anchor moveWithCells="1" sizeWithCells="1">
                  <from>
                    <xdr:col>8</xdr:col>
                    <xdr:colOff>847725</xdr:colOff>
                    <xdr:row>29</xdr:row>
                    <xdr:rowOff>409575</xdr:rowOff>
                  </from>
                  <to>
                    <xdr:col>10</xdr:col>
                    <xdr:colOff>390525</xdr:colOff>
                    <xdr:row>30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Option Button 96">
              <controlPr defaultSize="0" autoFill="0" autoLine="0" autoPict="0">
                <anchor moveWithCells="1" sizeWithCells="1">
                  <from>
                    <xdr:col>10</xdr:col>
                    <xdr:colOff>523875</xdr:colOff>
                    <xdr:row>30</xdr:row>
                    <xdr:rowOff>0</xdr:rowOff>
                  </from>
                  <to>
                    <xdr:col>12</xdr:col>
                    <xdr:colOff>0</xdr:colOff>
                    <xdr:row>30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Option Button 97">
              <controlPr defaultSize="0" autoFill="0" autoLine="0" autoPict="0">
                <anchor moveWithCells="1" sizeWithCells="1">
                  <from>
                    <xdr:col>10</xdr:col>
                    <xdr:colOff>38100</xdr:colOff>
                    <xdr:row>82</xdr:row>
                    <xdr:rowOff>0</xdr:rowOff>
                  </from>
                  <to>
                    <xdr:col>10</xdr:col>
                    <xdr:colOff>914400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Option Button 98">
              <controlPr defaultSize="0" autoFill="0" autoLine="0" autoPict="0">
                <anchor moveWithCells="1" sizeWithCells="1">
                  <from>
                    <xdr:col>10</xdr:col>
                    <xdr:colOff>514350</xdr:colOff>
                    <xdr:row>82</xdr:row>
                    <xdr:rowOff>0</xdr:rowOff>
                  </from>
                  <to>
                    <xdr:col>11</xdr:col>
                    <xdr:colOff>447675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Option Button 99">
              <controlPr defaultSize="0" autoFill="0" autoLine="0" autoPict="0">
                <anchor moveWithCells="1" sizeWithCells="1">
                  <from>
                    <xdr:col>8</xdr:col>
                    <xdr:colOff>19050</xdr:colOff>
                    <xdr:row>43</xdr:row>
                    <xdr:rowOff>114300</xdr:rowOff>
                  </from>
                  <to>
                    <xdr:col>8</xdr:col>
                    <xdr:colOff>971550</xdr:colOff>
                    <xdr:row>43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Option Button 100">
              <controlPr defaultSize="0" autoFill="0" autoLine="0" autoPict="0">
                <anchor moveWithCells="1" sizeWithCells="1">
                  <from>
                    <xdr:col>10</xdr:col>
                    <xdr:colOff>19050</xdr:colOff>
                    <xdr:row>43</xdr:row>
                    <xdr:rowOff>57150</xdr:rowOff>
                  </from>
                  <to>
                    <xdr:col>10</xdr:col>
                    <xdr:colOff>323850</xdr:colOff>
                    <xdr:row>43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Option Button 101">
              <controlPr defaultSize="0" autoFill="0" autoLine="0" autoPict="0">
                <anchor moveWithCells="1" sizeWithCells="1">
                  <from>
                    <xdr:col>9</xdr:col>
                    <xdr:colOff>38100</xdr:colOff>
                    <xdr:row>43</xdr:row>
                    <xdr:rowOff>133350</xdr:rowOff>
                  </from>
                  <to>
                    <xdr:col>9</xdr:col>
                    <xdr:colOff>342900</xdr:colOff>
                    <xdr:row>43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Option Button 102">
              <controlPr defaultSize="0" autoFill="0" autoLine="0" autoPict="0">
                <anchor moveWithCells="1" sizeWithCells="1">
                  <from>
                    <xdr:col>9</xdr:col>
                    <xdr:colOff>152400</xdr:colOff>
                    <xdr:row>82</xdr:row>
                    <xdr:rowOff>0</xdr:rowOff>
                  </from>
                  <to>
                    <xdr:col>10</xdr:col>
                    <xdr:colOff>104775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Option Button 103">
              <controlPr defaultSize="0" autoFill="0" autoLine="0" autoPict="0">
                <anchor moveWithCells="1" sizeWithCells="1">
                  <from>
                    <xdr:col>11</xdr:col>
                    <xdr:colOff>361950</xdr:colOff>
                    <xdr:row>82</xdr:row>
                    <xdr:rowOff>0</xdr:rowOff>
                  </from>
                  <to>
                    <xdr:col>11</xdr:col>
                    <xdr:colOff>876300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Option Button 104">
              <controlPr defaultSize="0" autoFill="0" autoLine="0" autoPict="0">
                <anchor moveWithCells="1" sizeWithCells="1">
                  <from>
                    <xdr:col>8</xdr:col>
                    <xdr:colOff>104775</xdr:colOff>
                    <xdr:row>44</xdr:row>
                    <xdr:rowOff>104775</xdr:rowOff>
                  </from>
                  <to>
                    <xdr:col>8</xdr:col>
                    <xdr:colOff>981075</xdr:colOff>
                    <xdr:row>44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Option Button 105">
              <controlPr defaultSize="0" autoFill="0" autoLine="0" autoPict="0">
                <anchor moveWithCells="1" sizeWithCells="1">
                  <from>
                    <xdr:col>9</xdr:col>
                    <xdr:colOff>590550</xdr:colOff>
                    <xdr:row>44</xdr:row>
                    <xdr:rowOff>104775</xdr:rowOff>
                  </from>
                  <to>
                    <xdr:col>10</xdr:col>
                    <xdr:colOff>523875</xdr:colOff>
                    <xdr:row>44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Option Button 106">
              <controlPr defaultSize="0" autoFill="0" autoLine="0" autoPict="0">
                <anchor moveWithCells="1" sizeWithCells="1">
                  <from>
                    <xdr:col>8</xdr:col>
                    <xdr:colOff>85725</xdr:colOff>
                    <xdr:row>45</xdr:row>
                    <xdr:rowOff>123825</xdr:rowOff>
                  </from>
                  <to>
                    <xdr:col>8</xdr:col>
                    <xdr:colOff>962025</xdr:colOff>
                    <xdr:row>45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Option Button 107">
              <controlPr defaultSize="0" autoFill="0" autoLine="0" autoPict="0">
                <anchor moveWithCells="1" sizeWithCells="1">
                  <from>
                    <xdr:col>9</xdr:col>
                    <xdr:colOff>561975</xdr:colOff>
                    <xdr:row>45</xdr:row>
                    <xdr:rowOff>123825</xdr:rowOff>
                  </from>
                  <to>
                    <xdr:col>10</xdr:col>
                    <xdr:colOff>495300</xdr:colOff>
                    <xdr:row>45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Option Button 108">
              <controlPr defaultSize="0" autoFill="0" autoLine="0" autoPict="0">
                <anchor moveWithCells="1" sizeWithCells="1">
                  <from>
                    <xdr:col>8</xdr:col>
                    <xdr:colOff>76200</xdr:colOff>
                    <xdr:row>46</xdr:row>
                    <xdr:rowOff>95250</xdr:rowOff>
                  </from>
                  <to>
                    <xdr:col>8</xdr:col>
                    <xdr:colOff>952500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Option Button 109">
              <controlPr defaultSize="0" autoFill="0" autoLine="0" autoPict="0">
                <anchor moveWithCells="1" sizeWithCells="1">
                  <from>
                    <xdr:col>9</xdr:col>
                    <xdr:colOff>552450</xdr:colOff>
                    <xdr:row>46</xdr:row>
                    <xdr:rowOff>95250</xdr:rowOff>
                  </from>
                  <to>
                    <xdr:col>10</xdr:col>
                    <xdr:colOff>485775</xdr:colOff>
                    <xdr:row>46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Option Button 110">
              <controlPr defaultSize="0" autoFill="0" autoLine="0" autoPict="0">
                <anchor moveWithCells="1" sizeWithCells="1">
                  <from>
                    <xdr:col>8</xdr:col>
                    <xdr:colOff>66675</xdr:colOff>
                    <xdr:row>47</xdr:row>
                    <xdr:rowOff>114300</xdr:rowOff>
                  </from>
                  <to>
                    <xdr:col>8</xdr:col>
                    <xdr:colOff>942975</xdr:colOff>
                    <xdr:row>47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Option Button 111">
              <controlPr defaultSize="0" autoFill="0" autoLine="0" autoPict="0">
                <anchor moveWithCells="1" sizeWithCells="1">
                  <from>
                    <xdr:col>9</xdr:col>
                    <xdr:colOff>542925</xdr:colOff>
                    <xdr:row>47</xdr:row>
                    <xdr:rowOff>114300</xdr:rowOff>
                  </from>
                  <to>
                    <xdr:col>10</xdr:col>
                    <xdr:colOff>476250</xdr:colOff>
                    <xdr:row>47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Option Button 112">
              <controlPr defaultSize="0" autoFill="0" autoLine="0" autoPict="0">
                <anchor moveWithCells="1" sizeWithCells="1">
                  <from>
                    <xdr:col>8</xdr:col>
                    <xdr:colOff>76200</xdr:colOff>
                    <xdr:row>48</xdr:row>
                    <xdr:rowOff>95250</xdr:rowOff>
                  </from>
                  <to>
                    <xdr:col>8</xdr:col>
                    <xdr:colOff>952500</xdr:colOff>
                    <xdr:row>48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Option Button 113">
              <controlPr defaultSize="0" autoFill="0" autoLine="0" autoPict="0">
                <anchor moveWithCells="1" sizeWithCells="1">
                  <from>
                    <xdr:col>9</xdr:col>
                    <xdr:colOff>552450</xdr:colOff>
                    <xdr:row>48</xdr:row>
                    <xdr:rowOff>95250</xdr:rowOff>
                  </from>
                  <to>
                    <xdr:col>10</xdr:col>
                    <xdr:colOff>485775</xdr:colOff>
                    <xdr:row>48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Option Button 114">
              <controlPr defaultSize="0" autoFill="0" autoLine="0" autoPict="0">
                <anchor moveWithCells="1" sizeWithCells="1">
                  <from>
                    <xdr:col>7</xdr:col>
                    <xdr:colOff>228600</xdr:colOff>
                    <xdr:row>16</xdr:row>
                    <xdr:rowOff>123825</xdr:rowOff>
                  </from>
                  <to>
                    <xdr:col>8</xdr:col>
                    <xdr:colOff>247650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Option Button 115">
              <controlPr defaultSize="0" autoFill="0" autoLine="0" autoPict="0">
                <anchor moveWithCells="1" sizeWithCells="1">
                  <from>
                    <xdr:col>10</xdr:col>
                    <xdr:colOff>676275</xdr:colOff>
                    <xdr:row>16</xdr:row>
                    <xdr:rowOff>114300</xdr:rowOff>
                  </from>
                  <to>
                    <xdr:col>11</xdr:col>
                    <xdr:colOff>609600</xdr:colOff>
                    <xdr:row>16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Option Button 116">
              <controlPr defaultSize="0" autoFill="0" autoLine="0" autoPict="0">
                <anchor moveWithCells="1" sizeWithCells="1">
                  <from>
                    <xdr:col>8</xdr:col>
                    <xdr:colOff>133350</xdr:colOff>
                    <xdr:row>14</xdr:row>
                    <xdr:rowOff>47625</xdr:rowOff>
                  </from>
                  <to>
                    <xdr:col>8</xdr:col>
                    <xdr:colOff>438150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Option Button 117">
              <controlPr defaultSize="0" autoFill="0" autoLine="0" autoPict="0">
                <anchor moveWithCells="1" sizeWithCells="1">
                  <from>
                    <xdr:col>9</xdr:col>
                    <xdr:colOff>771525</xdr:colOff>
                    <xdr:row>14</xdr:row>
                    <xdr:rowOff>76200</xdr:rowOff>
                  </from>
                  <to>
                    <xdr:col>10</xdr:col>
                    <xdr:colOff>76200</xdr:colOff>
                    <xdr:row>14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Option Button 118">
              <controlPr defaultSize="0" autoFill="0" autoLine="0" autoPict="0">
                <anchor moveWithCells="1" sizeWithCells="1">
                  <from>
                    <xdr:col>10</xdr:col>
                    <xdr:colOff>723900</xdr:colOff>
                    <xdr:row>14</xdr:row>
                    <xdr:rowOff>66675</xdr:rowOff>
                  </from>
                  <to>
                    <xdr:col>11</xdr:col>
                    <xdr:colOff>28575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Option Button 119">
              <controlPr defaultSize="0" autoFill="0" autoLine="0" autoPict="0">
                <anchor moveWithCells="1" sizeWithCells="1">
                  <from>
                    <xdr:col>7</xdr:col>
                    <xdr:colOff>123825</xdr:colOff>
                    <xdr:row>14</xdr:row>
                    <xdr:rowOff>66675</xdr:rowOff>
                  </from>
                  <to>
                    <xdr:col>7</xdr:col>
                    <xdr:colOff>428625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Option Button 120">
              <controlPr defaultSize="0" autoFill="0" autoLine="0" autoPict="0">
                <anchor moveWithCells="1" sizeWithCells="1">
                  <from>
                    <xdr:col>8</xdr:col>
                    <xdr:colOff>904875</xdr:colOff>
                    <xdr:row>14</xdr:row>
                    <xdr:rowOff>95250</xdr:rowOff>
                  </from>
                  <to>
                    <xdr:col>9</xdr:col>
                    <xdr:colOff>238125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Option Button 121">
              <controlPr defaultSize="0" autoFill="0" autoLine="0" autoPict="0">
                <anchor moveWithCells="1" sizeWithCells="1">
                  <from>
                    <xdr:col>9</xdr:col>
                    <xdr:colOff>942975</xdr:colOff>
                    <xdr:row>12</xdr:row>
                    <xdr:rowOff>361950</xdr:rowOff>
                  </from>
                  <to>
                    <xdr:col>10</xdr:col>
                    <xdr:colOff>657225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Option Button 122">
              <controlPr defaultSize="0" autoFill="0" autoLine="0" autoPict="0">
                <anchor moveWithCells="1" sizeWithCells="1">
                  <from>
                    <xdr:col>8</xdr:col>
                    <xdr:colOff>161925</xdr:colOff>
                    <xdr:row>82</xdr:row>
                    <xdr:rowOff>0</xdr:rowOff>
                  </from>
                  <to>
                    <xdr:col>9</xdr:col>
                    <xdr:colOff>142875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Option Button 123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67</xdr:row>
                    <xdr:rowOff>0</xdr:rowOff>
                  </from>
                  <to>
                    <xdr:col>7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Option Button 124">
              <controlPr defaultSize="0" autoFill="0" autoLine="0" autoPict="0">
                <anchor moveWithCells="1" sizeWithCells="1">
                  <from>
                    <xdr:col>7</xdr:col>
                    <xdr:colOff>0</xdr:colOff>
                    <xdr:row>67</xdr:row>
                    <xdr:rowOff>0</xdr:rowOff>
                  </from>
                  <to>
                    <xdr:col>7</xdr:col>
                    <xdr:colOff>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Option Button 125">
              <controlPr defaultSize="0" autoFill="0" autoLine="0" autoPict="0">
                <anchor moveWithCells="1" sizeWithCells="1">
                  <from>
                    <xdr:col>10</xdr:col>
                    <xdr:colOff>161925</xdr:colOff>
                    <xdr:row>41</xdr:row>
                    <xdr:rowOff>419100</xdr:rowOff>
                  </from>
                  <to>
                    <xdr:col>11</xdr:col>
                    <xdr:colOff>142875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Option Button 126">
              <controlPr defaultSize="0" autoFill="0" autoLine="0" autoPict="0">
                <anchor moveWithCells="1" sizeWithCells="1">
                  <from>
                    <xdr:col>9</xdr:col>
                    <xdr:colOff>66675</xdr:colOff>
                    <xdr:row>5</xdr:row>
                    <xdr:rowOff>85725</xdr:rowOff>
                  </from>
                  <to>
                    <xdr:col>10</xdr:col>
                    <xdr:colOff>752475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Option Button 127">
              <controlPr defaultSize="0" autoFill="0" autoLine="0" autoPict="0">
                <anchor moveWithCells="1" sizeWithCells="1">
                  <from>
                    <xdr:col>9</xdr:col>
                    <xdr:colOff>66675</xdr:colOff>
                    <xdr:row>6</xdr:row>
                    <xdr:rowOff>85725</xdr:rowOff>
                  </from>
                  <to>
                    <xdr:col>9</xdr:col>
                    <xdr:colOff>942975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Option Button 128">
              <controlPr defaultSize="0" autoFill="0" autoLine="0" autoPict="0">
                <anchor moveWithCells="1" sizeWithCells="1">
                  <from>
                    <xdr:col>9</xdr:col>
                    <xdr:colOff>85725</xdr:colOff>
                    <xdr:row>7</xdr:row>
                    <xdr:rowOff>133350</xdr:rowOff>
                  </from>
                  <to>
                    <xdr:col>10</xdr:col>
                    <xdr:colOff>476250</xdr:colOff>
                    <xdr:row>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Option Button 129">
              <controlPr defaultSize="0" autoFill="0" autoLine="0" autoPict="0">
                <anchor moveWithCells="1" sizeWithCells="1">
                  <from>
                    <xdr:col>10</xdr:col>
                    <xdr:colOff>742950</xdr:colOff>
                    <xdr:row>82</xdr:row>
                    <xdr:rowOff>0</xdr:rowOff>
                  </from>
                  <to>
                    <xdr:col>11</xdr:col>
                    <xdr:colOff>714375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Option Button 130">
              <controlPr defaultSize="0" autoFill="0" autoLine="0" autoPict="0">
                <anchor moveWithCells="1" sizeWithCells="1">
                  <from>
                    <xdr:col>7</xdr:col>
                    <xdr:colOff>438150</xdr:colOff>
                    <xdr:row>82</xdr:row>
                    <xdr:rowOff>0</xdr:rowOff>
                  </from>
                  <to>
                    <xdr:col>8</xdr:col>
                    <xdr:colOff>552450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Option Button 131">
              <controlPr defaultSize="0" autoFill="0" autoLine="0" autoPict="0">
                <anchor moveWithCells="1" sizeWithCells="1">
                  <from>
                    <xdr:col>8</xdr:col>
                    <xdr:colOff>342900</xdr:colOff>
                    <xdr:row>82</xdr:row>
                    <xdr:rowOff>0</xdr:rowOff>
                  </from>
                  <to>
                    <xdr:col>9</xdr:col>
                    <xdr:colOff>476250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Option Button 132">
              <controlPr defaultSize="0" autoFill="0" autoLine="0" autoPict="0">
                <anchor moveWithCells="1" sizeWithCells="1">
                  <from>
                    <xdr:col>9</xdr:col>
                    <xdr:colOff>514350</xdr:colOff>
                    <xdr:row>82</xdr:row>
                    <xdr:rowOff>0</xdr:rowOff>
                  </from>
                  <to>
                    <xdr:col>10</xdr:col>
                    <xdr:colOff>485775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Option Button 133">
              <controlPr defaultSize="0" autoFill="0" autoLine="0" autoPict="0">
                <anchor moveWithCells="1" sizeWithCells="1">
                  <from>
                    <xdr:col>8</xdr:col>
                    <xdr:colOff>314325</xdr:colOff>
                    <xdr:row>16</xdr:row>
                    <xdr:rowOff>142875</xdr:rowOff>
                  </from>
                  <to>
                    <xdr:col>9</xdr:col>
                    <xdr:colOff>190500</xdr:colOff>
                    <xdr:row>16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Option Button 134">
              <controlPr defaultSize="0" autoFill="0" autoLine="0" autoPict="0">
                <anchor moveWithCells="1" sizeWithCells="1">
                  <from>
                    <xdr:col>9</xdr:col>
                    <xdr:colOff>523875</xdr:colOff>
                    <xdr:row>16</xdr:row>
                    <xdr:rowOff>123825</xdr:rowOff>
                  </from>
                  <to>
                    <xdr:col>10</xdr:col>
                    <xdr:colOff>400050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Option Button 135">
              <controlPr defaultSize="0" autoFill="0" autoLine="0" autoPict="0">
                <anchor moveWithCells="1" sizeWithCells="1">
                  <from>
                    <xdr:col>8</xdr:col>
                    <xdr:colOff>342900</xdr:colOff>
                    <xdr:row>17</xdr:row>
                    <xdr:rowOff>152400</xdr:rowOff>
                  </from>
                  <to>
                    <xdr:col>9</xdr:col>
                    <xdr:colOff>219075</xdr:colOff>
                    <xdr:row>17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Option Button 136">
              <controlPr defaultSize="0" autoFill="0" autoLine="0" autoPict="0">
                <anchor moveWithCells="1" sizeWithCells="1">
                  <from>
                    <xdr:col>9</xdr:col>
                    <xdr:colOff>533400</xdr:colOff>
                    <xdr:row>82</xdr:row>
                    <xdr:rowOff>0</xdr:rowOff>
                  </from>
                  <to>
                    <xdr:col>10</xdr:col>
                    <xdr:colOff>409575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Option Button 137">
              <controlPr defaultSize="0" autoFill="0" autoLine="0" autoPict="0">
                <anchor moveWithCells="1" sizeWithCells="1">
                  <from>
                    <xdr:col>10</xdr:col>
                    <xdr:colOff>742950</xdr:colOff>
                    <xdr:row>15</xdr:row>
                    <xdr:rowOff>95250</xdr:rowOff>
                  </from>
                  <to>
                    <xdr:col>11</xdr:col>
                    <xdr:colOff>714375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Option Button 138">
              <controlPr defaultSize="0" autoFill="0" autoLine="0" autoPict="0">
                <anchor moveWithCells="1" sizeWithCells="1">
                  <from>
                    <xdr:col>7</xdr:col>
                    <xdr:colOff>438150</xdr:colOff>
                    <xdr:row>15</xdr:row>
                    <xdr:rowOff>95250</xdr:rowOff>
                  </from>
                  <to>
                    <xdr:col>8</xdr:col>
                    <xdr:colOff>552450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Option Button 139">
              <controlPr defaultSize="0" autoFill="0" autoLine="0" autoPict="0">
                <anchor moveWithCells="1" sizeWithCells="1">
                  <from>
                    <xdr:col>8</xdr:col>
                    <xdr:colOff>342900</xdr:colOff>
                    <xdr:row>15</xdr:row>
                    <xdr:rowOff>123825</xdr:rowOff>
                  </from>
                  <to>
                    <xdr:col>9</xdr:col>
                    <xdr:colOff>476250</xdr:colOff>
                    <xdr:row>15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Option Button 140">
              <controlPr defaultSize="0" autoFill="0" autoLine="0" autoPict="0">
                <anchor moveWithCells="1" sizeWithCells="1">
                  <from>
                    <xdr:col>9</xdr:col>
                    <xdr:colOff>514350</xdr:colOff>
                    <xdr:row>15</xdr:row>
                    <xdr:rowOff>133350</xdr:rowOff>
                  </from>
                  <to>
                    <xdr:col>10</xdr:col>
                    <xdr:colOff>485775</xdr:colOff>
                    <xdr:row>15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Option Button 141">
              <controlPr defaultSize="0" autoFill="0" autoLine="0" autoPict="0">
                <anchor moveWithCells="1" sizeWithCells="1">
                  <from>
                    <xdr:col>9</xdr:col>
                    <xdr:colOff>504825</xdr:colOff>
                    <xdr:row>17</xdr:row>
                    <xdr:rowOff>142875</xdr:rowOff>
                  </from>
                  <to>
                    <xdr:col>10</xdr:col>
                    <xdr:colOff>381000</xdr:colOff>
                    <xdr:row>17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5" name="Group Box 144">
              <controlPr defaultSize="0" autoFill="0" autoPict="0">
                <anchor moveWithCells="1">
                  <from>
                    <xdr:col>7</xdr:col>
                    <xdr:colOff>9525</xdr:colOff>
                    <xdr:row>3</xdr:row>
                    <xdr:rowOff>28575</xdr:rowOff>
                  </from>
                  <to>
                    <xdr:col>12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type</vt:lpstr>
      <vt:lpstr>type!Zone_d_impression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c.bonbon</dc:creator>
  <cp:lastModifiedBy>Yves</cp:lastModifiedBy>
  <dcterms:created xsi:type="dcterms:W3CDTF">2022-03-18T00:37:25Z</dcterms:created>
  <dcterms:modified xsi:type="dcterms:W3CDTF">2022-03-18T08:50:54Z</dcterms:modified>
</cp:coreProperties>
</file>