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9E05A2EE-AC0B-46A0-BBBD-7D31B68380FD}" xr6:coauthVersionLast="47" xr6:coauthVersionMax="47" xr10:uidLastSave="{00000000-0000-0000-0000-000000000000}"/>
  <bookViews>
    <workbookView xWindow="1290" yWindow="720" windowWidth="27510" windowHeight="15480" xr2:uid="{03B3D17B-9F79-4627-8D52-E2729B25991C}"/>
  </bookViews>
  <sheets>
    <sheet name="6F" sheetId="1" r:id="rId1"/>
    <sheet name="6E" sheetId="2" r:id="rId2"/>
    <sheet name="4C" sheetId="4" r:id="rId3"/>
    <sheet name="4E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E31" i="1" l="1"/>
  <c r="AC31" i="1"/>
  <c r="AA31" i="1"/>
  <c r="Y31" i="1"/>
  <c r="W31" i="1"/>
  <c r="U31" i="1"/>
  <c r="S31" i="1"/>
  <c r="Q31" i="1"/>
  <c r="O31" i="1"/>
  <c r="M31" i="1"/>
  <c r="K31" i="1"/>
  <c r="I31" i="1"/>
  <c r="G31" i="1"/>
  <c r="E31" i="1"/>
  <c r="H31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31" i="1" s="1"/>
  <c r="AD31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31" i="1" s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31" i="1" s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31" i="1" s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31" i="1" s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31" i="1" s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31" i="1" s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31" i="1" s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31" i="1" s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31" i="1" s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31" i="1" s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1" i="1"/>
  <c r="D11" i="1"/>
  <c r="D8" i="1"/>
  <c r="D9" i="1"/>
  <c r="D10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7" i="1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E3" i="1"/>
  <c r="G3" i="1"/>
  <c r="I3" i="1"/>
  <c r="K3" i="1"/>
  <c r="M3" i="1"/>
  <c r="O3" i="1"/>
  <c r="Q3" i="1"/>
  <c r="S3" i="1"/>
  <c r="U3" i="1"/>
  <c r="W3" i="1"/>
  <c r="Y3" i="1"/>
  <c r="AA3" i="1"/>
  <c r="AC3" i="1"/>
  <c r="AE3" i="1"/>
  <c r="C3" i="1"/>
  <c r="Q33" i="5"/>
  <c r="P33" i="5"/>
  <c r="O33" i="5"/>
  <c r="N33" i="5"/>
  <c r="M33" i="5"/>
  <c r="L33" i="5"/>
  <c r="K33" i="5"/>
  <c r="J33" i="5"/>
  <c r="I33" i="5"/>
  <c r="H33" i="5"/>
  <c r="G33" i="5"/>
  <c r="F33" i="5"/>
  <c r="E33" i="5"/>
  <c r="D33" i="5"/>
  <c r="C33" i="5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C34" i="4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D34" i="4"/>
  <c r="D31" i="1" l="1"/>
  <c r="C31" i="1" s="1"/>
</calcChain>
</file>

<file path=xl/sharedStrings.xml><?xml version="1.0" encoding="utf-8"?>
<sst xmlns="http://schemas.openxmlformats.org/spreadsheetml/2006/main" count="254" uniqueCount="204">
  <si>
    <t>NOM</t>
  </si>
  <si>
    <t>PRENOM</t>
  </si>
  <si>
    <t>BRANCO</t>
  </si>
  <si>
    <t>Guillaume</t>
  </si>
  <si>
    <t>CHEBILI</t>
  </si>
  <si>
    <t>Inès</t>
  </si>
  <si>
    <t>CUVILLIER</t>
  </si>
  <si>
    <t>Célia</t>
  </si>
  <si>
    <t>DEMBELE</t>
  </si>
  <si>
    <t>Seingoun</t>
  </si>
  <si>
    <t>FAREZ</t>
  </si>
  <si>
    <t>Zoltan</t>
  </si>
  <si>
    <t xml:space="preserve">FLORET </t>
  </si>
  <si>
    <t>Emma</t>
  </si>
  <si>
    <t>GICQUEL</t>
  </si>
  <si>
    <t>Baptiste</t>
  </si>
  <si>
    <t>LADENT</t>
  </si>
  <si>
    <t>Maeline</t>
  </si>
  <si>
    <t>Faustine</t>
  </si>
  <si>
    <t>LAROCHE</t>
  </si>
  <si>
    <t>Kylian</t>
  </si>
  <si>
    <t>LECLERCQ</t>
  </si>
  <si>
    <t>Eden</t>
  </si>
  <si>
    <t>LEGRAND KOUSSOUS</t>
  </si>
  <si>
    <t>Kaynna</t>
  </si>
  <si>
    <t xml:space="preserve">LESCRAIGNE-GRESSENT </t>
  </si>
  <si>
    <t>Raffaël</t>
  </si>
  <si>
    <t>LINDQVIST</t>
  </si>
  <si>
    <t>Emmy</t>
  </si>
  <si>
    <t>MAKANGA</t>
  </si>
  <si>
    <t>Christina</t>
  </si>
  <si>
    <t>MENDY</t>
  </si>
  <si>
    <t>Imany</t>
  </si>
  <si>
    <t>MODELY</t>
  </si>
  <si>
    <t>Vinelly</t>
  </si>
  <si>
    <t>NICAUT</t>
  </si>
  <si>
    <t>Abygaëlle</t>
  </si>
  <si>
    <t>PICCINI</t>
  </si>
  <si>
    <t>Emilde</t>
  </si>
  <si>
    <t xml:space="preserve">RIVIERE </t>
  </si>
  <si>
    <t>Théo</t>
  </si>
  <si>
    <t>SAKO</t>
  </si>
  <si>
    <t>Sokona</t>
  </si>
  <si>
    <t>VALAYAN</t>
  </si>
  <si>
    <t>Lyna</t>
  </si>
  <si>
    <t>ZAOUI</t>
  </si>
  <si>
    <t>Jaber</t>
  </si>
  <si>
    <t>NOTATION</t>
  </si>
  <si>
    <t>COEFFICIENT</t>
  </si>
  <si>
    <t>Moyenne de la classe</t>
  </si>
  <si>
    <t>6F</t>
  </si>
  <si>
    <t>6E</t>
  </si>
  <si>
    <t>AZA</t>
  </si>
  <si>
    <t>Aymeric</t>
  </si>
  <si>
    <t>AZERRADJ</t>
  </si>
  <si>
    <t>Massinissa</t>
  </si>
  <si>
    <t>BANCE</t>
  </si>
  <si>
    <t>Millie</t>
  </si>
  <si>
    <t>BATISTA</t>
  </si>
  <si>
    <t>Faustyne</t>
  </si>
  <si>
    <t>BOUGRAT</t>
  </si>
  <si>
    <t>Romane</t>
  </si>
  <si>
    <t>DESMARAIS</t>
  </si>
  <si>
    <t>Clara</t>
  </si>
  <si>
    <t>EL HARRADI MIMMI</t>
  </si>
  <si>
    <t>Yasser</t>
  </si>
  <si>
    <t>GAILLIEN</t>
  </si>
  <si>
    <t>Clémence</t>
  </si>
  <si>
    <t>JONFAL</t>
  </si>
  <si>
    <t>Lana</t>
  </si>
  <si>
    <t>LAMOUR</t>
  </si>
  <si>
    <t>Dylan</t>
  </si>
  <si>
    <t>LEZIER</t>
  </si>
  <si>
    <t>Lucas</t>
  </si>
  <si>
    <t>LHORENS</t>
  </si>
  <si>
    <t>LUHAT</t>
  </si>
  <si>
    <t>Coraly</t>
  </si>
  <si>
    <t>MAUCOURANT BEAUBECQ</t>
  </si>
  <si>
    <t>Ylan</t>
  </si>
  <si>
    <t>MOHAMED</t>
  </si>
  <si>
    <t>Nolän</t>
  </si>
  <si>
    <t>MOUAICI</t>
  </si>
  <si>
    <t>Rayane</t>
  </si>
  <si>
    <t>MULLE</t>
  </si>
  <si>
    <t>Sasha</t>
  </si>
  <si>
    <t>PREVOST</t>
  </si>
  <si>
    <t>Stessy</t>
  </si>
  <si>
    <t>SALOMON</t>
  </si>
  <si>
    <t>Coline</t>
  </si>
  <si>
    <t>SAUVAIN</t>
  </si>
  <si>
    <t>Milie</t>
  </si>
  <si>
    <t>TROPEE</t>
  </si>
  <si>
    <t>Yuna</t>
  </si>
  <si>
    <t>WETZSTEIN</t>
  </si>
  <si>
    <t>Lylou</t>
  </si>
  <si>
    <t>BARBIER BEAUGEZ</t>
  </si>
  <si>
    <t>Savannah</t>
  </si>
  <si>
    <t>BATAILLE</t>
  </si>
  <si>
    <t>Brian</t>
  </si>
  <si>
    <t>BINGEN-CREVECOEUR</t>
  </si>
  <si>
    <t>Manon</t>
  </si>
  <si>
    <t>BORDERIE</t>
  </si>
  <si>
    <t>Eléonore</t>
  </si>
  <si>
    <t>Mathieu</t>
  </si>
  <si>
    <t>BRUNETOT</t>
  </si>
  <si>
    <t>Candice</t>
  </si>
  <si>
    <t>CHRISTEN</t>
  </si>
  <si>
    <t>Florian</t>
  </si>
  <si>
    <t>COET</t>
  </si>
  <si>
    <t>Charline</t>
  </si>
  <si>
    <t>COURBIS</t>
  </si>
  <si>
    <t>Enzo</t>
  </si>
  <si>
    <t>DUMONT</t>
  </si>
  <si>
    <t>Tristan</t>
  </si>
  <si>
    <t>ESSLINGER</t>
  </si>
  <si>
    <t>Maxime</t>
  </si>
  <si>
    <t>FARIA</t>
  </si>
  <si>
    <t>LELLOU</t>
  </si>
  <si>
    <t>Sabdou</t>
  </si>
  <si>
    <t>LEPLET</t>
  </si>
  <si>
    <t>Noah</t>
  </si>
  <si>
    <t>LEVIEUX-PENANHOAT</t>
  </si>
  <si>
    <t>Jade</t>
  </si>
  <si>
    <t>Tiffany</t>
  </si>
  <si>
    <t>MABROUK</t>
  </si>
  <si>
    <t>Lilia</t>
  </si>
  <si>
    <t>MARINHO LEITE</t>
  </si>
  <si>
    <t>Pedro</t>
  </si>
  <si>
    <t>MORIN</t>
  </si>
  <si>
    <t>Ethan</t>
  </si>
  <si>
    <t>NADOT</t>
  </si>
  <si>
    <t>Mathis</t>
  </si>
  <si>
    <t>PEREIRA-KEBLI</t>
  </si>
  <si>
    <t>Lenaïka</t>
  </si>
  <si>
    <t>RAKOTONANDRASANA</t>
  </si>
  <si>
    <t>Malo</t>
  </si>
  <si>
    <t>RIDHA</t>
  </si>
  <si>
    <t>Haydar</t>
  </si>
  <si>
    <t>SAMPAIO NOVO</t>
  </si>
  <si>
    <t>Joäo</t>
  </si>
  <si>
    <t>SAVREUX</t>
  </si>
  <si>
    <t>Nolann</t>
  </si>
  <si>
    <t>VALOGNE</t>
  </si>
  <si>
    <t>Clémentine</t>
  </si>
  <si>
    <t>4C</t>
  </si>
  <si>
    <t>4E</t>
  </si>
  <si>
    <t>ALBISSON</t>
  </si>
  <si>
    <t>Alexi</t>
  </si>
  <si>
    <t>BINARD</t>
  </si>
  <si>
    <t>Axel</t>
  </si>
  <si>
    <t>BRANCOTTE</t>
  </si>
  <si>
    <t>Léo</t>
  </si>
  <si>
    <t>CHAILLOU</t>
  </si>
  <si>
    <t>Lena</t>
  </si>
  <si>
    <t>COËT</t>
  </si>
  <si>
    <t>Léna</t>
  </si>
  <si>
    <t>COUTEAUX</t>
  </si>
  <si>
    <t>Nathan</t>
  </si>
  <si>
    <t>DE SA JARDIM</t>
  </si>
  <si>
    <t>Eva</t>
  </si>
  <si>
    <t>DESPLAN</t>
  </si>
  <si>
    <t>Nicolas</t>
  </si>
  <si>
    <t>DIOUM</t>
  </si>
  <si>
    <t>Maily</t>
  </si>
  <si>
    <t>DOSSO</t>
  </si>
  <si>
    <t>FERE</t>
  </si>
  <si>
    <t>GUILBAUD</t>
  </si>
  <si>
    <t>Bastien</t>
  </si>
  <si>
    <t>HORREAUX</t>
  </si>
  <si>
    <t>Brayan</t>
  </si>
  <si>
    <t>LEROY</t>
  </si>
  <si>
    <t>Esperance</t>
  </si>
  <si>
    <t>MASSON</t>
  </si>
  <si>
    <t>Hylan</t>
  </si>
  <si>
    <t>MAUROUARD</t>
  </si>
  <si>
    <t>Lily</t>
  </si>
  <si>
    <t>MESSEGUEM</t>
  </si>
  <si>
    <t>Sidahmed</t>
  </si>
  <si>
    <t>NONMARCHE</t>
  </si>
  <si>
    <t>Emeline</t>
  </si>
  <si>
    <t>N'DIAYE</t>
  </si>
  <si>
    <t>Yanis</t>
  </si>
  <si>
    <t>PERRIMAN</t>
  </si>
  <si>
    <t>Chloé</t>
  </si>
  <si>
    <t>PETIT-LEPRETRE</t>
  </si>
  <si>
    <t>Quentin</t>
  </si>
  <si>
    <t>RICARD</t>
  </si>
  <si>
    <t>Camille</t>
  </si>
  <si>
    <t>Nathaël</t>
  </si>
  <si>
    <t>TACHON</t>
  </si>
  <si>
    <t>Louna</t>
  </si>
  <si>
    <t>TANTOT</t>
  </si>
  <si>
    <t>Expansions du nom</t>
  </si>
  <si>
    <t>Nn</t>
  </si>
  <si>
    <t>Abs</t>
  </si>
  <si>
    <t>DM Complément du nom</t>
  </si>
  <si>
    <t>Disp</t>
  </si>
  <si>
    <t>Évaluation Séquence 4</t>
  </si>
  <si>
    <t>Évaluation de séquence 4</t>
  </si>
  <si>
    <t>DM les compléments du nom</t>
  </si>
  <si>
    <t>NR</t>
  </si>
  <si>
    <t>TAOUCH</t>
  </si>
  <si>
    <t>Maxence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</si>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</sst>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6" xfId="0" applyBorder="1"/>
    <xf numFmtId="0" fontId="0" fillId="2" borderId="7" xfId="0" applyFill="1" applyBorder="1" applyAlignment="1">
      <alignment vertical="center"/>
    </xf>
    <xf numFmtId="0" fontId="0" fillId="0" borderId="1" xfId="0" applyBorder="1"/>
    <xf numFmtId="0" fontId="0" fillId="0" borderId="12" xfId="0" applyBorder="1"/>
    <xf numFmtId="0" fontId="0" fillId="0" borderId="5" xfId="0" applyBorder="1"/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3" borderId="2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27"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theme="2" tint="-0.24994659260841701"/>
        </patternFill>
      </fill>
    </dxf>
    <dxf>
      <font>
        <b/>
        <i val="0"/>
        <color theme="5" tint="-0.24994659260841701"/>
      </font>
      <fill>
        <patternFill>
          <bgColor theme="5" tint="0.39994506668294322"/>
        </patternFill>
      </fill>
    </dxf>
    <dxf>
      <font>
        <b/>
        <i val="0"/>
        <color theme="3"/>
      </font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2" tint="-0.24994659260841701"/>
        </patternFill>
      </fill>
    </dxf>
    <dxf>
      <font>
        <b/>
        <i val="0"/>
        <color theme="5" tint="-0.24994659260841701"/>
      </font>
      <fill>
        <patternFill>
          <bgColor theme="5" tint="0.39994506668294322"/>
        </patternFill>
      </fill>
    </dxf>
    <dxf>
      <font>
        <b/>
        <i val="0"/>
        <color theme="3"/>
      </font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2" tint="-0.24994659260841701"/>
        </patternFill>
      </fill>
    </dxf>
    <dxf>
      <font>
        <b/>
        <i val="0"/>
        <color theme="5" tint="-0.24994659260841701"/>
      </font>
      <fill>
        <patternFill>
          <bgColor theme="5" tint="0.39994506668294322"/>
        </patternFill>
      </fill>
    </dxf>
    <dxf>
      <font>
        <b/>
        <i val="0"/>
        <color theme="3"/>
      </font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AB18F-688E-480D-B33E-6874E7E36FD0}">
  <dimension ref="A1:AF32"/>
  <sheetViews>
    <sheetView tabSelected="1" topLeftCell="A4" workbookViewId="0">
      <selection activeCell="E34" sqref="E34"/>
    </sheetView>
  </sheetViews>
  <sheetFormatPr baseColWidth="10" defaultColWidth="10.7109375" defaultRowHeight="15" x14ac:dyDescent="0.25"/>
  <cols>
    <col min="1" max="1" width="22" bestFit="1" customWidth="1"/>
    <col min="3" max="3" width="5.7109375" customWidth="1"/>
    <col min="4" max="4" width="5.7109375" hidden="1" customWidth="1"/>
    <col min="5" max="5" width="5.7109375" customWidth="1"/>
    <col min="6" max="6" width="5.7109375" hidden="1" customWidth="1"/>
    <col min="7" max="7" width="5.7109375" customWidth="1"/>
    <col min="8" max="8" width="5.7109375" hidden="1" customWidth="1"/>
    <col min="9" max="9" width="5.7109375" customWidth="1"/>
    <col min="10" max="10" width="5.7109375" hidden="1" customWidth="1"/>
    <col min="11" max="11" width="5.7109375" customWidth="1"/>
    <col min="12" max="12" width="5.7109375" hidden="1" customWidth="1"/>
    <col min="13" max="13" width="5.7109375" customWidth="1"/>
    <col min="14" max="14" width="5.7109375" hidden="1" customWidth="1"/>
    <col min="15" max="15" width="5.7109375" customWidth="1"/>
    <col min="16" max="16" width="5.7109375" hidden="1" customWidth="1"/>
    <col min="17" max="17" width="5.7109375" customWidth="1"/>
    <col min="18" max="18" width="5.7109375" hidden="1" customWidth="1"/>
    <col min="19" max="19" width="5.7109375" customWidth="1"/>
    <col min="20" max="20" width="5.7109375" hidden="1" customWidth="1"/>
    <col min="21" max="21" width="5.7109375" customWidth="1"/>
    <col min="22" max="22" width="5.7109375" hidden="1" customWidth="1"/>
    <col min="23" max="23" width="5.7109375" customWidth="1"/>
    <col min="24" max="24" width="5.7109375" hidden="1" customWidth="1"/>
    <col min="25" max="25" width="5.7109375" customWidth="1"/>
    <col min="26" max="26" width="5.7109375" hidden="1" customWidth="1"/>
    <col min="27" max="27" width="5.7109375" customWidth="1"/>
    <col min="28" max="28" width="5.7109375" hidden="1" customWidth="1"/>
    <col min="29" max="29" width="5.7109375" customWidth="1"/>
    <col min="30" max="30" width="5.7109375" hidden="1" customWidth="1"/>
    <col min="31" max="31" width="5.7109375" customWidth="1"/>
    <col min="32" max="32" width="5.42578125" hidden="1" customWidth="1"/>
  </cols>
  <sheetData>
    <row r="1" spans="1:32" ht="136.5" customHeight="1" thickBot="1" x14ac:dyDescent="0.3">
      <c r="A1" s="20" t="s">
        <v>50</v>
      </c>
      <c r="B1" s="21"/>
      <c r="C1" s="16" t="s">
        <v>195</v>
      </c>
      <c r="D1" s="15"/>
      <c r="E1" s="15" t="s">
        <v>197</v>
      </c>
      <c r="F1" s="15"/>
      <c r="G1" s="16"/>
      <c r="H1" s="15"/>
      <c r="I1" s="15"/>
      <c r="J1" s="15"/>
      <c r="K1" s="16"/>
      <c r="L1" s="15"/>
      <c r="M1" s="15"/>
      <c r="N1" s="15"/>
      <c r="O1" s="16"/>
      <c r="P1" s="15"/>
      <c r="Q1" s="15"/>
      <c r="R1" s="15"/>
      <c r="S1" s="16"/>
      <c r="T1" s="15"/>
      <c r="U1" s="15"/>
      <c r="V1" s="15"/>
      <c r="W1" s="16"/>
      <c r="X1" s="15"/>
      <c r="Y1" s="15"/>
      <c r="Z1" s="15"/>
      <c r="AA1" s="16"/>
      <c r="AB1" s="15"/>
      <c r="AC1" s="15"/>
      <c r="AD1" s="15"/>
      <c r="AE1" s="16"/>
    </row>
    <row r="2" spans="1:32" ht="15" customHeight="1" thickBot="1" x14ac:dyDescent="0.3">
      <c r="A2" s="32" t="s">
        <v>47</v>
      </c>
      <c r="B2" s="33"/>
      <c r="C2" s="11">
        <v>20</v>
      </c>
      <c r="D2" s="13"/>
      <c r="E2" s="13">
        <v>20</v>
      </c>
      <c r="F2" s="13"/>
      <c r="G2" s="11"/>
      <c r="H2" s="13"/>
      <c r="I2" s="13"/>
      <c r="J2" s="13"/>
      <c r="K2" s="11"/>
      <c r="L2" s="13"/>
      <c r="M2" s="13"/>
      <c r="N2" s="13"/>
      <c r="O2" s="11"/>
      <c r="P2" s="13"/>
      <c r="Q2" s="13"/>
      <c r="R2" s="13"/>
      <c r="S2" s="11"/>
      <c r="T2" s="13"/>
      <c r="U2" s="13"/>
      <c r="V2" s="13"/>
      <c r="W2" s="11"/>
      <c r="X2" s="13"/>
      <c r="Y2" s="13"/>
      <c r="Z2" s="13"/>
      <c r="AA2" s="11"/>
      <c r="AB2" s="13"/>
      <c r="AC2" s="13"/>
      <c r="AD2" s="13"/>
      <c r="AE2" s="11"/>
    </row>
    <row r="3" spans="1:32" ht="15" customHeight="1" thickBot="1" x14ac:dyDescent="0.3">
      <c r="A3" s="36" t="s">
        <v>203</v>
      </c>
      <c r="B3" s="37"/>
      <c r="C3" s="12">
        <f>C2/2</f>
        <v>10</v>
      </c>
      <c r="D3" s="12"/>
      <c r="E3" s="12">
        <f t="shared" ref="E3:AE3" si="0">E2/2</f>
        <v>10</v>
      </c>
      <c r="F3" s="12"/>
      <c r="G3" s="12">
        <f t="shared" si="0"/>
        <v>0</v>
      </c>
      <c r="H3" s="12"/>
      <c r="I3" s="12">
        <f t="shared" si="0"/>
        <v>0</v>
      </c>
      <c r="J3" s="12"/>
      <c r="K3" s="12">
        <f t="shared" si="0"/>
        <v>0</v>
      </c>
      <c r="L3" s="12"/>
      <c r="M3" s="12">
        <f t="shared" si="0"/>
        <v>0</v>
      </c>
      <c r="N3" s="12"/>
      <c r="O3" s="12">
        <f t="shared" si="0"/>
        <v>0</v>
      </c>
      <c r="P3" s="12"/>
      <c r="Q3" s="12">
        <f t="shared" si="0"/>
        <v>0</v>
      </c>
      <c r="R3" s="12"/>
      <c r="S3" s="12">
        <f t="shared" si="0"/>
        <v>0</v>
      </c>
      <c r="T3" s="12"/>
      <c r="U3" s="12">
        <f t="shared" si="0"/>
        <v>0</v>
      </c>
      <c r="V3" s="12"/>
      <c r="W3" s="12">
        <f t="shared" si="0"/>
        <v>0</v>
      </c>
      <c r="X3" s="12"/>
      <c r="Y3" s="12">
        <f t="shared" si="0"/>
        <v>0</v>
      </c>
      <c r="Z3" s="12"/>
      <c r="AA3" s="12">
        <f t="shared" si="0"/>
        <v>0</v>
      </c>
      <c r="AB3" s="12"/>
      <c r="AC3" s="12">
        <f t="shared" si="0"/>
        <v>0</v>
      </c>
      <c r="AD3" s="12"/>
      <c r="AE3" s="12">
        <f t="shared" si="0"/>
        <v>0</v>
      </c>
    </row>
    <row r="4" spans="1:32" ht="15" customHeight="1" thickBot="1" x14ac:dyDescent="0.3">
      <c r="A4" s="34" t="s">
        <v>48</v>
      </c>
      <c r="B4" s="35"/>
      <c r="C4" s="12">
        <v>1</v>
      </c>
      <c r="D4" s="14"/>
      <c r="E4" s="14">
        <v>3</v>
      </c>
      <c r="F4" s="14"/>
      <c r="G4" s="12"/>
      <c r="H4" s="14"/>
      <c r="I4" s="14"/>
      <c r="J4" s="14"/>
      <c r="K4" s="12"/>
      <c r="L4" s="14"/>
      <c r="M4" s="14"/>
      <c r="N4" s="14"/>
      <c r="O4" s="12"/>
      <c r="P4" s="14"/>
      <c r="Q4" s="14"/>
      <c r="R4" s="14"/>
      <c r="S4" s="12"/>
      <c r="T4" s="14"/>
      <c r="U4" s="14"/>
      <c r="V4" s="14"/>
      <c r="W4" s="12"/>
      <c r="X4" s="14"/>
      <c r="Y4" s="14"/>
      <c r="Z4" s="14"/>
      <c r="AA4" s="12"/>
      <c r="AB4" s="14"/>
      <c r="AC4" s="14"/>
      <c r="AD4" s="14"/>
      <c r="AE4" s="12"/>
    </row>
    <row r="5" spans="1:32" x14ac:dyDescent="0.25">
      <c r="A5" s="28" t="s">
        <v>0</v>
      </c>
      <c r="B5" s="30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3"/>
    </row>
    <row r="6" spans="1:32" ht="15.75" thickBot="1" x14ac:dyDescent="0.3">
      <c r="A6" s="29"/>
      <c r="B6" s="31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5"/>
    </row>
    <row r="7" spans="1:32" x14ac:dyDescent="0.25">
      <c r="A7" s="5" t="s">
        <v>2</v>
      </c>
      <c r="B7" s="4" t="s">
        <v>3</v>
      </c>
      <c r="C7" s="6" t="s">
        <v>194</v>
      </c>
      <c r="D7" s="7" t="str">
        <f>IF(C7="","",IF(C7="NR",0,C7))</f>
        <v>Abs</v>
      </c>
      <c r="E7" s="7" t="s">
        <v>194</v>
      </c>
      <c r="F7" s="7" t="str">
        <f>IF(E7="","",IF(E7="NR",0,E7))</f>
        <v>Abs</v>
      </c>
      <c r="G7" s="6"/>
      <c r="H7" s="7" t="str">
        <f>IF(G7="","",IF(G7="NR",0,G7))</f>
        <v/>
      </c>
      <c r="I7" s="7"/>
      <c r="J7" s="7" t="str">
        <f>IF(I7="","",IF(I7="NR",0,I7))</f>
        <v/>
      </c>
      <c r="K7" s="6"/>
      <c r="L7" s="7" t="str">
        <f>IF(K7="","",IF(K7="NR",0,K7))</f>
        <v/>
      </c>
      <c r="M7" s="7"/>
      <c r="N7" s="7" t="str">
        <f>IF(M7="","",IF(M7="NR",0,M7))</f>
        <v/>
      </c>
      <c r="O7" s="6"/>
      <c r="P7" s="7" t="str">
        <f>IF(O7="","",IF(O7="NR",0,O7))</f>
        <v/>
      </c>
      <c r="Q7" s="7"/>
      <c r="R7" s="7" t="str">
        <f>IF(Q7="","",IF(Q7="NR",0,Q7))</f>
        <v/>
      </c>
      <c r="S7" s="6"/>
      <c r="T7" s="7" t="str">
        <f>IF(S7="","",IF(S7="NR",0,S7))</f>
        <v/>
      </c>
      <c r="U7" s="7"/>
      <c r="V7" s="7" t="str">
        <f>IF(U7="","",IF(U7="NR",0,U7))</f>
        <v/>
      </c>
      <c r="W7" s="6"/>
      <c r="X7" s="7" t="str">
        <f>IF(W7="","",IF(W7="NR",0,W7))</f>
        <v/>
      </c>
      <c r="Y7" s="7"/>
      <c r="Z7" s="7" t="str">
        <f>IF(Y7="","",IF(Y7="NR",0,Y7))</f>
        <v/>
      </c>
      <c r="AA7" s="6"/>
      <c r="AB7" s="7" t="str">
        <f>IF(AA7="","",IF(AA7="NR",0,AA7))</f>
        <v/>
      </c>
      <c r="AC7" s="7"/>
      <c r="AD7" s="7" t="str">
        <f>IF(AC7="","",IF(AC7="NR",0,AC7))</f>
        <v/>
      </c>
      <c r="AE7" s="6"/>
      <c r="AF7" t="str">
        <f>IF(AE7="","",IF(AE7="NR",0,AE7))</f>
        <v/>
      </c>
    </row>
    <row r="8" spans="1:32" x14ac:dyDescent="0.25">
      <c r="A8" s="1" t="s">
        <v>4</v>
      </c>
      <c r="B8" s="3" t="s">
        <v>5</v>
      </c>
      <c r="C8" s="8">
        <v>15</v>
      </c>
      <c r="D8" s="7">
        <f t="shared" ref="D8:F29" si="1">IF(C8="","",IF(C8="NR",0,C8))</f>
        <v>15</v>
      </c>
      <c r="E8" s="9">
        <v>10.5</v>
      </c>
      <c r="F8" s="9">
        <f t="shared" ref="F8:H8" si="2">IF(E8="","",IF(E8="NR",0,E8))</f>
        <v>10.5</v>
      </c>
      <c r="G8" s="8"/>
      <c r="H8" s="9" t="str">
        <f t="shared" ref="H8" si="3">IF(G8="","",IF(G8="NR",0,G8))</f>
        <v/>
      </c>
      <c r="I8" s="9"/>
      <c r="J8" s="9" t="str">
        <f t="shared" ref="J8" si="4">IF(I8="","",IF(I8="NR",0,I8))</f>
        <v/>
      </c>
      <c r="K8" s="8"/>
      <c r="L8" s="9" t="str">
        <f t="shared" ref="L8" si="5">IF(K8="","",IF(K8="NR",0,K8))</f>
        <v/>
      </c>
      <c r="M8" s="9"/>
      <c r="N8" s="9" t="str">
        <f t="shared" ref="N8" si="6">IF(M8="","",IF(M8="NR",0,M8))</f>
        <v/>
      </c>
      <c r="O8" s="8"/>
      <c r="P8" s="9" t="str">
        <f t="shared" ref="P8" si="7">IF(O8="","",IF(O8="NR",0,O8))</f>
        <v/>
      </c>
      <c r="Q8" s="9"/>
      <c r="R8" s="9" t="str">
        <f t="shared" ref="R8" si="8">IF(Q8="","",IF(Q8="NR",0,Q8))</f>
        <v/>
      </c>
      <c r="S8" s="8"/>
      <c r="T8" s="9" t="str">
        <f t="shared" ref="T8" si="9">IF(S8="","",IF(S8="NR",0,S8))</f>
        <v/>
      </c>
      <c r="U8" s="9"/>
      <c r="V8" s="9" t="str">
        <f t="shared" ref="V8" si="10">IF(U8="","",IF(U8="NR",0,U8))</f>
        <v/>
      </c>
      <c r="W8" s="8"/>
      <c r="X8" s="9" t="str">
        <f t="shared" ref="X8" si="11">IF(W8="","",IF(W8="NR",0,W8))</f>
        <v/>
      </c>
      <c r="Y8" s="9"/>
      <c r="Z8" s="9" t="str">
        <f t="shared" ref="Z8" si="12">IF(Y8="","",IF(Y8="NR",0,Y8))</f>
        <v/>
      </c>
      <c r="AA8" s="8"/>
      <c r="AB8" s="9" t="str">
        <f t="shared" ref="AB8" si="13">IF(AA8="","",IF(AA8="NR",0,AA8))</f>
        <v/>
      </c>
      <c r="AC8" s="9"/>
      <c r="AD8" s="9" t="str">
        <f t="shared" ref="AD8" si="14">IF(AC8="","",IF(AC8="NR",0,AC8))</f>
        <v/>
      </c>
      <c r="AE8" s="8"/>
      <c r="AF8" t="str">
        <f t="shared" ref="AF8" si="15">IF(AE8="","",IF(AE8="NR",0,AE8))</f>
        <v/>
      </c>
    </row>
    <row r="9" spans="1:32" x14ac:dyDescent="0.25">
      <c r="A9" s="1" t="s">
        <v>6</v>
      </c>
      <c r="B9" s="3" t="s">
        <v>7</v>
      </c>
      <c r="C9" s="8">
        <v>11</v>
      </c>
      <c r="D9" s="7">
        <f t="shared" si="1"/>
        <v>11</v>
      </c>
      <c r="E9" s="9" t="s">
        <v>193</v>
      </c>
      <c r="F9" s="9" t="str">
        <f t="shared" ref="F9:H9" si="16">IF(E9="","",IF(E9="NR",0,E9))</f>
        <v>Nn</v>
      </c>
      <c r="G9" s="8"/>
      <c r="H9" s="9" t="str">
        <f t="shared" ref="H9" si="17">IF(G9="","",IF(G9="NR",0,G9))</f>
        <v/>
      </c>
      <c r="I9" s="9"/>
      <c r="J9" s="9" t="str">
        <f t="shared" ref="J9" si="18">IF(I9="","",IF(I9="NR",0,I9))</f>
        <v/>
      </c>
      <c r="K9" s="8"/>
      <c r="L9" s="9" t="str">
        <f t="shared" ref="L9" si="19">IF(K9="","",IF(K9="NR",0,K9))</f>
        <v/>
      </c>
      <c r="M9" s="9"/>
      <c r="N9" s="9" t="str">
        <f t="shared" ref="N9" si="20">IF(M9="","",IF(M9="NR",0,M9))</f>
        <v/>
      </c>
      <c r="O9" s="8"/>
      <c r="P9" s="9" t="str">
        <f t="shared" ref="P9" si="21">IF(O9="","",IF(O9="NR",0,O9))</f>
        <v/>
      </c>
      <c r="Q9" s="9"/>
      <c r="R9" s="9" t="str">
        <f t="shared" ref="R9" si="22">IF(Q9="","",IF(Q9="NR",0,Q9))</f>
        <v/>
      </c>
      <c r="S9" s="8"/>
      <c r="T9" s="9" t="str">
        <f t="shared" ref="T9" si="23">IF(S9="","",IF(S9="NR",0,S9))</f>
        <v/>
      </c>
      <c r="U9" s="9"/>
      <c r="V9" s="9" t="str">
        <f t="shared" ref="V9" si="24">IF(U9="","",IF(U9="NR",0,U9))</f>
        <v/>
      </c>
      <c r="W9" s="8"/>
      <c r="X9" s="9" t="str">
        <f t="shared" ref="X9" si="25">IF(W9="","",IF(W9="NR",0,W9))</f>
        <v/>
      </c>
      <c r="Y9" s="9"/>
      <c r="Z9" s="9" t="str">
        <f t="shared" ref="Z9" si="26">IF(Y9="","",IF(Y9="NR",0,Y9))</f>
        <v/>
      </c>
      <c r="AA9" s="8"/>
      <c r="AB9" s="9" t="str">
        <f t="shared" ref="AB9" si="27">IF(AA9="","",IF(AA9="NR",0,AA9))</f>
        <v/>
      </c>
      <c r="AC9" s="9"/>
      <c r="AD9" s="9" t="str">
        <f t="shared" ref="AD9" si="28">IF(AC9="","",IF(AC9="NR",0,AC9))</f>
        <v/>
      </c>
      <c r="AE9" s="8"/>
      <c r="AF9" t="str">
        <f t="shared" ref="AF9" si="29">IF(AE9="","",IF(AE9="NR",0,AE9))</f>
        <v/>
      </c>
    </row>
    <row r="10" spans="1:32" x14ac:dyDescent="0.25">
      <c r="A10" s="1" t="s">
        <v>8</v>
      </c>
      <c r="B10" s="3" t="s">
        <v>9</v>
      </c>
      <c r="C10" s="8">
        <v>18</v>
      </c>
      <c r="D10" s="7">
        <f t="shared" si="1"/>
        <v>18</v>
      </c>
      <c r="E10" s="9">
        <v>10.5</v>
      </c>
      <c r="F10" s="9">
        <f t="shared" ref="F10:H10" si="30">IF(E10="","",IF(E10="NR",0,E10))</f>
        <v>10.5</v>
      </c>
      <c r="G10" s="8"/>
      <c r="H10" s="9" t="str">
        <f t="shared" ref="H10" si="31">IF(G10="","",IF(G10="NR",0,G10))</f>
        <v/>
      </c>
      <c r="I10" s="9"/>
      <c r="J10" s="9" t="str">
        <f t="shared" ref="J10" si="32">IF(I10="","",IF(I10="NR",0,I10))</f>
        <v/>
      </c>
      <c r="K10" s="8"/>
      <c r="L10" s="9" t="str">
        <f t="shared" ref="L10" si="33">IF(K10="","",IF(K10="NR",0,K10))</f>
        <v/>
      </c>
      <c r="M10" s="9"/>
      <c r="N10" s="9" t="str">
        <f t="shared" ref="N10" si="34">IF(M10="","",IF(M10="NR",0,M10))</f>
        <v/>
      </c>
      <c r="O10" s="8"/>
      <c r="P10" s="9" t="str">
        <f t="shared" ref="P10" si="35">IF(O10="","",IF(O10="NR",0,O10))</f>
        <v/>
      </c>
      <c r="Q10" s="9"/>
      <c r="R10" s="9" t="str">
        <f t="shared" ref="R10" si="36">IF(Q10="","",IF(Q10="NR",0,Q10))</f>
        <v/>
      </c>
      <c r="S10" s="8"/>
      <c r="T10" s="9" t="str">
        <f t="shared" ref="T10" si="37">IF(S10="","",IF(S10="NR",0,S10))</f>
        <v/>
      </c>
      <c r="U10" s="9"/>
      <c r="V10" s="9" t="str">
        <f t="shared" ref="V10" si="38">IF(U10="","",IF(U10="NR",0,U10))</f>
        <v/>
      </c>
      <c r="W10" s="8"/>
      <c r="X10" s="9" t="str">
        <f t="shared" ref="X10" si="39">IF(W10="","",IF(W10="NR",0,W10))</f>
        <v/>
      </c>
      <c r="Y10" s="9"/>
      <c r="Z10" s="9" t="str">
        <f t="shared" ref="Z10" si="40">IF(Y10="","",IF(Y10="NR",0,Y10))</f>
        <v/>
      </c>
      <c r="AA10" s="8"/>
      <c r="AB10" s="9" t="str">
        <f t="shared" ref="AB10" si="41">IF(AA10="","",IF(AA10="NR",0,AA10))</f>
        <v/>
      </c>
      <c r="AC10" s="9"/>
      <c r="AD10" s="9" t="str">
        <f t="shared" ref="AD10" si="42">IF(AC10="","",IF(AC10="NR",0,AC10))</f>
        <v/>
      </c>
      <c r="AE10" s="8"/>
      <c r="AF10" t="str">
        <f t="shared" ref="AF10" si="43">IF(AE10="","",IF(AE10="NR",0,AE10))</f>
        <v/>
      </c>
    </row>
    <row r="11" spans="1:32" x14ac:dyDescent="0.25">
      <c r="A11" s="1" t="s">
        <v>10</v>
      </c>
      <c r="B11" s="3" t="s">
        <v>11</v>
      </c>
      <c r="C11" s="8"/>
      <c r="D11" s="7" t="str">
        <f t="shared" si="1"/>
        <v/>
      </c>
      <c r="E11" s="9">
        <v>9.5</v>
      </c>
      <c r="F11" s="9">
        <f t="shared" ref="F11:H11" si="44">IF(E11="","",IF(E11="NR",0,E11))</f>
        <v>9.5</v>
      </c>
      <c r="G11" s="8"/>
      <c r="H11" s="9" t="str">
        <f t="shared" ref="H11" si="45">IF(G11="","",IF(G11="NR",0,G11))</f>
        <v/>
      </c>
      <c r="I11" s="9"/>
      <c r="J11" s="9" t="str">
        <f t="shared" ref="J11" si="46">IF(I11="","",IF(I11="NR",0,I11))</f>
        <v/>
      </c>
      <c r="K11" s="8"/>
      <c r="L11" s="9" t="str">
        <f t="shared" ref="L11" si="47">IF(K11="","",IF(K11="NR",0,K11))</f>
        <v/>
      </c>
      <c r="M11" s="9"/>
      <c r="N11" s="9" t="str">
        <f t="shared" ref="N11" si="48">IF(M11="","",IF(M11="NR",0,M11))</f>
        <v/>
      </c>
      <c r="O11" s="8"/>
      <c r="P11" s="9" t="str">
        <f t="shared" ref="P11" si="49">IF(O11="","",IF(O11="NR",0,O11))</f>
        <v/>
      </c>
      <c r="Q11" s="9"/>
      <c r="R11" s="9" t="str">
        <f t="shared" ref="R11" si="50">IF(Q11="","",IF(Q11="NR",0,Q11))</f>
        <v/>
      </c>
      <c r="S11" s="8"/>
      <c r="T11" s="9" t="str">
        <f t="shared" ref="T11" si="51">IF(S11="","",IF(S11="NR",0,S11))</f>
        <v/>
      </c>
      <c r="U11" s="9"/>
      <c r="V11" s="9" t="str">
        <f t="shared" ref="V11" si="52">IF(U11="","",IF(U11="NR",0,U11))</f>
        <v/>
      </c>
      <c r="W11" s="8"/>
      <c r="X11" s="9" t="str">
        <f t="shared" ref="X11" si="53">IF(W11="","",IF(W11="NR",0,W11))</f>
        <v/>
      </c>
      <c r="Y11" s="9"/>
      <c r="Z11" s="9" t="str">
        <f t="shared" ref="Z11" si="54">IF(Y11="","",IF(Y11="NR",0,Y11))</f>
        <v/>
      </c>
      <c r="AA11" s="8"/>
      <c r="AB11" s="9" t="str">
        <f t="shared" ref="AB11" si="55">IF(AA11="","",IF(AA11="NR",0,AA11))</f>
        <v/>
      </c>
      <c r="AC11" s="9"/>
      <c r="AD11" s="9" t="str">
        <f t="shared" ref="AD11" si="56">IF(AC11="","",IF(AC11="NR",0,AC11))</f>
        <v/>
      </c>
      <c r="AE11" s="8"/>
      <c r="AF11" t="str">
        <f t="shared" ref="AF11" si="57">IF(AE11="","",IF(AE11="NR",0,AE11))</f>
        <v/>
      </c>
    </row>
    <row r="12" spans="1:32" x14ac:dyDescent="0.25">
      <c r="A12" s="1" t="s">
        <v>12</v>
      </c>
      <c r="B12" s="3" t="s">
        <v>13</v>
      </c>
      <c r="C12" s="8">
        <v>10.5</v>
      </c>
      <c r="D12" s="7">
        <f t="shared" si="1"/>
        <v>10.5</v>
      </c>
      <c r="E12" s="9">
        <v>9.5</v>
      </c>
      <c r="F12" s="9">
        <f t="shared" ref="F12:H12" si="58">IF(E12="","",IF(E12="NR",0,E12))</f>
        <v>9.5</v>
      </c>
      <c r="G12" s="8"/>
      <c r="H12" s="9" t="str">
        <f t="shared" ref="H12" si="59">IF(G12="","",IF(G12="NR",0,G12))</f>
        <v/>
      </c>
      <c r="I12" s="9"/>
      <c r="J12" s="9" t="str">
        <f t="shared" ref="J12" si="60">IF(I12="","",IF(I12="NR",0,I12))</f>
        <v/>
      </c>
      <c r="K12" s="8"/>
      <c r="L12" s="9" t="str">
        <f t="shared" ref="L12" si="61">IF(K12="","",IF(K12="NR",0,K12))</f>
        <v/>
      </c>
      <c r="M12" s="9"/>
      <c r="N12" s="9" t="str">
        <f t="shared" ref="N12" si="62">IF(M12="","",IF(M12="NR",0,M12))</f>
        <v/>
      </c>
      <c r="O12" s="8"/>
      <c r="P12" s="9" t="str">
        <f t="shared" ref="P12" si="63">IF(O12="","",IF(O12="NR",0,O12))</f>
        <v/>
      </c>
      <c r="Q12" s="9"/>
      <c r="R12" s="9" t="str">
        <f t="shared" ref="R12" si="64">IF(Q12="","",IF(Q12="NR",0,Q12))</f>
        <v/>
      </c>
      <c r="S12" s="8"/>
      <c r="T12" s="9" t="str">
        <f t="shared" ref="T12" si="65">IF(S12="","",IF(S12="NR",0,S12))</f>
        <v/>
      </c>
      <c r="U12" s="9"/>
      <c r="V12" s="9" t="str">
        <f t="shared" ref="V12" si="66">IF(U12="","",IF(U12="NR",0,U12))</f>
        <v/>
      </c>
      <c r="W12" s="8"/>
      <c r="X12" s="9" t="str">
        <f t="shared" ref="X12" si="67">IF(W12="","",IF(W12="NR",0,W12))</f>
        <v/>
      </c>
      <c r="Y12" s="9"/>
      <c r="Z12" s="9" t="str">
        <f t="shared" ref="Z12" si="68">IF(Y12="","",IF(Y12="NR",0,Y12))</f>
        <v/>
      </c>
      <c r="AA12" s="8"/>
      <c r="AB12" s="9" t="str">
        <f t="shared" ref="AB12" si="69">IF(AA12="","",IF(AA12="NR",0,AA12))</f>
        <v/>
      </c>
      <c r="AC12" s="9"/>
      <c r="AD12" s="9" t="str">
        <f t="shared" ref="AD12" si="70">IF(AC12="","",IF(AC12="NR",0,AC12))</f>
        <v/>
      </c>
      <c r="AE12" s="8"/>
      <c r="AF12" t="str">
        <f t="shared" ref="AF12" si="71">IF(AE12="","",IF(AE12="NR",0,AE12))</f>
        <v/>
      </c>
    </row>
    <row r="13" spans="1:32" x14ac:dyDescent="0.25">
      <c r="A13" s="1" t="s">
        <v>14</v>
      </c>
      <c r="B13" s="3" t="s">
        <v>15</v>
      </c>
      <c r="C13" s="8">
        <v>15.5</v>
      </c>
      <c r="D13" s="7">
        <f t="shared" si="1"/>
        <v>15.5</v>
      </c>
      <c r="E13" s="9">
        <v>9.5</v>
      </c>
      <c r="F13" s="9">
        <f t="shared" ref="F13:H13" si="72">IF(E13="","",IF(E13="NR",0,E13))</f>
        <v>9.5</v>
      </c>
      <c r="G13" s="8"/>
      <c r="H13" s="9" t="str">
        <f t="shared" ref="H13" si="73">IF(G13="","",IF(G13="NR",0,G13))</f>
        <v/>
      </c>
      <c r="I13" s="9"/>
      <c r="J13" s="9" t="str">
        <f t="shared" ref="J13" si="74">IF(I13="","",IF(I13="NR",0,I13))</f>
        <v/>
      </c>
      <c r="K13" s="8"/>
      <c r="L13" s="9" t="str">
        <f t="shared" ref="L13" si="75">IF(K13="","",IF(K13="NR",0,K13))</f>
        <v/>
      </c>
      <c r="M13" s="9"/>
      <c r="N13" s="9" t="str">
        <f t="shared" ref="N13" si="76">IF(M13="","",IF(M13="NR",0,M13))</f>
        <v/>
      </c>
      <c r="O13" s="8"/>
      <c r="P13" s="9" t="str">
        <f t="shared" ref="P13" si="77">IF(O13="","",IF(O13="NR",0,O13))</f>
        <v/>
      </c>
      <c r="Q13" s="9"/>
      <c r="R13" s="9" t="str">
        <f t="shared" ref="R13" si="78">IF(Q13="","",IF(Q13="NR",0,Q13))</f>
        <v/>
      </c>
      <c r="S13" s="8"/>
      <c r="T13" s="9" t="str">
        <f t="shared" ref="T13" si="79">IF(S13="","",IF(S13="NR",0,S13))</f>
        <v/>
      </c>
      <c r="U13" s="9"/>
      <c r="V13" s="9" t="str">
        <f t="shared" ref="V13" si="80">IF(U13="","",IF(U13="NR",0,U13))</f>
        <v/>
      </c>
      <c r="W13" s="8"/>
      <c r="X13" s="9" t="str">
        <f t="shared" ref="X13" si="81">IF(W13="","",IF(W13="NR",0,W13))</f>
        <v/>
      </c>
      <c r="Y13" s="9"/>
      <c r="Z13" s="9" t="str">
        <f t="shared" ref="Z13" si="82">IF(Y13="","",IF(Y13="NR",0,Y13))</f>
        <v/>
      </c>
      <c r="AA13" s="8"/>
      <c r="AB13" s="9" t="str">
        <f t="shared" ref="AB13" si="83">IF(AA13="","",IF(AA13="NR",0,AA13))</f>
        <v/>
      </c>
      <c r="AC13" s="9"/>
      <c r="AD13" s="9" t="str">
        <f t="shared" ref="AD13" si="84">IF(AC13="","",IF(AC13="NR",0,AC13))</f>
        <v/>
      </c>
      <c r="AE13" s="8"/>
      <c r="AF13" t="str">
        <f t="shared" ref="AF13" si="85">IF(AE13="","",IF(AE13="NR",0,AE13))</f>
        <v/>
      </c>
    </row>
    <row r="14" spans="1:32" x14ac:dyDescent="0.25">
      <c r="A14" s="1" t="s">
        <v>16</v>
      </c>
      <c r="B14" s="3" t="s">
        <v>18</v>
      </c>
      <c r="C14" s="8">
        <v>18</v>
      </c>
      <c r="D14" s="7">
        <f t="shared" si="1"/>
        <v>18</v>
      </c>
      <c r="E14" s="9">
        <v>14</v>
      </c>
      <c r="F14" s="9">
        <f t="shared" ref="F14:H14" si="86">IF(E14="","",IF(E14="NR",0,E14))</f>
        <v>14</v>
      </c>
      <c r="G14" s="8"/>
      <c r="H14" s="9" t="str">
        <f t="shared" ref="H14" si="87">IF(G14="","",IF(G14="NR",0,G14))</f>
        <v/>
      </c>
      <c r="I14" s="9"/>
      <c r="J14" s="9" t="str">
        <f t="shared" ref="J14" si="88">IF(I14="","",IF(I14="NR",0,I14))</f>
        <v/>
      </c>
      <c r="K14" s="8"/>
      <c r="L14" s="9" t="str">
        <f t="shared" ref="L14" si="89">IF(K14="","",IF(K14="NR",0,K14))</f>
        <v/>
      </c>
      <c r="M14" s="9"/>
      <c r="N14" s="9" t="str">
        <f t="shared" ref="N14" si="90">IF(M14="","",IF(M14="NR",0,M14))</f>
        <v/>
      </c>
      <c r="O14" s="8"/>
      <c r="P14" s="9" t="str">
        <f t="shared" ref="P14" si="91">IF(O14="","",IF(O14="NR",0,O14))</f>
        <v/>
      </c>
      <c r="Q14" s="9"/>
      <c r="R14" s="9" t="str">
        <f t="shared" ref="R14" si="92">IF(Q14="","",IF(Q14="NR",0,Q14))</f>
        <v/>
      </c>
      <c r="S14" s="8"/>
      <c r="T14" s="9" t="str">
        <f t="shared" ref="T14" si="93">IF(S14="","",IF(S14="NR",0,S14))</f>
        <v/>
      </c>
      <c r="U14" s="9"/>
      <c r="V14" s="9" t="str">
        <f t="shared" ref="V14" si="94">IF(U14="","",IF(U14="NR",0,U14))</f>
        <v/>
      </c>
      <c r="W14" s="8"/>
      <c r="X14" s="9" t="str">
        <f t="shared" ref="X14" si="95">IF(W14="","",IF(W14="NR",0,W14))</f>
        <v/>
      </c>
      <c r="Y14" s="9"/>
      <c r="Z14" s="9" t="str">
        <f t="shared" ref="Z14" si="96">IF(Y14="","",IF(Y14="NR",0,Y14))</f>
        <v/>
      </c>
      <c r="AA14" s="8"/>
      <c r="AB14" s="9" t="str">
        <f t="shared" ref="AB14" si="97">IF(AA14="","",IF(AA14="NR",0,AA14))</f>
        <v/>
      </c>
      <c r="AC14" s="9"/>
      <c r="AD14" s="9" t="str">
        <f t="shared" ref="AD14" si="98">IF(AC14="","",IF(AC14="NR",0,AC14))</f>
        <v/>
      </c>
      <c r="AE14" s="8"/>
      <c r="AF14" t="str">
        <f t="shared" ref="AF14" si="99">IF(AE14="","",IF(AE14="NR",0,AE14))</f>
        <v/>
      </c>
    </row>
    <row r="15" spans="1:32" x14ac:dyDescent="0.25">
      <c r="A15" s="1" t="s">
        <v>16</v>
      </c>
      <c r="B15" s="3" t="s">
        <v>17</v>
      </c>
      <c r="C15" s="8">
        <v>17.5</v>
      </c>
      <c r="D15" s="7">
        <f t="shared" si="1"/>
        <v>17.5</v>
      </c>
      <c r="E15" s="9">
        <v>11</v>
      </c>
      <c r="F15" s="9">
        <f t="shared" ref="F15:H15" si="100">IF(E15="","",IF(E15="NR",0,E15))</f>
        <v>11</v>
      </c>
      <c r="G15" s="8"/>
      <c r="H15" s="9" t="str">
        <f t="shared" ref="H15" si="101">IF(G15="","",IF(G15="NR",0,G15))</f>
        <v/>
      </c>
      <c r="I15" s="9"/>
      <c r="J15" s="9" t="str">
        <f t="shared" ref="J15" si="102">IF(I15="","",IF(I15="NR",0,I15))</f>
        <v/>
      </c>
      <c r="K15" s="8"/>
      <c r="L15" s="9" t="str">
        <f t="shared" ref="L15" si="103">IF(K15="","",IF(K15="NR",0,K15))</f>
        <v/>
      </c>
      <c r="M15" s="9"/>
      <c r="N15" s="9" t="str">
        <f t="shared" ref="N15" si="104">IF(M15="","",IF(M15="NR",0,M15))</f>
        <v/>
      </c>
      <c r="O15" s="8"/>
      <c r="P15" s="9" t="str">
        <f t="shared" ref="P15" si="105">IF(O15="","",IF(O15="NR",0,O15))</f>
        <v/>
      </c>
      <c r="Q15" s="9"/>
      <c r="R15" s="9" t="str">
        <f t="shared" ref="R15" si="106">IF(Q15="","",IF(Q15="NR",0,Q15))</f>
        <v/>
      </c>
      <c r="S15" s="8"/>
      <c r="T15" s="9" t="str">
        <f t="shared" ref="T15" si="107">IF(S15="","",IF(S15="NR",0,S15))</f>
        <v/>
      </c>
      <c r="U15" s="9"/>
      <c r="V15" s="9" t="str">
        <f t="shared" ref="V15" si="108">IF(U15="","",IF(U15="NR",0,U15))</f>
        <v/>
      </c>
      <c r="W15" s="8"/>
      <c r="X15" s="9" t="str">
        <f t="shared" ref="X15" si="109">IF(W15="","",IF(W15="NR",0,W15))</f>
        <v/>
      </c>
      <c r="Y15" s="9"/>
      <c r="Z15" s="9" t="str">
        <f t="shared" ref="Z15" si="110">IF(Y15="","",IF(Y15="NR",0,Y15))</f>
        <v/>
      </c>
      <c r="AA15" s="8"/>
      <c r="AB15" s="9" t="str">
        <f t="shared" ref="AB15" si="111">IF(AA15="","",IF(AA15="NR",0,AA15))</f>
        <v/>
      </c>
      <c r="AC15" s="9"/>
      <c r="AD15" s="9" t="str">
        <f t="shared" ref="AD15" si="112">IF(AC15="","",IF(AC15="NR",0,AC15))</f>
        <v/>
      </c>
      <c r="AE15" s="8"/>
      <c r="AF15" t="str">
        <f t="shared" ref="AF15" si="113">IF(AE15="","",IF(AE15="NR",0,AE15))</f>
        <v/>
      </c>
    </row>
    <row r="16" spans="1:32" x14ac:dyDescent="0.25">
      <c r="A16" s="1" t="s">
        <v>19</v>
      </c>
      <c r="B16" s="3" t="s">
        <v>20</v>
      </c>
      <c r="C16" s="8">
        <v>18.5</v>
      </c>
      <c r="D16" s="7">
        <f t="shared" si="1"/>
        <v>18.5</v>
      </c>
      <c r="E16" s="9">
        <v>8.5</v>
      </c>
      <c r="F16" s="9">
        <f t="shared" ref="F16:H16" si="114">IF(E16="","",IF(E16="NR",0,E16))</f>
        <v>8.5</v>
      </c>
      <c r="G16" s="8"/>
      <c r="H16" s="9" t="str">
        <f t="shared" ref="H16" si="115">IF(G16="","",IF(G16="NR",0,G16))</f>
        <v/>
      </c>
      <c r="I16" s="9"/>
      <c r="J16" s="9" t="str">
        <f t="shared" ref="J16" si="116">IF(I16="","",IF(I16="NR",0,I16))</f>
        <v/>
      </c>
      <c r="K16" s="8"/>
      <c r="L16" s="9" t="str">
        <f t="shared" ref="L16" si="117">IF(K16="","",IF(K16="NR",0,K16))</f>
        <v/>
      </c>
      <c r="M16" s="9"/>
      <c r="N16" s="9" t="str">
        <f t="shared" ref="N16" si="118">IF(M16="","",IF(M16="NR",0,M16))</f>
        <v/>
      </c>
      <c r="O16" s="8"/>
      <c r="P16" s="9" t="str">
        <f t="shared" ref="P16" si="119">IF(O16="","",IF(O16="NR",0,O16))</f>
        <v/>
      </c>
      <c r="Q16" s="9"/>
      <c r="R16" s="9" t="str">
        <f t="shared" ref="R16" si="120">IF(Q16="","",IF(Q16="NR",0,Q16))</f>
        <v/>
      </c>
      <c r="S16" s="8"/>
      <c r="T16" s="9" t="str">
        <f t="shared" ref="T16" si="121">IF(S16="","",IF(S16="NR",0,S16))</f>
        <v/>
      </c>
      <c r="U16" s="9"/>
      <c r="V16" s="9" t="str">
        <f t="shared" ref="V16" si="122">IF(U16="","",IF(U16="NR",0,U16))</f>
        <v/>
      </c>
      <c r="W16" s="8"/>
      <c r="X16" s="9" t="str">
        <f t="shared" ref="X16" si="123">IF(W16="","",IF(W16="NR",0,W16))</f>
        <v/>
      </c>
      <c r="Y16" s="9"/>
      <c r="Z16" s="9" t="str">
        <f t="shared" ref="Z16" si="124">IF(Y16="","",IF(Y16="NR",0,Y16))</f>
        <v/>
      </c>
      <c r="AA16" s="8"/>
      <c r="AB16" s="9" t="str">
        <f t="shared" ref="AB16" si="125">IF(AA16="","",IF(AA16="NR",0,AA16))</f>
        <v/>
      </c>
      <c r="AC16" s="9"/>
      <c r="AD16" s="9" t="str">
        <f t="shared" ref="AD16" si="126">IF(AC16="","",IF(AC16="NR",0,AC16))</f>
        <v/>
      </c>
      <c r="AE16" s="8"/>
      <c r="AF16" t="str">
        <f t="shared" ref="AF16" si="127">IF(AE16="","",IF(AE16="NR",0,AE16))</f>
        <v/>
      </c>
    </row>
    <row r="17" spans="1:32" x14ac:dyDescent="0.25">
      <c r="A17" s="1" t="s">
        <v>21</v>
      </c>
      <c r="B17" s="3" t="s">
        <v>22</v>
      </c>
      <c r="C17" s="8">
        <v>9</v>
      </c>
      <c r="D17" s="7">
        <f t="shared" si="1"/>
        <v>9</v>
      </c>
      <c r="E17" s="9">
        <v>9.5</v>
      </c>
      <c r="F17" s="9">
        <f t="shared" ref="F17:H17" si="128">IF(E17="","",IF(E17="NR",0,E17))</f>
        <v>9.5</v>
      </c>
      <c r="G17" s="8"/>
      <c r="H17" s="9" t="str">
        <f t="shared" ref="H17" si="129">IF(G17="","",IF(G17="NR",0,G17))</f>
        <v/>
      </c>
      <c r="I17" s="9"/>
      <c r="J17" s="9" t="str">
        <f t="shared" ref="J17" si="130">IF(I17="","",IF(I17="NR",0,I17))</f>
        <v/>
      </c>
      <c r="K17" s="8"/>
      <c r="L17" s="9" t="str">
        <f t="shared" ref="L17" si="131">IF(K17="","",IF(K17="NR",0,K17))</f>
        <v/>
      </c>
      <c r="M17" s="9"/>
      <c r="N17" s="9" t="str">
        <f t="shared" ref="N17" si="132">IF(M17="","",IF(M17="NR",0,M17))</f>
        <v/>
      </c>
      <c r="O17" s="8"/>
      <c r="P17" s="9" t="str">
        <f t="shared" ref="P17" si="133">IF(O17="","",IF(O17="NR",0,O17))</f>
        <v/>
      </c>
      <c r="Q17" s="9"/>
      <c r="R17" s="9" t="str">
        <f t="shared" ref="R17" si="134">IF(Q17="","",IF(Q17="NR",0,Q17))</f>
        <v/>
      </c>
      <c r="S17" s="8"/>
      <c r="T17" s="9" t="str">
        <f t="shared" ref="T17" si="135">IF(S17="","",IF(S17="NR",0,S17))</f>
        <v/>
      </c>
      <c r="U17" s="9"/>
      <c r="V17" s="9" t="str">
        <f t="shared" ref="V17" si="136">IF(U17="","",IF(U17="NR",0,U17))</f>
        <v/>
      </c>
      <c r="W17" s="8"/>
      <c r="X17" s="9" t="str">
        <f t="shared" ref="X17" si="137">IF(W17="","",IF(W17="NR",0,W17))</f>
        <v/>
      </c>
      <c r="Y17" s="9"/>
      <c r="Z17" s="9" t="str">
        <f t="shared" ref="Z17" si="138">IF(Y17="","",IF(Y17="NR",0,Y17))</f>
        <v/>
      </c>
      <c r="AA17" s="8"/>
      <c r="AB17" s="9" t="str">
        <f t="shared" ref="AB17" si="139">IF(AA17="","",IF(AA17="NR",0,AA17))</f>
        <v/>
      </c>
      <c r="AC17" s="9"/>
      <c r="AD17" s="9" t="str">
        <f t="shared" ref="AD17" si="140">IF(AC17="","",IF(AC17="NR",0,AC17))</f>
        <v/>
      </c>
      <c r="AE17" s="8"/>
      <c r="AF17" t="str">
        <f t="shared" ref="AF17" si="141">IF(AE17="","",IF(AE17="NR",0,AE17))</f>
        <v/>
      </c>
    </row>
    <row r="18" spans="1:32" x14ac:dyDescent="0.25">
      <c r="A18" s="1" t="s">
        <v>23</v>
      </c>
      <c r="B18" s="3" t="s">
        <v>24</v>
      </c>
      <c r="C18" s="8">
        <v>12.5</v>
      </c>
      <c r="D18" s="7">
        <f t="shared" si="1"/>
        <v>12.5</v>
      </c>
      <c r="E18" s="9">
        <v>6.5</v>
      </c>
      <c r="F18" s="9">
        <f t="shared" ref="F18:H18" si="142">IF(E18="","",IF(E18="NR",0,E18))</f>
        <v>6.5</v>
      </c>
      <c r="G18" s="8">
        <v>10</v>
      </c>
      <c r="H18" s="9">
        <f t="shared" ref="H18" si="143">IF(G18="","",IF(G18="NR",0,G18))</f>
        <v>10</v>
      </c>
      <c r="I18" s="9"/>
      <c r="J18" s="9" t="str">
        <f t="shared" ref="J18" si="144">IF(I18="","",IF(I18="NR",0,I18))</f>
        <v/>
      </c>
      <c r="K18" s="8"/>
      <c r="L18" s="9" t="str">
        <f t="shared" ref="L18" si="145">IF(K18="","",IF(K18="NR",0,K18))</f>
        <v/>
      </c>
      <c r="M18" s="9"/>
      <c r="N18" s="9" t="str">
        <f t="shared" ref="N18" si="146">IF(M18="","",IF(M18="NR",0,M18))</f>
        <v/>
      </c>
      <c r="O18" s="8"/>
      <c r="P18" s="9" t="str">
        <f t="shared" ref="P18" si="147">IF(O18="","",IF(O18="NR",0,O18))</f>
        <v/>
      </c>
      <c r="Q18" s="9"/>
      <c r="R18" s="9" t="str">
        <f t="shared" ref="R18" si="148">IF(Q18="","",IF(Q18="NR",0,Q18))</f>
        <v/>
      </c>
      <c r="S18" s="8"/>
      <c r="T18" s="9" t="str">
        <f t="shared" ref="T18" si="149">IF(S18="","",IF(S18="NR",0,S18))</f>
        <v/>
      </c>
      <c r="U18" s="9"/>
      <c r="V18" s="9" t="str">
        <f t="shared" ref="V18" si="150">IF(U18="","",IF(U18="NR",0,U18))</f>
        <v/>
      </c>
      <c r="W18" s="8"/>
      <c r="X18" s="9" t="str">
        <f t="shared" ref="X18" si="151">IF(W18="","",IF(W18="NR",0,W18))</f>
        <v/>
      </c>
      <c r="Y18" s="9"/>
      <c r="Z18" s="9" t="str">
        <f t="shared" ref="Z18" si="152">IF(Y18="","",IF(Y18="NR",0,Y18))</f>
        <v/>
      </c>
      <c r="AA18" s="8"/>
      <c r="AB18" s="9" t="str">
        <f t="shared" ref="AB18" si="153">IF(AA18="","",IF(AA18="NR",0,AA18))</f>
        <v/>
      </c>
      <c r="AC18" s="9"/>
      <c r="AD18" s="9" t="str">
        <f t="shared" ref="AD18" si="154">IF(AC18="","",IF(AC18="NR",0,AC18))</f>
        <v/>
      </c>
      <c r="AE18" s="8"/>
      <c r="AF18" t="str">
        <f t="shared" ref="AF18" si="155">IF(AE18="","",IF(AE18="NR",0,AE18))</f>
        <v/>
      </c>
    </row>
    <row r="19" spans="1:32" x14ac:dyDescent="0.25">
      <c r="A19" s="1" t="s">
        <v>25</v>
      </c>
      <c r="B19" s="3" t="s">
        <v>26</v>
      </c>
      <c r="C19" s="8">
        <v>9</v>
      </c>
      <c r="D19" s="7">
        <f t="shared" si="1"/>
        <v>9</v>
      </c>
      <c r="E19" s="9">
        <v>10.5</v>
      </c>
      <c r="F19" s="9">
        <f t="shared" ref="F19:H19" si="156">IF(E19="","",IF(E19="NR",0,E19))</f>
        <v>10.5</v>
      </c>
      <c r="G19" s="8" t="s">
        <v>200</v>
      </c>
      <c r="H19" s="9">
        <f t="shared" ref="H19" si="157">IF(G19="","",IF(G19="NR",0,G19))</f>
        <v>0</v>
      </c>
      <c r="I19" s="9"/>
      <c r="J19" s="9" t="str">
        <f t="shared" ref="J19" si="158">IF(I19="","",IF(I19="NR",0,I19))</f>
        <v/>
      </c>
      <c r="K19" s="8"/>
      <c r="L19" s="9" t="str">
        <f t="shared" ref="L19" si="159">IF(K19="","",IF(K19="NR",0,K19))</f>
        <v/>
      </c>
      <c r="M19" s="9"/>
      <c r="N19" s="9" t="str">
        <f t="shared" ref="N19" si="160">IF(M19="","",IF(M19="NR",0,M19))</f>
        <v/>
      </c>
      <c r="O19" s="8"/>
      <c r="P19" s="9" t="str">
        <f t="shared" ref="P19" si="161">IF(O19="","",IF(O19="NR",0,O19))</f>
        <v/>
      </c>
      <c r="Q19" s="9"/>
      <c r="R19" s="9" t="str">
        <f t="shared" ref="R19" si="162">IF(Q19="","",IF(Q19="NR",0,Q19))</f>
        <v/>
      </c>
      <c r="S19" s="8"/>
      <c r="T19" s="9" t="str">
        <f t="shared" ref="T19" si="163">IF(S19="","",IF(S19="NR",0,S19))</f>
        <v/>
      </c>
      <c r="U19" s="9"/>
      <c r="V19" s="9" t="str">
        <f t="shared" ref="V19" si="164">IF(U19="","",IF(U19="NR",0,U19))</f>
        <v/>
      </c>
      <c r="W19" s="8"/>
      <c r="X19" s="9" t="str">
        <f t="shared" ref="X19" si="165">IF(W19="","",IF(W19="NR",0,W19))</f>
        <v/>
      </c>
      <c r="Y19" s="9"/>
      <c r="Z19" s="9" t="str">
        <f t="shared" ref="Z19" si="166">IF(Y19="","",IF(Y19="NR",0,Y19))</f>
        <v/>
      </c>
      <c r="AA19" s="8"/>
      <c r="AB19" s="9" t="str">
        <f t="shared" ref="AB19" si="167">IF(AA19="","",IF(AA19="NR",0,AA19))</f>
        <v/>
      </c>
      <c r="AC19" s="9"/>
      <c r="AD19" s="9" t="str">
        <f t="shared" ref="AD19" si="168">IF(AC19="","",IF(AC19="NR",0,AC19))</f>
        <v/>
      </c>
      <c r="AE19" s="8"/>
      <c r="AF19" t="str">
        <f t="shared" ref="AF19" si="169">IF(AE19="","",IF(AE19="NR",0,AE19))</f>
        <v/>
      </c>
    </row>
    <row r="20" spans="1:32" x14ac:dyDescent="0.25">
      <c r="A20" s="1" t="s">
        <v>27</v>
      </c>
      <c r="B20" s="3" t="s">
        <v>28</v>
      </c>
      <c r="C20" s="8">
        <v>18</v>
      </c>
      <c r="D20" s="7">
        <f t="shared" si="1"/>
        <v>18</v>
      </c>
      <c r="E20" s="9">
        <v>16</v>
      </c>
      <c r="F20" s="9">
        <f t="shared" ref="F20:H20" si="170">IF(E20="","",IF(E20="NR",0,E20))</f>
        <v>16</v>
      </c>
      <c r="G20" s="8" t="s">
        <v>194</v>
      </c>
      <c r="H20" s="9" t="str">
        <f t="shared" ref="H20" si="171">IF(G20="","",IF(G20="NR",0,G20))</f>
        <v>Abs</v>
      </c>
      <c r="I20" s="9"/>
      <c r="J20" s="9" t="str">
        <f t="shared" ref="J20" si="172">IF(I20="","",IF(I20="NR",0,I20))</f>
        <v/>
      </c>
      <c r="K20" s="8"/>
      <c r="L20" s="9" t="str">
        <f t="shared" ref="L20" si="173">IF(K20="","",IF(K20="NR",0,K20))</f>
        <v/>
      </c>
      <c r="M20" s="9"/>
      <c r="N20" s="9" t="str">
        <f t="shared" ref="N20" si="174">IF(M20="","",IF(M20="NR",0,M20))</f>
        <v/>
      </c>
      <c r="O20" s="8"/>
      <c r="P20" s="9" t="str">
        <f t="shared" ref="P20" si="175">IF(O20="","",IF(O20="NR",0,O20))</f>
        <v/>
      </c>
      <c r="Q20" s="9"/>
      <c r="R20" s="9" t="str">
        <f t="shared" ref="R20" si="176">IF(Q20="","",IF(Q20="NR",0,Q20))</f>
        <v/>
      </c>
      <c r="S20" s="8"/>
      <c r="T20" s="9" t="str">
        <f t="shared" ref="T20" si="177">IF(S20="","",IF(S20="NR",0,S20))</f>
        <v/>
      </c>
      <c r="U20" s="9"/>
      <c r="V20" s="9" t="str">
        <f t="shared" ref="V20" si="178">IF(U20="","",IF(U20="NR",0,U20))</f>
        <v/>
      </c>
      <c r="W20" s="8"/>
      <c r="X20" s="9" t="str">
        <f t="shared" ref="X20" si="179">IF(W20="","",IF(W20="NR",0,W20))</f>
        <v/>
      </c>
      <c r="Y20" s="9"/>
      <c r="Z20" s="9" t="str">
        <f t="shared" ref="Z20" si="180">IF(Y20="","",IF(Y20="NR",0,Y20))</f>
        <v/>
      </c>
      <c r="AA20" s="8"/>
      <c r="AB20" s="9" t="str">
        <f t="shared" ref="AB20" si="181">IF(AA20="","",IF(AA20="NR",0,AA20))</f>
        <v/>
      </c>
      <c r="AC20" s="9"/>
      <c r="AD20" s="9" t="str">
        <f t="shared" ref="AD20" si="182">IF(AC20="","",IF(AC20="NR",0,AC20))</f>
        <v/>
      </c>
      <c r="AE20" s="8"/>
      <c r="AF20" t="str">
        <f t="shared" ref="AF20" si="183">IF(AE20="","",IF(AE20="NR",0,AE20))</f>
        <v/>
      </c>
    </row>
    <row r="21" spans="1:32" x14ac:dyDescent="0.25">
      <c r="A21" s="1" t="s">
        <v>29</v>
      </c>
      <c r="B21" s="3" t="s">
        <v>30</v>
      </c>
      <c r="C21" s="8">
        <v>12</v>
      </c>
      <c r="D21" s="7">
        <f t="shared" si="1"/>
        <v>12</v>
      </c>
      <c r="E21" s="9">
        <v>13</v>
      </c>
      <c r="F21" s="9">
        <f t="shared" ref="F21:H21" si="184">IF(E21="","",IF(E21="NR",0,E21))</f>
        <v>13</v>
      </c>
      <c r="G21" s="8"/>
      <c r="H21" s="9" t="str">
        <f t="shared" ref="H21" si="185">IF(G21="","",IF(G21="NR",0,G21))</f>
        <v/>
      </c>
      <c r="I21" s="9"/>
      <c r="J21" s="9" t="str">
        <f t="shared" ref="J21" si="186">IF(I21="","",IF(I21="NR",0,I21))</f>
        <v/>
      </c>
      <c r="K21" s="8"/>
      <c r="L21" s="9" t="str">
        <f t="shared" ref="L21" si="187">IF(K21="","",IF(K21="NR",0,K21))</f>
        <v/>
      </c>
      <c r="M21" s="9"/>
      <c r="N21" s="9" t="str">
        <f t="shared" ref="N21" si="188">IF(M21="","",IF(M21="NR",0,M21))</f>
        <v/>
      </c>
      <c r="O21" s="8"/>
      <c r="P21" s="9" t="str">
        <f t="shared" ref="P21" si="189">IF(O21="","",IF(O21="NR",0,O21))</f>
        <v/>
      </c>
      <c r="Q21" s="9"/>
      <c r="R21" s="9" t="str">
        <f t="shared" ref="R21" si="190">IF(Q21="","",IF(Q21="NR",0,Q21))</f>
        <v/>
      </c>
      <c r="S21" s="8"/>
      <c r="T21" s="9" t="str">
        <f t="shared" ref="T21" si="191">IF(S21="","",IF(S21="NR",0,S21))</f>
        <v/>
      </c>
      <c r="U21" s="9"/>
      <c r="V21" s="9" t="str">
        <f t="shared" ref="V21" si="192">IF(U21="","",IF(U21="NR",0,U21))</f>
        <v/>
      </c>
      <c r="W21" s="8"/>
      <c r="X21" s="9" t="str">
        <f t="shared" ref="X21" si="193">IF(W21="","",IF(W21="NR",0,W21))</f>
        <v/>
      </c>
      <c r="Y21" s="9"/>
      <c r="Z21" s="9" t="str">
        <f t="shared" ref="Z21" si="194">IF(Y21="","",IF(Y21="NR",0,Y21))</f>
        <v/>
      </c>
      <c r="AA21" s="8"/>
      <c r="AB21" s="9" t="str">
        <f t="shared" ref="AB21" si="195">IF(AA21="","",IF(AA21="NR",0,AA21))</f>
        <v/>
      </c>
      <c r="AC21" s="9"/>
      <c r="AD21" s="9" t="str">
        <f t="shared" ref="AD21" si="196">IF(AC21="","",IF(AC21="NR",0,AC21))</f>
        <v/>
      </c>
      <c r="AE21" s="8"/>
      <c r="AF21" t="str">
        <f t="shared" ref="AF21" si="197">IF(AE21="","",IF(AE21="NR",0,AE21))</f>
        <v/>
      </c>
    </row>
    <row r="22" spans="1:32" x14ac:dyDescent="0.25">
      <c r="A22" s="1" t="s">
        <v>31</v>
      </c>
      <c r="B22" s="3" t="s">
        <v>32</v>
      </c>
      <c r="C22" s="8">
        <v>14.5</v>
      </c>
      <c r="D22" s="7">
        <f t="shared" si="1"/>
        <v>14.5</v>
      </c>
      <c r="E22" s="9">
        <v>12.5</v>
      </c>
      <c r="F22" s="9">
        <f t="shared" ref="F22:H22" si="198">IF(E22="","",IF(E22="NR",0,E22))</f>
        <v>12.5</v>
      </c>
      <c r="G22" s="8"/>
      <c r="H22" s="9" t="str">
        <f t="shared" ref="H22" si="199">IF(G22="","",IF(G22="NR",0,G22))</f>
        <v/>
      </c>
      <c r="I22" s="9"/>
      <c r="J22" s="9" t="str">
        <f t="shared" ref="J22" si="200">IF(I22="","",IF(I22="NR",0,I22))</f>
        <v/>
      </c>
      <c r="K22" s="8"/>
      <c r="L22" s="9" t="str">
        <f t="shared" ref="L22" si="201">IF(K22="","",IF(K22="NR",0,K22))</f>
        <v/>
      </c>
      <c r="M22" s="9"/>
      <c r="N22" s="9" t="str">
        <f t="shared" ref="N22" si="202">IF(M22="","",IF(M22="NR",0,M22))</f>
        <v/>
      </c>
      <c r="O22" s="8"/>
      <c r="P22" s="9" t="str">
        <f t="shared" ref="P22" si="203">IF(O22="","",IF(O22="NR",0,O22))</f>
        <v/>
      </c>
      <c r="Q22" s="9"/>
      <c r="R22" s="9" t="str">
        <f t="shared" ref="R22" si="204">IF(Q22="","",IF(Q22="NR",0,Q22))</f>
        <v/>
      </c>
      <c r="S22" s="8"/>
      <c r="T22" s="9" t="str">
        <f t="shared" ref="T22" si="205">IF(S22="","",IF(S22="NR",0,S22))</f>
        <v/>
      </c>
      <c r="U22" s="9"/>
      <c r="V22" s="9" t="str">
        <f t="shared" ref="V22" si="206">IF(U22="","",IF(U22="NR",0,U22))</f>
        <v/>
      </c>
      <c r="W22" s="8"/>
      <c r="X22" s="9" t="str">
        <f t="shared" ref="X22" si="207">IF(W22="","",IF(W22="NR",0,W22))</f>
        <v/>
      </c>
      <c r="Y22" s="9"/>
      <c r="Z22" s="9" t="str">
        <f t="shared" ref="Z22" si="208">IF(Y22="","",IF(Y22="NR",0,Y22))</f>
        <v/>
      </c>
      <c r="AA22" s="8"/>
      <c r="AB22" s="9" t="str">
        <f t="shared" ref="AB22" si="209">IF(AA22="","",IF(AA22="NR",0,AA22))</f>
        <v/>
      </c>
      <c r="AC22" s="9"/>
      <c r="AD22" s="9" t="str">
        <f t="shared" ref="AD22" si="210">IF(AC22="","",IF(AC22="NR",0,AC22))</f>
        <v/>
      </c>
      <c r="AE22" s="8"/>
      <c r="AF22" t="str">
        <f t="shared" ref="AF22" si="211">IF(AE22="","",IF(AE22="NR",0,AE22))</f>
        <v/>
      </c>
    </row>
    <row r="23" spans="1:32" x14ac:dyDescent="0.25">
      <c r="A23" s="1" t="s">
        <v>33</v>
      </c>
      <c r="B23" s="3" t="s">
        <v>34</v>
      </c>
      <c r="C23" s="8">
        <v>12</v>
      </c>
      <c r="D23" s="7">
        <f t="shared" si="1"/>
        <v>12</v>
      </c>
      <c r="E23" s="9">
        <v>10.5</v>
      </c>
      <c r="F23" s="9">
        <f t="shared" ref="F23:H23" si="212">IF(E23="","",IF(E23="NR",0,E23))</f>
        <v>10.5</v>
      </c>
      <c r="G23" s="8"/>
      <c r="H23" s="9" t="str">
        <f t="shared" ref="H23" si="213">IF(G23="","",IF(G23="NR",0,G23))</f>
        <v/>
      </c>
      <c r="I23" s="9"/>
      <c r="J23" s="9" t="str">
        <f t="shared" ref="J23" si="214">IF(I23="","",IF(I23="NR",0,I23))</f>
        <v/>
      </c>
      <c r="K23" s="8"/>
      <c r="L23" s="9" t="str">
        <f t="shared" ref="L23" si="215">IF(K23="","",IF(K23="NR",0,K23))</f>
        <v/>
      </c>
      <c r="M23" s="9"/>
      <c r="N23" s="9" t="str">
        <f t="shared" ref="N23" si="216">IF(M23="","",IF(M23="NR",0,M23))</f>
        <v/>
      </c>
      <c r="O23" s="8"/>
      <c r="P23" s="9" t="str">
        <f t="shared" ref="P23" si="217">IF(O23="","",IF(O23="NR",0,O23))</f>
        <v/>
      </c>
      <c r="Q23" s="9"/>
      <c r="R23" s="9" t="str">
        <f t="shared" ref="R23" si="218">IF(Q23="","",IF(Q23="NR",0,Q23))</f>
        <v/>
      </c>
      <c r="S23" s="8"/>
      <c r="T23" s="9" t="str">
        <f t="shared" ref="T23" si="219">IF(S23="","",IF(S23="NR",0,S23))</f>
        <v/>
      </c>
      <c r="U23" s="9"/>
      <c r="V23" s="9" t="str">
        <f t="shared" ref="V23" si="220">IF(U23="","",IF(U23="NR",0,U23))</f>
        <v/>
      </c>
      <c r="W23" s="8"/>
      <c r="X23" s="9" t="str">
        <f t="shared" ref="X23" si="221">IF(W23="","",IF(W23="NR",0,W23))</f>
        <v/>
      </c>
      <c r="Y23" s="9"/>
      <c r="Z23" s="9" t="str">
        <f t="shared" ref="Z23" si="222">IF(Y23="","",IF(Y23="NR",0,Y23))</f>
        <v/>
      </c>
      <c r="AA23" s="8"/>
      <c r="AB23" s="9" t="str">
        <f t="shared" ref="AB23" si="223">IF(AA23="","",IF(AA23="NR",0,AA23))</f>
        <v/>
      </c>
      <c r="AC23" s="9"/>
      <c r="AD23" s="9" t="str">
        <f t="shared" ref="AD23" si="224">IF(AC23="","",IF(AC23="NR",0,AC23))</f>
        <v/>
      </c>
      <c r="AE23" s="8"/>
      <c r="AF23" t="str">
        <f t="shared" ref="AF23" si="225">IF(AE23="","",IF(AE23="NR",0,AE23))</f>
        <v/>
      </c>
    </row>
    <row r="24" spans="1:32" x14ac:dyDescent="0.25">
      <c r="A24" s="1" t="s">
        <v>35</v>
      </c>
      <c r="B24" s="3" t="s">
        <v>36</v>
      </c>
      <c r="C24" s="8">
        <v>15.5</v>
      </c>
      <c r="D24" s="7">
        <f t="shared" si="1"/>
        <v>15.5</v>
      </c>
      <c r="E24" s="9">
        <v>12.5</v>
      </c>
      <c r="F24" s="9">
        <f t="shared" ref="F24:H24" si="226">IF(E24="","",IF(E24="NR",0,E24))</f>
        <v>12.5</v>
      </c>
      <c r="G24" s="8"/>
      <c r="H24" s="9" t="str">
        <f t="shared" ref="H24" si="227">IF(G24="","",IF(G24="NR",0,G24))</f>
        <v/>
      </c>
      <c r="I24" s="9"/>
      <c r="J24" s="9" t="str">
        <f t="shared" ref="J24" si="228">IF(I24="","",IF(I24="NR",0,I24))</f>
        <v/>
      </c>
      <c r="K24" s="8"/>
      <c r="L24" s="9" t="str">
        <f t="shared" ref="L24" si="229">IF(K24="","",IF(K24="NR",0,K24))</f>
        <v/>
      </c>
      <c r="M24" s="9"/>
      <c r="N24" s="9" t="str">
        <f t="shared" ref="N24" si="230">IF(M24="","",IF(M24="NR",0,M24))</f>
        <v/>
      </c>
      <c r="O24" s="8"/>
      <c r="P24" s="9" t="str">
        <f t="shared" ref="P24" si="231">IF(O24="","",IF(O24="NR",0,O24))</f>
        <v/>
      </c>
      <c r="Q24" s="9"/>
      <c r="R24" s="9" t="str">
        <f t="shared" ref="R24" si="232">IF(Q24="","",IF(Q24="NR",0,Q24))</f>
        <v/>
      </c>
      <c r="S24" s="8"/>
      <c r="T24" s="9" t="str">
        <f t="shared" ref="T24" si="233">IF(S24="","",IF(S24="NR",0,S24))</f>
        <v/>
      </c>
      <c r="U24" s="9"/>
      <c r="V24" s="9" t="str">
        <f t="shared" ref="V24" si="234">IF(U24="","",IF(U24="NR",0,U24))</f>
        <v/>
      </c>
      <c r="W24" s="8"/>
      <c r="X24" s="9" t="str">
        <f t="shared" ref="X24" si="235">IF(W24="","",IF(W24="NR",0,W24))</f>
        <v/>
      </c>
      <c r="Y24" s="9"/>
      <c r="Z24" s="9" t="str">
        <f t="shared" ref="Z24" si="236">IF(Y24="","",IF(Y24="NR",0,Y24))</f>
        <v/>
      </c>
      <c r="AA24" s="8"/>
      <c r="AB24" s="9" t="str">
        <f t="shared" ref="AB24" si="237">IF(AA24="","",IF(AA24="NR",0,AA24))</f>
        <v/>
      </c>
      <c r="AC24" s="9"/>
      <c r="AD24" s="9" t="str">
        <f t="shared" ref="AD24" si="238">IF(AC24="","",IF(AC24="NR",0,AC24))</f>
        <v/>
      </c>
      <c r="AE24" s="8"/>
      <c r="AF24" t="str">
        <f t="shared" ref="AF24" si="239">IF(AE24="","",IF(AE24="NR",0,AE24))</f>
        <v/>
      </c>
    </row>
    <row r="25" spans="1:32" x14ac:dyDescent="0.25">
      <c r="A25" s="1" t="s">
        <v>37</v>
      </c>
      <c r="B25" s="3" t="s">
        <v>38</v>
      </c>
      <c r="C25" s="8" t="s">
        <v>196</v>
      </c>
      <c r="D25" s="7" t="str">
        <f t="shared" si="1"/>
        <v>Disp</v>
      </c>
      <c r="E25" s="9" t="s">
        <v>194</v>
      </c>
      <c r="F25" s="9" t="str">
        <f t="shared" ref="F25:H25" si="240">IF(E25="","",IF(E25="NR",0,E25))</f>
        <v>Abs</v>
      </c>
      <c r="G25" s="8"/>
      <c r="H25" s="9" t="str">
        <f t="shared" ref="H25" si="241">IF(G25="","",IF(G25="NR",0,G25))</f>
        <v/>
      </c>
      <c r="I25" s="9"/>
      <c r="J25" s="9" t="str">
        <f t="shared" ref="J25" si="242">IF(I25="","",IF(I25="NR",0,I25))</f>
        <v/>
      </c>
      <c r="K25" s="8"/>
      <c r="L25" s="9" t="str">
        <f t="shared" ref="L25" si="243">IF(K25="","",IF(K25="NR",0,K25))</f>
        <v/>
      </c>
      <c r="M25" s="9"/>
      <c r="N25" s="9" t="str">
        <f t="shared" ref="N25" si="244">IF(M25="","",IF(M25="NR",0,M25))</f>
        <v/>
      </c>
      <c r="O25" s="8"/>
      <c r="P25" s="9" t="str">
        <f t="shared" ref="P25" si="245">IF(O25="","",IF(O25="NR",0,O25))</f>
        <v/>
      </c>
      <c r="Q25" s="9"/>
      <c r="R25" s="9" t="str">
        <f t="shared" ref="R25" si="246">IF(Q25="","",IF(Q25="NR",0,Q25))</f>
        <v/>
      </c>
      <c r="S25" s="8"/>
      <c r="T25" s="9" t="str">
        <f t="shared" ref="T25" si="247">IF(S25="","",IF(S25="NR",0,S25))</f>
        <v/>
      </c>
      <c r="U25" s="9"/>
      <c r="V25" s="9" t="str">
        <f t="shared" ref="V25" si="248">IF(U25="","",IF(U25="NR",0,U25))</f>
        <v/>
      </c>
      <c r="W25" s="8"/>
      <c r="X25" s="9" t="str">
        <f t="shared" ref="X25" si="249">IF(W25="","",IF(W25="NR",0,W25))</f>
        <v/>
      </c>
      <c r="Y25" s="9"/>
      <c r="Z25" s="9" t="str">
        <f t="shared" ref="Z25" si="250">IF(Y25="","",IF(Y25="NR",0,Y25))</f>
        <v/>
      </c>
      <c r="AA25" s="8"/>
      <c r="AB25" s="9" t="str">
        <f t="shared" ref="AB25" si="251">IF(AA25="","",IF(AA25="NR",0,AA25))</f>
        <v/>
      </c>
      <c r="AC25" s="9"/>
      <c r="AD25" s="9" t="str">
        <f t="shared" ref="AD25" si="252">IF(AC25="","",IF(AC25="NR",0,AC25))</f>
        <v/>
      </c>
      <c r="AE25" s="8"/>
      <c r="AF25" t="str">
        <f t="shared" ref="AF25" si="253">IF(AE25="","",IF(AE25="NR",0,AE25))</f>
        <v/>
      </c>
    </row>
    <row r="26" spans="1:32" x14ac:dyDescent="0.25">
      <c r="A26" s="1" t="s">
        <v>39</v>
      </c>
      <c r="B26" s="3" t="s">
        <v>40</v>
      </c>
      <c r="C26" s="8">
        <v>11</v>
      </c>
      <c r="D26" s="7">
        <f t="shared" si="1"/>
        <v>11</v>
      </c>
      <c r="E26" s="9">
        <v>8.5</v>
      </c>
      <c r="F26" s="9">
        <f t="shared" ref="F26:H26" si="254">IF(E26="","",IF(E26="NR",0,E26))</f>
        <v>8.5</v>
      </c>
      <c r="G26" s="8"/>
      <c r="H26" s="9" t="str">
        <f t="shared" ref="H26" si="255">IF(G26="","",IF(G26="NR",0,G26))</f>
        <v/>
      </c>
      <c r="I26" s="9"/>
      <c r="J26" s="9" t="str">
        <f t="shared" ref="J26" si="256">IF(I26="","",IF(I26="NR",0,I26))</f>
        <v/>
      </c>
      <c r="K26" s="8"/>
      <c r="L26" s="9" t="str">
        <f t="shared" ref="L26" si="257">IF(K26="","",IF(K26="NR",0,K26))</f>
        <v/>
      </c>
      <c r="M26" s="9"/>
      <c r="N26" s="9" t="str">
        <f t="shared" ref="N26" si="258">IF(M26="","",IF(M26="NR",0,M26))</f>
        <v/>
      </c>
      <c r="O26" s="8"/>
      <c r="P26" s="9" t="str">
        <f t="shared" ref="P26" si="259">IF(O26="","",IF(O26="NR",0,O26))</f>
        <v/>
      </c>
      <c r="Q26" s="9"/>
      <c r="R26" s="9" t="str">
        <f t="shared" ref="R26" si="260">IF(Q26="","",IF(Q26="NR",0,Q26))</f>
        <v/>
      </c>
      <c r="S26" s="8"/>
      <c r="T26" s="9" t="str">
        <f t="shared" ref="T26" si="261">IF(S26="","",IF(S26="NR",0,S26))</f>
        <v/>
      </c>
      <c r="U26" s="9"/>
      <c r="V26" s="9" t="str">
        <f t="shared" ref="V26" si="262">IF(U26="","",IF(U26="NR",0,U26))</f>
        <v/>
      </c>
      <c r="W26" s="8"/>
      <c r="X26" s="9" t="str">
        <f t="shared" ref="X26" si="263">IF(W26="","",IF(W26="NR",0,W26))</f>
        <v/>
      </c>
      <c r="Y26" s="9"/>
      <c r="Z26" s="9" t="str">
        <f t="shared" ref="Z26" si="264">IF(Y26="","",IF(Y26="NR",0,Y26))</f>
        <v/>
      </c>
      <c r="AA26" s="8"/>
      <c r="AB26" s="9" t="str">
        <f t="shared" ref="AB26" si="265">IF(AA26="","",IF(AA26="NR",0,AA26))</f>
        <v/>
      </c>
      <c r="AC26" s="9"/>
      <c r="AD26" s="9" t="str">
        <f t="shared" ref="AD26" si="266">IF(AC26="","",IF(AC26="NR",0,AC26))</f>
        <v/>
      </c>
      <c r="AE26" s="8"/>
      <c r="AF26" t="str">
        <f t="shared" ref="AF26" si="267">IF(AE26="","",IF(AE26="NR",0,AE26))</f>
        <v/>
      </c>
    </row>
    <row r="27" spans="1:32" x14ac:dyDescent="0.25">
      <c r="A27" s="1" t="s">
        <v>41</v>
      </c>
      <c r="B27" s="3" t="s">
        <v>42</v>
      </c>
      <c r="C27" s="8">
        <v>16.5</v>
      </c>
      <c r="D27" s="7">
        <f t="shared" si="1"/>
        <v>16.5</v>
      </c>
      <c r="E27" s="9">
        <v>14</v>
      </c>
      <c r="F27" s="9">
        <f t="shared" ref="F27:H27" si="268">IF(E27="","",IF(E27="NR",0,E27))</f>
        <v>14</v>
      </c>
      <c r="G27" s="8"/>
      <c r="H27" s="9" t="str">
        <f t="shared" ref="H27" si="269">IF(G27="","",IF(G27="NR",0,G27))</f>
        <v/>
      </c>
      <c r="I27" s="9"/>
      <c r="J27" s="9" t="str">
        <f t="shared" ref="J27" si="270">IF(I27="","",IF(I27="NR",0,I27))</f>
        <v/>
      </c>
      <c r="K27" s="8"/>
      <c r="L27" s="9" t="str">
        <f t="shared" ref="L27" si="271">IF(K27="","",IF(K27="NR",0,K27))</f>
        <v/>
      </c>
      <c r="M27" s="9"/>
      <c r="N27" s="9" t="str">
        <f t="shared" ref="N27" si="272">IF(M27="","",IF(M27="NR",0,M27))</f>
        <v/>
      </c>
      <c r="O27" s="8"/>
      <c r="P27" s="9" t="str">
        <f t="shared" ref="P27" si="273">IF(O27="","",IF(O27="NR",0,O27))</f>
        <v/>
      </c>
      <c r="Q27" s="9"/>
      <c r="R27" s="9" t="str">
        <f t="shared" ref="R27" si="274">IF(Q27="","",IF(Q27="NR",0,Q27))</f>
        <v/>
      </c>
      <c r="S27" s="8"/>
      <c r="T27" s="9" t="str">
        <f t="shared" ref="T27" si="275">IF(S27="","",IF(S27="NR",0,S27))</f>
        <v/>
      </c>
      <c r="U27" s="9"/>
      <c r="V27" s="9" t="str">
        <f t="shared" ref="V27" si="276">IF(U27="","",IF(U27="NR",0,U27))</f>
        <v/>
      </c>
      <c r="W27" s="8"/>
      <c r="X27" s="9" t="str">
        <f t="shared" ref="X27" si="277">IF(W27="","",IF(W27="NR",0,W27))</f>
        <v/>
      </c>
      <c r="Y27" s="9"/>
      <c r="Z27" s="9" t="str">
        <f t="shared" ref="Z27" si="278">IF(Y27="","",IF(Y27="NR",0,Y27))</f>
        <v/>
      </c>
      <c r="AA27" s="8"/>
      <c r="AB27" s="9" t="str">
        <f t="shared" ref="AB27" si="279">IF(AA27="","",IF(AA27="NR",0,AA27))</f>
        <v/>
      </c>
      <c r="AC27" s="9"/>
      <c r="AD27" s="9" t="str">
        <f t="shared" ref="AD27" si="280">IF(AC27="","",IF(AC27="NR",0,AC27))</f>
        <v/>
      </c>
      <c r="AE27" s="8"/>
      <c r="AF27" t="str">
        <f t="shared" ref="AF27" si="281">IF(AE27="","",IF(AE27="NR",0,AE27))</f>
        <v/>
      </c>
    </row>
    <row r="28" spans="1:32" x14ac:dyDescent="0.25">
      <c r="A28" s="1" t="s">
        <v>43</v>
      </c>
      <c r="B28" s="3" t="s">
        <v>44</v>
      </c>
      <c r="C28" s="8">
        <v>18</v>
      </c>
      <c r="D28" s="7">
        <f t="shared" si="1"/>
        <v>18</v>
      </c>
      <c r="E28" s="9">
        <v>18.5</v>
      </c>
      <c r="F28" s="9">
        <f t="shared" ref="F28:H28" si="282">IF(E28="","",IF(E28="NR",0,E28))</f>
        <v>18.5</v>
      </c>
      <c r="G28" s="8"/>
      <c r="H28" s="9" t="str">
        <f t="shared" ref="H28" si="283">IF(G28="","",IF(G28="NR",0,G28))</f>
        <v/>
      </c>
      <c r="I28" s="9"/>
      <c r="J28" s="9" t="str">
        <f t="shared" ref="J28" si="284">IF(I28="","",IF(I28="NR",0,I28))</f>
        <v/>
      </c>
      <c r="K28" s="8"/>
      <c r="L28" s="9" t="str">
        <f t="shared" ref="L28" si="285">IF(K28="","",IF(K28="NR",0,K28))</f>
        <v/>
      </c>
      <c r="M28" s="9"/>
      <c r="N28" s="9" t="str">
        <f t="shared" ref="N28" si="286">IF(M28="","",IF(M28="NR",0,M28))</f>
        <v/>
      </c>
      <c r="O28" s="8"/>
      <c r="P28" s="9" t="str">
        <f t="shared" ref="P28" si="287">IF(O28="","",IF(O28="NR",0,O28))</f>
        <v/>
      </c>
      <c r="Q28" s="9"/>
      <c r="R28" s="9" t="str">
        <f t="shared" ref="R28" si="288">IF(Q28="","",IF(Q28="NR",0,Q28))</f>
        <v/>
      </c>
      <c r="S28" s="8"/>
      <c r="T28" s="9" t="str">
        <f t="shared" ref="T28" si="289">IF(S28="","",IF(S28="NR",0,S28))</f>
        <v/>
      </c>
      <c r="U28" s="9"/>
      <c r="V28" s="9" t="str">
        <f t="shared" ref="V28" si="290">IF(U28="","",IF(U28="NR",0,U28))</f>
        <v/>
      </c>
      <c r="W28" s="8"/>
      <c r="X28" s="9" t="str">
        <f t="shared" ref="X28" si="291">IF(W28="","",IF(W28="NR",0,W28))</f>
        <v/>
      </c>
      <c r="Y28" s="9"/>
      <c r="Z28" s="9" t="str">
        <f t="shared" ref="Z28" si="292">IF(Y28="","",IF(Y28="NR",0,Y28))</f>
        <v/>
      </c>
      <c r="AA28" s="8"/>
      <c r="AB28" s="9" t="str">
        <f t="shared" ref="AB28" si="293">IF(AA28="","",IF(AA28="NR",0,AA28))</f>
        <v/>
      </c>
      <c r="AC28" s="9"/>
      <c r="AD28" s="9" t="str">
        <f t="shared" ref="AD28" si="294">IF(AC28="","",IF(AC28="NR",0,AC28))</f>
        <v/>
      </c>
      <c r="AE28" s="8"/>
      <c r="AF28" t="str">
        <f t="shared" ref="AF28" si="295">IF(AE28="","",IF(AE28="NR",0,AE28))</f>
        <v/>
      </c>
    </row>
    <row r="29" spans="1:32" x14ac:dyDescent="0.25">
      <c r="A29" s="1" t="s">
        <v>45</v>
      </c>
      <c r="B29" s="3" t="s">
        <v>46</v>
      </c>
      <c r="C29" s="8">
        <v>18</v>
      </c>
      <c r="D29" s="7">
        <f t="shared" si="1"/>
        <v>18</v>
      </c>
      <c r="E29" s="9">
        <v>17.5</v>
      </c>
      <c r="F29" s="9">
        <f t="shared" ref="F29:H29" si="296">IF(E29="","",IF(E29="NR",0,E29))</f>
        <v>17.5</v>
      </c>
      <c r="G29" s="8"/>
      <c r="H29" s="9" t="str">
        <f t="shared" ref="H29" si="297">IF(G29="","",IF(G29="NR",0,G29))</f>
        <v/>
      </c>
      <c r="I29" s="9"/>
      <c r="J29" s="9" t="str">
        <f t="shared" ref="J29" si="298">IF(I29="","",IF(I29="NR",0,I29))</f>
        <v/>
      </c>
      <c r="K29" s="8"/>
      <c r="L29" s="9" t="str">
        <f t="shared" ref="L29" si="299">IF(K29="","",IF(K29="NR",0,K29))</f>
        <v/>
      </c>
      <c r="M29" s="9"/>
      <c r="N29" s="9" t="str">
        <f t="shared" ref="N29" si="300">IF(M29="","",IF(M29="NR",0,M29))</f>
        <v/>
      </c>
      <c r="O29" s="8"/>
      <c r="P29" s="9" t="str">
        <f t="shared" ref="P29" si="301">IF(O29="","",IF(O29="NR",0,O29))</f>
        <v/>
      </c>
      <c r="Q29" s="9"/>
      <c r="R29" s="9" t="str">
        <f t="shared" ref="R29" si="302">IF(Q29="","",IF(Q29="NR",0,Q29))</f>
        <v/>
      </c>
      <c r="S29" s="8"/>
      <c r="T29" s="9" t="str">
        <f t="shared" ref="T29" si="303">IF(S29="","",IF(S29="NR",0,S29))</f>
        <v/>
      </c>
      <c r="U29" s="9"/>
      <c r="V29" s="9" t="str">
        <f t="shared" ref="V29" si="304">IF(U29="","",IF(U29="NR",0,U29))</f>
        <v/>
      </c>
      <c r="W29" s="8"/>
      <c r="X29" s="9" t="str">
        <f t="shared" ref="X29" si="305">IF(W29="","",IF(W29="NR",0,W29))</f>
        <v/>
      </c>
      <c r="Y29" s="9"/>
      <c r="Z29" s="9" t="str">
        <f t="shared" ref="Z29" si="306">IF(Y29="","",IF(Y29="NR",0,Y29))</f>
        <v/>
      </c>
      <c r="AA29" s="8"/>
      <c r="AB29" s="9" t="str">
        <f t="shared" ref="AB29" si="307">IF(AA29="","",IF(AA29="NR",0,AA29))</f>
        <v/>
      </c>
      <c r="AC29" s="9"/>
      <c r="AD29" s="9" t="str">
        <f t="shared" ref="AD29" si="308">IF(AC29="","",IF(AC29="NR",0,AC29))</f>
        <v/>
      </c>
      <c r="AE29" s="8"/>
      <c r="AF29" t="str">
        <f t="shared" ref="AF29" si="309">IF(AE29="","",IF(AE29="NR",0,AE29))</f>
        <v/>
      </c>
    </row>
    <row r="30" spans="1:32" x14ac:dyDescent="0.25">
      <c r="A30" s="2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7"/>
    </row>
    <row r="31" spans="1:32" ht="15.75" thickBot="1" x14ac:dyDescent="0.3">
      <c r="A31" s="18" t="s">
        <v>49</v>
      </c>
      <c r="B31" s="19"/>
      <c r="C31" s="10">
        <f>D31</f>
        <v>14.5</v>
      </c>
      <c r="D31" s="10">
        <f>AVERAGE(D7:D29)</f>
        <v>14.5</v>
      </c>
      <c r="E31" s="10">
        <f>F31</f>
        <v>11.625</v>
      </c>
      <c r="F31" s="10">
        <f>AVERAGE(F7:F29)</f>
        <v>11.625</v>
      </c>
      <c r="G31" s="10">
        <f>H31</f>
        <v>5</v>
      </c>
      <c r="H31" s="10">
        <f t="shared" ref="G31:H31" si="310">AVERAGE(H7:H29)</f>
        <v>5</v>
      </c>
      <c r="I31" s="10" t="str">
        <f>IFERROR("",J31)</f>
        <v/>
      </c>
      <c r="J31" s="10" t="e">
        <f>AVERAGE(J7:J29)</f>
        <v>#DIV/0!</v>
      </c>
      <c r="K31" s="10" t="str">
        <f>IFERROR("",L31)</f>
        <v/>
      </c>
      <c r="L31" s="10" t="e">
        <f>AVERAGE(L7:L29)</f>
        <v>#DIV/0!</v>
      </c>
      <c r="M31" s="10" t="str">
        <f>IFERROR("",N31)</f>
        <v/>
      </c>
      <c r="N31" s="10" t="e">
        <f>AVERAGE(N7:N29)</f>
        <v>#DIV/0!</v>
      </c>
      <c r="O31" s="10" t="str">
        <f>IFERROR("",P31)</f>
        <v/>
      </c>
      <c r="P31" s="10" t="e">
        <f>AVERAGE(P7:P29)</f>
        <v>#DIV/0!</v>
      </c>
      <c r="Q31" s="10" t="str">
        <f>IFERROR("",R31)</f>
        <v/>
      </c>
      <c r="R31" s="10" t="e">
        <f>AVERAGE(R7:R29)</f>
        <v>#DIV/0!</v>
      </c>
      <c r="S31" s="10" t="str">
        <f>IFERROR("",T31)</f>
        <v/>
      </c>
      <c r="T31" s="10" t="e">
        <f>AVERAGE(T7:T29)</f>
        <v>#DIV/0!</v>
      </c>
      <c r="U31" s="10" t="str">
        <f>IFERROR("",V31)</f>
        <v/>
      </c>
      <c r="V31" s="10" t="e">
        <f>AVERAGE(V7:V29)</f>
        <v>#DIV/0!</v>
      </c>
      <c r="W31" s="10" t="str">
        <f>IFERROR("",X31)</f>
        <v/>
      </c>
      <c r="X31" s="10" t="e">
        <f>AVERAGE(X7:X29)</f>
        <v>#DIV/0!</v>
      </c>
      <c r="Y31" s="10" t="str">
        <f>IFERROR("",Z31)</f>
        <v/>
      </c>
      <c r="Z31" s="10" t="e">
        <f>AVERAGE(Z7:Z29)</f>
        <v>#DIV/0!</v>
      </c>
      <c r="AA31" s="10" t="str">
        <f>IFERROR("",AB31)</f>
        <v/>
      </c>
      <c r="AB31" s="10" t="e">
        <f>AVERAGE(AB7:AB29)</f>
        <v>#DIV/0!</v>
      </c>
      <c r="AC31" s="10" t="str">
        <f>IFERROR("",AD31)</f>
        <v/>
      </c>
      <c r="AD31" s="10" t="e">
        <f>AVERAGE(AD7:AD29)</f>
        <v>#DIV/0!</v>
      </c>
      <c r="AE31" s="10" t="str">
        <f>IFERROR("",AF31)</f>
        <v/>
      </c>
      <c r="AF31" t="e">
        <f>AVERAGE(AF7:AF29)</f>
        <v>#DIV/0!</v>
      </c>
    </row>
    <row r="32" spans="1:32" x14ac:dyDescent="0.25">
      <c r="C32" s="38"/>
      <c r="D32" s="38"/>
      <c r="E32" s="38"/>
      <c r="F32" s="38"/>
    </row>
  </sheetData>
  <mergeCells count="9">
    <mergeCell ref="A31:B31"/>
    <mergeCell ref="A1:B1"/>
    <mergeCell ref="C5:AE6"/>
    <mergeCell ref="B30:AE30"/>
    <mergeCell ref="A5:A6"/>
    <mergeCell ref="B5:B6"/>
    <mergeCell ref="A2:B2"/>
    <mergeCell ref="A4:B4"/>
    <mergeCell ref="A3:B3"/>
  </mergeCells>
  <conditionalFormatting sqref="C7:AE29 C31:AE31">
    <cfRule type="cellIs" dxfId="5" priority="5" operator="equal">
      <formula>10</formula>
    </cfRule>
    <cfRule type="cellIs" dxfId="4" priority="6" operator="lessThan">
      <formula>10</formula>
    </cfRule>
    <cfRule type="cellIs" dxfId="3" priority="7" operator="greaterThan">
      <formula>10</formula>
    </cfRule>
  </conditionalFormatting>
  <conditionalFormatting sqref="C7:AE29">
    <cfRule type="containsText" dxfId="8" priority="1" operator="containsText" text="NN">
      <formula>NOT(ISERROR(SEARCH("NN",C7)))</formula>
    </cfRule>
    <cfRule type="containsText" dxfId="7" priority="3" operator="containsText" text="DISP">
      <formula>NOT(ISERROR(SEARCH("DISP",C7)))</formula>
    </cfRule>
    <cfRule type="containsText" dxfId="6" priority="4" operator="containsText" text="ABS">
      <formula>NOT(ISERROR(SEARCH("ABS",C7)))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2979-4ED7-4450-8BD8-6B1524A2FCA7}">
  <dimension ref="A1:Q31"/>
  <sheetViews>
    <sheetView zoomScaleNormal="100" workbookViewId="0">
      <selection activeCell="A3" sqref="A3:Q3"/>
    </sheetView>
  </sheetViews>
  <sheetFormatPr baseColWidth="10" defaultColWidth="10.7109375" defaultRowHeight="15" x14ac:dyDescent="0.25"/>
  <cols>
    <col min="1" max="1" width="24.140625" bestFit="1" customWidth="1"/>
    <col min="3" max="17" width="5.7109375" customWidth="1"/>
  </cols>
  <sheetData>
    <row r="1" spans="1:17" ht="136.5" customHeight="1" thickBot="1" x14ac:dyDescent="0.3">
      <c r="A1" s="20" t="s">
        <v>51</v>
      </c>
      <c r="B1" s="21"/>
      <c r="C1" s="16" t="s">
        <v>197</v>
      </c>
      <c r="D1" s="15" t="s">
        <v>199</v>
      </c>
      <c r="E1" s="16"/>
      <c r="F1" s="15"/>
      <c r="G1" s="16"/>
      <c r="H1" s="15"/>
      <c r="I1" s="16"/>
      <c r="J1" s="15"/>
      <c r="K1" s="16"/>
      <c r="L1" s="15"/>
      <c r="M1" s="16"/>
      <c r="N1" s="15"/>
      <c r="O1" s="16"/>
      <c r="P1" s="15"/>
      <c r="Q1" s="16"/>
    </row>
    <row r="2" spans="1:17" ht="15" customHeight="1" thickBot="1" x14ac:dyDescent="0.3">
      <c r="A2" s="32" t="s">
        <v>47</v>
      </c>
      <c r="B2" s="33"/>
      <c r="C2" s="11">
        <v>20</v>
      </c>
      <c r="D2" s="13">
        <v>20</v>
      </c>
      <c r="E2" s="11"/>
      <c r="F2" s="13"/>
      <c r="G2" s="11"/>
      <c r="H2" s="13"/>
      <c r="I2" s="11"/>
      <c r="J2" s="13"/>
      <c r="K2" s="11"/>
      <c r="L2" s="13"/>
      <c r="M2" s="11"/>
      <c r="N2" s="13"/>
      <c r="O2" s="11"/>
      <c r="P2" s="13"/>
      <c r="Q2" s="11"/>
    </row>
    <row r="3" spans="1:17" ht="15" customHeight="1" thickBot="1" x14ac:dyDescent="0.3">
      <c r="A3" s="36" t="s">
        <v>203</v>
      </c>
      <c r="B3" s="37"/>
      <c r="C3" s="12">
        <f>C2/2</f>
        <v>10</v>
      </c>
      <c r="D3" s="12">
        <f t="shared" ref="D3:Q3" si="0">D2/2</f>
        <v>10</v>
      </c>
      <c r="E3" s="12">
        <f t="shared" si="0"/>
        <v>0</v>
      </c>
      <c r="F3" s="12">
        <f t="shared" si="0"/>
        <v>0</v>
      </c>
      <c r="G3" s="12">
        <f t="shared" si="0"/>
        <v>0</v>
      </c>
      <c r="H3" s="12">
        <f t="shared" si="0"/>
        <v>0</v>
      </c>
      <c r="I3" s="12">
        <f t="shared" si="0"/>
        <v>0</v>
      </c>
      <c r="J3" s="12">
        <f t="shared" si="0"/>
        <v>0</v>
      </c>
      <c r="K3" s="12">
        <f t="shared" si="0"/>
        <v>0</v>
      </c>
      <c r="L3" s="12">
        <f t="shared" si="0"/>
        <v>0</v>
      </c>
      <c r="M3" s="12">
        <f t="shared" si="0"/>
        <v>0</v>
      </c>
      <c r="N3" s="12">
        <f t="shared" si="0"/>
        <v>0</v>
      </c>
      <c r="O3" s="12">
        <f t="shared" si="0"/>
        <v>0</v>
      </c>
      <c r="P3" s="12">
        <f t="shared" si="0"/>
        <v>0</v>
      </c>
      <c r="Q3" s="12">
        <f t="shared" si="0"/>
        <v>0</v>
      </c>
    </row>
    <row r="4" spans="1:17" ht="15.75" thickBot="1" x14ac:dyDescent="0.3">
      <c r="A4" s="34" t="s">
        <v>48</v>
      </c>
      <c r="B4" s="35"/>
      <c r="C4" s="12">
        <v>3</v>
      </c>
      <c r="D4" s="14">
        <v>1</v>
      </c>
      <c r="E4" s="12"/>
      <c r="F4" s="14"/>
      <c r="G4" s="12"/>
      <c r="H4" s="14"/>
      <c r="I4" s="12"/>
      <c r="J4" s="14"/>
      <c r="K4" s="12"/>
      <c r="L4" s="14"/>
      <c r="M4" s="12"/>
      <c r="N4" s="14"/>
      <c r="O4" s="12"/>
      <c r="P4" s="14"/>
      <c r="Q4" s="12"/>
    </row>
    <row r="5" spans="1:17" x14ac:dyDescent="0.25">
      <c r="A5" s="28" t="s">
        <v>0</v>
      </c>
      <c r="B5" s="30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3"/>
    </row>
    <row r="6" spans="1:17" ht="15.75" thickBot="1" x14ac:dyDescent="0.3">
      <c r="A6" s="29"/>
      <c r="B6" s="31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</row>
    <row r="7" spans="1:17" x14ac:dyDescent="0.25">
      <c r="A7" s="5" t="s">
        <v>52</v>
      </c>
      <c r="B7" s="4" t="s">
        <v>53</v>
      </c>
      <c r="C7" s="6" t="s">
        <v>194</v>
      </c>
      <c r="D7" s="7" t="s">
        <v>194</v>
      </c>
      <c r="E7" s="6"/>
      <c r="F7" s="7"/>
      <c r="G7" s="6"/>
      <c r="H7" s="7"/>
      <c r="I7" s="6"/>
      <c r="J7" s="7"/>
      <c r="K7" s="6"/>
      <c r="L7" s="7"/>
      <c r="M7" s="6"/>
      <c r="N7" s="7"/>
      <c r="O7" s="6"/>
      <c r="P7" s="7"/>
      <c r="Q7" s="6"/>
    </row>
    <row r="8" spans="1:17" x14ac:dyDescent="0.25">
      <c r="A8" s="1" t="s">
        <v>54</v>
      </c>
      <c r="B8" s="3" t="s">
        <v>55</v>
      </c>
      <c r="C8" s="8">
        <v>12</v>
      </c>
      <c r="D8" s="9">
        <v>12.5</v>
      </c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</row>
    <row r="9" spans="1:17" x14ac:dyDescent="0.25">
      <c r="A9" s="1" t="s">
        <v>56</v>
      </c>
      <c r="B9" s="3" t="s">
        <v>57</v>
      </c>
      <c r="C9" s="8">
        <v>16</v>
      </c>
      <c r="D9" s="9">
        <v>18</v>
      </c>
      <c r="E9" s="8"/>
      <c r="F9" s="9"/>
      <c r="G9" s="8"/>
      <c r="H9" s="9"/>
      <c r="I9" s="8"/>
      <c r="J9" s="9"/>
      <c r="K9" s="8"/>
      <c r="L9" s="9"/>
      <c r="M9" s="8"/>
      <c r="N9" s="9"/>
      <c r="O9" s="8"/>
      <c r="P9" s="9"/>
      <c r="Q9" s="8"/>
    </row>
    <row r="10" spans="1:17" x14ac:dyDescent="0.25">
      <c r="A10" s="1" t="s">
        <v>58</v>
      </c>
      <c r="B10" s="3" t="s">
        <v>59</v>
      </c>
      <c r="C10" s="8">
        <v>18</v>
      </c>
      <c r="D10" s="9">
        <v>20</v>
      </c>
      <c r="E10" s="8"/>
      <c r="F10" s="9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</row>
    <row r="11" spans="1:17" x14ac:dyDescent="0.25">
      <c r="A11" s="1" t="s">
        <v>60</v>
      </c>
      <c r="B11" s="3" t="s">
        <v>61</v>
      </c>
      <c r="C11" s="8">
        <v>17</v>
      </c>
      <c r="D11" s="9">
        <v>15.5</v>
      </c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</row>
    <row r="12" spans="1:17" x14ac:dyDescent="0.25">
      <c r="A12" s="1" t="s">
        <v>62</v>
      </c>
      <c r="B12" s="3" t="s">
        <v>63</v>
      </c>
      <c r="C12" s="8">
        <v>5.5</v>
      </c>
      <c r="D12" s="9">
        <v>11.5</v>
      </c>
      <c r="E12" s="8"/>
      <c r="F12" s="9"/>
      <c r="G12" s="8"/>
      <c r="H12" s="9"/>
      <c r="I12" s="8"/>
      <c r="J12" s="9"/>
      <c r="K12" s="8"/>
      <c r="L12" s="9"/>
      <c r="M12" s="8"/>
      <c r="N12" s="9"/>
      <c r="O12" s="8"/>
      <c r="P12" s="9"/>
      <c r="Q12" s="8"/>
    </row>
    <row r="13" spans="1:17" x14ac:dyDescent="0.25">
      <c r="A13" s="1" t="s">
        <v>64</v>
      </c>
      <c r="B13" s="3" t="s">
        <v>65</v>
      </c>
      <c r="C13" s="8">
        <v>12.5</v>
      </c>
      <c r="D13" s="9">
        <v>14</v>
      </c>
      <c r="E13" s="8"/>
      <c r="F13" s="9"/>
      <c r="G13" s="8"/>
      <c r="H13" s="9"/>
      <c r="I13" s="8"/>
      <c r="J13" s="9"/>
      <c r="K13" s="8"/>
      <c r="L13" s="9"/>
      <c r="M13" s="8"/>
      <c r="N13" s="9"/>
      <c r="O13" s="8"/>
      <c r="P13" s="9"/>
      <c r="Q13" s="8"/>
    </row>
    <row r="14" spans="1:17" x14ac:dyDescent="0.25">
      <c r="A14" s="1" t="s">
        <v>66</v>
      </c>
      <c r="B14" s="3" t="s">
        <v>67</v>
      </c>
      <c r="C14" s="8">
        <v>13.5</v>
      </c>
      <c r="D14" s="9">
        <v>12</v>
      </c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</row>
    <row r="15" spans="1:17" x14ac:dyDescent="0.25">
      <c r="A15" s="1" t="s">
        <v>68</v>
      </c>
      <c r="B15" s="3" t="s">
        <v>69</v>
      </c>
      <c r="C15" s="8" t="s">
        <v>194</v>
      </c>
      <c r="D15" s="9">
        <v>17.5</v>
      </c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8"/>
    </row>
    <row r="16" spans="1:17" x14ac:dyDescent="0.25">
      <c r="A16" s="1" t="s">
        <v>70</v>
      </c>
      <c r="B16" s="3" t="s">
        <v>71</v>
      </c>
      <c r="C16" s="8" t="s">
        <v>194</v>
      </c>
      <c r="D16" s="17" t="s">
        <v>200</v>
      </c>
      <c r="E16" s="8"/>
      <c r="F16" s="9"/>
      <c r="G16" s="8"/>
      <c r="H16" s="9"/>
      <c r="I16" s="8"/>
      <c r="J16" s="9"/>
      <c r="K16" s="8"/>
      <c r="L16" s="9"/>
      <c r="M16" s="8"/>
      <c r="N16" s="9"/>
      <c r="O16" s="8"/>
      <c r="P16" s="9"/>
      <c r="Q16" s="8"/>
    </row>
    <row r="17" spans="1:17" x14ac:dyDescent="0.25">
      <c r="A17" s="1" t="s">
        <v>72</v>
      </c>
      <c r="B17" s="3" t="s">
        <v>73</v>
      </c>
      <c r="C17" s="8">
        <v>8</v>
      </c>
      <c r="D17" s="9">
        <v>8.5</v>
      </c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</row>
    <row r="18" spans="1:17" x14ac:dyDescent="0.25">
      <c r="A18" s="1" t="s">
        <v>74</v>
      </c>
      <c r="B18" s="3" t="s">
        <v>73</v>
      </c>
      <c r="C18" s="8">
        <v>11.5</v>
      </c>
      <c r="D18" s="9">
        <v>18</v>
      </c>
      <c r="E18" s="8"/>
      <c r="F18" s="9"/>
      <c r="G18" s="8"/>
      <c r="H18" s="9"/>
      <c r="I18" s="8"/>
      <c r="J18" s="9"/>
      <c r="K18" s="8"/>
      <c r="L18" s="9"/>
      <c r="M18" s="8"/>
      <c r="N18" s="9"/>
      <c r="O18" s="8"/>
      <c r="P18" s="9"/>
      <c r="Q18" s="8"/>
    </row>
    <row r="19" spans="1:17" x14ac:dyDescent="0.25">
      <c r="A19" s="1" t="s">
        <v>75</v>
      </c>
      <c r="B19" s="3" t="s">
        <v>76</v>
      </c>
      <c r="C19" s="8">
        <v>14</v>
      </c>
      <c r="D19" s="9">
        <v>17</v>
      </c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</row>
    <row r="20" spans="1:17" x14ac:dyDescent="0.25">
      <c r="A20" s="1" t="s">
        <v>77</v>
      </c>
      <c r="B20" s="3" t="s">
        <v>78</v>
      </c>
      <c r="C20" s="8">
        <v>8.5</v>
      </c>
      <c r="D20" s="9">
        <v>17.5</v>
      </c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</row>
    <row r="21" spans="1:17" x14ac:dyDescent="0.25">
      <c r="A21" s="1" t="s">
        <v>79</v>
      </c>
      <c r="B21" s="3" t="s">
        <v>80</v>
      </c>
      <c r="C21" s="8" t="s">
        <v>194</v>
      </c>
      <c r="D21" s="9" t="s">
        <v>194</v>
      </c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</row>
    <row r="22" spans="1:17" x14ac:dyDescent="0.25">
      <c r="A22" s="1" t="s">
        <v>81</v>
      </c>
      <c r="B22" s="3" t="s">
        <v>82</v>
      </c>
      <c r="C22" s="8">
        <v>14</v>
      </c>
      <c r="D22" s="9">
        <v>14.5</v>
      </c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</row>
    <row r="23" spans="1:17" x14ac:dyDescent="0.25">
      <c r="A23" s="1" t="s">
        <v>83</v>
      </c>
      <c r="B23" s="3" t="s">
        <v>84</v>
      </c>
      <c r="C23" s="8">
        <v>18</v>
      </c>
      <c r="D23" s="9">
        <v>18.5</v>
      </c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</row>
    <row r="24" spans="1:17" x14ac:dyDescent="0.25">
      <c r="A24" s="1" t="s">
        <v>85</v>
      </c>
      <c r="B24" s="3" t="s">
        <v>86</v>
      </c>
      <c r="C24" s="8" t="s">
        <v>194</v>
      </c>
      <c r="D24" s="9" t="s">
        <v>194</v>
      </c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</row>
    <row r="25" spans="1:17" x14ac:dyDescent="0.25">
      <c r="A25" s="1" t="s">
        <v>87</v>
      </c>
      <c r="B25" s="3" t="s">
        <v>88</v>
      </c>
      <c r="C25" s="8">
        <v>15</v>
      </c>
      <c r="D25" s="9">
        <v>19.5</v>
      </c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</row>
    <row r="26" spans="1:17" x14ac:dyDescent="0.25">
      <c r="A26" s="1" t="s">
        <v>89</v>
      </c>
      <c r="B26" s="3" t="s">
        <v>90</v>
      </c>
      <c r="C26" s="8">
        <v>15.5</v>
      </c>
      <c r="D26" s="9">
        <v>19.5</v>
      </c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</row>
    <row r="27" spans="1:17" x14ac:dyDescent="0.25">
      <c r="A27" s="1" t="s">
        <v>201</v>
      </c>
      <c r="B27" s="3" t="s">
        <v>202</v>
      </c>
      <c r="C27" s="8"/>
      <c r="D27" s="9"/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</row>
    <row r="28" spans="1:17" x14ac:dyDescent="0.25">
      <c r="A28" s="1" t="s">
        <v>91</v>
      </c>
      <c r="B28" s="3" t="s">
        <v>92</v>
      </c>
      <c r="C28" s="8">
        <v>18.5</v>
      </c>
      <c r="D28" s="9">
        <v>14</v>
      </c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</row>
    <row r="29" spans="1:17" x14ac:dyDescent="0.25">
      <c r="A29" s="1" t="s">
        <v>93</v>
      </c>
      <c r="B29" s="3" t="s">
        <v>94</v>
      </c>
      <c r="C29" s="8">
        <v>11</v>
      </c>
      <c r="D29" s="9">
        <v>16.5</v>
      </c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</row>
    <row r="30" spans="1:17" x14ac:dyDescent="0.25">
      <c r="A30" s="2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7"/>
    </row>
    <row r="31" spans="1:17" ht="15.75" thickBot="1" x14ac:dyDescent="0.3">
      <c r="A31" s="18" t="s">
        <v>49</v>
      </c>
      <c r="B31" s="19"/>
      <c r="C31" s="10">
        <f t="shared" ref="C31:Q31" si="1">AVERAGE(C7:C29)</f>
        <v>13.441176470588236</v>
      </c>
      <c r="D31" s="10">
        <f t="shared" si="1"/>
        <v>15.805555555555555</v>
      </c>
      <c r="E31" s="10" t="e">
        <f t="shared" si="1"/>
        <v>#DIV/0!</v>
      </c>
      <c r="F31" s="10" t="e">
        <f t="shared" si="1"/>
        <v>#DIV/0!</v>
      </c>
      <c r="G31" s="10" t="e">
        <f t="shared" si="1"/>
        <v>#DIV/0!</v>
      </c>
      <c r="H31" s="10" t="e">
        <f t="shared" si="1"/>
        <v>#DIV/0!</v>
      </c>
      <c r="I31" s="10" t="e">
        <f t="shared" si="1"/>
        <v>#DIV/0!</v>
      </c>
      <c r="J31" s="10" t="e">
        <f t="shared" si="1"/>
        <v>#DIV/0!</v>
      </c>
      <c r="K31" s="10" t="e">
        <f t="shared" si="1"/>
        <v>#DIV/0!</v>
      </c>
      <c r="L31" s="10" t="e">
        <f t="shared" si="1"/>
        <v>#DIV/0!</v>
      </c>
      <c r="M31" s="10" t="e">
        <f t="shared" si="1"/>
        <v>#DIV/0!</v>
      </c>
      <c r="N31" s="10" t="e">
        <f t="shared" si="1"/>
        <v>#DIV/0!</v>
      </c>
      <c r="O31" s="10" t="e">
        <f t="shared" si="1"/>
        <v>#DIV/0!</v>
      </c>
      <c r="P31" s="10" t="e">
        <f t="shared" si="1"/>
        <v>#DIV/0!</v>
      </c>
      <c r="Q31" s="10" t="e">
        <f t="shared" si="1"/>
        <v>#DIV/0!</v>
      </c>
    </row>
  </sheetData>
  <mergeCells count="9">
    <mergeCell ref="B30:Q30"/>
    <mergeCell ref="A31:B31"/>
    <mergeCell ref="A1:B1"/>
    <mergeCell ref="A2:B2"/>
    <mergeCell ref="A4:B4"/>
    <mergeCell ref="A5:A6"/>
    <mergeCell ref="B5:B6"/>
    <mergeCell ref="C5:Q6"/>
    <mergeCell ref="A3:B3"/>
  </mergeCells>
  <conditionalFormatting sqref="C7:Q29 C31:Q31">
    <cfRule type="cellIs" dxfId="26" priority="4" operator="equal">
      <formula>10</formula>
    </cfRule>
    <cfRule type="cellIs" dxfId="25" priority="5" operator="lessThan">
      <formula>10</formula>
    </cfRule>
    <cfRule type="cellIs" dxfId="24" priority="6" operator="greaterThan">
      <formula>10</formula>
    </cfRule>
  </conditionalFormatting>
  <conditionalFormatting sqref="C7:Q29">
    <cfRule type="containsText" dxfId="23" priority="1" operator="containsText" text="NN">
      <formula>NOT(ISERROR(SEARCH("NN",C7)))</formula>
    </cfRule>
    <cfRule type="containsText" dxfId="22" priority="2" operator="containsText" text="DISP">
      <formula>NOT(ISERROR(SEARCH("DISP",C7)))</formula>
    </cfRule>
    <cfRule type="containsText" dxfId="21" priority="3" operator="containsText" text="ABS">
      <formula>NOT(ISERROR(SEARCH("ABS",C7)))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93340-B73A-4F27-B5AE-2F9C813BA73E}">
  <dimension ref="A1:Q34"/>
  <sheetViews>
    <sheetView workbookViewId="0">
      <selection activeCell="A3" sqref="A3:Q3"/>
    </sheetView>
  </sheetViews>
  <sheetFormatPr baseColWidth="10" defaultColWidth="10.7109375" defaultRowHeight="15" x14ac:dyDescent="0.25"/>
  <cols>
    <col min="1" max="1" width="22" bestFit="1" customWidth="1"/>
    <col min="3" max="17" width="5.7109375" customWidth="1"/>
  </cols>
  <sheetData>
    <row r="1" spans="1:17" ht="136.5" customHeight="1" thickBot="1" x14ac:dyDescent="0.3">
      <c r="A1" s="20" t="s">
        <v>144</v>
      </c>
      <c r="B1" s="21"/>
      <c r="C1" s="16" t="s">
        <v>192</v>
      </c>
      <c r="D1" s="15" t="s">
        <v>197</v>
      </c>
      <c r="E1" s="16"/>
      <c r="F1" s="15"/>
      <c r="G1" s="16"/>
      <c r="H1" s="15"/>
      <c r="I1" s="16"/>
      <c r="J1" s="15"/>
      <c r="K1" s="16"/>
      <c r="L1" s="15"/>
      <c r="M1" s="16"/>
      <c r="N1" s="15"/>
      <c r="O1" s="16"/>
      <c r="P1" s="15"/>
      <c r="Q1" s="16"/>
    </row>
    <row r="2" spans="1:17" ht="15" customHeight="1" thickBot="1" x14ac:dyDescent="0.3">
      <c r="A2" s="32" t="s">
        <v>47</v>
      </c>
      <c r="B2" s="33"/>
      <c r="C2" s="11">
        <v>20</v>
      </c>
      <c r="D2" s="13">
        <v>20</v>
      </c>
      <c r="E2" s="11"/>
      <c r="F2" s="13"/>
      <c r="G2" s="11"/>
      <c r="H2" s="13"/>
      <c r="I2" s="11"/>
      <c r="J2" s="13"/>
      <c r="K2" s="11"/>
      <c r="L2" s="13"/>
      <c r="M2" s="11"/>
      <c r="N2" s="13"/>
      <c r="O2" s="11"/>
      <c r="P2" s="13"/>
      <c r="Q2" s="11"/>
    </row>
    <row r="3" spans="1:17" ht="15" customHeight="1" thickBot="1" x14ac:dyDescent="0.3">
      <c r="A3" s="36" t="s">
        <v>203</v>
      </c>
      <c r="B3" s="37"/>
      <c r="C3" s="12">
        <f>C2/2</f>
        <v>10</v>
      </c>
      <c r="D3" s="12">
        <f t="shared" ref="D3:Q3" si="0">D2/2</f>
        <v>10</v>
      </c>
      <c r="E3" s="12">
        <f t="shared" si="0"/>
        <v>0</v>
      </c>
      <c r="F3" s="12">
        <f t="shared" si="0"/>
        <v>0</v>
      </c>
      <c r="G3" s="12">
        <f t="shared" si="0"/>
        <v>0</v>
      </c>
      <c r="H3" s="12">
        <f t="shared" si="0"/>
        <v>0</v>
      </c>
      <c r="I3" s="12">
        <f t="shared" si="0"/>
        <v>0</v>
      </c>
      <c r="J3" s="12">
        <f t="shared" si="0"/>
        <v>0</v>
      </c>
      <c r="K3" s="12">
        <f t="shared" si="0"/>
        <v>0</v>
      </c>
      <c r="L3" s="12">
        <f t="shared" si="0"/>
        <v>0</v>
      </c>
      <c r="M3" s="12">
        <f t="shared" si="0"/>
        <v>0</v>
      </c>
      <c r="N3" s="12">
        <f t="shared" si="0"/>
        <v>0</v>
      </c>
      <c r="O3" s="12">
        <f t="shared" si="0"/>
        <v>0</v>
      </c>
      <c r="P3" s="12">
        <f t="shared" si="0"/>
        <v>0</v>
      </c>
      <c r="Q3" s="12">
        <f t="shared" si="0"/>
        <v>0</v>
      </c>
    </row>
    <row r="4" spans="1:17" ht="15" customHeight="1" thickBot="1" x14ac:dyDescent="0.3">
      <c r="A4" s="34" t="s">
        <v>48</v>
      </c>
      <c r="B4" s="35"/>
      <c r="C4" s="12">
        <v>1</v>
      </c>
      <c r="D4" s="14">
        <v>3</v>
      </c>
      <c r="E4" s="12"/>
      <c r="F4" s="14"/>
      <c r="G4" s="12"/>
      <c r="H4" s="14"/>
      <c r="I4" s="12"/>
      <c r="J4" s="14"/>
      <c r="K4" s="12"/>
      <c r="L4" s="14"/>
      <c r="M4" s="12"/>
      <c r="N4" s="14"/>
      <c r="O4" s="12"/>
      <c r="P4" s="14"/>
      <c r="Q4" s="12"/>
    </row>
    <row r="5" spans="1:17" x14ac:dyDescent="0.25">
      <c r="A5" s="28" t="s">
        <v>0</v>
      </c>
      <c r="B5" s="30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3"/>
    </row>
    <row r="6" spans="1:17" ht="15.75" thickBot="1" x14ac:dyDescent="0.3">
      <c r="A6" s="29"/>
      <c r="B6" s="31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</row>
    <row r="7" spans="1:17" x14ac:dyDescent="0.25">
      <c r="A7" s="5" t="s">
        <v>95</v>
      </c>
      <c r="B7" s="4" t="s">
        <v>96</v>
      </c>
      <c r="C7" s="6" t="s">
        <v>193</v>
      </c>
      <c r="D7" s="7" t="s">
        <v>193</v>
      </c>
      <c r="E7" s="6"/>
      <c r="F7" s="7"/>
      <c r="G7" s="6"/>
      <c r="H7" s="7"/>
      <c r="I7" s="6"/>
      <c r="J7" s="7"/>
      <c r="K7" s="6"/>
      <c r="L7" s="7"/>
      <c r="M7" s="6"/>
      <c r="N7" s="7"/>
      <c r="O7" s="6"/>
      <c r="P7" s="7"/>
      <c r="Q7" s="6"/>
    </row>
    <row r="8" spans="1:17" x14ac:dyDescent="0.25">
      <c r="A8" s="1" t="s">
        <v>97</v>
      </c>
      <c r="B8" s="3" t="s">
        <v>98</v>
      </c>
      <c r="C8" s="8">
        <v>2</v>
      </c>
      <c r="D8" s="9">
        <v>2.5</v>
      </c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</row>
    <row r="9" spans="1:17" x14ac:dyDescent="0.25">
      <c r="A9" s="1" t="s">
        <v>99</v>
      </c>
      <c r="B9" s="3" t="s">
        <v>100</v>
      </c>
      <c r="C9" s="8">
        <v>12</v>
      </c>
      <c r="D9" s="9">
        <v>8.5</v>
      </c>
      <c r="E9" s="8"/>
      <c r="F9" s="9"/>
      <c r="G9" s="8"/>
      <c r="H9" s="9"/>
      <c r="I9" s="8"/>
      <c r="J9" s="9"/>
      <c r="K9" s="8"/>
      <c r="L9" s="9"/>
      <c r="M9" s="8"/>
      <c r="N9" s="9"/>
      <c r="O9" s="8"/>
      <c r="P9" s="9"/>
      <c r="Q9" s="8"/>
    </row>
    <row r="10" spans="1:17" x14ac:dyDescent="0.25">
      <c r="A10" s="1" t="s">
        <v>101</v>
      </c>
      <c r="B10" s="3" t="s">
        <v>102</v>
      </c>
      <c r="C10" s="8">
        <v>10.5</v>
      </c>
      <c r="D10" s="9" t="s">
        <v>194</v>
      </c>
      <c r="E10" s="8"/>
      <c r="F10" s="9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</row>
    <row r="11" spans="1:17" x14ac:dyDescent="0.25">
      <c r="A11" s="1" t="s">
        <v>60</v>
      </c>
      <c r="B11" s="3" t="s">
        <v>103</v>
      </c>
      <c r="C11" s="8">
        <v>17.5</v>
      </c>
      <c r="D11" s="9">
        <v>14.5</v>
      </c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</row>
    <row r="12" spans="1:17" x14ac:dyDescent="0.25">
      <c r="A12" s="1" t="s">
        <v>104</v>
      </c>
      <c r="B12" s="3" t="s">
        <v>105</v>
      </c>
      <c r="C12" s="8">
        <v>15</v>
      </c>
      <c r="D12" s="9">
        <v>12.5</v>
      </c>
      <c r="E12" s="8"/>
      <c r="F12" s="9"/>
      <c r="G12" s="8"/>
      <c r="H12" s="9"/>
      <c r="I12" s="8"/>
      <c r="J12" s="9"/>
      <c r="K12" s="8"/>
      <c r="L12" s="9"/>
      <c r="M12" s="8"/>
      <c r="N12" s="9"/>
      <c r="O12" s="8"/>
      <c r="P12" s="9"/>
      <c r="Q12" s="8"/>
    </row>
    <row r="13" spans="1:17" x14ac:dyDescent="0.25">
      <c r="A13" s="1" t="s">
        <v>106</v>
      </c>
      <c r="B13" s="3" t="s">
        <v>107</v>
      </c>
      <c r="C13" s="8">
        <v>6</v>
      </c>
      <c r="D13" s="9">
        <v>7.5</v>
      </c>
      <c r="E13" s="8"/>
      <c r="F13" s="9"/>
      <c r="G13" s="8"/>
      <c r="H13" s="9"/>
      <c r="I13" s="8"/>
      <c r="J13" s="9"/>
      <c r="K13" s="8"/>
      <c r="L13" s="9"/>
      <c r="M13" s="8"/>
      <c r="N13" s="9"/>
      <c r="O13" s="8"/>
      <c r="P13" s="9"/>
      <c r="Q13" s="8"/>
    </row>
    <row r="14" spans="1:17" x14ac:dyDescent="0.25">
      <c r="A14" s="1" t="s">
        <v>108</v>
      </c>
      <c r="B14" s="3" t="s">
        <v>109</v>
      </c>
      <c r="C14" s="8">
        <v>10.5</v>
      </c>
      <c r="D14" s="9">
        <v>9</v>
      </c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</row>
    <row r="15" spans="1:17" x14ac:dyDescent="0.25">
      <c r="A15" s="1" t="s">
        <v>110</v>
      </c>
      <c r="B15" s="3" t="s">
        <v>111</v>
      </c>
      <c r="C15" s="8">
        <v>0</v>
      </c>
      <c r="D15" s="9">
        <v>0</v>
      </c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8"/>
    </row>
    <row r="16" spans="1:17" x14ac:dyDescent="0.25">
      <c r="A16" s="1" t="s">
        <v>112</v>
      </c>
      <c r="B16" s="3" t="s">
        <v>113</v>
      </c>
      <c r="C16" s="8">
        <v>12.5</v>
      </c>
      <c r="D16" s="9">
        <v>9</v>
      </c>
      <c r="E16" s="8"/>
      <c r="F16" s="9"/>
      <c r="G16" s="8"/>
      <c r="H16" s="9"/>
      <c r="I16" s="8"/>
      <c r="J16" s="9"/>
      <c r="K16" s="8"/>
      <c r="L16" s="9"/>
      <c r="M16" s="8"/>
      <c r="N16" s="9"/>
      <c r="O16" s="8"/>
      <c r="P16" s="9"/>
      <c r="Q16" s="8"/>
    </row>
    <row r="17" spans="1:17" x14ac:dyDescent="0.25">
      <c r="A17" s="1" t="s">
        <v>114</v>
      </c>
      <c r="B17" s="3" t="s">
        <v>115</v>
      </c>
      <c r="C17" s="8">
        <v>16</v>
      </c>
      <c r="D17" s="9">
        <v>17.5</v>
      </c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</row>
    <row r="18" spans="1:17" x14ac:dyDescent="0.25">
      <c r="A18" s="1" t="s">
        <v>116</v>
      </c>
      <c r="B18" s="3" t="s">
        <v>111</v>
      </c>
      <c r="C18" s="8">
        <v>14.5</v>
      </c>
      <c r="D18" s="9">
        <v>8.5</v>
      </c>
      <c r="E18" s="8"/>
      <c r="F18" s="9"/>
      <c r="G18" s="8"/>
      <c r="H18" s="9"/>
      <c r="I18" s="8"/>
      <c r="J18" s="9"/>
      <c r="K18" s="8"/>
      <c r="L18" s="9"/>
      <c r="M18" s="8"/>
      <c r="N18" s="9"/>
      <c r="O18" s="8"/>
      <c r="P18" s="9"/>
      <c r="Q18" s="8"/>
    </row>
    <row r="19" spans="1:17" x14ac:dyDescent="0.25">
      <c r="A19" s="1" t="s">
        <v>117</v>
      </c>
      <c r="B19" s="3" t="s">
        <v>118</v>
      </c>
      <c r="C19" s="8">
        <v>8.5</v>
      </c>
      <c r="D19" s="9">
        <v>3.5</v>
      </c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</row>
    <row r="20" spans="1:17" x14ac:dyDescent="0.25">
      <c r="A20" s="1" t="s">
        <v>119</v>
      </c>
      <c r="B20" s="3" t="s">
        <v>120</v>
      </c>
      <c r="C20" s="8">
        <v>15.5</v>
      </c>
      <c r="D20" s="9">
        <v>11.5</v>
      </c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</row>
    <row r="21" spans="1:17" x14ac:dyDescent="0.25">
      <c r="A21" s="1" t="s">
        <v>121</v>
      </c>
      <c r="B21" s="3" t="s">
        <v>122</v>
      </c>
      <c r="C21" s="8" t="s">
        <v>194</v>
      </c>
      <c r="D21" s="9">
        <v>11.5</v>
      </c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</row>
    <row r="22" spans="1:17" x14ac:dyDescent="0.25">
      <c r="A22" s="1" t="s">
        <v>75</v>
      </c>
      <c r="B22" s="3" t="s">
        <v>123</v>
      </c>
      <c r="C22" s="8" t="s">
        <v>194</v>
      </c>
      <c r="D22" s="9">
        <v>7</v>
      </c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</row>
    <row r="23" spans="1:17" x14ac:dyDescent="0.25">
      <c r="A23" s="1" t="s">
        <v>124</v>
      </c>
      <c r="B23" s="3" t="s">
        <v>125</v>
      </c>
      <c r="C23" s="8" t="s">
        <v>194</v>
      </c>
      <c r="D23" s="9">
        <v>4</v>
      </c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</row>
    <row r="24" spans="1:17" x14ac:dyDescent="0.25">
      <c r="A24" s="1" t="s">
        <v>126</v>
      </c>
      <c r="B24" s="3" t="s">
        <v>127</v>
      </c>
      <c r="C24" s="8">
        <v>18</v>
      </c>
      <c r="D24" s="9">
        <v>11.5</v>
      </c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</row>
    <row r="25" spans="1:17" x14ac:dyDescent="0.25">
      <c r="A25" s="1" t="s">
        <v>128</v>
      </c>
      <c r="B25" s="3" t="s">
        <v>129</v>
      </c>
      <c r="C25" s="8">
        <v>10</v>
      </c>
      <c r="D25" s="9">
        <v>12.5</v>
      </c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</row>
    <row r="26" spans="1:17" x14ac:dyDescent="0.25">
      <c r="A26" s="1" t="s">
        <v>130</v>
      </c>
      <c r="B26" s="3" t="s">
        <v>131</v>
      </c>
      <c r="C26" s="8" t="s">
        <v>194</v>
      </c>
      <c r="D26" s="9">
        <v>12.5</v>
      </c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</row>
    <row r="27" spans="1:17" x14ac:dyDescent="0.25">
      <c r="A27" s="1" t="s">
        <v>132</v>
      </c>
      <c r="B27" s="3" t="s">
        <v>133</v>
      </c>
      <c r="C27" s="8">
        <v>15.5</v>
      </c>
      <c r="D27" s="9">
        <v>11.5</v>
      </c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</row>
    <row r="28" spans="1:17" x14ac:dyDescent="0.25">
      <c r="A28" s="1" t="s">
        <v>134</v>
      </c>
      <c r="B28" s="3" t="s">
        <v>135</v>
      </c>
      <c r="C28" s="8">
        <v>14.5</v>
      </c>
      <c r="D28" s="9">
        <v>12</v>
      </c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</row>
    <row r="29" spans="1:17" x14ac:dyDescent="0.25">
      <c r="A29" s="1" t="s">
        <v>136</v>
      </c>
      <c r="B29" s="3" t="s">
        <v>137</v>
      </c>
      <c r="C29" s="8">
        <v>14.5</v>
      </c>
      <c r="D29" s="9">
        <v>11.5</v>
      </c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</row>
    <row r="30" spans="1:17" x14ac:dyDescent="0.25">
      <c r="A30" s="1" t="s">
        <v>138</v>
      </c>
      <c r="B30" s="3" t="s">
        <v>139</v>
      </c>
      <c r="C30" s="8">
        <v>5</v>
      </c>
      <c r="D30" s="9">
        <v>2</v>
      </c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/>
      <c r="Q30" s="8"/>
    </row>
    <row r="31" spans="1:17" x14ac:dyDescent="0.25">
      <c r="A31" s="1" t="s">
        <v>140</v>
      </c>
      <c r="B31" s="3" t="s">
        <v>141</v>
      </c>
      <c r="C31" s="8">
        <v>13.5</v>
      </c>
      <c r="D31" s="9">
        <v>10.5</v>
      </c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</row>
    <row r="32" spans="1:17" x14ac:dyDescent="0.25">
      <c r="A32" s="1" t="s">
        <v>142</v>
      </c>
      <c r="B32" s="3" t="s">
        <v>143</v>
      </c>
      <c r="C32" s="8">
        <v>12.5</v>
      </c>
      <c r="D32" s="9">
        <v>13.5</v>
      </c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</row>
    <row r="33" spans="1:17" x14ac:dyDescent="0.25">
      <c r="A33" s="2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7"/>
    </row>
    <row r="34" spans="1:17" ht="15.75" thickBot="1" x14ac:dyDescent="0.3">
      <c r="A34" s="18" t="s">
        <v>49</v>
      </c>
      <c r="B34" s="19"/>
      <c r="C34" s="10">
        <f t="shared" ref="C34:Q34" si="1">AVERAGE(C7:C32)</f>
        <v>11.619047619047619</v>
      </c>
      <c r="D34" s="10">
        <f t="shared" si="1"/>
        <v>9.3541666666666661</v>
      </c>
      <c r="E34" s="10" t="e">
        <f t="shared" si="1"/>
        <v>#DIV/0!</v>
      </c>
      <c r="F34" s="10" t="e">
        <f t="shared" si="1"/>
        <v>#DIV/0!</v>
      </c>
      <c r="G34" s="10" t="e">
        <f t="shared" si="1"/>
        <v>#DIV/0!</v>
      </c>
      <c r="H34" s="10" t="e">
        <f t="shared" si="1"/>
        <v>#DIV/0!</v>
      </c>
      <c r="I34" s="10" t="e">
        <f t="shared" si="1"/>
        <v>#DIV/0!</v>
      </c>
      <c r="J34" s="10" t="e">
        <f t="shared" si="1"/>
        <v>#DIV/0!</v>
      </c>
      <c r="K34" s="10" t="e">
        <f t="shared" si="1"/>
        <v>#DIV/0!</v>
      </c>
      <c r="L34" s="10" t="e">
        <f t="shared" si="1"/>
        <v>#DIV/0!</v>
      </c>
      <c r="M34" s="10" t="e">
        <f t="shared" si="1"/>
        <v>#DIV/0!</v>
      </c>
      <c r="N34" s="10" t="e">
        <f t="shared" si="1"/>
        <v>#DIV/0!</v>
      </c>
      <c r="O34" s="10" t="e">
        <f t="shared" si="1"/>
        <v>#DIV/0!</v>
      </c>
      <c r="P34" s="10" t="e">
        <f t="shared" si="1"/>
        <v>#DIV/0!</v>
      </c>
      <c r="Q34" s="10" t="e">
        <f t="shared" si="1"/>
        <v>#DIV/0!</v>
      </c>
    </row>
  </sheetData>
  <mergeCells count="9">
    <mergeCell ref="B33:Q33"/>
    <mergeCell ref="A34:B34"/>
    <mergeCell ref="A1:B1"/>
    <mergeCell ref="A2:B2"/>
    <mergeCell ref="A4:B4"/>
    <mergeCell ref="A5:A6"/>
    <mergeCell ref="B5:B6"/>
    <mergeCell ref="C5:Q6"/>
    <mergeCell ref="A3:B3"/>
  </mergeCells>
  <conditionalFormatting sqref="C7:Q32 C34:Q34">
    <cfRule type="cellIs" dxfId="20" priority="4" operator="equal">
      <formula>10</formula>
    </cfRule>
    <cfRule type="cellIs" dxfId="19" priority="5" operator="lessThan">
      <formula>10</formula>
    </cfRule>
    <cfRule type="cellIs" dxfId="18" priority="6" operator="greaterThan">
      <formula>10</formula>
    </cfRule>
  </conditionalFormatting>
  <conditionalFormatting sqref="C7:Q32">
    <cfRule type="containsText" dxfId="17" priority="1" operator="containsText" text="NN">
      <formula>NOT(ISERROR(SEARCH("NN",C7)))</formula>
    </cfRule>
    <cfRule type="containsText" dxfId="16" priority="2" operator="containsText" text="DISP">
      <formula>NOT(ISERROR(SEARCH("DISP",C7)))</formula>
    </cfRule>
    <cfRule type="containsText" dxfId="15" priority="3" operator="containsText" text="ABS">
      <formula>NOT(ISERROR(SEARCH("ABS",C7)))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AFD1-2332-41D3-B942-374DEE8C92DE}">
  <dimension ref="A1:Q33"/>
  <sheetViews>
    <sheetView topLeftCell="A19" workbookViewId="0">
      <selection activeCell="H9" sqref="H9"/>
    </sheetView>
  </sheetViews>
  <sheetFormatPr baseColWidth="10" defaultColWidth="10.7109375" defaultRowHeight="15" x14ac:dyDescent="0.25"/>
  <cols>
    <col min="1" max="1" width="22" bestFit="1" customWidth="1"/>
    <col min="3" max="17" width="5.7109375" customWidth="1"/>
  </cols>
  <sheetData>
    <row r="1" spans="1:17" ht="136.5" customHeight="1" thickBot="1" x14ac:dyDescent="0.3">
      <c r="A1" s="20" t="s">
        <v>145</v>
      </c>
      <c r="B1" s="21"/>
      <c r="C1" s="16" t="s">
        <v>192</v>
      </c>
      <c r="D1" s="15" t="s">
        <v>198</v>
      </c>
      <c r="E1" s="16"/>
      <c r="F1" s="15"/>
      <c r="G1" s="16"/>
      <c r="H1" s="15"/>
      <c r="I1" s="16"/>
      <c r="J1" s="15"/>
      <c r="K1" s="16"/>
      <c r="L1" s="15"/>
      <c r="M1" s="16"/>
      <c r="N1" s="15"/>
      <c r="O1" s="16"/>
      <c r="P1" s="15"/>
      <c r="Q1" s="16"/>
    </row>
    <row r="2" spans="1:17" ht="15" customHeight="1" thickBot="1" x14ac:dyDescent="0.3">
      <c r="A2" s="32" t="s">
        <v>47</v>
      </c>
      <c r="B2" s="33"/>
      <c r="C2" s="11">
        <v>20</v>
      </c>
      <c r="D2" s="13">
        <v>20</v>
      </c>
      <c r="E2" s="11"/>
      <c r="F2" s="13"/>
      <c r="G2" s="11"/>
      <c r="H2" s="13"/>
      <c r="I2" s="11"/>
      <c r="J2" s="13"/>
      <c r="K2" s="11"/>
      <c r="L2" s="13"/>
      <c r="M2" s="11"/>
      <c r="N2" s="13"/>
      <c r="O2" s="11"/>
      <c r="P2" s="13"/>
      <c r="Q2" s="11"/>
    </row>
    <row r="3" spans="1:17" ht="15" customHeight="1" thickBot="1" x14ac:dyDescent="0.3">
      <c r="A3" s="36" t="s">
        <v>203</v>
      </c>
      <c r="B3" s="37"/>
      <c r="C3" s="12">
        <f>C2/2</f>
        <v>10</v>
      </c>
      <c r="D3" s="12">
        <f t="shared" ref="D3:Q3" si="0">D2/2</f>
        <v>10</v>
      </c>
      <c r="E3" s="12">
        <f t="shared" si="0"/>
        <v>0</v>
      </c>
      <c r="F3" s="12">
        <f t="shared" si="0"/>
        <v>0</v>
      </c>
      <c r="G3" s="12">
        <f t="shared" si="0"/>
        <v>0</v>
      </c>
      <c r="H3" s="12">
        <f t="shared" si="0"/>
        <v>0</v>
      </c>
      <c r="I3" s="12">
        <f t="shared" si="0"/>
        <v>0</v>
      </c>
      <c r="J3" s="12">
        <f t="shared" si="0"/>
        <v>0</v>
      </c>
      <c r="K3" s="12">
        <f t="shared" si="0"/>
        <v>0</v>
      </c>
      <c r="L3" s="12">
        <f t="shared" si="0"/>
        <v>0</v>
      </c>
      <c r="M3" s="12">
        <f t="shared" si="0"/>
        <v>0</v>
      </c>
      <c r="N3" s="12">
        <f t="shared" si="0"/>
        <v>0</v>
      </c>
      <c r="O3" s="12">
        <f t="shared" si="0"/>
        <v>0</v>
      </c>
      <c r="P3" s="12">
        <f t="shared" si="0"/>
        <v>0</v>
      </c>
      <c r="Q3" s="12">
        <f t="shared" si="0"/>
        <v>0</v>
      </c>
    </row>
    <row r="4" spans="1:17" ht="15" customHeight="1" thickBot="1" x14ac:dyDescent="0.3">
      <c r="A4" s="34" t="s">
        <v>48</v>
      </c>
      <c r="B4" s="35"/>
      <c r="C4" s="12">
        <v>1</v>
      </c>
      <c r="D4" s="14">
        <v>3</v>
      </c>
      <c r="E4" s="12"/>
      <c r="F4" s="14"/>
      <c r="G4" s="12"/>
      <c r="H4" s="14"/>
      <c r="I4" s="12"/>
      <c r="J4" s="14"/>
      <c r="K4" s="12"/>
      <c r="L4" s="14"/>
      <c r="M4" s="12"/>
      <c r="N4" s="14"/>
      <c r="O4" s="12"/>
      <c r="P4" s="14"/>
      <c r="Q4" s="12"/>
    </row>
    <row r="5" spans="1:17" x14ac:dyDescent="0.25">
      <c r="A5" s="28" t="s">
        <v>0</v>
      </c>
      <c r="B5" s="30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3"/>
    </row>
    <row r="6" spans="1:17" ht="15.75" thickBot="1" x14ac:dyDescent="0.3">
      <c r="A6" s="29"/>
      <c r="B6" s="31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</row>
    <row r="7" spans="1:17" x14ac:dyDescent="0.25">
      <c r="A7" s="5" t="s">
        <v>146</v>
      </c>
      <c r="B7" s="4" t="s">
        <v>147</v>
      </c>
      <c r="C7" s="6">
        <v>9</v>
      </c>
      <c r="D7" s="7" t="s">
        <v>194</v>
      </c>
      <c r="E7" s="6"/>
      <c r="F7" s="7"/>
      <c r="G7" s="6"/>
      <c r="H7" s="7"/>
      <c r="I7" s="6"/>
      <c r="J7" s="7"/>
      <c r="K7" s="6"/>
      <c r="L7" s="7"/>
      <c r="M7" s="6"/>
      <c r="N7" s="7"/>
      <c r="O7" s="6"/>
      <c r="P7" s="7"/>
      <c r="Q7" s="6"/>
    </row>
    <row r="8" spans="1:17" x14ac:dyDescent="0.25">
      <c r="A8" s="1" t="s">
        <v>148</v>
      </c>
      <c r="B8" s="3" t="s">
        <v>149</v>
      </c>
      <c r="C8" s="8">
        <v>11.5</v>
      </c>
      <c r="D8" s="9">
        <v>11.5</v>
      </c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</row>
    <row r="9" spans="1:17" x14ac:dyDescent="0.25">
      <c r="A9" s="1" t="s">
        <v>150</v>
      </c>
      <c r="B9" s="3" t="s">
        <v>151</v>
      </c>
      <c r="C9" s="8">
        <v>10.5</v>
      </c>
      <c r="D9" s="9">
        <v>10</v>
      </c>
      <c r="E9" s="8"/>
      <c r="F9" s="9"/>
      <c r="G9" s="8"/>
      <c r="H9" s="9"/>
      <c r="I9" s="8"/>
      <c r="J9" s="9"/>
      <c r="K9" s="8"/>
      <c r="L9" s="9"/>
      <c r="M9" s="8"/>
      <c r="N9" s="9"/>
      <c r="O9" s="8"/>
      <c r="P9" s="9"/>
      <c r="Q9" s="8"/>
    </row>
    <row r="10" spans="1:17" x14ac:dyDescent="0.25">
      <c r="A10" s="1" t="s">
        <v>152</v>
      </c>
      <c r="B10" s="3" t="s">
        <v>153</v>
      </c>
      <c r="C10" s="8">
        <v>14.5</v>
      </c>
      <c r="D10" s="9">
        <v>13.5</v>
      </c>
      <c r="E10" s="8"/>
      <c r="F10" s="9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</row>
    <row r="11" spans="1:17" x14ac:dyDescent="0.25">
      <c r="A11" s="1" t="s">
        <v>154</v>
      </c>
      <c r="B11" s="3" t="s">
        <v>155</v>
      </c>
      <c r="C11" s="8">
        <v>16</v>
      </c>
      <c r="D11" s="9">
        <v>8</v>
      </c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</row>
    <row r="12" spans="1:17" x14ac:dyDescent="0.25">
      <c r="A12" s="1" t="s">
        <v>156</v>
      </c>
      <c r="B12" s="3" t="s">
        <v>157</v>
      </c>
      <c r="C12" s="8">
        <v>12</v>
      </c>
      <c r="D12" s="9">
        <v>11.5</v>
      </c>
      <c r="E12" s="8"/>
      <c r="F12" s="9"/>
      <c r="G12" s="8"/>
      <c r="H12" s="9"/>
      <c r="I12" s="8"/>
      <c r="J12" s="9"/>
      <c r="K12" s="8"/>
      <c r="L12" s="9"/>
      <c r="M12" s="8"/>
      <c r="N12" s="9"/>
      <c r="O12" s="8"/>
      <c r="P12" s="9"/>
      <c r="Q12" s="8"/>
    </row>
    <row r="13" spans="1:17" x14ac:dyDescent="0.25">
      <c r="A13" s="1" t="s">
        <v>158</v>
      </c>
      <c r="B13" s="3" t="s">
        <v>159</v>
      </c>
      <c r="C13" s="8">
        <v>13</v>
      </c>
      <c r="D13" s="9">
        <v>12</v>
      </c>
      <c r="E13" s="8"/>
      <c r="F13" s="9"/>
      <c r="G13" s="8"/>
      <c r="H13" s="9"/>
      <c r="I13" s="8"/>
      <c r="J13" s="9"/>
      <c r="K13" s="8"/>
      <c r="L13" s="9"/>
      <c r="M13" s="8"/>
      <c r="N13" s="9"/>
      <c r="O13" s="8"/>
      <c r="P13" s="9"/>
      <c r="Q13" s="8"/>
    </row>
    <row r="14" spans="1:17" x14ac:dyDescent="0.25">
      <c r="A14" s="1" t="s">
        <v>160</v>
      </c>
      <c r="B14" s="3" t="s">
        <v>161</v>
      </c>
      <c r="C14" s="8">
        <v>10</v>
      </c>
      <c r="D14" s="9">
        <v>11</v>
      </c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</row>
    <row r="15" spans="1:17" x14ac:dyDescent="0.25">
      <c r="A15" s="1" t="s">
        <v>162</v>
      </c>
      <c r="B15" s="3" t="s">
        <v>163</v>
      </c>
      <c r="C15" s="8">
        <v>14.5</v>
      </c>
      <c r="D15" s="9">
        <v>10.5</v>
      </c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8"/>
    </row>
    <row r="16" spans="1:17" x14ac:dyDescent="0.25">
      <c r="A16" s="1" t="s">
        <v>164</v>
      </c>
      <c r="B16" s="3" t="s">
        <v>159</v>
      </c>
      <c r="C16" s="8">
        <v>14</v>
      </c>
      <c r="D16" s="9">
        <v>14</v>
      </c>
      <c r="E16" s="8"/>
      <c r="F16" s="9"/>
      <c r="G16" s="8"/>
      <c r="H16" s="9"/>
      <c r="I16" s="8"/>
      <c r="J16" s="9"/>
      <c r="K16" s="8"/>
      <c r="L16" s="9"/>
      <c r="M16" s="8"/>
      <c r="N16" s="9"/>
      <c r="O16" s="8"/>
      <c r="P16" s="9"/>
      <c r="Q16" s="8"/>
    </row>
    <row r="17" spans="1:17" x14ac:dyDescent="0.25">
      <c r="A17" s="1" t="s">
        <v>165</v>
      </c>
      <c r="B17" s="3" t="s">
        <v>61</v>
      </c>
      <c r="C17" s="8">
        <v>17</v>
      </c>
      <c r="D17" s="9">
        <v>13</v>
      </c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</row>
    <row r="18" spans="1:17" x14ac:dyDescent="0.25">
      <c r="A18" s="1" t="s">
        <v>166</v>
      </c>
      <c r="B18" s="3" t="s">
        <v>167</v>
      </c>
      <c r="C18" s="8">
        <v>8.5</v>
      </c>
      <c r="D18" s="9">
        <v>11.5</v>
      </c>
      <c r="E18" s="8"/>
      <c r="F18" s="9"/>
      <c r="G18" s="8"/>
      <c r="H18" s="9"/>
      <c r="I18" s="8"/>
      <c r="J18" s="9"/>
      <c r="K18" s="8"/>
      <c r="L18" s="9"/>
      <c r="M18" s="8"/>
      <c r="N18" s="9"/>
      <c r="O18" s="8"/>
      <c r="P18" s="9"/>
      <c r="Q18" s="8"/>
    </row>
    <row r="19" spans="1:17" x14ac:dyDescent="0.25">
      <c r="A19" s="1" t="s">
        <v>168</v>
      </c>
      <c r="B19" s="3" t="s">
        <v>169</v>
      </c>
      <c r="C19" s="8">
        <v>10.5</v>
      </c>
      <c r="D19" s="9">
        <v>6.5</v>
      </c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</row>
    <row r="20" spans="1:17" x14ac:dyDescent="0.25">
      <c r="A20" s="1" t="s">
        <v>170</v>
      </c>
      <c r="B20" s="3" t="s">
        <v>171</v>
      </c>
      <c r="C20" s="8">
        <v>6.5</v>
      </c>
      <c r="D20" s="9">
        <v>2.5</v>
      </c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</row>
    <row r="21" spans="1:17" x14ac:dyDescent="0.25">
      <c r="A21" s="1" t="s">
        <v>172</v>
      </c>
      <c r="B21" s="3" t="s">
        <v>173</v>
      </c>
      <c r="C21" s="8">
        <v>10.5</v>
      </c>
      <c r="D21" s="9">
        <v>5</v>
      </c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</row>
    <row r="22" spans="1:17" x14ac:dyDescent="0.25">
      <c r="A22" s="1" t="s">
        <v>174</v>
      </c>
      <c r="B22" s="3" t="s">
        <v>175</v>
      </c>
      <c r="C22" s="8">
        <v>15.5</v>
      </c>
      <c r="D22" s="9">
        <v>14.5</v>
      </c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</row>
    <row r="23" spans="1:17" x14ac:dyDescent="0.25">
      <c r="A23" s="1" t="s">
        <v>176</v>
      </c>
      <c r="B23" s="3" t="s">
        <v>177</v>
      </c>
      <c r="C23" s="8">
        <v>14</v>
      </c>
      <c r="D23" s="9">
        <v>14.5</v>
      </c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</row>
    <row r="24" spans="1:17" x14ac:dyDescent="0.25">
      <c r="A24" s="1" t="s">
        <v>178</v>
      </c>
      <c r="B24" s="3" t="s">
        <v>179</v>
      </c>
      <c r="C24" s="8">
        <v>8.5</v>
      </c>
      <c r="D24" s="9">
        <v>7.5</v>
      </c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</row>
    <row r="25" spans="1:17" x14ac:dyDescent="0.25">
      <c r="A25" s="1" t="s">
        <v>180</v>
      </c>
      <c r="B25" s="3" t="s">
        <v>181</v>
      </c>
      <c r="C25" s="8">
        <v>16.5</v>
      </c>
      <c r="D25" s="9">
        <v>11</v>
      </c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</row>
    <row r="26" spans="1:17" x14ac:dyDescent="0.25">
      <c r="A26" s="1" t="s">
        <v>182</v>
      </c>
      <c r="B26" s="3" t="s">
        <v>183</v>
      </c>
      <c r="C26" s="8">
        <v>15.5</v>
      </c>
      <c r="D26" s="9">
        <v>15</v>
      </c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</row>
    <row r="27" spans="1:17" x14ac:dyDescent="0.25">
      <c r="A27" s="1" t="s">
        <v>184</v>
      </c>
      <c r="B27" s="3" t="s">
        <v>185</v>
      </c>
      <c r="C27" s="8">
        <v>14</v>
      </c>
      <c r="D27" s="9">
        <v>12.5</v>
      </c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</row>
    <row r="28" spans="1:17" x14ac:dyDescent="0.25">
      <c r="A28" s="1" t="s">
        <v>186</v>
      </c>
      <c r="B28" s="3" t="s">
        <v>187</v>
      </c>
      <c r="C28" s="8">
        <v>13.5</v>
      </c>
      <c r="D28" s="9">
        <v>7.5</v>
      </c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</row>
    <row r="29" spans="1:17" x14ac:dyDescent="0.25">
      <c r="A29" s="1" t="s">
        <v>140</v>
      </c>
      <c r="B29" s="3" t="s">
        <v>188</v>
      </c>
      <c r="C29" s="8">
        <v>12</v>
      </c>
      <c r="D29" s="9">
        <v>12</v>
      </c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</row>
    <row r="30" spans="1:17" x14ac:dyDescent="0.25">
      <c r="A30" s="1" t="s">
        <v>189</v>
      </c>
      <c r="B30" s="3" t="s">
        <v>190</v>
      </c>
      <c r="C30" s="8">
        <v>5.5</v>
      </c>
      <c r="D30" s="9">
        <v>5</v>
      </c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/>
      <c r="Q30" s="8"/>
    </row>
    <row r="31" spans="1:17" x14ac:dyDescent="0.25">
      <c r="A31" s="1" t="s">
        <v>191</v>
      </c>
      <c r="B31" s="3" t="s">
        <v>131</v>
      </c>
      <c r="C31" s="8">
        <v>16</v>
      </c>
      <c r="D31" s="9">
        <v>10.5</v>
      </c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</row>
    <row r="32" spans="1:17" x14ac:dyDescent="0.25">
      <c r="A32" s="2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7"/>
    </row>
    <row r="33" spans="1:17" ht="15.75" thickBot="1" x14ac:dyDescent="0.3">
      <c r="A33" s="18" t="s">
        <v>49</v>
      </c>
      <c r="B33" s="19"/>
      <c r="C33" s="10">
        <f t="shared" ref="C33:Q33" si="1">AVERAGE(C7:C31)</f>
        <v>12.36</v>
      </c>
      <c r="D33" s="10">
        <f t="shared" si="1"/>
        <v>10.4375</v>
      </c>
      <c r="E33" s="10" t="e">
        <f t="shared" si="1"/>
        <v>#DIV/0!</v>
      </c>
      <c r="F33" s="10" t="e">
        <f t="shared" si="1"/>
        <v>#DIV/0!</v>
      </c>
      <c r="G33" s="10" t="e">
        <f t="shared" si="1"/>
        <v>#DIV/0!</v>
      </c>
      <c r="H33" s="10" t="e">
        <f t="shared" si="1"/>
        <v>#DIV/0!</v>
      </c>
      <c r="I33" s="10" t="e">
        <f t="shared" si="1"/>
        <v>#DIV/0!</v>
      </c>
      <c r="J33" s="10" t="e">
        <f t="shared" si="1"/>
        <v>#DIV/0!</v>
      </c>
      <c r="K33" s="10" t="e">
        <f t="shared" si="1"/>
        <v>#DIV/0!</v>
      </c>
      <c r="L33" s="10" t="e">
        <f t="shared" si="1"/>
        <v>#DIV/0!</v>
      </c>
      <c r="M33" s="10" t="e">
        <f t="shared" si="1"/>
        <v>#DIV/0!</v>
      </c>
      <c r="N33" s="10" t="e">
        <f t="shared" si="1"/>
        <v>#DIV/0!</v>
      </c>
      <c r="O33" s="10" t="e">
        <f t="shared" si="1"/>
        <v>#DIV/0!</v>
      </c>
      <c r="P33" s="10" t="e">
        <f t="shared" si="1"/>
        <v>#DIV/0!</v>
      </c>
      <c r="Q33" s="10" t="e">
        <f t="shared" si="1"/>
        <v>#DIV/0!</v>
      </c>
    </row>
  </sheetData>
  <mergeCells count="9">
    <mergeCell ref="B32:Q32"/>
    <mergeCell ref="A33:B33"/>
    <mergeCell ref="A1:B1"/>
    <mergeCell ref="A2:B2"/>
    <mergeCell ref="A4:B4"/>
    <mergeCell ref="A5:A6"/>
    <mergeCell ref="B5:B6"/>
    <mergeCell ref="C5:Q6"/>
    <mergeCell ref="A3:B3"/>
  </mergeCells>
  <conditionalFormatting sqref="C7:Q31 C33:Q33">
    <cfRule type="cellIs" dxfId="14" priority="4" operator="equal">
      <formula>10</formula>
    </cfRule>
    <cfRule type="cellIs" dxfId="13" priority="5" operator="lessThan">
      <formula>10</formula>
    </cfRule>
    <cfRule type="cellIs" dxfId="12" priority="6" operator="greaterThan">
      <formula>10</formula>
    </cfRule>
  </conditionalFormatting>
  <conditionalFormatting sqref="C7:Q31">
    <cfRule type="containsText" dxfId="11" priority="1" operator="containsText" text="NN">
      <formula>NOT(ISERROR(SEARCH("NN",C7)))</formula>
    </cfRule>
    <cfRule type="containsText" dxfId="10" priority="2" operator="containsText" text="DISP">
      <formula>NOT(ISERROR(SEARCH("DISP",C7)))</formula>
    </cfRule>
    <cfRule type="containsText" dxfId="9" priority="3" operator="containsText" text="ABS">
      <formula>NOT(ISERROR(SEARCH("ABS",C7)))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6F</vt:lpstr>
      <vt:lpstr>6E</vt:lpstr>
      <vt:lpstr>4C</vt:lpstr>
      <vt:lpstr>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Crampon</dc:creator>
  <cp:lastModifiedBy>Yves</cp:lastModifiedBy>
  <dcterms:created xsi:type="dcterms:W3CDTF">2022-02-28T19:36:42Z</dcterms:created>
  <dcterms:modified xsi:type="dcterms:W3CDTF">2022-03-16T01:50:54Z</dcterms:modified>
</cp:coreProperties>
</file>