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F4955F1-7CC9-4717-8955-53156F29E7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2 ENTRE" sheetId="1" r:id="rId1"/>
  </sheets>
  <definedNames>
    <definedName name="_xlnm.Print_Titles" localSheetId="0">'L2 ENTRE'!$8:$11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D14" i="1" l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13" i="1"/>
  <c r="AE15" i="1"/>
  <c r="AE18" i="1"/>
  <c r="AE19" i="1"/>
  <c r="AE20" i="1"/>
  <c r="AE23" i="1"/>
  <c r="AE25" i="1"/>
  <c r="AE26" i="1"/>
  <c r="AE28" i="1"/>
  <c r="AE31" i="1"/>
  <c r="AE32" i="1"/>
  <c r="AE33" i="1"/>
  <c r="AE34" i="1"/>
  <c r="AE36" i="1"/>
  <c r="AE42" i="1"/>
  <c r="AE43" i="1"/>
  <c r="AE45" i="1"/>
  <c r="AE46" i="1"/>
  <c r="AE48" i="1"/>
  <c r="AE53" i="1"/>
  <c r="AE54" i="1"/>
  <c r="AE13" i="1"/>
  <c r="AC55" i="1"/>
  <c r="AB55" i="1"/>
  <c r="V55" i="1"/>
  <c r="AC54" i="1"/>
  <c r="AB54" i="1"/>
  <c r="V54" i="1"/>
  <c r="AC53" i="1"/>
  <c r="AB53" i="1"/>
  <c r="V53" i="1"/>
  <c r="AC52" i="1"/>
  <c r="AB52" i="1"/>
  <c r="V52" i="1"/>
  <c r="AC51" i="1"/>
  <c r="AB51" i="1"/>
  <c r="V51" i="1"/>
  <c r="AC50" i="1"/>
  <c r="AB50" i="1"/>
  <c r="V50" i="1"/>
  <c r="AC49" i="1"/>
  <c r="AB49" i="1"/>
  <c r="V49" i="1"/>
  <c r="AC48" i="1"/>
  <c r="AB48" i="1"/>
  <c r="V48" i="1"/>
  <c r="AC47" i="1"/>
  <c r="AB47" i="1"/>
  <c r="V47" i="1"/>
  <c r="AC46" i="1"/>
  <c r="AB46" i="1"/>
  <c r="V46" i="1"/>
  <c r="AC45" i="1"/>
  <c r="AB45" i="1"/>
  <c r="V45" i="1"/>
  <c r="AC44" i="1"/>
  <c r="AB44" i="1"/>
  <c r="V44" i="1"/>
  <c r="AC43" i="1"/>
  <c r="AB43" i="1"/>
  <c r="V43" i="1"/>
  <c r="AC42" i="1"/>
  <c r="AB42" i="1"/>
  <c r="V42" i="1"/>
  <c r="AC41" i="1"/>
  <c r="AB41" i="1"/>
  <c r="V41" i="1"/>
  <c r="AC40" i="1"/>
  <c r="AB40" i="1"/>
  <c r="V40" i="1"/>
  <c r="AC39" i="1"/>
  <c r="AB39" i="1"/>
  <c r="V39" i="1"/>
  <c r="AC38" i="1"/>
  <c r="AB38" i="1"/>
  <c r="V38" i="1"/>
  <c r="AC37" i="1"/>
  <c r="AB37" i="1"/>
  <c r="V37" i="1"/>
  <c r="AC36" i="1"/>
  <c r="AB36" i="1"/>
  <c r="V36" i="1"/>
  <c r="AC35" i="1"/>
  <c r="AB35" i="1"/>
  <c r="V35" i="1"/>
  <c r="AC34" i="1"/>
  <c r="AB34" i="1"/>
  <c r="V34" i="1"/>
  <c r="AC33" i="1"/>
  <c r="AB33" i="1"/>
  <c r="V33" i="1"/>
  <c r="AC32" i="1"/>
  <c r="AB32" i="1"/>
  <c r="V32" i="1"/>
  <c r="AC31" i="1"/>
  <c r="AB31" i="1"/>
  <c r="V31" i="1"/>
  <c r="AC30" i="1"/>
  <c r="AB30" i="1"/>
  <c r="V30" i="1"/>
  <c r="AC29" i="1"/>
  <c r="AB29" i="1"/>
  <c r="V29" i="1"/>
  <c r="AC28" i="1"/>
  <c r="AB28" i="1"/>
  <c r="V28" i="1"/>
  <c r="AC27" i="1"/>
  <c r="AB27" i="1"/>
  <c r="V27" i="1"/>
  <c r="AC26" i="1"/>
  <c r="AB26" i="1"/>
  <c r="V26" i="1"/>
  <c r="AC25" i="1"/>
  <c r="AB25" i="1"/>
  <c r="V25" i="1"/>
  <c r="AC24" i="1"/>
  <c r="AB24" i="1"/>
  <c r="V24" i="1"/>
  <c r="AC23" i="1"/>
  <c r="AB23" i="1"/>
  <c r="V23" i="1"/>
  <c r="AC22" i="1"/>
  <c r="AB22" i="1"/>
  <c r="V22" i="1"/>
  <c r="AC21" i="1"/>
  <c r="AB21" i="1"/>
  <c r="V21" i="1"/>
  <c r="AC20" i="1"/>
  <c r="AB20" i="1"/>
  <c r="V20" i="1"/>
  <c r="AC19" i="1"/>
  <c r="AB19" i="1"/>
  <c r="V19" i="1"/>
  <c r="AC18" i="1"/>
  <c r="AB18" i="1"/>
  <c r="V18" i="1"/>
  <c r="AC17" i="1"/>
  <c r="AB17" i="1"/>
  <c r="Y17" i="1"/>
  <c r="V17" i="1"/>
  <c r="AC16" i="1"/>
  <c r="AB16" i="1"/>
  <c r="V16" i="1"/>
  <c r="AC15" i="1"/>
  <c r="AB15" i="1"/>
  <c r="V15" i="1"/>
  <c r="AC14" i="1"/>
  <c r="AB14" i="1"/>
  <c r="V14" i="1"/>
  <c r="AC13" i="1"/>
  <c r="AB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AE55" i="1" s="1"/>
  <c r="W54" i="1"/>
  <c r="X54" i="1" s="1"/>
  <c r="AA54" i="1" s="1"/>
  <c r="W53" i="1"/>
  <c r="X53" i="1" s="1"/>
  <c r="AA53" i="1" s="1"/>
  <c r="W52" i="1"/>
  <c r="X52" i="1" s="1"/>
  <c r="AA52" i="1" s="1"/>
  <c r="AE52" i="1" s="1"/>
  <c r="W51" i="1"/>
  <c r="X51" i="1" s="1"/>
  <c r="AA51" i="1" s="1"/>
  <c r="AE51" i="1" s="1"/>
  <c r="W50" i="1"/>
  <c r="X50" i="1" s="1"/>
  <c r="AA50" i="1" s="1"/>
  <c r="AE50" i="1" s="1"/>
  <c r="W49" i="1"/>
  <c r="X49" i="1" s="1"/>
  <c r="AA49" i="1" s="1"/>
  <c r="AE49" i="1" s="1"/>
  <c r="W48" i="1"/>
  <c r="X48" i="1" s="1"/>
  <c r="AA48" i="1" s="1"/>
  <c r="W47" i="1"/>
  <c r="X47" i="1" s="1"/>
  <c r="AA47" i="1" s="1"/>
  <c r="AE47" i="1" s="1"/>
  <c r="W46" i="1"/>
  <c r="X46" i="1" s="1"/>
  <c r="AA46" i="1" s="1"/>
  <c r="W45" i="1"/>
  <c r="X45" i="1" s="1"/>
  <c r="AA45" i="1" s="1"/>
  <c r="W44" i="1"/>
  <c r="X44" i="1" s="1"/>
  <c r="AA44" i="1" s="1"/>
  <c r="AE44" i="1" s="1"/>
  <c r="W43" i="1"/>
  <c r="X43" i="1" s="1"/>
  <c r="AA43" i="1" s="1"/>
  <c r="W42" i="1"/>
  <c r="X42" i="1" s="1"/>
  <c r="AA42" i="1" s="1"/>
  <c r="W41" i="1"/>
  <c r="X41" i="1" s="1"/>
  <c r="AA41" i="1" s="1"/>
  <c r="AE41" i="1" s="1"/>
  <c r="W40" i="1"/>
  <c r="X40" i="1" s="1"/>
  <c r="AA40" i="1" s="1"/>
  <c r="AE40" i="1" s="1"/>
  <c r="W39" i="1"/>
  <c r="X39" i="1" s="1"/>
  <c r="AA39" i="1" s="1"/>
  <c r="AE39" i="1" s="1"/>
  <c r="W38" i="1"/>
  <c r="X38" i="1" s="1"/>
  <c r="AA38" i="1" s="1"/>
  <c r="AE38" i="1" s="1"/>
  <c r="W13" i="1"/>
  <c r="X13" i="1" s="1"/>
  <c r="AA13" i="1" s="1"/>
  <c r="W14" i="1"/>
  <c r="X14" i="1" s="1"/>
  <c r="AA14" i="1" s="1"/>
  <c r="AE14" i="1" s="1"/>
  <c r="W15" i="1"/>
  <c r="X15" i="1" s="1"/>
  <c r="AA15" i="1" s="1"/>
  <c r="W16" i="1"/>
  <c r="X16" i="1" s="1"/>
  <c r="AA16" i="1" s="1"/>
  <c r="AE16" i="1" s="1"/>
  <c r="W17" i="1"/>
  <c r="X17" i="1" s="1"/>
  <c r="AA17" i="1" s="1"/>
  <c r="AE17" i="1" s="1"/>
  <c r="W19" i="1"/>
  <c r="X19" i="1" s="1"/>
  <c r="AA19" i="1" s="1"/>
  <c r="W21" i="1"/>
  <c r="X21" i="1" s="1"/>
  <c r="AA21" i="1" s="1"/>
  <c r="AE21" i="1" s="1"/>
  <c r="W23" i="1"/>
  <c r="X23" i="1" s="1"/>
  <c r="AA23" i="1" s="1"/>
  <c r="W25" i="1"/>
  <c r="X25" i="1" s="1"/>
  <c r="AA25" i="1" s="1"/>
  <c r="W27" i="1"/>
  <c r="X27" i="1" s="1"/>
  <c r="AA27" i="1" s="1"/>
  <c r="AE27" i="1" s="1"/>
  <c r="W29" i="1"/>
  <c r="X29" i="1" s="1"/>
  <c r="AA29" i="1" s="1"/>
  <c r="AE29" i="1" s="1"/>
  <c r="W31" i="1"/>
  <c r="X31" i="1" s="1"/>
  <c r="AA31" i="1" s="1"/>
  <c r="W33" i="1"/>
  <c r="X33" i="1" s="1"/>
  <c r="AA33" i="1" s="1"/>
  <c r="W35" i="1"/>
  <c r="X35" i="1" s="1"/>
  <c r="AA35" i="1" s="1"/>
  <c r="AE35" i="1" s="1"/>
  <c r="W37" i="1"/>
  <c r="X37" i="1" s="1"/>
  <c r="AA37" i="1" s="1"/>
  <c r="AE37" i="1" s="1"/>
  <c r="W18" i="1"/>
  <c r="X18" i="1" s="1"/>
  <c r="AA18" i="1" s="1"/>
  <c r="W20" i="1"/>
  <c r="X20" i="1" s="1"/>
  <c r="AA20" i="1" s="1"/>
  <c r="W22" i="1"/>
  <c r="X22" i="1" s="1"/>
  <c r="AA22" i="1" s="1"/>
  <c r="AE22" i="1" s="1"/>
  <c r="W24" i="1"/>
  <c r="X24" i="1" s="1"/>
  <c r="AA24" i="1" s="1"/>
  <c r="AE24" i="1" s="1"/>
  <c r="W26" i="1"/>
  <c r="X26" i="1" s="1"/>
  <c r="AA26" i="1" s="1"/>
  <c r="W28" i="1"/>
  <c r="X28" i="1" s="1"/>
  <c r="AA28" i="1" s="1"/>
  <c r="W30" i="1"/>
  <c r="X30" i="1" s="1"/>
  <c r="AA30" i="1" s="1"/>
  <c r="AE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<sst xmlns="http://schemas.openxmlformats.org/spreadsheetml/2006/main" count="89" uniqueCount="89">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</sst>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  <font>
      <b/>
      <sz val="11"/>
      <color rgb="FF33CC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  <xf numFmtId="0" fontId="14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60"/>
  <sheetViews>
    <sheetView tabSelected="1" topLeftCell="B10" zoomScaleNormal="100" workbookViewId="0">
      <selection activeCell="AI16" sqref="AI16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30" width="3.85546875" customWidth="1"/>
    <col min="31" max="31" width="5.28515625" style="1" customWidth="1"/>
  </cols>
  <sheetData>
    <row r="1" spans="2:32" x14ac:dyDescent="0.25">
      <c r="B1" s="33" t="s">
        <v>81</v>
      </c>
      <c r="C1" s="33"/>
      <c r="D1" s="33"/>
      <c r="E1" s="33"/>
      <c r="F1" s="33"/>
    </row>
    <row r="2" spans="2:32" ht="26.25" customHeight="1" x14ac:dyDescent="0.35">
      <c r="B2" s="34" t="s">
        <v>82</v>
      </c>
      <c r="C2" s="34"/>
      <c r="D2" s="34"/>
      <c r="E2" s="34"/>
      <c r="F2" s="34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 x14ac:dyDescent="0.3">
      <c r="B3" s="33" t="s">
        <v>83</v>
      </c>
      <c r="C3" s="33"/>
      <c r="D3" s="33"/>
      <c r="E3" s="33"/>
      <c r="F3" s="33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 x14ac:dyDescent="0.2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 x14ac:dyDescent="0.2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 x14ac:dyDescent="0.2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 x14ac:dyDescent="0.25">
      <c r="B7" s="1"/>
    </row>
    <row r="8" spans="2:32" x14ac:dyDescent="0.25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 x14ac:dyDescent="0.25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 x14ac:dyDescent="0.25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 x14ac:dyDescent="0.25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 x14ac:dyDescent="0.25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 x14ac:dyDescent="0.25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 t="shared" ref="AB13:AB55" si="3">COUNTIFS(D13:U13,"&gt;=8",D13:U13,"&lt;10")</f>
        <v>2</v>
      </c>
      <c r="AC13" s="24">
        <f>COUNTIF(D13:U13,"&lt;8")</f>
        <v>6</v>
      </c>
      <c r="AD13" s="36">
        <f>COUNTBLANK(D13:U13)</f>
        <v>2</v>
      </c>
      <c r="AE13" s="6" t="str">
        <f>IF(COUNTA(D13:U13)&lt;18,"AA",IF(AA13&lt;=39,"NAF",IF(AA13&lt;=49,"A","S")))</f>
        <v>AA</v>
      </c>
      <c r="AF13" s="32"/>
    </row>
    <row r="14" spans="2:32" x14ac:dyDescent="0.25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4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si="3"/>
        <v>1</v>
      </c>
      <c r="AC14" s="24">
        <f t="shared" ref="AC14:AC55" si="5">COUNTIF(D14:U14,"&lt;8")</f>
        <v>5</v>
      </c>
      <c r="AD14" s="36">
        <f t="shared" ref="AD14:AD55" si="6">COUNTBLANK(D14:U14)</f>
        <v>0</v>
      </c>
      <c r="AE14" s="6" t="str">
        <f t="shared" ref="AE14:AE55" si="7">IF(COUNTA(D14:U14)&lt;18,"AA",IF(AA14&lt;=39,"NAF",IF(AA14&lt;=49,"A","S")))</f>
        <v>NAF</v>
      </c>
      <c r="AF14" s="32"/>
    </row>
    <row r="15" spans="2:32" x14ac:dyDescent="0.25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4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3"/>
        <v>6</v>
      </c>
      <c r="AC15" s="24">
        <f t="shared" si="5"/>
        <v>3</v>
      </c>
      <c r="AD15" s="36">
        <f t="shared" si="6"/>
        <v>2</v>
      </c>
      <c r="AE15" s="6" t="str">
        <f t="shared" si="7"/>
        <v>AA</v>
      </c>
      <c r="AF15" s="32"/>
    </row>
    <row r="16" spans="2:32" x14ac:dyDescent="0.25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4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3"/>
        <v>2</v>
      </c>
      <c r="AC16" s="24">
        <f t="shared" si="5"/>
        <v>2</v>
      </c>
      <c r="AD16" s="36">
        <f t="shared" si="6"/>
        <v>0</v>
      </c>
      <c r="AE16" s="6" t="str">
        <f t="shared" si="7"/>
        <v>A</v>
      </c>
      <c r="AF16" s="32"/>
    </row>
    <row r="17" spans="2:32" x14ac:dyDescent="0.25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4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3"/>
        <v>4</v>
      </c>
      <c r="AC17" s="24">
        <f t="shared" si="5"/>
        <v>3</v>
      </c>
      <c r="AD17" s="36">
        <f t="shared" si="6"/>
        <v>0</v>
      </c>
      <c r="AE17" s="6" t="str">
        <f t="shared" si="7"/>
        <v>A</v>
      </c>
      <c r="AF17" s="32"/>
    </row>
    <row r="18" spans="2:32" x14ac:dyDescent="0.25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4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3"/>
        <v>5</v>
      </c>
      <c r="AC18" s="24">
        <f t="shared" si="5"/>
        <v>2</v>
      </c>
      <c r="AD18" s="36">
        <f t="shared" si="6"/>
        <v>1</v>
      </c>
      <c r="AE18" s="6" t="str">
        <f t="shared" si="7"/>
        <v>AA</v>
      </c>
      <c r="AF18" s="32"/>
    </row>
    <row r="19" spans="2:32" x14ac:dyDescent="0.25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4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 t="shared" si="3"/>
        <v>0</v>
      </c>
      <c r="AC19" s="24">
        <f t="shared" si="5"/>
        <v>1</v>
      </c>
      <c r="AD19" s="36">
        <f t="shared" si="6"/>
        <v>17</v>
      </c>
      <c r="AE19" s="6" t="str">
        <f t="shared" si="7"/>
        <v>AA</v>
      </c>
      <c r="AF19" s="32"/>
    </row>
    <row r="20" spans="2:32" x14ac:dyDescent="0.25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4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si="3"/>
        <v>3</v>
      </c>
      <c r="AC20" s="24">
        <f t="shared" si="5"/>
        <v>6</v>
      </c>
      <c r="AD20" s="36">
        <f t="shared" si="6"/>
        <v>1</v>
      </c>
      <c r="AE20" s="6" t="str">
        <f t="shared" si="7"/>
        <v>AA</v>
      </c>
      <c r="AF20" s="32"/>
    </row>
    <row r="21" spans="2:32" x14ac:dyDescent="0.25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4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3"/>
        <v>2</v>
      </c>
      <c r="AC21" s="24">
        <f t="shared" si="5"/>
        <v>5</v>
      </c>
      <c r="AD21" s="36">
        <f t="shared" si="6"/>
        <v>0</v>
      </c>
      <c r="AE21" s="6" t="str">
        <f t="shared" si="7"/>
        <v>NAF</v>
      </c>
      <c r="AF21" s="32"/>
    </row>
    <row r="22" spans="2:32" x14ac:dyDescent="0.25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4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3"/>
        <v>1</v>
      </c>
      <c r="AC22" s="24">
        <f t="shared" si="5"/>
        <v>2</v>
      </c>
      <c r="AD22" s="36">
        <f t="shared" si="6"/>
        <v>0</v>
      </c>
      <c r="AE22" s="6" t="str">
        <f t="shared" si="7"/>
        <v>NAF</v>
      </c>
      <c r="AF22" s="32"/>
    </row>
    <row r="23" spans="2:32" x14ac:dyDescent="0.25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4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3"/>
        <v>2</v>
      </c>
      <c r="AC23" s="24">
        <f t="shared" si="5"/>
        <v>4</v>
      </c>
      <c r="AD23" s="36">
        <f t="shared" si="6"/>
        <v>1</v>
      </c>
      <c r="AE23" s="6" t="str">
        <f t="shared" si="7"/>
        <v>AA</v>
      </c>
      <c r="AF23" s="32"/>
    </row>
    <row r="24" spans="2:32" x14ac:dyDescent="0.25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4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3"/>
        <v>2</v>
      </c>
      <c r="AC24" s="24">
        <f t="shared" si="5"/>
        <v>2</v>
      </c>
      <c r="AD24" s="36">
        <f t="shared" si="6"/>
        <v>0</v>
      </c>
      <c r="AE24" s="6" t="str">
        <f t="shared" si="7"/>
        <v>NAF</v>
      </c>
      <c r="AF24" s="32"/>
    </row>
    <row r="25" spans="2:32" x14ac:dyDescent="0.25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4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3"/>
        <v>1</v>
      </c>
      <c r="AC25" s="24">
        <f t="shared" si="5"/>
        <v>3</v>
      </c>
      <c r="AD25" s="36">
        <f t="shared" si="6"/>
        <v>13</v>
      </c>
      <c r="AE25" s="6" t="str">
        <f t="shared" si="7"/>
        <v>AA</v>
      </c>
      <c r="AF25" s="32"/>
    </row>
    <row r="26" spans="2:32" x14ac:dyDescent="0.25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4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3"/>
        <v>5</v>
      </c>
      <c r="AC26" s="24">
        <f t="shared" si="5"/>
        <v>5</v>
      </c>
      <c r="AD26" s="36">
        <f t="shared" si="6"/>
        <v>2</v>
      </c>
      <c r="AE26" s="6" t="str">
        <f t="shared" si="7"/>
        <v>AA</v>
      </c>
      <c r="AF26" s="32"/>
    </row>
    <row r="27" spans="2:32" x14ac:dyDescent="0.25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4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3"/>
        <v>5</v>
      </c>
      <c r="AC27" s="24">
        <f t="shared" si="5"/>
        <v>5</v>
      </c>
      <c r="AD27" s="36">
        <f t="shared" si="6"/>
        <v>0</v>
      </c>
      <c r="AE27" s="6" t="str">
        <f t="shared" si="7"/>
        <v>NAF</v>
      </c>
      <c r="AF27" s="32"/>
    </row>
    <row r="28" spans="2:32" x14ac:dyDescent="0.25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4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3"/>
        <v>1</v>
      </c>
      <c r="AC28" s="24">
        <f t="shared" si="5"/>
        <v>0</v>
      </c>
      <c r="AD28" s="36">
        <f t="shared" si="6"/>
        <v>1</v>
      </c>
      <c r="AE28" s="6" t="str">
        <f t="shared" si="7"/>
        <v>AA</v>
      </c>
      <c r="AF28" s="32"/>
    </row>
    <row r="29" spans="2:32" x14ac:dyDescent="0.25">
      <c r="B29" s="18">
        <v>18</v>
      </c>
      <c r="C29" s="19" t="s">
        <v>51</v>
      </c>
      <c r="D29" s="20">
        <v>11</v>
      </c>
      <c r="E29" s="21">
        <v>9</v>
      </c>
      <c r="F29" s="21">
        <v>10</v>
      </c>
      <c r="G29" s="21">
        <v>7</v>
      </c>
      <c r="H29" s="21">
        <v>8</v>
      </c>
      <c r="I29" s="21">
        <v>2</v>
      </c>
      <c r="J29" s="21">
        <v>8</v>
      </c>
      <c r="K29" s="21">
        <v>11</v>
      </c>
      <c r="L29" s="21">
        <v>10</v>
      </c>
      <c r="M29" s="21">
        <v>12</v>
      </c>
      <c r="N29" s="21">
        <v>11</v>
      </c>
      <c r="O29" s="21">
        <v>14</v>
      </c>
      <c r="P29" s="21">
        <v>13</v>
      </c>
      <c r="Q29" s="21">
        <v>12</v>
      </c>
      <c r="R29" s="21">
        <v>11</v>
      </c>
      <c r="S29" s="21">
        <v>16</v>
      </c>
      <c r="T29" s="21">
        <v>8</v>
      </c>
      <c r="U29" s="22">
        <v>6.5</v>
      </c>
      <c r="V29" s="12">
        <f t="shared" si="4"/>
        <v>394</v>
      </c>
      <c r="W29" s="6">
        <f>V29/V11*100</f>
        <v>49.25</v>
      </c>
      <c r="X29" s="6">
        <f t="shared" si="1"/>
        <v>29.55</v>
      </c>
      <c r="Y29" s="6"/>
      <c r="Z29" s="6"/>
      <c r="AA29" s="6">
        <f t="shared" si="2"/>
        <v>29.55</v>
      </c>
      <c r="AB29" s="23">
        <f t="shared" si="3"/>
        <v>4</v>
      </c>
      <c r="AC29" s="24">
        <f t="shared" si="5"/>
        <v>3</v>
      </c>
      <c r="AD29" s="36">
        <f t="shared" si="6"/>
        <v>0</v>
      </c>
      <c r="AE29" s="6" t="str">
        <f t="shared" si="7"/>
        <v>NAF</v>
      </c>
      <c r="AF29" s="32"/>
    </row>
    <row r="30" spans="2:32" x14ac:dyDescent="0.25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4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3"/>
        <v>3</v>
      </c>
      <c r="AC30" s="24">
        <f t="shared" si="5"/>
        <v>0</v>
      </c>
      <c r="AD30" s="36">
        <f t="shared" si="6"/>
        <v>0</v>
      </c>
      <c r="AE30" s="6" t="str">
        <f t="shared" si="7"/>
        <v>NAF</v>
      </c>
      <c r="AF30" s="32"/>
    </row>
    <row r="31" spans="2:32" x14ac:dyDescent="0.25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4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3"/>
        <v>3</v>
      </c>
      <c r="AC31" s="24">
        <f t="shared" si="5"/>
        <v>3</v>
      </c>
      <c r="AD31" s="36">
        <f t="shared" si="6"/>
        <v>1</v>
      </c>
      <c r="AE31" s="6" t="str">
        <f t="shared" si="7"/>
        <v>AA</v>
      </c>
      <c r="AF31" s="32"/>
    </row>
    <row r="32" spans="2:32" x14ac:dyDescent="0.25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4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3"/>
        <v>2</v>
      </c>
      <c r="AC32" s="24">
        <f t="shared" si="5"/>
        <v>5</v>
      </c>
      <c r="AD32" s="36">
        <f t="shared" si="6"/>
        <v>1</v>
      </c>
      <c r="AE32" s="6" t="str">
        <f t="shared" si="7"/>
        <v>AA</v>
      </c>
      <c r="AF32" s="32"/>
    </row>
    <row r="33" spans="2:32" x14ac:dyDescent="0.25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4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3"/>
        <v>2</v>
      </c>
      <c r="AC33" s="24">
        <f t="shared" si="5"/>
        <v>2</v>
      </c>
      <c r="AD33" s="36">
        <f t="shared" si="6"/>
        <v>2</v>
      </c>
      <c r="AE33" s="6" t="str">
        <f t="shared" si="7"/>
        <v>AA</v>
      </c>
      <c r="AF33" s="32"/>
    </row>
    <row r="34" spans="2:32" x14ac:dyDescent="0.25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4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3"/>
        <v>3</v>
      </c>
      <c r="AC34" s="24">
        <f t="shared" si="5"/>
        <v>6</v>
      </c>
      <c r="AD34" s="36">
        <f t="shared" si="6"/>
        <v>4</v>
      </c>
      <c r="AE34" s="6" t="str">
        <f t="shared" si="7"/>
        <v>AA</v>
      </c>
      <c r="AF34" s="32"/>
    </row>
    <row r="35" spans="2:32" x14ac:dyDescent="0.25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4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3"/>
        <v>3</v>
      </c>
      <c r="AC35" s="24">
        <f t="shared" si="5"/>
        <v>7</v>
      </c>
      <c r="AD35" s="36">
        <f t="shared" si="6"/>
        <v>0</v>
      </c>
      <c r="AE35" s="6" t="str">
        <f t="shared" si="7"/>
        <v>NAF</v>
      </c>
      <c r="AF35" s="32"/>
    </row>
    <row r="36" spans="2:32" x14ac:dyDescent="0.25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4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3"/>
        <v>2</v>
      </c>
      <c r="AC36" s="24">
        <f t="shared" si="5"/>
        <v>0</v>
      </c>
      <c r="AD36" s="36">
        <f t="shared" si="6"/>
        <v>1</v>
      </c>
      <c r="AE36" s="6" t="str">
        <f t="shared" si="7"/>
        <v>AA</v>
      </c>
      <c r="AF36" s="32"/>
    </row>
    <row r="37" spans="2:32" x14ac:dyDescent="0.25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4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3"/>
        <v>6</v>
      </c>
      <c r="AC37" s="24">
        <f t="shared" si="5"/>
        <v>4</v>
      </c>
      <c r="AD37" s="36">
        <f t="shared" si="6"/>
        <v>0</v>
      </c>
      <c r="AE37" s="6" t="str">
        <f t="shared" si="7"/>
        <v>NAF</v>
      </c>
      <c r="AF37" s="32"/>
    </row>
    <row r="38" spans="2:32" x14ac:dyDescent="0.25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4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3"/>
        <v>2</v>
      </c>
      <c r="AC38" s="24">
        <f t="shared" si="5"/>
        <v>0</v>
      </c>
      <c r="AD38" s="36">
        <f t="shared" si="6"/>
        <v>0</v>
      </c>
      <c r="AE38" s="6" t="str">
        <f t="shared" si="7"/>
        <v>A</v>
      </c>
      <c r="AF38" s="32"/>
    </row>
    <row r="39" spans="2:32" s="30" customFormat="1" x14ac:dyDescent="0.25">
      <c r="B39" s="25">
        <v>28</v>
      </c>
      <c r="C39" s="26" t="s">
        <v>61</v>
      </c>
      <c r="D39" s="27">
        <v>10</v>
      </c>
      <c r="E39" s="28">
        <v>8</v>
      </c>
      <c r="F39" s="28">
        <v>9</v>
      </c>
      <c r="G39" s="28">
        <v>5</v>
      </c>
      <c r="H39" s="28">
        <v>9</v>
      </c>
      <c r="I39" s="28">
        <v>6</v>
      </c>
      <c r="J39" s="28">
        <v>7</v>
      </c>
      <c r="K39" s="28">
        <v>7</v>
      </c>
      <c r="L39" s="28">
        <v>10</v>
      </c>
      <c r="M39" s="28">
        <v>10</v>
      </c>
      <c r="N39" s="28">
        <v>11</v>
      </c>
      <c r="O39" s="28">
        <v>8</v>
      </c>
      <c r="P39" s="28">
        <v>14</v>
      </c>
      <c r="Q39" s="28">
        <v>12</v>
      </c>
      <c r="R39" s="28">
        <v>5</v>
      </c>
      <c r="S39" s="21">
        <v>14</v>
      </c>
      <c r="T39" s="28">
        <v>7</v>
      </c>
      <c r="U39" s="22">
        <v>6</v>
      </c>
      <c r="V39" s="12">
        <f t="shared" si="4"/>
        <v>349</v>
      </c>
      <c r="W39" s="29">
        <f>V39/V11*100</f>
        <v>43.625</v>
      </c>
      <c r="X39" s="29">
        <f t="shared" si="1"/>
        <v>26.175000000000001</v>
      </c>
      <c r="Y39" s="29">
        <v>8</v>
      </c>
      <c r="Z39" s="29"/>
      <c r="AA39" s="29">
        <f t="shared" si="2"/>
        <v>34.174999999999997</v>
      </c>
      <c r="AB39" s="23">
        <f t="shared" si="3"/>
        <v>4</v>
      </c>
      <c r="AC39" s="24">
        <f t="shared" si="5"/>
        <v>7</v>
      </c>
      <c r="AD39" s="36">
        <f t="shared" si="6"/>
        <v>0</v>
      </c>
      <c r="AE39" s="6" t="str">
        <f t="shared" si="7"/>
        <v>NAF</v>
      </c>
      <c r="AF39" s="32"/>
    </row>
    <row r="40" spans="2:32" s="30" customFormat="1" x14ac:dyDescent="0.25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4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3"/>
        <v>2</v>
      </c>
      <c r="AC40" s="24">
        <f t="shared" si="5"/>
        <v>2</v>
      </c>
      <c r="AD40" s="36">
        <f t="shared" si="6"/>
        <v>0</v>
      </c>
      <c r="AE40" s="6" t="str">
        <f t="shared" si="7"/>
        <v>NAF</v>
      </c>
      <c r="AF40" s="32"/>
    </row>
    <row r="41" spans="2:32" s="30" customFormat="1" x14ac:dyDescent="0.25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4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3"/>
        <v>4</v>
      </c>
      <c r="AC41" s="24">
        <f t="shared" si="5"/>
        <v>6</v>
      </c>
      <c r="AD41" s="36">
        <f t="shared" si="6"/>
        <v>0</v>
      </c>
      <c r="AE41" s="6" t="str">
        <f t="shared" si="7"/>
        <v>NAF</v>
      </c>
      <c r="AF41" s="32"/>
    </row>
    <row r="42" spans="2:32" s="30" customFormat="1" x14ac:dyDescent="0.25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4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3"/>
        <v>2</v>
      </c>
      <c r="AC42" s="24">
        <f t="shared" si="5"/>
        <v>2</v>
      </c>
      <c r="AD42" s="36">
        <f t="shared" si="6"/>
        <v>3</v>
      </c>
      <c r="AE42" s="6" t="str">
        <f t="shared" si="7"/>
        <v>AA</v>
      </c>
      <c r="AF42" s="32"/>
    </row>
    <row r="43" spans="2:32" s="30" customFormat="1" x14ac:dyDescent="0.25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4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3"/>
        <v>2</v>
      </c>
      <c r="AC43" s="24">
        <f t="shared" si="5"/>
        <v>10</v>
      </c>
      <c r="AD43" s="36">
        <f t="shared" si="6"/>
        <v>3</v>
      </c>
      <c r="AE43" s="6" t="str">
        <f t="shared" si="7"/>
        <v>AA</v>
      </c>
      <c r="AF43" s="32"/>
    </row>
    <row r="44" spans="2:32" s="30" customFormat="1" x14ac:dyDescent="0.25">
      <c r="B44" s="25">
        <v>33</v>
      </c>
      <c r="C44" s="26" t="s">
        <v>66</v>
      </c>
      <c r="D44" s="28">
        <v>11</v>
      </c>
      <c r="E44" s="28">
        <v>6</v>
      </c>
      <c r="F44" s="28">
        <v>11</v>
      </c>
      <c r="G44" s="28">
        <v>11</v>
      </c>
      <c r="H44" s="28">
        <v>9</v>
      </c>
      <c r="I44" s="28">
        <v>12</v>
      </c>
      <c r="J44" s="28">
        <v>9</v>
      </c>
      <c r="K44" s="28">
        <v>11</v>
      </c>
      <c r="L44" s="28">
        <v>10</v>
      </c>
      <c r="M44" s="28">
        <v>11</v>
      </c>
      <c r="N44" s="28">
        <v>11</v>
      </c>
      <c r="O44" s="28">
        <v>13</v>
      </c>
      <c r="P44" s="28">
        <v>14</v>
      </c>
      <c r="Q44" s="28">
        <v>12</v>
      </c>
      <c r="R44" s="28">
        <v>8</v>
      </c>
      <c r="S44" s="28">
        <v>17</v>
      </c>
      <c r="T44" s="28">
        <v>14</v>
      </c>
      <c r="U44" s="22">
        <v>10.5</v>
      </c>
      <c r="V44" s="12">
        <f t="shared" si="4"/>
        <v>455</v>
      </c>
      <c r="W44" s="29">
        <f>V44/V11*100</f>
        <v>56.875</v>
      </c>
      <c r="X44" s="29">
        <f t="shared" si="1"/>
        <v>34.125</v>
      </c>
      <c r="Y44" s="29"/>
      <c r="Z44" s="29"/>
      <c r="AA44" s="29">
        <f t="shared" si="2"/>
        <v>34.125</v>
      </c>
      <c r="AB44" s="23">
        <f t="shared" si="3"/>
        <v>3</v>
      </c>
      <c r="AC44" s="24">
        <f t="shared" si="5"/>
        <v>1</v>
      </c>
      <c r="AD44" s="36">
        <f t="shared" si="6"/>
        <v>0</v>
      </c>
      <c r="AE44" s="6" t="str">
        <f t="shared" si="7"/>
        <v>NAF</v>
      </c>
      <c r="AF44" s="32"/>
    </row>
    <row r="45" spans="2:32" s="30" customFormat="1" x14ac:dyDescent="0.25">
      <c r="B45" s="25">
        <v>34</v>
      </c>
      <c r="C45" s="26" t="s">
        <v>67</v>
      </c>
      <c r="D45" s="28">
        <v>10</v>
      </c>
      <c r="E45" s="28">
        <v>7</v>
      </c>
      <c r="F45" s="28">
        <v>9</v>
      </c>
      <c r="G45" s="28">
        <v>11</v>
      </c>
      <c r="H45" s="28">
        <v>8</v>
      </c>
      <c r="I45" s="28">
        <v>5</v>
      </c>
      <c r="J45" s="28">
        <v>1</v>
      </c>
      <c r="K45" s="28">
        <v>11</v>
      </c>
      <c r="L45" s="28">
        <v>4</v>
      </c>
      <c r="M45" s="28">
        <v>5</v>
      </c>
      <c r="N45" s="28">
        <v>11</v>
      </c>
      <c r="O45" s="28"/>
      <c r="P45" s="28">
        <v>13</v>
      </c>
      <c r="Q45" s="28"/>
      <c r="R45" s="28"/>
      <c r="S45" s="28">
        <v>16</v>
      </c>
      <c r="T45" s="28">
        <v>9</v>
      </c>
      <c r="U45" s="22">
        <v>4.5</v>
      </c>
      <c r="V45" s="12">
        <f t="shared" si="4"/>
        <v>286</v>
      </c>
      <c r="W45" s="29">
        <f>V45/V11*100</f>
        <v>35.75</v>
      </c>
      <c r="X45" s="29">
        <f t="shared" si="1"/>
        <v>21.45</v>
      </c>
      <c r="Y45" s="29"/>
      <c r="Z45" s="29"/>
      <c r="AA45" s="29">
        <f t="shared" si="2"/>
        <v>21.45</v>
      </c>
      <c r="AB45" s="23">
        <f t="shared" si="3"/>
        <v>3</v>
      </c>
      <c r="AC45" s="24">
        <f t="shared" si="5"/>
        <v>6</v>
      </c>
      <c r="AD45" s="36">
        <f t="shared" si="6"/>
        <v>3</v>
      </c>
      <c r="AE45" s="6" t="str">
        <f t="shared" si="7"/>
        <v>AA</v>
      </c>
      <c r="AF45" s="32"/>
    </row>
    <row r="46" spans="2:32" s="30" customFormat="1" x14ac:dyDescent="0.25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4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3"/>
        <v>5</v>
      </c>
      <c r="AC46" s="24">
        <f t="shared" si="5"/>
        <v>3</v>
      </c>
      <c r="AD46" s="36">
        <f t="shared" si="6"/>
        <v>2</v>
      </c>
      <c r="AE46" s="6" t="str">
        <f t="shared" si="7"/>
        <v>AA</v>
      </c>
      <c r="AF46" s="32"/>
    </row>
    <row r="47" spans="2:32" s="30" customFormat="1" x14ac:dyDescent="0.25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4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3"/>
        <v>3</v>
      </c>
      <c r="AC47" s="24">
        <f t="shared" si="5"/>
        <v>8</v>
      </c>
      <c r="AD47" s="36">
        <f t="shared" si="6"/>
        <v>0</v>
      </c>
      <c r="AE47" s="6" t="str">
        <f t="shared" si="7"/>
        <v>NAF</v>
      </c>
      <c r="AF47" s="32"/>
    </row>
    <row r="48" spans="2:32" s="30" customFormat="1" x14ac:dyDescent="0.25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4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3"/>
        <v>4</v>
      </c>
      <c r="AC48" s="24">
        <f t="shared" si="5"/>
        <v>2</v>
      </c>
      <c r="AD48" s="36">
        <f t="shared" si="6"/>
        <v>1</v>
      </c>
      <c r="AE48" s="6" t="str">
        <f t="shared" si="7"/>
        <v>AA</v>
      </c>
      <c r="AF48" s="32"/>
    </row>
    <row r="49" spans="2:32" s="30" customFormat="1" x14ac:dyDescent="0.25">
      <c r="B49" s="25">
        <v>38</v>
      </c>
      <c r="C49" s="26" t="s">
        <v>71</v>
      </c>
      <c r="D49" s="28">
        <v>13</v>
      </c>
      <c r="E49" s="28">
        <v>12</v>
      </c>
      <c r="F49" s="28">
        <v>12</v>
      </c>
      <c r="G49" s="28">
        <v>8</v>
      </c>
      <c r="H49" s="28">
        <v>9</v>
      </c>
      <c r="I49" s="28">
        <v>10</v>
      </c>
      <c r="J49" s="28">
        <v>8</v>
      </c>
      <c r="K49" s="28">
        <v>8</v>
      </c>
      <c r="L49" s="28">
        <v>12</v>
      </c>
      <c r="M49" s="28">
        <v>14</v>
      </c>
      <c r="N49" s="28">
        <v>15</v>
      </c>
      <c r="O49" s="28">
        <v>4</v>
      </c>
      <c r="P49" s="28">
        <v>13</v>
      </c>
      <c r="Q49" s="28">
        <v>12</v>
      </c>
      <c r="R49" s="28">
        <v>12</v>
      </c>
      <c r="S49" s="28">
        <v>14</v>
      </c>
      <c r="T49" s="28">
        <v>10</v>
      </c>
      <c r="U49" s="22">
        <v>8.5</v>
      </c>
      <c r="V49" s="12">
        <f t="shared" si="4"/>
        <v>433</v>
      </c>
      <c r="W49" s="29">
        <f>V49/V11*100</f>
        <v>54.125</v>
      </c>
      <c r="X49" s="29">
        <f t="shared" si="1"/>
        <v>32.475000000000001</v>
      </c>
      <c r="Y49" s="29"/>
      <c r="Z49" s="29"/>
      <c r="AA49" s="29">
        <f t="shared" si="2"/>
        <v>32.475000000000001</v>
      </c>
      <c r="AB49" s="23">
        <f t="shared" si="3"/>
        <v>5</v>
      </c>
      <c r="AC49" s="24">
        <f t="shared" si="5"/>
        <v>1</v>
      </c>
      <c r="AD49" s="36">
        <f t="shared" si="6"/>
        <v>0</v>
      </c>
      <c r="AE49" s="6" t="str">
        <f t="shared" si="7"/>
        <v>NAF</v>
      </c>
      <c r="AF49" s="32"/>
    </row>
    <row r="50" spans="2:32" s="30" customFormat="1" x14ac:dyDescent="0.25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4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3"/>
        <v>4</v>
      </c>
      <c r="AC50" s="24">
        <f t="shared" si="5"/>
        <v>4</v>
      </c>
      <c r="AD50" s="36">
        <f t="shared" si="6"/>
        <v>0</v>
      </c>
      <c r="AE50" s="6" t="str">
        <f t="shared" si="7"/>
        <v>NAF</v>
      </c>
      <c r="AF50" s="32"/>
    </row>
    <row r="51" spans="2:32" s="30" customFormat="1" x14ac:dyDescent="0.25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4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3"/>
        <v>3</v>
      </c>
      <c r="AC51" s="24">
        <f t="shared" si="5"/>
        <v>3</v>
      </c>
      <c r="AD51" s="36">
        <f t="shared" si="6"/>
        <v>0</v>
      </c>
      <c r="AE51" s="6" t="str">
        <f t="shared" si="7"/>
        <v>NAF</v>
      </c>
      <c r="AF51" s="32"/>
    </row>
    <row r="52" spans="2:32" s="30" customFormat="1" x14ac:dyDescent="0.25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4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3"/>
        <v>2</v>
      </c>
      <c r="AC52" s="24">
        <f t="shared" si="5"/>
        <v>0</v>
      </c>
      <c r="AD52" s="36">
        <f t="shared" si="6"/>
        <v>0</v>
      </c>
      <c r="AE52" s="6" t="str">
        <f t="shared" si="7"/>
        <v>NAF</v>
      </c>
      <c r="AF52" s="32"/>
    </row>
    <row r="53" spans="2:32" s="30" customFormat="1" x14ac:dyDescent="0.25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4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3"/>
        <v>4</v>
      </c>
      <c r="AC53" s="24">
        <f t="shared" si="5"/>
        <v>3</v>
      </c>
      <c r="AD53" s="36">
        <f t="shared" si="6"/>
        <v>2</v>
      </c>
      <c r="AE53" s="6" t="str">
        <f t="shared" si="7"/>
        <v>AA</v>
      </c>
      <c r="AF53" s="32"/>
    </row>
    <row r="54" spans="2:32" s="30" customFormat="1" x14ac:dyDescent="0.25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4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3"/>
        <v>3</v>
      </c>
      <c r="AC54" s="24">
        <f t="shared" si="5"/>
        <v>4</v>
      </c>
      <c r="AD54" s="36">
        <f t="shared" si="6"/>
        <v>1</v>
      </c>
      <c r="AE54" s="6" t="str">
        <f t="shared" si="7"/>
        <v>AA</v>
      </c>
      <c r="AF54" s="32"/>
    </row>
    <row r="55" spans="2:32" s="30" customFormat="1" x14ac:dyDescent="0.25">
      <c r="B55" s="25">
        <v>44</v>
      </c>
      <c r="C55" s="26" t="s">
        <v>77</v>
      </c>
      <c r="D55" s="28">
        <v>13</v>
      </c>
      <c r="E55" s="28">
        <v>9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7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7</v>
      </c>
      <c r="V55" s="12">
        <f t="shared" si="4"/>
        <v>488</v>
      </c>
      <c r="W55" s="29">
        <f>V55/V11*100</f>
        <v>61</v>
      </c>
      <c r="X55" s="29">
        <f t="shared" si="1"/>
        <v>36.6</v>
      </c>
      <c r="Y55" s="29">
        <v>8</v>
      </c>
      <c r="Z55" s="29"/>
      <c r="AA55" s="29">
        <f t="shared" si="2"/>
        <v>44.6</v>
      </c>
      <c r="AB55" s="23">
        <f t="shared" si="3"/>
        <v>1</v>
      </c>
      <c r="AC55" s="24">
        <f t="shared" si="5"/>
        <v>2</v>
      </c>
      <c r="AD55" s="36">
        <f t="shared" si="6"/>
        <v>0</v>
      </c>
      <c r="AE55" s="6" t="str">
        <f t="shared" si="7"/>
        <v>A</v>
      </c>
      <c r="AF55" s="32"/>
    </row>
    <row r="57" spans="2:32" x14ac:dyDescent="0.25">
      <c r="C57" s="3" t="s">
        <v>78</v>
      </c>
    </row>
    <row r="58" spans="2:32" x14ac:dyDescent="0.25">
      <c r="M58" s="31" t="s">
        <v>87</v>
      </c>
      <c r="N58" s="31"/>
      <c r="R58" s="35">
        <v>41565</v>
      </c>
      <c r="S58" s="35"/>
      <c r="T58" s="35"/>
      <c r="U58" s="35"/>
      <c r="V58" s="35"/>
    </row>
    <row r="59" spans="2:32" x14ac:dyDescent="0.25">
      <c r="C59" t="s">
        <v>85</v>
      </c>
    </row>
    <row r="60" spans="2:32" x14ac:dyDescent="0.25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2" priority="4">
      <formula>IF(D13="",TRUE,FALSE)</formula>
    </cfRule>
    <cfRule type="expression" dxfId="1" priority="2">
      <formula>IF(AND(D13&gt;=8,D13&lt;9),TRUE,FALSE)</formula>
    </cfRule>
    <cfRule type="expression" dxfId="0" priority="1">
      <formula>IF(AND(D13&lt;&gt;"",D13&lt;=7),TRUE,FALSE)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Yves</cp:lastModifiedBy>
  <dcterms:created xsi:type="dcterms:W3CDTF">2020-06-09T17:13:04Z</dcterms:created>
  <dcterms:modified xsi:type="dcterms:W3CDTF">2022-03-07T14:14:11Z</dcterms:modified>
</cp:coreProperties>
</file>