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2601E6C0-BCAC-4CCA-BD5D-68AA3207382F}" xr6:coauthVersionLast="47" xr6:coauthVersionMax="47" xr10:uidLastSave="{00000000-0000-0000-0000-000000000000}"/>
  <bookViews>
    <workbookView xWindow="-120" yWindow="-120" windowWidth="29040" windowHeight="15840" xr2:uid="{DB8A42FE-EF44-44A8-AF0F-77F749F28205}"/>
  </bookViews>
  <sheets>
    <sheet name="Feuil1" sheetId="1" r:id="rId1"/>
    <sheet name="Recherch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</calcChain>
</file>

<file path=xl/sharedStrings.xml><?xml version="1.0" encoding="utf-8"?>
<sst xmlns="http://schemas.openxmlformats.org/spreadsheetml/2006/main" count="64" uniqueCount="25">
  <si>
    <t>Grouping Information</t>
  </si>
  <si>
    <t>Ext/ Status Date</t>
  </si>
  <si>
    <t>Planned Ship/ Date</t>
  </si>
  <si>
    <t>Actual Shipping Date</t>
  </si>
  <si>
    <t>Delivery</t>
  </si>
  <si>
    <t>PldReqDate</t>
  </si>
  <si>
    <t>OTD</t>
  </si>
  <si>
    <t>MOQ</t>
  </si>
  <si>
    <t>LT Bosch</t>
  </si>
  <si>
    <t>9802776680</t>
  </si>
  <si>
    <t>Late</t>
  </si>
  <si>
    <t>On Time</t>
  </si>
  <si>
    <t>PSA</t>
  </si>
  <si>
    <t>BOSCH</t>
  </si>
  <si>
    <t>Raw</t>
  </si>
  <si>
    <t>Net</t>
  </si>
  <si>
    <t>Update</t>
  </si>
  <si>
    <t>Expected</t>
  </si>
  <si>
    <t>Total</t>
  </si>
  <si>
    <t>Delays</t>
  </si>
  <si>
    <t>Early</t>
  </si>
  <si>
    <t>Obesrvation 1</t>
  </si>
  <si>
    <t>0445110566K53</t>
  </si>
  <si>
    <t>N</t>
  </si>
  <si>
    <t>To analyse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</si>
</sst>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0" fontId="1" fillId="0" borderId="1" xfId="0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right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Protection="1">
      <protection locked="0"/>
    </xf>
    <xf numFmtId="14" fontId="0" fillId="2" borderId="1" xfId="0" applyNumberFormat="1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D7D42-5C28-4382-8DAD-F51EDA495FC6}">
  <dimension ref="A1:J20"/>
  <sheetViews>
    <sheetView tabSelected="1" workbookViewId="0">
      <selection activeCell="A24" sqref="A24"/>
    </sheetView>
  </sheetViews>
  <sheetFormatPr baseColWidth="10" defaultRowHeight="15" x14ac:dyDescent="0.25"/>
  <cols>
    <col min="2" max="4" width="11.42578125" style="3"/>
    <col min="6" max="6" width="11.42578125" style="3"/>
  </cols>
  <sheetData>
    <row r="1" spans="1:10" x14ac:dyDescent="0.25">
      <c r="A1" s="1" t="s">
        <v>0</v>
      </c>
      <c r="B1" s="11" t="s">
        <v>1</v>
      </c>
      <c r="C1" s="2" t="s">
        <v>2</v>
      </c>
      <c r="D1" s="2" t="s">
        <v>3</v>
      </c>
      <c r="E1" s="1" t="s">
        <v>4</v>
      </c>
      <c r="F1" s="11" t="s">
        <v>5</v>
      </c>
      <c r="G1" s="1" t="s">
        <v>6</v>
      </c>
      <c r="H1" s="1" t="s">
        <v>7</v>
      </c>
      <c r="I1" s="1" t="s">
        <v>8</v>
      </c>
    </row>
    <row r="2" spans="1:10" x14ac:dyDescent="0.25">
      <c r="A2" s="1" t="s">
        <v>9</v>
      </c>
      <c r="B2" s="2">
        <v>44471</v>
      </c>
      <c r="C2" s="2">
        <v>44567</v>
      </c>
      <c r="D2" s="2">
        <v>44601</v>
      </c>
      <c r="E2" s="1">
        <v>1226362708</v>
      </c>
      <c r="F2" s="2">
        <v>44574</v>
      </c>
      <c r="G2" s="1" t="s">
        <v>11</v>
      </c>
      <c r="H2" s="1">
        <v>10</v>
      </c>
      <c r="I2" s="1">
        <v>17</v>
      </c>
      <c r="J2" s="12" t="str">
        <f>IF(G2="Late",(F2-B2)/7,"")</f>
        <v/>
      </c>
    </row>
    <row r="3" spans="1:10" x14ac:dyDescent="0.25">
      <c r="A3" s="1" t="s">
        <v>9</v>
      </c>
      <c r="B3" s="2">
        <v>44471</v>
      </c>
      <c r="C3" s="2">
        <v>44567</v>
      </c>
      <c r="D3" s="2">
        <v>44601</v>
      </c>
      <c r="E3" s="1">
        <v>1226362708</v>
      </c>
      <c r="F3" s="2">
        <v>44574</v>
      </c>
      <c r="G3" s="1" t="s">
        <v>11</v>
      </c>
      <c r="H3" s="1">
        <v>10</v>
      </c>
      <c r="I3" s="1">
        <v>17</v>
      </c>
      <c r="J3" s="12" t="str">
        <f t="shared" ref="J3:J20" si="0">IF(G3="Late",(F3-B3)/7,"")</f>
        <v/>
      </c>
    </row>
    <row r="4" spans="1:10" x14ac:dyDescent="0.25">
      <c r="A4" s="1" t="s">
        <v>9</v>
      </c>
      <c r="B4" s="2">
        <v>44471</v>
      </c>
      <c r="C4" s="2">
        <v>44567</v>
      </c>
      <c r="D4" s="2">
        <v>44601</v>
      </c>
      <c r="E4" s="1">
        <v>1226362708</v>
      </c>
      <c r="F4" s="2">
        <v>44574</v>
      </c>
      <c r="G4" s="1" t="s">
        <v>11</v>
      </c>
      <c r="H4" s="1">
        <v>10</v>
      </c>
      <c r="I4" s="1">
        <v>17</v>
      </c>
      <c r="J4" s="12" t="str">
        <f t="shared" si="0"/>
        <v/>
      </c>
    </row>
    <row r="5" spans="1:10" x14ac:dyDescent="0.25">
      <c r="A5" s="1" t="s">
        <v>9</v>
      </c>
      <c r="B5" s="2">
        <v>44471</v>
      </c>
      <c r="C5" s="2">
        <v>44567</v>
      </c>
      <c r="D5" s="2">
        <v>44601</v>
      </c>
      <c r="E5" s="1">
        <v>1226362708</v>
      </c>
      <c r="F5" s="2">
        <v>44574</v>
      </c>
      <c r="G5" s="1" t="s">
        <v>11</v>
      </c>
      <c r="H5" s="1">
        <v>10</v>
      </c>
      <c r="I5" s="1">
        <v>17</v>
      </c>
      <c r="J5" s="12" t="str">
        <f t="shared" si="0"/>
        <v/>
      </c>
    </row>
    <row r="6" spans="1:10" x14ac:dyDescent="0.25">
      <c r="A6" s="1" t="s">
        <v>9</v>
      </c>
      <c r="B6" s="2">
        <v>44471</v>
      </c>
      <c r="C6" s="2">
        <v>44567</v>
      </c>
      <c r="D6" s="2">
        <v>44601</v>
      </c>
      <c r="E6" s="1">
        <v>1226362708</v>
      </c>
      <c r="F6" s="2">
        <v>44574</v>
      </c>
      <c r="G6" s="1" t="s">
        <v>11</v>
      </c>
      <c r="H6" s="1">
        <v>10</v>
      </c>
      <c r="I6" s="1">
        <v>17</v>
      </c>
      <c r="J6" s="12" t="str">
        <f t="shared" si="0"/>
        <v/>
      </c>
    </row>
    <row r="7" spans="1:10" x14ac:dyDescent="0.25">
      <c r="A7" s="1" t="s">
        <v>9</v>
      </c>
      <c r="B7" s="2">
        <v>44471</v>
      </c>
      <c r="C7" s="2">
        <v>44567</v>
      </c>
      <c r="D7" s="2">
        <v>44601</v>
      </c>
      <c r="E7" s="1">
        <v>1226362708</v>
      </c>
      <c r="F7" s="2">
        <v>44574</v>
      </c>
      <c r="G7" s="1" t="s">
        <v>11</v>
      </c>
      <c r="H7" s="1">
        <v>10</v>
      </c>
      <c r="I7" s="1">
        <v>17</v>
      </c>
      <c r="J7" s="12" t="str">
        <f t="shared" si="0"/>
        <v/>
      </c>
    </row>
    <row r="8" spans="1:10" x14ac:dyDescent="0.25">
      <c r="A8" s="1" t="s">
        <v>9</v>
      </c>
      <c r="B8" s="2">
        <v>44471</v>
      </c>
      <c r="C8" s="2">
        <v>44567</v>
      </c>
      <c r="D8" s="2">
        <v>44601</v>
      </c>
      <c r="E8" s="1">
        <v>1226362708</v>
      </c>
      <c r="F8" s="2">
        <v>44574</v>
      </c>
      <c r="G8" s="1" t="s">
        <v>11</v>
      </c>
      <c r="H8" s="1">
        <v>10</v>
      </c>
      <c r="I8" s="1">
        <v>17</v>
      </c>
      <c r="J8" s="12" t="str">
        <f t="shared" si="0"/>
        <v/>
      </c>
    </row>
    <row r="9" spans="1:10" x14ac:dyDescent="0.25">
      <c r="A9" s="1" t="s">
        <v>9</v>
      </c>
      <c r="B9" s="2">
        <v>44471</v>
      </c>
      <c r="C9" s="2">
        <v>44567</v>
      </c>
      <c r="D9" s="2">
        <v>44601</v>
      </c>
      <c r="E9" s="1">
        <v>1226362708</v>
      </c>
      <c r="F9" s="2">
        <v>44574</v>
      </c>
      <c r="G9" s="1" t="s">
        <v>11</v>
      </c>
      <c r="H9" s="1">
        <v>10</v>
      </c>
      <c r="I9" s="1">
        <v>17</v>
      </c>
      <c r="J9" s="12" t="str">
        <f t="shared" si="0"/>
        <v/>
      </c>
    </row>
    <row r="10" spans="1:10" x14ac:dyDescent="0.25">
      <c r="A10" s="1" t="s">
        <v>9</v>
      </c>
      <c r="B10" s="2">
        <v>44471</v>
      </c>
      <c r="C10" s="2">
        <v>44567</v>
      </c>
      <c r="D10" s="2">
        <v>44601</v>
      </c>
      <c r="E10" s="1">
        <v>1226362708</v>
      </c>
      <c r="F10" s="2">
        <v>44574</v>
      </c>
      <c r="G10" s="1" t="s">
        <v>11</v>
      </c>
      <c r="H10" s="1">
        <v>10</v>
      </c>
      <c r="I10" s="1">
        <v>17</v>
      </c>
      <c r="J10" s="12" t="str">
        <f t="shared" si="0"/>
        <v/>
      </c>
    </row>
    <row r="11" spans="1:10" x14ac:dyDescent="0.25">
      <c r="A11" s="1" t="s">
        <v>9</v>
      </c>
      <c r="B11" s="2">
        <v>44471</v>
      </c>
      <c r="C11" s="2">
        <v>44567</v>
      </c>
      <c r="D11" s="2">
        <v>44601</v>
      </c>
      <c r="E11" s="1">
        <v>1226362708</v>
      </c>
      <c r="F11" s="2">
        <v>44574</v>
      </c>
      <c r="G11" s="1" t="s">
        <v>10</v>
      </c>
      <c r="H11" s="1">
        <v>10</v>
      </c>
      <c r="I11" s="1">
        <v>17</v>
      </c>
      <c r="J11" s="12">
        <f t="shared" si="0"/>
        <v>14.714285714285714</v>
      </c>
    </row>
    <row r="12" spans="1:10" x14ac:dyDescent="0.25">
      <c r="A12" s="1" t="s">
        <v>9</v>
      </c>
      <c r="B12" s="2">
        <v>44485</v>
      </c>
      <c r="C12" s="2">
        <v>44581</v>
      </c>
      <c r="D12" s="2">
        <v>44601</v>
      </c>
      <c r="E12" s="1">
        <v>1226362708</v>
      </c>
      <c r="F12" s="2">
        <v>44588</v>
      </c>
      <c r="G12" s="1" t="s">
        <v>10</v>
      </c>
      <c r="H12" s="1">
        <v>10</v>
      </c>
      <c r="I12" s="1">
        <v>17</v>
      </c>
      <c r="J12" s="12">
        <f t="shared" si="0"/>
        <v>14.714285714285714</v>
      </c>
    </row>
    <row r="13" spans="1:10" x14ac:dyDescent="0.25">
      <c r="A13" s="1" t="s">
        <v>9</v>
      </c>
      <c r="B13" s="2">
        <v>44485</v>
      </c>
      <c r="C13" s="2">
        <v>44581</v>
      </c>
      <c r="D13" s="2">
        <v>44601</v>
      </c>
      <c r="E13" s="1">
        <v>1226362708</v>
      </c>
      <c r="F13" s="2">
        <v>44588</v>
      </c>
      <c r="G13" s="1" t="s">
        <v>10</v>
      </c>
      <c r="H13" s="1">
        <v>10</v>
      </c>
      <c r="I13" s="1">
        <v>17</v>
      </c>
      <c r="J13" s="12">
        <f t="shared" si="0"/>
        <v>14.714285714285714</v>
      </c>
    </row>
    <row r="14" spans="1:10" x14ac:dyDescent="0.25">
      <c r="A14" s="1" t="s">
        <v>9</v>
      </c>
      <c r="B14" s="2">
        <v>44485</v>
      </c>
      <c r="C14" s="2">
        <v>44581</v>
      </c>
      <c r="D14" s="2">
        <v>44601</v>
      </c>
      <c r="E14" s="1">
        <v>1226362708</v>
      </c>
      <c r="F14" s="2">
        <v>44588</v>
      </c>
      <c r="G14" s="1" t="s">
        <v>10</v>
      </c>
      <c r="H14" s="1">
        <v>10</v>
      </c>
      <c r="I14" s="1">
        <v>17</v>
      </c>
      <c r="J14" s="12">
        <f t="shared" si="0"/>
        <v>14.714285714285714</v>
      </c>
    </row>
    <row r="15" spans="1:10" x14ac:dyDescent="0.25">
      <c r="A15" s="1" t="s">
        <v>9</v>
      </c>
      <c r="B15" s="2">
        <v>44485</v>
      </c>
      <c r="C15" s="2">
        <v>44581</v>
      </c>
      <c r="D15" s="2">
        <v>44601</v>
      </c>
      <c r="E15" s="1">
        <v>1226362708</v>
      </c>
      <c r="F15" s="2">
        <v>44588</v>
      </c>
      <c r="G15" s="1" t="s">
        <v>10</v>
      </c>
      <c r="H15" s="1">
        <v>10</v>
      </c>
      <c r="I15" s="1">
        <v>17</v>
      </c>
      <c r="J15" s="12">
        <f t="shared" si="0"/>
        <v>14.714285714285714</v>
      </c>
    </row>
    <row r="16" spans="1:10" x14ac:dyDescent="0.25">
      <c r="A16" s="1" t="s">
        <v>9</v>
      </c>
      <c r="B16" s="2">
        <v>44485</v>
      </c>
      <c r="C16" s="2">
        <v>44581</v>
      </c>
      <c r="D16" s="2">
        <v>44601</v>
      </c>
      <c r="E16" s="1">
        <v>1226362708</v>
      </c>
      <c r="F16" s="2">
        <v>44588</v>
      </c>
      <c r="G16" s="1" t="s">
        <v>10</v>
      </c>
      <c r="H16" s="1">
        <v>10</v>
      </c>
      <c r="I16" s="1">
        <v>17</v>
      </c>
      <c r="J16" s="12">
        <f t="shared" si="0"/>
        <v>14.714285714285714</v>
      </c>
    </row>
    <row r="17" spans="1:10" x14ac:dyDescent="0.25">
      <c r="A17" s="1" t="s">
        <v>9</v>
      </c>
      <c r="B17" s="2">
        <v>44485</v>
      </c>
      <c r="C17" s="2">
        <v>44581</v>
      </c>
      <c r="D17" s="2">
        <v>44601</v>
      </c>
      <c r="E17" s="1">
        <v>1226362708</v>
      </c>
      <c r="F17" s="2">
        <v>44588</v>
      </c>
      <c r="G17" s="1" t="s">
        <v>10</v>
      </c>
      <c r="H17" s="1">
        <v>10</v>
      </c>
      <c r="I17" s="1">
        <v>17</v>
      </c>
      <c r="J17" s="12">
        <f t="shared" si="0"/>
        <v>14.714285714285714</v>
      </c>
    </row>
    <row r="18" spans="1:10" x14ac:dyDescent="0.25">
      <c r="A18" s="1" t="s">
        <v>9</v>
      </c>
      <c r="B18" s="2">
        <v>44485</v>
      </c>
      <c r="C18" s="2">
        <v>44581</v>
      </c>
      <c r="D18" s="2">
        <v>44601</v>
      </c>
      <c r="E18" s="1">
        <v>1226362708</v>
      </c>
      <c r="F18" s="2">
        <v>44588</v>
      </c>
      <c r="G18" s="1" t="s">
        <v>10</v>
      </c>
      <c r="H18" s="1">
        <v>10</v>
      </c>
      <c r="I18" s="1">
        <v>17</v>
      </c>
      <c r="J18" s="12">
        <f t="shared" si="0"/>
        <v>14.714285714285714</v>
      </c>
    </row>
    <row r="19" spans="1:10" x14ac:dyDescent="0.25">
      <c r="A19" s="1" t="s">
        <v>9</v>
      </c>
      <c r="B19" s="2">
        <v>44485</v>
      </c>
      <c r="C19" s="2">
        <v>44581</v>
      </c>
      <c r="D19" s="2">
        <v>44601</v>
      </c>
      <c r="E19" s="1">
        <v>1226362708</v>
      </c>
      <c r="F19" s="2">
        <v>44588</v>
      </c>
      <c r="G19" s="1" t="s">
        <v>10</v>
      </c>
      <c r="H19" s="1">
        <v>10</v>
      </c>
      <c r="I19" s="1">
        <v>17</v>
      </c>
      <c r="J19" s="12">
        <f t="shared" si="0"/>
        <v>14.714285714285714</v>
      </c>
    </row>
    <row r="20" spans="1:10" x14ac:dyDescent="0.25">
      <c r="A20" s="1" t="s">
        <v>9</v>
      </c>
      <c r="B20" s="2">
        <v>44485</v>
      </c>
      <c r="C20" s="2">
        <v>44581</v>
      </c>
      <c r="D20" s="2">
        <v>44601</v>
      </c>
      <c r="E20" s="1">
        <v>1226362708</v>
      </c>
      <c r="F20" s="2">
        <v>44588</v>
      </c>
      <c r="G20" s="1" t="s">
        <v>10</v>
      </c>
      <c r="H20" s="1">
        <v>10</v>
      </c>
      <c r="I20" s="1">
        <v>17</v>
      </c>
      <c r="J20" s="12">
        <f t="shared" si="0"/>
        <v>14.714285714285714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8E566-412A-44BC-BF2A-A080A963E385}">
  <dimension ref="A1:M2"/>
  <sheetViews>
    <sheetView workbookViewId="0">
      <selection activeCell="I25" sqref="I25"/>
    </sheetView>
  </sheetViews>
  <sheetFormatPr baseColWidth="10" defaultRowHeight="15" x14ac:dyDescent="0.25"/>
  <cols>
    <col min="13" max="13" width="16.5703125" bestFit="1" customWidth="1"/>
  </cols>
  <sheetData>
    <row r="1" spans="1:13" ht="15.75" x14ac:dyDescent="0.25">
      <c r="A1" s="4" t="s">
        <v>12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17</v>
      </c>
      <c r="G1" s="4" t="s">
        <v>18</v>
      </c>
      <c r="H1" s="4" t="s">
        <v>19</v>
      </c>
      <c r="I1" s="4" t="s">
        <v>20</v>
      </c>
      <c r="J1" s="4" t="s">
        <v>11</v>
      </c>
      <c r="K1" s="4" t="s">
        <v>10</v>
      </c>
      <c r="L1" s="4" t="s">
        <v>21</v>
      </c>
      <c r="M1" s="4" t="s">
        <v>21</v>
      </c>
    </row>
    <row r="2" spans="1:13" x14ac:dyDescent="0.25">
      <c r="A2" s="5" t="s">
        <v>9</v>
      </c>
      <c r="B2" s="6" t="s">
        <v>22</v>
      </c>
      <c r="C2" s="7">
        <v>0</v>
      </c>
      <c r="D2" s="7">
        <v>0</v>
      </c>
      <c r="E2" s="8" t="s">
        <v>23</v>
      </c>
      <c r="F2" s="7">
        <v>10</v>
      </c>
      <c r="G2" s="7">
        <v>10</v>
      </c>
      <c r="H2" s="7">
        <v>10</v>
      </c>
      <c r="I2" s="7">
        <v>0</v>
      </c>
      <c r="J2" s="9">
        <v>0</v>
      </c>
      <c r="K2" s="9">
        <v>190</v>
      </c>
      <c r="L2" s="9" t="s">
        <v>24</v>
      </c>
      <c r="M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EXTERNAL Majeri Maximilien (Expectra, AA/SLC32-EU)</dc:creator>
  <cp:lastModifiedBy>Yves</cp:lastModifiedBy>
  <dcterms:created xsi:type="dcterms:W3CDTF">2022-02-10T11:52:16Z</dcterms:created>
  <dcterms:modified xsi:type="dcterms:W3CDTF">2022-02-10T14:35:17Z</dcterms:modified>
</cp:coreProperties>
</file>