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1CE02DA2-3B74-4346-9AD1-2E9F7E6D428D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Feuil1" sheetId="2" r:id="rId1"/>
    <sheet name="Exemple" sheetId="1" r:id="rId2"/>
  </sheets>
  <calcPr calcId="191029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  <c r="F2" i="1" a="1"/>
  <c r="F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<sst xmlns="http://schemas.openxmlformats.org/spreadsheetml/2006/main" count="36" uniqueCount="12">
  <si>
    <t>Nom du produit</t>
  </si>
  <si>
    <t>Crayon</t>
  </si>
  <si>
    <t>Papier</t>
  </si>
  <si>
    <t>Ciseaux</t>
  </si>
  <si>
    <t>Gomme</t>
  </si>
  <si>
    <t>Référence</t>
  </si>
  <si>
    <t>Date d'approvisionnements</t>
  </si>
  <si>
    <t>Crayon réf 510</t>
  </si>
  <si>
    <t>Papier réf 78</t>
  </si>
  <si>
    <t>Étiquettes de lignes</t>
  </si>
  <si>
    <t>Total général</t>
  </si>
  <si>
    <t>Min. de Date d'approvisionnements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</si>
</sst>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Border="1"/>
    <xf numFmtId="14" fontId="2" fillId="0" borderId="1" xfId="0" applyNumberFormat="1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4" fontId="0" fillId="0" borderId="0" xfId="0" applyNumberFormat="1"/>
  </cellXfs>
  <cellStyles count="1">
    <cellStyle name="Normal" xfId="0" builtinId="0"/>
  </cellStyles>
  <dxfs count="5"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Yves" refreshedDate="44585.698748958333" createdVersion="7" refreshedVersion="7" minRefreshableVersion="3" recordCount="24" xr:uid="{80F49C50-9E15-4E0B-8F1A-48C757235D4A}">
  <cacheSource type="worksheet">
    <worksheetSource name="Tableau1"/>
  </cacheSource>
  <cacheFields count="4">
    <cacheField name="Nom du produit" numFmtId="0">
      <sharedItems count="4">
        <s v="Crayon"/>
        <s v="Papier"/>
        <s v="Ciseaux"/>
        <s v="Gomme"/>
      </sharedItems>
    </cacheField>
    <cacheField name="Référence" numFmtId="0">
      <sharedItems containsSemiMixedTypes="0" containsString="0" containsNumber="1" containsInteger="1" minValue="41" maxValue="698" count="12">
        <n v="510"/>
        <n v="78"/>
        <n v="613"/>
        <n v="143"/>
        <n v="698"/>
        <n v="57"/>
        <n v="122"/>
        <n v="502"/>
        <n v="503"/>
        <n v="41"/>
        <n v="121"/>
        <n v="645"/>
      </sharedItems>
    </cacheField>
    <cacheField name="Date d'approvisionnements" numFmtId="14">
      <sharedItems containsSemiMixedTypes="0" containsNonDate="0" containsDate="1" containsString="0" minDate="2022-02-02T00:00:00" maxDate="2022-12-13T00:00:00" count="23">
        <d v="2022-02-21T00:00:00"/>
        <d v="2022-11-14T00:00:00"/>
        <d v="2022-11-05T00:00:00"/>
        <d v="2022-03-06T00:00:00"/>
        <d v="2022-12-12T00:00:00"/>
        <d v="2022-09-07T00:00:00"/>
        <d v="2022-06-30T00:00:00"/>
        <d v="2022-08-07T00:00:00"/>
        <d v="2022-02-05T00:00:00"/>
        <d v="2022-08-12T00:00:00"/>
        <d v="2022-04-04T00:00:00"/>
        <d v="2022-03-15T00:00:00"/>
        <d v="2022-09-09T00:00:00"/>
        <d v="2022-10-23T00:00:00"/>
        <d v="2022-10-16T00:00:00"/>
        <d v="2022-03-27T00:00:00"/>
        <d v="2022-02-02T00:00:00"/>
        <d v="2022-04-05T00:00:00"/>
        <d v="2022-12-10T00:00:00"/>
        <d v="2022-12-05T00:00:00"/>
        <d v="2022-05-18T00:00:00"/>
        <d v="2022-03-19T00:00:00"/>
        <d v="2022-03-01T00:00:00"/>
      </sharedItems>
      <fieldGroup par="3" base="2">
        <rangePr groupBy="days" startDate="2022-02-02T00:00:00" endDate="2022-12-13T00:00:00"/>
        <groupItems count="368">
          <s v="&lt;02/02/2022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3/12/2022"/>
        </groupItems>
      </fieldGroup>
    </cacheField>
    <cacheField name="Mois" numFmtId="0" databaseField="0">
      <fieldGroup base="2">
        <rangePr groupBy="months" startDate="2022-02-02T00:00:00" endDate="2022-12-13T00:00:00"/>
        <groupItems count="14">
          <s v="&lt;02/02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12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x v="0"/>
    <x v="0"/>
  </r>
  <r>
    <x v="1"/>
    <x v="1"/>
    <x v="1"/>
  </r>
  <r>
    <x v="2"/>
    <x v="2"/>
    <x v="2"/>
  </r>
  <r>
    <x v="3"/>
    <x v="3"/>
    <x v="3"/>
  </r>
  <r>
    <x v="2"/>
    <x v="4"/>
    <x v="4"/>
  </r>
  <r>
    <x v="1"/>
    <x v="5"/>
    <x v="5"/>
  </r>
  <r>
    <x v="2"/>
    <x v="2"/>
    <x v="6"/>
  </r>
  <r>
    <x v="3"/>
    <x v="6"/>
    <x v="7"/>
  </r>
  <r>
    <x v="0"/>
    <x v="7"/>
    <x v="8"/>
  </r>
  <r>
    <x v="0"/>
    <x v="8"/>
    <x v="9"/>
  </r>
  <r>
    <x v="0"/>
    <x v="0"/>
    <x v="10"/>
  </r>
  <r>
    <x v="2"/>
    <x v="2"/>
    <x v="11"/>
  </r>
  <r>
    <x v="1"/>
    <x v="9"/>
    <x v="12"/>
  </r>
  <r>
    <x v="1"/>
    <x v="9"/>
    <x v="13"/>
  </r>
  <r>
    <x v="3"/>
    <x v="6"/>
    <x v="14"/>
  </r>
  <r>
    <x v="1"/>
    <x v="1"/>
    <x v="15"/>
  </r>
  <r>
    <x v="2"/>
    <x v="4"/>
    <x v="16"/>
  </r>
  <r>
    <x v="0"/>
    <x v="0"/>
    <x v="8"/>
  </r>
  <r>
    <x v="3"/>
    <x v="10"/>
    <x v="17"/>
  </r>
  <r>
    <x v="0"/>
    <x v="8"/>
    <x v="18"/>
  </r>
  <r>
    <x v="2"/>
    <x v="11"/>
    <x v="19"/>
  </r>
  <r>
    <x v="1"/>
    <x v="1"/>
    <x v="20"/>
  </r>
  <r>
    <x v="0"/>
    <x v="0"/>
    <x v="21"/>
  </r>
  <r>
    <x v="1"/>
    <x v="5"/>
    <x v="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6AB1F35-2ED8-433C-BF8F-C4E3CB441520}" name="Tableau croisé dynamique2" cacheId="6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20" firstHeaderRow="1" firstDataRow="1" firstDataCol="1"/>
  <pivotFields count="4">
    <pivotField axis="axisRow" showAll="0">
      <items count="5">
        <item x="2"/>
        <item x="0"/>
        <item x="3"/>
        <item x="1"/>
        <item t="default"/>
      </items>
    </pivotField>
    <pivotField axis="axisRow" showAll="0">
      <items count="13">
        <item x="9"/>
        <item x="5"/>
        <item x="1"/>
        <item x="10"/>
        <item x="6"/>
        <item x="3"/>
        <item x="7"/>
        <item x="8"/>
        <item x="0"/>
        <item x="2"/>
        <item x="11"/>
        <item x="4"/>
        <item t="default"/>
      </items>
    </pivotField>
    <pivotField dataField="1" numFmtId="14" showAll="0" minSubtotal="1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min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0"/>
    <field x="1"/>
  </rowFields>
  <rowItems count="17">
    <i>
      <x/>
    </i>
    <i r="1">
      <x v="9"/>
    </i>
    <i r="1">
      <x v="10"/>
    </i>
    <i r="1">
      <x v="11"/>
    </i>
    <i>
      <x v="1"/>
    </i>
    <i r="1">
      <x v="6"/>
    </i>
    <i r="1">
      <x v="7"/>
    </i>
    <i r="1">
      <x v="8"/>
    </i>
    <i>
      <x v="2"/>
    </i>
    <i r="1">
      <x v="3"/>
    </i>
    <i r="1">
      <x v="4"/>
    </i>
    <i r="1">
      <x v="5"/>
    </i>
    <i>
      <x v="3"/>
    </i>
    <i r="1">
      <x/>
    </i>
    <i r="1">
      <x v="1"/>
    </i>
    <i r="1">
      <x v="2"/>
    </i>
    <i t="grand">
      <x/>
    </i>
  </rowItems>
  <colItems count="1">
    <i/>
  </colItems>
  <dataFields count="1">
    <dataField name="Min. de Date d'approvisionnements" fld="2" subtotal="min" baseField="0" baseItem="0" numFmtId="1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25" totalsRowShown="0" headerRowDxfId="4" dataDxfId="3">
  <autoFilter ref="A1:C25" xr:uid="{00000000-0009-0000-0100-000001000000}"/>
  <tableColumns count="3">
    <tableColumn id="1" xr3:uid="{00000000-0010-0000-0000-000001000000}" name="Nom du produit" dataDxfId="2"/>
    <tableColumn id="2" xr3:uid="{00000000-0010-0000-0000-000002000000}" name="Référence" dataDxfId="1"/>
    <tableColumn id="3" xr3:uid="{00000000-0010-0000-0000-000003000000}" name="Date d'approvisionnements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C2C82-7796-403E-B179-D73E1E8DB25C}">
  <dimension ref="A3:B20"/>
  <sheetViews>
    <sheetView tabSelected="1" workbookViewId="0">
      <selection activeCell="H23" sqref="H23"/>
    </sheetView>
  </sheetViews>
  <sheetFormatPr baseColWidth="10" defaultRowHeight="15" x14ac:dyDescent="0.25"/>
  <cols>
    <col min="1" max="1" width="21" bestFit="1" customWidth="1"/>
    <col min="2" max="2" width="33.42578125" bestFit="1" customWidth="1"/>
    <col min="3" max="4" width="7.28515625" bestFit="1" customWidth="1"/>
    <col min="5" max="9" width="8" bestFit="1" customWidth="1"/>
    <col min="10" max="11" width="6.42578125" bestFit="1" customWidth="1"/>
    <col min="12" max="12" width="7" bestFit="1" customWidth="1"/>
    <col min="13" max="13" width="7.140625" bestFit="1" customWidth="1"/>
    <col min="14" max="15" width="7.7109375" bestFit="1" customWidth="1"/>
    <col min="16" max="17" width="7.5703125" bestFit="1" customWidth="1"/>
    <col min="18" max="19" width="6.42578125" bestFit="1" customWidth="1"/>
    <col min="20" max="21" width="7" bestFit="1" customWidth="1"/>
    <col min="22" max="24" width="6.85546875" bestFit="1" customWidth="1"/>
    <col min="25" max="25" width="12.5703125" bestFit="1" customWidth="1"/>
    <col min="26" max="26" width="6.42578125" bestFit="1" customWidth="1"/>
    <col min="27" max="27" width="8.5703125" bestFit="1" customWidth="1"/>
    <col min="28" max="29" width="7" bestFit="1" customWidth="1"/>
    <col min="30" max="30" width="9.140625" bestFit="1" customWidth="1"/>
    <col min="31" max="33" width="6.85546875" bestFit="1" customWidth="1"/>
    <col min="34" max="34" width="9" bestFit="1" customWidth="1"/>
    <col min="35" max="35" width="12.5703125" bestFit="1" customWidth="1"/>
  </cols>
  <sheetData>
    <row r="3" spans="1:2" x14ac:dyDescent="0.25">
      <c r="A3" s="7" t="s">
        <v>9</v>
      </c>
      <c r="B3" t="s">
        <v>11</v>
      </c>
    </row>
    <row r="4" spans="1:2" x14ac:dyDescent="0.25">
      <c r="A4" s="8" t="s">
        <v>3</v>
      </c>
      <c r="B4" s="10">
        <v>44594</v>
      </c>
    </row>
    <row r="5" spans="1:2" x14ac:dyDescent="0.25">
      <c r="A5" s="9">
        <v>613</v>
      </c>
      <c r="B5" s="10">
        <v>44635</v>
      </c>
    </row>
    <row r="6" spans="1:2" x14ac:dyDescent="0.25">
      <c r="A6" s="9">
        <v>645</v>
      </c>
      <c r="B6" s="10">
        <v>44900</v>
      </c>
    </row>
    <row r="7" spans="1:2" x14ac:dyDescent="0.25">
      <c r="A7" s="9">
        <v>698</v>
      </c>
      <c r="B7" s="10">
        <v>44594</v>
      </c>
    </row>
    <row r="8" spans="1:2" x14ac:dyDescent="0.25">
      <c r="A8" s="8" t="s">
        <v>1</v>
      </c>
      <c r="B8" s="10">
        <v>44597</v>
      </c>
    </row>
    <row r="9" spans="1:2" x14ac:dyDescent="0.25">
      <c r="A9" s="9">
        <v>502</v>
      </c>
      <c r="B9" s="10">
        <v>44597</v>
      </c>
    </row>
    <row r="10" spans="1:2" x14ac:dyDescent="0.25">
      <c r="A10" s="9">
        <v>503</v>
      </c>
      <c r="B10" s="10">
        <v>44785</v>
      </c>
    </row>
    <row r="11" spans="1:2" x14ac:dyDescent="0.25">
      <c r="A11" s="9">
        <v>510</v>
      </c>
      <c r="B11" s="10">
        <v>44597</v>
      </c>
    </row>
    <row r="12" spans="1:2" x14ac:dyDescent="0.25">
      <c r="A12" s="8" t="s">
        <v>4</v>
      </c>
      <c r="B12" s="10">
        <v>44626</v>
      </c>
    </row>
    <row r="13" spans="1:2" x14ac:dyDescent="0.25">
      <c r="A13" s="9">
        <v>121</v>
      </c>
      <c r="B13" s="10">
        <v>44656</v>
      </c>
    </row>
    <row r="14" spans="1:2" x14ac:dyDescent="0.25">
      <c r="A14" s="9">
        <v>122</v>
      </c>
      <c r="B14" s="10">
        <v>44780</v>
      </c>
    </row>
    <row r="15" spans="1:2" x14ac:dyDescent="0.25">
      <c r="A15" s="9">
        <v>143</v>
      </c>
      <c r="B15" s="10">
        <v>44626</v>
      </c>
    </row>
    <row r="16" spans="1:2" x14ac:dyDescent="0.25">
      <c r="A16" s="8" t="s">
        <v>2</v>
      </c>
      <c r="B16" s="10">
        <v>44621</v>
      </c>
    </row>
    <row r="17" spans="1:2" x14ac:dyDescent="0.25">
      <c r="A17" s="9">
        <v>41</v>
      </c>
      <c r="B17" s="10">
        <v>44813</v>
      </c>
    </row>
    <row r="18" spans="1:2" x14ac:dyDescent="0.25">
      <c r="A18" s="9">
        <v>57</v>
      </c>
      <c r="B18" s="10">
        <v>44621</v>
      </c>
    </row>
    <row r="19" spans="1:2" x14ac:dyDescent="0.25">
      <c r="A19" s="9">
        <v>78</v>
      </c>
      <c r="B19" s="10">
        <v>44647</v>
      </c>
    </row>
    <row r="20" spans="1:2" x14ac:dyDescent="0.25">
      <c r="A20" s="8" t="s">
        <v>10</v>
      </c>
      <c r="B20" s="10">
        <v>44594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workbookViewId="0">
      <selection activeCell="F7" sqref="F7"/>
    </sheetView>
  </sheetViews>
  <sheetFormatPr baseColWidth="10" defaultRowHeight="15" x14ac:dyDescent="0.25"/>
  <cols>
    <col min="1" max="1" width="14.140625" customWidth="1"/>
    <col min="2" max="2" width="16.28515625" customWidth="1"/>
    <col min="3" max="3" width="22.42578125" customWidth="1"/>
    <col min="6" max="6" width="16" customWidth="1"/>
    <col min="7" max="7" width="13" customWidth="1"/>
  </cols>
  <sheetData>
    <row r="1" spans="1:7" ht="30" x14ac:dyDescent="0.25">
      <c r="A1" s="1" t="s">
        <v>0</v>
      </c>
      <c r="B1" s="1" t="s">
        <v>5</v>
      </c>
      <c r="C1" s="1" t="s">
        <v>6</v>
      </c>
      <c r="F1" s="4" t="s">
        <v>7</v>
      </c>
      <c r="G1" s="4" t="s">
        <v>8</v>
      </c>
    </row>
    <row r="2" spans="1:7" x14ac:dyDescent="0.25">
      <c r="A2" s="2" t="s">
        <v>1</v>
      </c>
      <c r="B2" s="2">
        <v>510</v>
      </c>
      <c r="C2" s="3">
        <v>44613</v>
      </c>
      <c r="F2" s="6" cm="1">
        <f t="array" ref="F2">MIN(IF(Tableau1[Nom du produit]&amp; " réf " &amp;Tableau1[Référence]=F1,Tableau1[Date d''approvisionnements],""))</f>
        <v>44597</v>
      </c>
      <c r="G2" s="6" cm="1">
        <f t="array" ref="G2">MIN(IF(Tableau1[Nom du produit]&amp; " réf " &amp;Tableau1[Référence]=G1,Tableau1[Date d''approvisionnements],""))</f>
        <v>44647</v>
      </c>
    </row>
    <row r="3" spans="1:7" x14ac:dyDescent="0.25">
      <c r="A3" s="2" t="s">
        <v>2</v>
      </c>
      <c r="B3" s="2">
        <v>78</v>
      </c>
      <c r="C3" s="3">
        <v>44879</v>
      </c>
      <c r="F3" s="5"/>
    </row>
    <row r="4" spans="1:7" x14ac:dyDescent="0.25">
      <c r="A4" s="2" t="s">
        <v>3</v>
      </c>
      <c r="B4" s="2">
        <v>613</v>
      </c>
      <c r="C4" s="3">
        <v>44870</v>
      </c>
    </row>
    <row r="5" spans="1:7" x14ac:dyDescent="0.25">
      <c r="A5" s="2" t="s">
        <v>4</v>
      </c>
      <c r="B5" s="2">
        <v>143</v>
      </c>
      <c r="C5" s="3">
        <v>44626</v>
      </c>
    </row>
    <row r="6" spans="1:7" x14ac:dyDescent="0.25">
      <c r="A6" s="2" t="s">
        <v>3</v>
      </c>
      <c r="B6" s="2">
        <v>698</v>
      </c>
      <c r="C6" s="3">
        <v>44907</v>
      </c>
    </row>
    <row r="7" spans="1:7" x14ac:dyDescent="0.25">
      <c r="A7" s="2" t="s">
        <v>2</v>
      </c>
      <c r="B7" s="2">
        <v>57</v>
      </c>
      <c r="C7" s="3">
        <v>44811</v>
      </c>
    </row>
    <row r="8" spans="1:7" x14ac:dyDescent="0.25">
      <c r="A8" s="2" t="s">
        <v>3</v>
      </c>
      <c r="B8" s="2">
        <v>613</v>
      </c>
      <c r="C8" s="3">
        <v>44742</v>
      </c>
    </row>
    <row r="9" spans="1:7" x14ac:dyDescent="0.25">
      <c r="A9" s="2" t="s">
        <v>4</v>
      </c>
      <c r="B9" s="2">
        <v>122</v>
      </c>
      <c r="C9" s="3">
        <v>44780</v>
      </c>
    </row>
    <row r="10" spans="1:7" x14ac:dyDescent="0.25">
      <c r="A10" s="2" t="s">
        <v>1</v>
      </c>
      <c r="B10" s="2">
        <v>502</v>
      </c>
      <c r="C10" s="3">
        <v>44597</v>
      </c>
    </row>
    <row r="11" spans="1:7" x14ac:dyDescent="0.25">
      <c r="A11" s="2" t="s">
        <v>1</v>
      </c>
      <c r="B11" s="2">
        <v>503</v>
      </c>
      <c r="C11" s="3">
        <v>44785</v>
      </c>
    </row>
    <row r="12" spans="1:7" x14ac:dyDescent="0.25">
      <c r="A12" s="2" t="s">
        <v>1</v>
      </c>
      <c r="B12" s="2">
        <v>510</v>
      </c>
      <c r="C12" s="3">
        <v>44655</v>
      </c>
    </row>
    <row r="13" spans="1:7" x14ac:dyDescent="0.25">
      <c r="A13" s="2" t="s">
        <v>3</v>
      </c>
      <c r="B13" s="2">
        <v>613</v>
      </c>
      <c r="C13" s="3">
        <v>44635</v>
      </c>
    </row>
    <row r="14" spans="1:7" x14ac:dyDescent="0.25">
      <c r="A14" s="2" t="s">
        <v>2</v>
      </c>
      <c r="B14" s="2">
        <v>41</v>
      </c>
      <c r="C14" s="3">
        <v>44813</v>
      </c>
    </row>
    <row r="15" spans="1:7" x14ac:dyDescent="0.25">
      <c r="A15" s="2" t="s">
        <v>2</v>
      </c>
      <c r="B15" s="2">
        <v>41</v>
      </c>
      <c r="C15" s="3">
        <v>44857</v>
      </c>
    </row>
    <row r="16" spans="1:7" x14ac:dyDescent="0.25">
      <c r="A16" s="2" t="s">
        <v>4</v>
      </c>
      <c r="B16" s="2">
        <v>122</v>
      </c>
      <c r="C16" s="3">
        <v>44850</v>
      </c>
    </row>
    <row r="17" spans="1:3" x14ac:dyDescent="0.25">
      <c r="A17" s="2" t="s">
        <v>2</v>
      </c>
      <c r="B17" s="2">
        <v>78</v>
      </c>
      <c r="C17" s="3">
        <v>44647</v>
      </c>
    </row>
    <row r="18" spans="1:3" x14ac:dyDescent="0.25">
      <c r="A18" s="2" t="s">
        <v>3</v>
      </c>
      <c r="B18" s="2">
        <v>698</v>
      </c>
      <c r="C18" s="3">
        <v>44594</v>
      </c>
    </row>
    <row r="19" spans="1:3" x14ac:dyDescent="0.25">
      <c r="A19" s="2" t="s">
        <v>1</v>
      </c>
      <c r="B19" s="2">
        <v>510</v>
      </c>
      <c r="C19" s="3">
        <v>44597</v>
      </c>
    </row>
    <row r="20" spans="1:3" x14ac:dyDescent="0.25">
      <c r="A20" s="2" t="s">
        <v>4</v>
      </c>
      <c r="B20" s="2">
        <v>121</v>
      </c>
      <c r="C20" s="3">
        <v>44656</v>
      </c>
    </row>
    <row r="21" spans="1:3" x14ac:dyDescent="0.25">
      <c r="A21" s="2" t="s">
        <v>1</v>
      </c>
      <c r="B21" s="2">
        <v>503</v>
      </c>
      <c r="C21" s="3">
        <v>44905</v>
      </c>
    </row>
    <row r="22" spans="1:3" x14ac:dyDescent="0.25">
      <c r="A22" s="2" t="s">
        <v>3</v>
      </c>
      <c r="B22" s="2">
        <v>645</v>
      </c>
      <c r="C22" s="3">
        <v>44900</v>
      </c>
    </row>
    <row r="23" spans="1:3" x14ac:dyDescent="0.25">
      <c r="A23" s="2" t="s">
        <v>2</v>
      </c>
      <c r="B23" s="2">
        <v>78</v>
      </c>
      <c r="C23" s="3">
        <v>44699</v>
      </c>
    </row>
    <row r="24" spans="1:3" x14ac:dyDescent="0.25">
      <c r="A24" s="2" t="s">
        <v>1</v>
      </c>
      <c r="B24" s="2">
        <v>510</v>
      </c>
      <c r="C24" s="3">
        <v>44639</v>
      </c>
    </row>
    <row r="25" spans="1:3" x14ac:dyDescent="0.25">
      <c r="A25" s="2" t="s">
        <v>2</v>
      </c>
      <c r="B25" s="2">
        <v>57</v>
      </c>
      <c r="C25" s="3">
        <v>44621</v>
      </c>
    </row>
  </sheetData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Exemple</vt:lpstr>
    </vt:vector>
  </TitlesOfParts>
  <Company>Safran 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Anthony (SAFRAN AIRCRAFT ENGINES)</dc:creator>
  <cp:lastModifiedBy>Yves</cp:lastModifiedBy>
  <dcterms:created xsi:type="dcterms:W3CDTF">2022-01-06T13:06:32Z</dcterms:created>
  <dcterms:modified xsi:type="dcterms:W3CDTF">2022-01-24T15:53:48Z</dcterms:modified>
</cp:coreProperties>
</file>