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75" windowWidth="9300" windowHeight="9240" activeTab="1"/>
  </bookViews>
  <sheets>
    <sheet name="Feuil1" sheetId="2" r:id="rId1"/>
    <sheet name="Feuil2" sheetId="1" r:id="rId2"/>
  </sheets>
  <calcPr calcId="125725"/>
</workbook>
</file>

<file path=xl/calcChain.xml><?xml version="1.0" encoding="utf-8"?>
<calcChain xmlns="http://schemas.openxmlformats.org/spreadsheetml/2006/main">
  <c r="A93" i="1"/>
  <c r="A85"/>
  <c r="A87" l="1"/>
  <c r="A88"/>
  <c r="A89"/>
  <c r="A90"/>
  <c r="A91"/>
  <c r="A92"/>
  <c r="A94"/>
  <c r="A95"/>
  <c r="A96"/>
  <c r="A86"/>
  <c r="G34"/>
  <c r="J14"/>
  <c r="P39"/>
  <c r="G35"/>
  <c r="M89"/>
  <c r="M90"/>
  <c r="M91"/>
  <c r="M92"/>
  <c r="M93"/>
  <c r="M94"/>
  <c r="M95"/>
  <c r="M96"/>
  <c r="M88"/>
  <c r="M87"/>
  <c r="I86"/>
  <c r="I96"/>
  <c r="I95"/>
  <c r="I94"/>
  <c r="I93"/>
  <c r="I92"/>
  <c r="I91"/>
  <c r="I90"/>
  <c r="I89"/>
  <c r="I88"/>
  <c r="I87"/>
  <c r="E96"/>
  <c r="E95"/>
  <c r="E94"/>
  <c r="E93"/>
  <c r="E92"/>
  <c r="E91"/>
  <c r="E90"/>
  <c r="E89"/>
  <c r="E88"/>
  <c r="E87"/>
  <c r="E86"/>
  <c r="B96"/>
  <c r="B95"/>
  <c r="B94"/>
  <c r="B93"/>
  <c r="B92"/>
  <c r="B91"/>
  <c r="B90"/>
  <c r="B89"/>
  <c r="B88"/>
  <c r="B87"/>
  <c r="B86"/>
  <c r="H79"/>
  <c r="H78"/>
  <c r="H77"/>
  <c r="F58"/>
  <c r="P77"/>
  <c r="F27"/>
  <c r="F25"/>
  <c r="G12"/>
  <c r="P100" l="1"/>
  <c r="D100"/>
  <c r="F21"/>
</calcChain>
</file>

<file path=xl/sharedStrings.xml><?xml version="1.0" encoding="utf-8"?>
<sst xmlns="http://schemas.openxmlformats.org/spreadsheetml/2006/main" count="50" uniqueCount="49">
  <si>
    <t>CERTIFICAT D'ETALONNAGE</t>
  </si>
  <si>
    <t>N°</t>
  </si>
  <si>
    <t>INSTRUMENT ETALONNE</t>
  </si>
  <si>
    <t>Désignation :</t>
  </si>
  <si>
    <t>Constructeur :</t>
  </si>
  <si>
    <t>N° de série du BC :</t>
  </si>
  <si>
    <t>RESPONSABLE DE L'ETALONNAGE</t>
  </si>
  <si>
    <t>IDENTIFICATION DU CAPTEUR</t>
  </si>
  <si>
    <t>Type :</t>
  </si>
  <si>
    <t>Capteur N° :</t>
  </si>
  <si>
    <t>Etendue de mesure :</t>
  </si>
  <si>
    <t xml:space="preserve">La reproduction de ce certificat n'est autorisée que </t>
  </si>
  <si>
    <t>sous la forme d'un fac-similé photographique intégral</t>
  </si>
  <si>
    <t xml:space="preserve">Ce certificat est conforme au fascicule </t>
  </si>
  <si>
    <t>de documentation FD X 07-012</t>
  </si>
  <si>
    <t>Page 2/2</t>
  </si>
  <si>
    <t>Page 1/2</t>
  </si>
  <si>
    <t>Date de l'étalonnage</t>
  </si>
  <si>
    <t>Lieu de l'étalonnage :</t>
  </si>
  <si>
    <t>ETALONS UTILISES</t>
  </si>
  <si>
    <t>%EM</t>
  </si>
  <si>
    <t>Paliers Etalon</t>
  </si>
  <si>
    <t>Erreur</t>
  </si>
  <si>
    <t>%L (Lecture)</t>
  </si>
  <si>
    <t>----</t>
  </si>
  <si>
    <t>kgf.m</t>
  </si>
  <si>
    <t>Bras étalon :</t>
  </si>
  <si>
    <t>Masses étalons :</t>
  </si>
  <si>
    <t>POMO</t>
  </si>
  <si>
    <t>MODE OPERATOIRE</t>
  </si>
  <si>
    <t>CONDITIONS D'ETALONNAGE</t>
  </si>
  <si>
    <t>Pression</t>
  </si>
  <si>
    <t>Température</t>
  </si>
  <si>
    <t>Hygrométrie</t>
  </si>
  <si>
    <t>TABLEAU DES MESURES</t>
  </si>
  <si>
    <t>RESULTATS</t>
  </si>
  <si>
    <t>Sensibilité :</t>
  </si>
  <si>
    <t>/EM</t>
  </si>
  <si>
    <t>Erreur maximale :</t>
  </si>
  <si>
    <t>Tolérance :</t>
  </si>
  <si>
    <t>± 1.00 %L</t>
  </si>
  <si>
    <t>Banc de couple à poids morts</t>
  </si>
  <si>
    <t>Opérateur :</t>
  </si>
  <si>
    <t>Poid Panier</t>
  </si>
  <si>
    <t>kg</t>
  </si>
  <si>
    <t>Mesure</t>
  </si>
  <si>
    <t>Kgf.m</t>
  </si>
  <si>
    <t>Suivant ISO 10012</t>
  </si>
  <si>
    <t xml:space="preserve">Délivré à 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</si>
</sst>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11"/>
      <color theme="0" tint="-0.249977111117893"/>
      <name val="Calibri"/>
      <family val="2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0" fillId="0" borderId="0" xfId="0" quotePrefix="1"/>
    <xf numFmtId="0" fontId="0" fillId="0" borderId="0" xfId="0" applyFill="1" applyAlignment="1"/>
    <xf numFmtId="0" fontId="0" fillId="0" borderId="0" xfId="0" applyAlignment="1">
      <alignment horizontal="left"/>
    </xf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" fontId="5" fillId="0" borderId="4" xfId="0" applyNumberFormat="1" applyFont="1" applyFill="1" applyBorder="1" applyAlignment="1">
      <alignment vertical="center"/>
    </xf>
    <xf numFmtId="0" fontId="0" fillId="0" borderId="0" xfId="0" applyAlignment="1"/>
    <xf numFmtId="9" fontId="5" fillId="0" borderId="7" xfId="0" applyNumberFormat="1" applyFont="1" applyFill="1" applyBorder="1" applyAlignment="1">
      <alignment vertical="center"/>
    </xf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Fill="1" applyBorder="1" applyAlignment="1">
      <alignment horizontal="center"/>
    </xf>
    <xf numFmtId="0" fontId="0" fillId="0" borderId="0" xfId="0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/>
    <xf numFmtId="0" fontId="5" fillId="0" borderId="7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5" xfId="0" quotePrefix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6" xfId="0" quotePrefix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top"/>
    </xf>
    <xf numFmtId="9" fontId="8" fillId="0" borderId="0" xfId="0" applyNumberFormat="1" applyFont="1" applyFill="1" applyBorder="1" applyAlignment="1">
      <alignment vertical="center"/>
    </xf>
    <xf numFmtId="2" fontId="8" fillId="0" borderId="0" xfId="0" quotePrefix="1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164" fontId="9" fillId="0" borderId="0" xfId="0" quotePrefix="1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2" fontId="8" fillId="2" borderId="0" xfId="0" quotePrefix="1" applyNumberFormat="1" applyFont="1" applyFill="1" applyBorder="1" applyAlignment="1">
      <alignment horizontal="center"/>
    </xf>
    <xf numFmtId="0" fontId="9" fillId="0" borderId="0" xfId="0" applyFont="1" applyBorder="1"/>
    <xf numFmtId="10" fontId="8" fillId="2" borderId="0" xfId="0" applyNumberFormat="1" applyFont="1" applyFill="1" applyBorder="1" applyAlignment="1">
      <alignment horizontal="center"/>
    </xf>
    <xf numFmtId="10" fontId="8" fillId="0" borderId="0" xfId="0" applyNumberFormat="1" applyFont="1" applyFill="1" applyBorder="1" applyAlignment="1">
      <alignment horizontal="center"/>
    </xf>
    <xf numFmtId="2" fontId="9" fillId="0" borderId="0" xfId="0" applyNumberFormat="1" applyFont="1" applyBorder="1" applyAlignment="1">
      <alignment horizontal="center"/>
    </xf>
  </cellXfs>
  <cellStyles count="1">
    <cellStyle name="Normal" xfId="0" builtinId="0"/>
  </cellStyles>
  <dxfs count="10"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63</xdr:row>
      <xdr:rowOff>9525</xdr:rowOff>
    </xdr:from>
    <xdr:to>
      <xdr:col>21</xdr:col>
      <xdr:colOff>66675</xdr:colOff>
      <xdr:row>73</xdr:row>
      <xdr:rowOff>190499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2011025"/>
          <a:ext cx="5172075" cy="20859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1:B68"/>
  <sheetViews>
    <sheetView topLeftCell="A7" workbookViewId="0">
      <selection activeCell="B12" sqref="B12"/>
    </sheetView>
  </sheetViews>
  <sheetFormatPr baseColWidth="10" defaultRowHeight="15"/>
  <sheetData>
    <row r="11" spans="2:2">
      <c r="B11" s="13">
        <v>0.45</v>
      </c>
    </row>
    <row r="12" spans="2:2">
      <c r="B12" s="13">
        <v>0.45</v>
      </c>
    </row>
    <row r="68" spans="2:2">
      <c r="B68">
        <v>0.45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9:X104"/>
  <sheetViews>
    <sheetView tabSelected="1" topLeftCell="A81" workbookViewId="0">
      <selection activeCell="B86" sqref="B86:D86"/>
    </sheetView>
  </sheetViews>
  <sheetFormatPr baseColWidth="10" defaultRowHeight="15"/>
  <cols>
    <col min="1" max="1" width="5.42578125" customWidth="1"/>
    <col min="2" max="2" width="3.5703125" customWidth="1"/>
    <col min="3" max="3" width="4.140625" customWidth="1"/>
    <col min="4" max="4" width="4.5703125" customWidth="1"/>
    <col min="5" max="28" width="3.5703125" customWidth="1"/>
  </cols>
  <sheetData>
    <row r="9" spans="6:22">
      <c r="G9" s="15" t="s">
        <v>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6:22"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2" spans="6:22">
      <c r="F12" s="9" t="s">
        <v>1</v>
      </c>
      <c r="G12" s="14">
        <f>Feuil1!B1</f>
        <v>0</v>
      </c>
      <c r="H12" s="14"/>
      <c r="I12" s="14"/>
      <c r="J12" s="14"/>
      <c r="K12" s="14"/>
      <c r="L12" s="14"/>
      <c r="M12" s="14"/>
      <c r="N12" s="14"/>
      <c r="O12" s="14"/>
      <c r="Q12" s="20" t="s">
        <v>47</v>
      </c>
      <c r="R12" s="20"/>
      <c r="S12" s="20"/>
      <c r="T12" s="20"/>
      <c r="U12" s="20"/>
    </row>
    <row r="14" spans="6:22">
      <c r="G14" s="16" t="s">
        <v>48</v>
      </c>
      <c r="H14" s="16"/>
      <c r="I14" s="16"/>
      <c r="J14" s="16">
        <f>Feuil1!B66</f>
        <v>0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7" spans="1:22">
      <c r="A17" s="22" t="s">
        <v>2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4"/>
    </row>
    <row r="18" spans="1:22">
      <c r="A18" s="2"/>
      <c r="B18" s="2"/>
      <c r="C18" s="2"/>
      <c r="D18" s="2"/>
      <c r="E18" s="2"/>
      <c r="F18" s="2"/>
      <c r="G18" s="2"/>
    </row>
    <row r="21" spans="1:22">
      <c r="A21" s="18" t="s">
        <v>3</v>
      </c>
      <c r="B21" s="18"/>
      <c r="C21" s="18"/>
      <c r="D21" s="18"/>
      <c r="E21" s="18"/>
      <c r="F21" s="21" t="str">
        <f>"Controleur de Couple " &amp; F25 &amp; " Voie " &amp; G35</f>
        <v xml:space="preserve">Controleur de Couple 0 Voie  N.m 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3" spans="1:22">
      <c r="A23" s="18" t="s">
        <v>4</v>
      </c>
      <c r="B23" s="18"/>
      <c r="C23" s="18"/>
      <c r="D23" s="18"/>
      <c r="E23" s="18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5" spans="1:22">
      <c r="A25" s="18" t="s">
        <v>8</v>
      </c>
      <c r="B25" s="18"/>
      <c r="C25" s="18"/>
      <c r="D25" s="18"/>
      <c r="E25" s="18"/>
      <c r="F25" s="18">
        <f>Feuil1!B3</f>
        <v>0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7" spans="1:22">
      <c r="A27" s="18" t="s">
        <v>5</v>
      </c>
      <c r="B27" s="18"/>
      <c r="C27" s="18"/>
      <c r="D27" s="18"/>
      <c r="E27" s="18"/>
      <c r="F27" s="18">
        <f>Feuil1!B4</f>
        <v>0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9" spans="1:22">
      <c r="J29" s="3"/>
      <c r="K29" s="3"/>
      <c r="L29" s="3"/>
      <c r="M29" s="3"/>
      <c r="N29" s="3"/>
      <c r="O29" s="1"/>
    </row>
    <row r="31" spans="1:22">
      <c r="A31" s="25" t="s">
        <v>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7"/>
    </row>
    <row r="33" spans="1:24">
      <c r="A33" s="18" t="s">
        <v>4</v>
      </c>
      <c r="B33" s="18"/>
      <c r="C33" s="18"/>
      <c r="D33" s="18"/>
      <c r="E33" s="18"/>
      <c r="F33" s="18"/>
      <c r="G33" s="16"/>
      <c r="H33" s="16"/>
      <c r="I33" s="16"/>
      <c r="J33" s="16"/>
      <c r="K33" s="16"/>
      <c r="L33" s="16"/>
      <c r="M33" s="16"/>
    </row>
    <row r="34" spans="1:24">
      <c r="A34" s="18" t="s">
        <v>9</v>
      </c>
      <c r="B34" s="18"/>
      <c r="C34" s="18"/>
      <c r="D34" s="18"/>
      <c r="E34" s="18"/>
      <c r="F34" s="18"/>
      <c r="G34" s="18">
        <f>Feuil1!B67</f>
        <v>0</v>
      </c>
      <c r="H34" s="18"/>
      <c r="I34" s="18"/>
      <c r="J34" s="18"/>
      <c r="K34" s="18"/>
      <c r="L34" s="18"/>
      <c r="M34" s="18"/>
    </row>
    <row r="35" spans="1:24">
      <c r="A35" s="18" t="s">
        <v>10</v>
      </c>
      <c r="B35" s="18"/>
      <c r="C35" s="18"/>
      <c r="D35" s="18"/>
      <c r="E35" s="18"/>
      <c r="F35" s="18"/>
      <c r="G35" s="18" t="str">
        <f>Feuil1!B5 &amp; " N.m "</f>
        <v xml:space="preserve"> N.m </v>
      </c>
      <c r="H35" s="18"/>
      <c r="I35" s="18"/>
      <c r="J35" s="18"/>
      <c r="K35" s="18"/>
      <c r="L35" s="18"/>
      <c r="M35" s="18"/>
      <c r="N35" s="18" t="s">
        <v>18</v>
      </c>
      <c r="O35" s="18"/>
      <c r="P35" s="18"/>
      <c r="Q35" s="18"/>
      <c r="R35" s="18"/>
      <c r="S35" s="18"/>
      <c r="T35" s="21"/>
      <c r="U35" s="21"/>
      <c r="V35" s="21"/>
      <c r="W35" s="21"/>
      <c r="X35" s="21"/>
    </row>
    <row r="37" spans="1:24">
      <c r="A37" s="25" t="s">
        <v>6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7"/>
    </row>
    <row r="39" spans="1:24">
      <c r="A39" s="21"/>
      <c r="B39" s="21"/>
      <c r="C39" s="21"/>
      <c r="D39" s="21"/>
      <c r="E39" s="21"/>
      <c r="F39" s="21"/>
      <c r="J39" s="18" t="s">
        <v>17</v>
      </c>
      <c r="K39" s="18"/>
      <c r="L39" s="18"/>
      <c r="M39" s="18"/>
      <c r="N39" s="18"/>
      <c r="O39" s="18"/>
      <c r="P39" s="30">
        <f>Feuil1!B6</f>
        <v>0</v>
      </c>
      <c r="Q39" s="30"/>
      <c r="R39" s="30"/>
      <c r="S39" s="30"/>
      <c r="T39" s="30"/>
    </row>
    <row r="44" spans="1:24">
      <c r="A44" s="19" t="s">
        <v>11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O44" s="19" t="s">
        <v>13</v>
      </c>
      <c r="P44" s="19"/>
      <c r="Q44" s="19"/>
      <c r="R44" s="19"/>
      <c r="S44" s="19"/>
      <c r="T44" s="19"/>
      <c r="U44" s="19"/>
      <c r="V44" s="19"/>
      <c r="W44" s="19"/>
      <c r="X44" s="19"/>
    </row>
    <row r="45" spans="1:24">
      <c r="A45" s="19" t="s">
        <v>12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O45" s="19" t="s">
        <v>14</v>
      </c>
      <c r="P45" s="19"/>
      <c r="Q45" s="19"/>
      <c r="R45" s="19"/>
      <c r="S45" s="19"/>
      <c r="T45" s="19"/>
      <c r="U45" s="19"/>
      <c r="V45" s="19"/>
      <c r="W45" s="19"/>
      <c r="X45" s="19"/>
    </row>
    <row r="50" spans="1:24">
      <c r="U50" s="16" t="s">
        <v>16</v>
      </c>
      <c r="V50" s="16"/>
      <c r="W50" s="16"/>
    </row>
    <row r="53" spans="1:24">
      <c r="A53" s="25" t="s">
        <v>19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7"/>
      <c r="W53" s="3"/>
      <c r="X53" s="3"/>
    </row>
    <row r="56" spans="1:24">
      <c r="A56" s="33" t="s">
        <v>41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4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4">
      <c r="A58" s="34" t="s">
        <v>26</v>
      </c>
      <c r="B58" s="34"/>
      <c r="C58" s="34"/>
      <c r="D58" s="34"/>
      <c r="E58" s="34"/>
      <c r="F58" s="18">
        <f>Feuil1!B7</f>
        <v>0</v>
      </c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60" spans="1:24">
      <c r="A60" s="34" t="s">
        <v>27</v>
      </c>
      <c r="B60" s="34"/>
      <c r="C60" s="34"/>
      <c r="D60" s="34"/>
      <c r="E60" s="34"/>
      <c r="F60" s="28" t="s">
        <v>28</v>
      </c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</row>
    <row r="62" spans="1:24">
      <c r="A62" s="4"/>
      <c r="B62" s="4"/>
      <c r="C62" s="4"/>
      <c r="D62" s="4"/>
      <c r="E62" s="4"/>
    </row>
    <row r="63" spans="1:24">
      <c r="A63" s="25" t="s">
        <v>29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7"/>
    </row>
    <row r="64" spans="1:2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3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11"/>
    </row>
    <row r="66" spans="1:23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11"/>
    </row>
    <row r="67" spans="1:23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11"/>
    </row>
    <row r="68" spans="1:23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11"/>
    </row>
    <row r="69" spans="1:23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11"/>
    </row>
    <row r="70" spans="1:23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11"/>
    </row>
    <row r="71" spans="1:23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11"/>
    </row>
    <row r="72" spans="1:23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11"/>
    </row>
    <row r="73" spans="1:23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11"/>
    </row>
    <row r="74" spans="1:23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</row>
    <row r="75" spans="1:23">
      <c r="A75" s="25" t="s">
        <v>30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7"/>
    </row>
    <row r="77" spans="1:23">
      <c r="A77" s="28" t="s">
        <v>31</v>
      </c>
      <c r="B77" s="28"/>
      <c r="C77" s="28"/>
      <c r="D77" s="28"/>
      <c r="E77" s="28"/>
      <c r="F77" s="28"/>
      <c r="G77" s="28"/>
      <c r="H77" s="18">
        <f>Feuil1!B8</f>
        <v>0</v>
      </c>
      <c r="I77" s="18"/>
      <c r="J77" s="18"/>
      <c r="K77" s="18"/>
      <c r="M77" s="16" t="s">
        <v>42</v>
      </c>
      <c r="N77" s="16"/>
      <c r="O77" s="16"/>
      <c r="P77" s="18">
        <f>Feuil1!B2</f>
        <v>0</v>
      </c>
      <c r="Q77" s="18"/>
      <c r="R77" s="18"/>
      <c r="S77" s="18"/>
      <c r="T77" s="18"/>
      <c r="U77" s="18"/>
    </row>
    <row r="78" spans="1:23">
      <c r="A78" s="28" t="s">
        <v>32</v>
      </c>
      <c r="B78" s="28"/>
      <c r="C78" s="28"/>
      <c r="D78" s="28"/>
      <c r="E78" s="28"/>
      <c r="F78" s="28"/>
      <c r="G78" s="28"/>
      <c r="H78" s="18">
        <f>Feuil1!B9</f>
        <v>0</v>
      </c>
      <c r="I78" s="18"/>
      <c r="J78" s="18"/>
      <c r="K78" s="18"/>
    </row>
    <row r="79" spans="1:23">
      <c r="A79" s="28" t="s">
        <v>33</v>
      </c>
      <c r="B79" s="28"/>
      <c r="C79" s="28"/>
      <c r="D79" s="28"/>
      <c r="E79" s="28"/>
      <c r="F79" s="28"/>
      <c r="G79" s="28"/>
      <c r="H79" s="18">
        <f>Feuil1!B10</f>
        <v>0</v>
      </c>
      <c r="I79" s="18"/>
      <c r="J79" s="18"/>
      <c r="K79" s="18"/>
    </row>
    <row r="80" spans="1:23">
      <c r="A80" s="5"/>
      <c r="B80" s="5"/>
      <c r="C80" s="5"/>
      <c r="D80" s="5"/>
      <c r="E80" s="5"/>
      <c r="F80" s="5"/>
      <c r="G80" s="5"/>
      <c r="H80" s="7"/>
      <c r="I80" s="7"/>
      <c r="J80" s="7"/>
      <c r="K80" s="7"/>
    </row>
    <row r="82" spans="1:22">
      <c r="A82" s="25" t="s">
        <v>34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7"/>
    </row>
    <row r="84" spans="1:22">
      <c r="A84" s="10" t="s">
        <v>20</v>
      </c>
      <c r="B84" s="39" t="s">
        <v>21</v>
      </c>
      <c r="C84" s="39"/>
      <c r="D84" s="39"/>
      <c r="E84" s="39" t="s">
        <v>43</v>
      </c>
      <c r="F84" s="39"/>
      <c r="G84" s="39"/>
      <c r="H84" s="39"/>
      <c r="I84" s="39" t="s">
        <v>45</v>
      </c>
      <c r="J84" s="39"/>
      <c r="K84" s="39"/>
      <c r="L84" s="39"/>
      <c r="M84" s="39" t="s">
        <v>22</v>
      </c>
      <c r="N84" s="39"/>
      <c r="O84" s="39"/>
      <c r="P84" s="39"/>
    </row>
    <row r="85" spans="1:22">
      <c r="A85" s="12">
        <f>Feuil1!B68</f>
        <v>0.45</v>
      </c>
      <c r="B85" s="40" t="s">
        <v>25</v>
      </c>
      <c r="C85" s="40"/>
      <c r="D85" s="40"/>
      <c r="E85" s="32" t="s">
        <v>44</v>
      </c>
      <c r="F85" s="32"/>
      <c r="G85" s="32"/>
      <c r="H85" s="32"/>
      <c r="I85" s="32" t="s">
        <v>46</v>
      </c>
      <c r="J85" s="32"/>
      <c r="K85" s="32"/>
      <c r="L85" s="32"/>
      <c r="M85" s="32" t="s">
        <v>23</v>
      </c>
      <c r="N85" s="32"/>
      <c r="O85" s="32"/>
      <c r="P85" s="32"/>
    </row>
    <row r="86" spans="1:22">
      <c r="A86" s="41">
        <f>Feuil1!B11</f>
        <v>0.45</v>
      </c>
      <c r="B86" s="42">
        <f>Feuil1!B22</f>
        <v>0</v>
      </c>
      <c r="C86" s="42"/>
      <c r="D86" s="42"/>
      <c r="E86" s="42">
        <f>Feuil1!B33</f>
        <v>0</v>
      </c>
      <c r="F86" s="43"/>
      <c r="G86" s="43"/>
      <c r="H86" s="43"/>
      <c r="I86" s="44">
        <f>Feuil1!B44</f>
        <v>0</v>
      </c>
      <c r="J86" s="45"/>
      <c r="K86" s="45"/>
      <c r="L86" s="45"/>
      <c r="M86" s="46" t="s">
        <v>24</v>
      </c>
      <c r="N86" s="47"/>
      <c r="O86" s="47"/>
      <c r="P86" s="47"/>
    </row>
    <row r="87" spans="1:22">
      <c r="A87" s="41">
        <f>Feuil1!B12</f>
        <v>0.45</v>
      </c>
      <c r="B87" s="42">
        <f>Feuil1!B23</f>
        <v>0</v>
      </c>
      <c r="C87" s="42"/>
      <c r="D87" s="42"/>
      <c r="E87" s="42">
        <f>Feuil1!B34</f>
        <v>0</v>
      </c>
      <c r="F87" s="43"/>
      <c r="G87" s="43"/>
      <c r="H87" s="43"/>
      <c r="I87" s="45">
        <f>Feuil1!B45</f>
        <v>0</v>
      </c>
      <c r="J87" s="45"/>
      <c r="K87" s="45"/>
      <c r="L87" s="45"/>
      <c r="M87" s="48">
        <f>Feuil1!B56</f>
        <v>0</v>
      </c>
      <c r="N87" s="47"/>
      <c r="O87" s="47"/>
      <c r="P87" s="47"/>
    </row>
    <row r="88" spans="1:22">
      <c r="A88" s="41">
        <f>Feuil1!B13</f>
        <v>0</v>
      </c>
      <c r="B88" s="42">
        <f>Feuil1!B24</f>
        <v>0</v>
      </c>
      <c r="C88" s="42"/>
      <c r="D88" s="42"/>
      <c r="E88" s="42">
        <f>Feuil1!B35</f>
        <v>0</v>
      </c>
      <c r="F88" s="43"/>
      <c r="G88" s="43"/>
      <c r="H88" s="43"/>
      <c r="I88" s="45">
        <f>Feuil1!B46</f>
        <v>0</v>
      </c>
      <c r="J88" s="45"/>
      <c r="K88" s="45"/>
      <c r="L88" s="45"/>
      <c r="M88" s="49">
        <f>Feuil1!B57</f>
        <v>0</v>
      </c>
      <c r="N88" s="49"/>
      <c r="O88" s="49"/>
      <c r="P88" s="49"/>
    </row>
    <row r="89" spans="1:22">
      <c r="A89" s="41">
        <f>Feuil1!B14</f>
        <v>0</v>
      </c>
      <c r="B89" s="42">
        <f>Feuil1!B25</f>
        <v>0</v>
      </c>
      <c r="C89" s="42"/>
      <c r="D89" s="42"/>
      <c r="E89" s="42">
        <f>Feuil1!B36</f>
        <v>0</v>
      </c>
      <c r="F89" s="43"/>
      <c r="G89" s="43"/>
      <c r="H89" s="43"/>
      <c r="I89" s="45">
        <f>Feuil1!B47</f>
        <v>0</v>
      </c>
      <c r="J89" s="45"/>
      <c r="K89" s="45"/>
      <c r="L89" s="45"/>
      <c r="M89" s="49">
        <f>Feuil1!B58</f>
        <v>0</v>
      </c>
      <c r="N89" s="49"/>
      <c r="O89" s="49"/>
      <c r="P89" s="49"/>
      <c r="R89" s="16"/>
      <c r="S89" s="16"/>
      <c r="T89" s="16"/>
    </row>
    <row r="90" spans="1:22">
      <c r="A90" s="41">
        <f>Feuil1!B15</f>
        <v>0</v>
      </c>
      <c r="B90" s="42">
        <f>Feuil1!B26</f>
        <v>0</v>
      </c>
      <c r="C90" s="42"/>
      <c r="D90" s="42"/>
      <c r="E90" s="42">
        <f>Feuil1!B37</f>
        <v>0</v>
      </c>
      <c r="F90" s="43"/>
      <c r="G90" s="43"/>
      <c r="H90" s="43"/>
      <c r="I90" s="45">
        <f>Feuil1!B48</f>
        <v>0</v>
      </c>
      <c r="J90" s="45"/>
      <c r="K90" s="45"/>
      <c r="L90" s="45"/>
      <c r="M90" s="49">
        <f>Feuil1!B59</f>
        <v>0</v>
      </c>
      <c r="N90" s="49"/>
      <c r="O90" s="49"/>
      <c r="P90" s="49"/>
    </row>
    <row r="91" spans="1:22">
      <c r="A91" s="41">
        <f>Feuil1!B16</f>
        <v>0</v>
      </c>
      <c r="B91" s="42">
        <f>Feuil1!B27</f>
        <v>0</v>
      </c>
      <c r="C91" s="42"/>
      <c r="D91" s="42"/>
      <c r="E91" s="42">
        <f>Feuil1!B38</f>
        <v>0</v>
      </c>
      <c r="F91" s="43"/>
      <c r="G91" s="43"/>
      <c r="H91" s="43"/>
      <c r="I91" s="45">
        <f>Feuil1!B49</f>
        <v>0</v>
      </c>
      <c r="J91" s="45"/>
      <c r="K91" s="45"/>
      <c r="L91" s="45"/>
      <c r="M91" s="49">
        <f>Feuil1!B60</f>
        <v>0</v>
      </c>
      <c r="N91" s="49"/>
      <c r="O91" s="49"/>
      <c r="P91" s="49"/>
    </row>
    <row r="92" spans="1:22">
      <c r="A92" s="41">
        <f>Feuil1!B17</f>
        <v>0</v>
      </c>
      <c r="B92" s="42">
        <f>Feuil1!B28</f>
        <v>0</v>
      </c>
      <c r="C92" s="42"/>
      <c r="D92" s="42"/>
      <c r="E92" s="42">
        <f>Feuil1!B39</f>
        <v>0</v>
      </c>
      <c r="F92" s="43"/>
      <c r="G92" s="43"/>
      <c r="H92" s="43"/>
      <c r="I92" s="45">
        <f>Feuil1!B50</f>
        <v>0</v>
      </c>
      <c r="J92" s="45"/>
      <c r="K92" s="45"/>
      <c r="L92" s="45"/>
      <c r="M92" s="49">
        <f>Feuil1!B61</f>
        <v>0</v>
      </c>
      <c r="N92" s="49"/>
      <c r="O92" s="49"/>
      <c r="P92" s="49"/>
    </row>
    <row r="93" spans="1:22">
      <c r="A93" s="41">
        <f>Feuil1!B18</f>
        <v>0</v>
      </c>
      <c r="B93" s="50">
        <f>Feuil1!B29</f>
        <v>0</v>
      </c>
      <c r="C93" s="50"/>
      <c r="D93" s="50"/>
      <c r="E93" s="50">
        <f>Feuil1!B40</f>
        <v>0</v>
      </c>
      <c r="F93" s="50"/>
      <c r="G93" s="50"/>
      <c r="H93" s="50"/>
      <c r="I93" s="45">
        <f>Feuil1!B51</f>
        <v>0</v>
      </c>
      <c r="J93" s="45"/>
      <c r="K93" s="45"/>
      <c r="L93" s="45"/>
      <c r="M93" s="49">
        <f>Feuil1!B62</f>
        <v>0</v>
      </c>
      <c r="N93" s="49"/>
      <c r="O93" s="49"/>
      <c r="P93" s="49"/>
    </row>
    <row r="94" spans="1:22">
      <c r="A94" s="41">
        <f>Feuil1!B19</f>
        <v>0</v>
      </c>
      <c r="B94" s="50">
        <f>Feuil1!B30</f>
        <v>0</v>
      </c>
      <c r="C94" s="50"/>
      <c r="D94" s="50"/>
      <c r="E94" s="50">
        <f>Feuil1!B41</f>
        <v>0</v>
      </c>
      <c r="F94" s="50"/>
      <c r="G94" s="50"/>
      <c r="H94" s="50"/>
      <c r="I94" s="45">
        <f>Feuil1!B52</f>
        <v>0</v>
      </c>
      <c r="J94" s="45"/>
      <c r="K94" s="45"/>
      <c r="L94" s="45"/>
      <c r="M94" s="49">
        <f>Feuil1!B63</f>
        <v>0</v>
      </c>
      <c r="N94" s="49"/>
      <c r="O94" s="49"/>
      <c r="P94" s="49"/>
    </row>
    <row r="95" spans="1:22">
      <c r="A95" s="41">
        <f>Feuil1!B20</f>
        <v>0</v>
      </c>
      <c r="B95" s="50">
        <f>Feuil1!B31</f>
        <v>0</v>
      </c>
      <c r="C95" s="50"/>
      <c r="D95" s="50"/>
      <c r="E95" s="50">
        <f>Feuil1!B42</f>
        <v>0</v>
      </c>
      <c r="F95" s="50"/>
      <c r="G95" s="50"/>
      <c r="H95" s="50"/>
      <c r="I95" s="45">
        <f>Feuil1!B53</f>
        <v>0</v>
      </c>
      <c r="J95" s="45"/>
      <c r="K95" s="45"/>
      <c r="L95" s="45"/>
      <c r="M95" s="49">
        <f>Feuil1!B64</f>
        <v>0</v>
      </c>
      <c r="N95" s="49"/>
      <c r="O95" s="49"/>
      <c r="P95" s="49"/>
    </row>
    <row r="96" spans="1:22">
      <c r="A96" s="41">
        <f>Feuil1!B21</f>
        <v>0</v>
      </c>
      <c r="B96" s="50">
        <f>Feuil1!B32</f>
        <v>0</v>
      </c>
      <c r="C96" s="50"/>
      <c r="D96" s="50"/>
      <c r="E96" s="50">
        <f>Feuil1!B43</f>
        <v>0</v>
      </c>
      <c r="F96" s="50"/>
      <c r="G96" s="50"/>
      <c r="H96" s="50"/>
      <c r="I96" s="45">
        <f>Feuil1!B54</f>
        <v>0</v>
      </c>
      <c r="J96" s="45"/>
      <c r="K96" s="45"/>
      <c r="L96" s="45"/>
      <c r="M96" s="49">
        <f>Feuil1!B65</f>
        <v>0</v>
      </c>
      <c r="N96" s="49"/>
      <c r="O96" s="49"/>
      <c r="P96" s="49"/>
    </row>
    <row r="98" spans="1:23">
      <c r="A98" s="25" t="s">
        <v>35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7"/>
      <c r="W98" s="7"/>
    </row>
    <row r="99" spans="1:2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>
      <c r="A100" s="16" t="s">
        <v>36</v>
      </c>
      <c r="B100" s="16"/>
      <c r="C100" s="16"/>
      <c r="D100" s="29" t="str">
        <f>I96 &amp; I92 &amp;" Kgf.m "</f>
        <v xml:space="preserve">00 Kgf.m </v>
      </c>
      <c r="E100" s="29"/>
      <c r="F100" s="29"/>
      <c r="G100" s="29"/>
      <c r="H100" s="6" t="s">
        <v>37</v>
      </c>
      <c r="I100" s="6"/>
      <c r="J100" s="16" t="s">
        <v>38</v>
      </c>
      <c r="K100" s="16"/>
      <c r="L100" s="16"/>
      <c r="M100" s="16"/>
      <c r="N100" s="16"/>
      <c r="O100" s="16"/>
      <c r="P100" s="21" t="str">
        <f>100*MAX(M88:M96) &amp; " %L "</f>
        <v xml:space="preserve">0 %L </v>
      </c>
      <c r="Q100" s="21"/>
      <c r="R100" s="21"/>
      <c r="S100" s="21"/>
      <c r="T100" s="21"/>
      <c r="U100" s="7"/>
      <c r="V100" s="7"/>
      <c r="W100" s="7"/>
    </row>
    <row r="101" spans="1:2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>
      <c r="A102" s="16" t="s">
        <v>39</v>
      </c>
      <c r="B102" s="16"/>
      <c r="C102" s="16"/>
      <c r="D102" s="17" t="s">
        <v>40</v>
      </c>
      <c r="E102" s="17"/>
      <c r="F102" s="8"/>
      <c r="G102" s="8"/>
      <c r="H102" s="8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S103" s="7"/>
      <c r="U103" s="16" t="s">
        <v>15</v>
      </c>
      <c r="V103" s="16"/>
      <c r="W103" s="16"/>
    </row>
    <row r="104" spans="1:2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</sheetData>
  <mergeCells count="111">
    <mergeCell ref="A100:C100"/>
    <mergeCell ref="P100:T100"/>
    <mergeCell ref="B96:D96"/>
    <mergeCell ref="E96:H96"/>
    <mergeCell ref="M84:P84"/>
    <mergeCell ref="M85:P85"/>
    <mergeCell ref="M86:P86"/>
    <mergeCell ref="M87:P87"/>
    <mergeCell ref="M88:P88"/>
    <mergeCell ref="M89:P89"/>
    <mergeCell ref="M90:P90"/>
    <mergeCell ref="M91:P91"/>
    <mergeCell ref="M92:P92"/>
    <mergeCell ref="M93:P93"/>
    <mergeCell ref="M94:P94"/>
    <mergeCell ref="M95:P95"/>
    <mergeCell ref="B92:D92"/>
    <mergeCell ref="E92:H92"/>
    <mergeCell ref="I92:L92"/>
    <mergeCell ref="A98:V98"/>
    <mergeCell ref="I95:L95"/>
    <mergeCell ref="M96:P96"/>
    <mergeCell ref="B90:D90"/>
    <mergeCell ref="E90:H90"/>
    <mergeCell ref="G34:M34"/>
    <mergeCell ref="A35:F35"/>
    <mergeCell ref="B85:D85"/>
    <mergeCell ref="I90:L90"/>
    <mergeCell ref="B91:D91"/>
    <mergeCell ref="E91:H91"/>
    <mergeCell ref="I91:L91"/>
    <mergeCell ref="B88:D88"/>
    <mergeCell ref="E88:H88"/>
    <mergeCell ref="I88:L88"/>
    <mergeCell ref="B89:D89"/>
    <mergeCell ref="E89:H89"/>
    <mergeCell ref="I89:L89"/>
    <mergeCell ref="B86:D86"/>
    <mergeCell ref="E86:H86"/>
    <mergeCell ref="I86:L86"/>
    <mergeCell ref="B87:D87"/>
    <mergeCell ref="E87:H87"/>
    <mergeCell ref="I87:L87"/>
    <mergeCell ref="A78:G78"/>
    <mergeCell ref="H78:K78"/>
    <mergeCell ref="A82:V82"/>
    <mergeCell ref="B84:D84"/>
    <mergeCell ref="E84:H84"/>
    <mergeCell ref="E85:H85"/>
    <mergeCell ref="I85:L85"/>
    <mergeCell ref="A79:G79"/>
    <mergeCell ref="H79:K79"/>
    <mergeCell ref="O44:X44"/>
    <mergeCell ref="A53:V53"/>
    <mergeCell ref="A56:U57"/>
    <mergeCell ref="A58:E58"/>
    <mergeCell ref="F58:U58"/>
    <mergeCell ref="A60:E60"/>
    <mergeCell ref="F60:U60"/>
    <mergeCell ref="A63:V63"/>
    <mergeCell ref="A64:V74"/>
    <mergeCell ref="A75:V75"/>
    <mergeCell ref="I84:L84"/>
    <mergeCell ref="U103:W103"/>
    <mergeCell ref="A17:V17"/>
    <mergeCell ref="A31:V31"/>
    <mergeCell ref="A33:F33"/>
    <mergeCell ref="F21:T21"/>
    <mergeCell ref="A77:G77"/>
    <mergeCell ref="H77:K77"/>
    <mergeCell ref="I94:L94"/>
    <mergeCell ref="A44:M44"/>
    <mergeCell ref="A45:M45"/>
    <mergeCell ref="D100:G100"/>
    <mergeCell ref="J39:O39"/>
    <mergeCell ref="P39:T39"/>
    <mergeCell ref="A21:E21"/>
    <mergeCell ref="A25:E25"/>
    <mergeCell ref="A27:E27"/>
    <mergeCell ref="T35:X35"/>
    <mergeCell ref="A37:V37"/>
    <mergeCell ref="N35:S35"/>
    <mergeCell ref="F23:T23"/>
    <mergeCell ref="F25:T25"/>
    <mergeCell ref="F27:T27"/>
    <mergeCell ref="G35:M35"/>
    <mergeCell ref="R89:T89"/>
    <mergeCell ref="G12:O12"/>
    <mergeCell ref="G9:R10"/>
    <mergeCell ref="G33:M33"/>
    <mergeCell ref="I96:L96"/>
    <mergeCell ref="A102:C102"/>
    <mergeCell ref="D102:E102"/>
    <mergeCell ref="J100:O100"/>
    <mergeCell ref="M77:O77"/>
    <mergeCell ref="P77:U77"/>
    <mergeCell ref="B93:D93"/>
    <mergeCell ref="B94:D94"/>
    <mergeCell ref="B95:D95"/>
    <mergeCell ref="E93:H93"/>
    <mergeCell ref="E94:H94"/>
    <mergeCell ref="E95:H95"/>
    <mergeCell ref="I93:L93"/>
    <mergeCell ref="O45:X45"/>
    <mergeCell ref="U50:W50"/>
    <mergeCell ref="Q12:U12"/>
    <mergeCell ref="G14:I14"/>
    <mergeCell ref="J14:V14"/>
    <mergeCell ref="A39:F39"/>
    <mergeCell ref="A23:E23"/>
    <mergeCell ref="A34:F34"/>
  </mergeCells>
  <conditionalFormatting sqref="A93:P96">
    <cfRule type="expression" dxfId="5" priority="3">
      <formula>A93="0"</formula>
    </cfRule>
    <cfRule type="expression" dxfId="4" priority="2">
      <formula>A93="70%"</formula>
    </cfRule>
  </conditionalFormatting>
  <conditionalFormatting sqref="A86:P96">
    <cfRule type="cellIs" dxfId="3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aadam</dc:creator>
  <cp:lastModifiedBy>Jack</cp:lastModifiedBy>
  <dcterms:created xsi:type="dcterms:W3CDTF">2016-05-24T08:58:37Z</dcterms:created>
  <dcterms:modified xsi:type="dcterms:W3CDTF">2016-06-07T08:08:35Z</dcterms:modified>
</cp:coreProperties>
</file>