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i\Desktop\"/>
    </mc:Choice>
  </mc:AlternateContent>
  <bookViews>
    <workbookView xWindow="0" yWindow="0" windowWidth="20490" windowHeight="7755"/>
  </bookViews>
  <sheets>
    <sheet name="SYNTHESE 2017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J16" i="1"/>
  <c r="J15" i="1"/>
  <c r="K15" i="1" s="1"/>
  <c r="K14" i="1"/>
  <c r="J14" i="1"/>
  <c r="J13" i="1"/>
  <c r="K13" i="1" s="1"/>
  <c r="K12" i="1"/>
  <c r="J12" i="1"/>
  <c r="J11" i="1"/>
  <c r="K11" i="1" s="1"/>
  <c r="K10" i="1"/>
  <c r="J10" i="1"/>
  <c r="J9" i="1"/>
  <c r="K9" i="1" s="1"/>
</calcChain>
</file>

<file path=xl/sharedStrings.xml><?xml version="1.0" encoding="utf-8"?>
<sst xmlns="http://schemas.openxmlformats.org/spreadsheetml/2006/main" count="23" uniqueCount="22">
  <si>
    <t>SYNTHESE FACTURES PREMIER TRIMESTRE</t>
  </si>
  <si>
    <t>DATE</t>
  </si>
  <si>
    <t>N° FACTURE</t>
  </si>
  <si>
    <t>CLIENT</t>
  </si>
  <si>
    <t>OBJET</t>
  </si>
  <si>
    <t>MONTANT</t>
  </si>
  <si>
    <t>DATE PAIE</t>
  </si>
  <si>
    <t>MODE PAIE</t>
  </si>
  <si>
    <t>RSI</t>
  </si>
  <si>
    <t>TAUX</t>
  </si>
  <si>
    <t>COTISATIONS</t>
  </si>
  <si>
    <t>FA 2017-001</t>
  </si>
  <si>
    <t>MAIRIE DE TARERACH</t>
  </si>
  <si>
    <t>SOLDE site web + maintenance 2017</t>
  </si>
  <si>
    <t>Virement</t>
  </si>
  <si>
    <t>Vente</t>
  </si>
  <si>
    <t>FA 2017-002</t>
  </si>
  <si>
    <t>MAIRIE DE ST ARNAC</t>
  </si>
  <si>
    <t>Formation gestion d'une collectivité</t>
  </si>
  <si>
    <t>Prestation</t>
  </si>
  <si>
    <t>VENTE</t>
  </si>
  <si>
    <t>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</si>
</sst>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2"/>
      <color theme="0"/>
      <name val="A Gothique Time "/>
    </font>
    <font>
      <sz val="11"/>
      <color theme="1"/>
      <name val="Calibri Light"/>
      <family val="2"/>
      <scheme val="major"/>
    </font>
    <font>
      <sz val="22"/>
      <color theme="0"/>
      <name val="BanlieueDisco"/>
    </font>
    <font>
      <sz val="22"/>
      <color theme="1"/>
      <name val="BanlieueDisco"/>
    </font>
    <font>
      <sz val="22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1"/>
      <color theme="5" tint="0.3999755851924192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4" tint="0.39997558519241921"/>
      <name val="Calibri Light"/>
      <family val="2"/>
      <scheme val="major"/>
    </font>
    <font>
      <b/>
      <sz val="12"/>
      <color theme="9" tint="-0.249977111117893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660066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 applyAlignment="1">
      <alignment vertical="center"/>
    </xf>
    <xf numFmtId="0" fontId="3" fillId="2" borderId="0" xfId="0" applyFont="1" applyFill="1"/>
    <xf numFmtId="0" fontId="2" fillId="2" borderId="0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14" fontId="3" fillId="0" borderId="0" xfId="0" applyNumberFormat="1" applyFont="1" applyFill="1"/>
    <xf numFmtId="0" fontId="3" fillId="0" borderId="0" xfId="0" applyFont="1" applyFill="1"/>
    <xf numFmtId="164" fontId="3" fillId="0" borderId="0" xfId="1" applyFont="1" applyFill="1"/>
    <xf numFmtId="16" fontId="3" fillId="0" borderId="0" xfId="0" applyNumberFormat="1" applyFont="1" applyFill="1"/>
    <xf numFmtId="0" fontId="7" fillId="0" borderId="0" xfId="0" applyFont="1" applyFill="1"/>
    <xf numFmtId="0" fontId="3" fillId="0" borderId="0" xfId="0" applyNumberFormat="1" applyFont="1" applyFill="1" applyAlignment="1">
      <alignment horizontal="center"/>
    </xf>
    <xf numFmtId="164" fontId="3" fillId="2" borderId="0" xfId="1" applyFont="1" applyFill="1"/>
    <xf numFmtId="16" fontId="3" fillId="2" borderId="0" xfId="0" applyNumberFormat="1" applyFont="1" applyFill="1"/>
    <xf numFmtId="0" fontId="7" fillId="2" borderId="0" xfId="0" applyFont="1" applyFill="1"/>
    <xf numFmtId="0" fontId="3" fillId="3" borderId="0" xfId="0" applyFont="1" applyFill="1"/>
    <xf numFmtId="14" fontId="3" fillId="2" borderId="0" xfId="0" applyNumberFormat="1" applyFont="1" applyFill="1"/>
    <xf numFmtId="14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164" fontId="3" fillId="2" borderId="0" xfId="1" applyFont="1" applyFill="1" applyAlignment="1">
      <alignment vertical="center"/>
    </xf>
    <xf numFmtId="16" fontId="3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right"/>
    </xf>
    <xf numFmtId="0" fontId="9" fillId="2" borderId="0" xfId="0" applyFont="1" applyFill="1" applyAlignment="1">
      <alignment horizontal="center"/>
    </xf>
    <xf numFmtId="164" fontId="10" fillId="2" borderId="0" xfId="0" applyNumberFormat="1" applyFont="1" applyFill="1"/>
    <xf numFmtId="0" fontId="11" fillId="2" borderId="0" xfId="0" applyFont="1" applyFill="1" applyAlignment="1">
      <alignment horizontal="right"/>
    </xf>
    <xf numFmtId="0" fontId="11" fillId="2" borderId="0" xfId="0" applyFont="1" applyFill="1" applyAlignment="1">
      <alignment horizontal="center"/>
    </xf>
    <xf numFmtId="164" fontId="12" fillId="2" borderId="0" xfId="1" applyFont="1" applyFill="1" applyAlignment="1">
      <alignment horizontal="center"/>
    </xf>
    <xf numFmtId="0" fontId="8" fillId="2" borderId="0" xfId="0" applyFont="1" applyFill="1"/>
  </cellXfs>
  <cellStyles count="2">
    <cellStyle name="Monétaire" xfId="1" builtinId="4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1</xdr:col>
      <xdr:colOff>133350</xdr:colOff>
      <xdr:row>2</xdr:row>
      <xdr:rowOff>542925</xdr:rowOff>
    </xdr:to>
    <xdr:pic macro="[1]!Module1.MENUS"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62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133350</xdr:rowOff>
    </xdr:from>
    <xdr:to>
      <xdr:col>2</xdr:col>
      <xdr:colOff>0</xdr:colOff>
      <xdr:row>2</xdr:row>
      <xdr:rowOff>466725</xdr:rowOff>
    </xdr:to>
    <xdr:pic macro="[1]!SauvQuit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33350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BIL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S"/>
      <sheetName val="DEPENSES"/>
      <sheetName val="CLIENTS"/>
      <sheetName val="ARTICLES"/>
      <sheetName val="SYNTHESE 2016"/>
      <sheetName val="SYNTHESE 2017"/>
      <sheetName val="FA VIERGE"/>
      <sheetName val="FA 2016-001"/>
      <sheetName val="FA 2016-002"/>
      <sheetName val="FA 2016-003"/>
      <sheetName val="FA 2016-004"/>
      <sheetName val="FA 2016-005"/>
      <sheetName val="FA 2016-006"/>
      <sheetName val="FA 2016-007"/>
      <sheetName val="FA 2016-008"/>
      <sheetName val="FA 2016-009"/>
      <sheetName val="FA 2016-010"/>
      <sheetName val="FA 2016-011"/>
      <sheetName val="FA 2016-012"/>
      <sheetName val="FA 2016-013"/>
      <sheetName val="FA 2016-014"/>
      <sheetName val="FA 2016-015"/>
      <sheetName val="FA 2016-016"/>
      <sheetName val="FA 2016-017"/>
      <sheetName val="DE 2016-001"/>
      <sheetName val="DE 2016-002"/>
      <sheetName val="DE 2016-003"/>
      <sheetName val="FA 2016-018"/>
      <sheetName val="FA 2016-019"/>
      <sheetName val="FA 2016-020"/>
      <sheetName val="FA 2016-021"/>
      <sheetName val="DE 2016-004"/>
      <sheetName val="FA 2016-022"/>
      <sheetName val="FA 2016-023"/>
      <sheetName val="FA 2016-024"/>
      <sheetName val="FA 2016-025"/>
      <sheetName val="FA 2016-026"/>
      <sheetName val="FA 2016-027"/>
      <sheetName val="FA 2016-028"/>
      <sheetName val="FA 2016-029"/>
      <sheetName val="FA 2016-030"/>
      <sheetName val="FA 2016-031"/>
      <sheetName val="FA 2016-032"/>
      <sheetName val="FA 2016-033"/>
      <sheetName val="FA 2016-034"/>
      <sheetName val="FA 2016-035"/>
      <sheetName val="FA 2016-036"/>
      <sheetName val="FA 2017-002"/>
      <sheetName val="FA 2017-001"/>
      <sheetName val="DE VIERGE"/>
      <sheetName val="DE 2016-005"/>
      <sheetName val="DE 2016-006"/>
      <sheetName val="DE 2016-007"/>
      <sheetName val="DE 2016-008"/>
      <sheetName val="DE 2016-009"/>
      <sheetName val="DE 2016-010"/>
      <sheetName val="DE 2016-011"/>
      <sheetName val="DE 2016-012"/>
      <sheetName val="DE 2016-013"/>
      <sheetName val="DE 2016-014"/>
      <sheetName val="DE 2016-015"/>
      <sheetName val="DE 2016-016"/>
      <sheetName val="DE 2016-017"/>
      <sheetName val="DE 2016-018"/>
      <sheetName val="DE 2016-019"/>
      <sheetName val="DE 2016-020"/>
      <sheetName val="DE 2016-021"/>
      <sheetName val="DE 2016-022"/>
      <sheetName val="DE 2016-023"/>
      <sheetName val="DE 2016-024"/>
    </sheetNames>
    <definedNames>
      <definedName name="Module1.MENUS"/>
      <definedName name="SauvQui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tables/table1.xml><?xml version="1.0" encoding="utf-8"?>
<table xmlns="http://schemas.openxmlformats.org/spreadsheetml/2006/main" id="1" name="Tableau39" displayName="Tableau39" ref="A8:H16" totalsRowShown="0" headerRowDxfId="21" dataDxfId="20">
  <autoFilter ref="A8:H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18" totalsRowDxfId="19"/>
    <tableColumn id="1" name="N° FACTURE" dataDxfId="16" totalsRowDxfId="17"/>
    <tableColumn id="2" name="CLIENT" dataDxfId="14" totalsRowDxfId="15"/>
    <tableColumn id="3" name="OBJET" dataDxfId="12" totalsRowDxfId="13"/>
    <tableColumn id="4" name="MONTANT" dataDxfId="10" totalsRowDxfId="11" dataCellStyle="Monétaire"/>
    <tableColumn id="5" name="DATE PAIE" dataDxfId="8" totalsRowDxfId="9"/>
    <tableColumn id="6" name="MODE PAIE" dataDxfId="6" totalsRowDxfId="7"/>
    <tableColumn id="8" name="RSI" dataDxfId="4" totalsRowDxfId="5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Tableau9" displayName="Tableau9" ref="J8:K16" totalsRowShown="0" headerRowDxfId="3" dataDxfId="2">
  <autoFilter ref="J8:K16">
    <filterColumn colId="0" hiddenButton="1"/>
    <filterColumn colId="1" hiddenButton="1"/>
  </autoFilter>
  <tableColumns count="2">
    <tableColumn id="1" name="TAUX" dataDxfId="1">
      <calculatedColumnFormula>IF(Tableau39[[#This Row],[RSI]]="Vente","7,70 %",IF(Tableau39[[#This Row],[RSI]]="Prestation","13,30%",""))</calculatedColumnFormula>
    </tableColumn>
    <tableColumn id="2" name="COTISATIONS" dataDxfId="0" dataCellStyle="Monétaire">
      <calculatedColumnFormula>Tableau39[[#This Row],[MONTANT]]*Tableau9[[#This Row],[TAUX]]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rgb="FF9933FF"/>
  </sheetPr>
  <dimension ref="A1:AC48"/>
  <sheetViews>
    <sheetView tabSelected="1" zoomScaleNormal="100" workbookViewId="0">
      <selection activeCell="D2" sqref="D2"/>
    </sheetView>
  </sheetViews>
  <sheetFormatPr baseColWidth="10" defaultColWidth="11.42578125" defaultRowHeight="15" x14ac:dyDescent="0.25"/>
  <cols>
    <col min="1" max="1" width="12.28515625" style="2" customWidth="1"/>
    <col min="2" max="2" width="13.5703125" style="2" customWidth="1"/>
    <col min="3" max="3" width="23" style="2" customWidth="1"/>
    <col min="4" max="4" width="32.5703125" style="2" bestFit="1" customWidth="1"/>
    <col min="5" max="5" width="14.7109375" style="2" customWidth="1"/>
    <col min="6" max="6" width="11.42578125" style="2"/>
    <col min="7" max="7" width="12.42578125" style="2" bestFit="1" customWidth="1"/>
    <col min="8" max="8" width="12" style="2" customWidth="1"/>
    <col min="9" max="9" width="1.7109375" style="2" customWidth="1"/>
    <col min="10" max="10" width="13.5703125" style="2" bestFit="1" customWidth="1"/>
    <col min="11" max="11" width="16.42578125" style="2" customWidth="1"/>
    <col min="12" max="12" width="22.85546875" style="2" customWidth="1"/>
    <col min="13" max="13" width="31" style="2" customWidth="1"/>
    <col min="14" max="14" width="12.140625" style="2" bestFit="1" customWidth="1"/>
    <col min="15" max="16384" width="11.42578125" style="2"/>
  </cols>
  <sheetData>
    <row r="1" spans="1:18" ht="15" customHeight="1" x14ac:dyDescent="0.25">
      <c r="A1" s="1">
        <v>2017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45.75" customHeight="1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5" spans="1:18" ht="15" customHeight="1" x14ac:dyDescent="0.25">
      <c r="A5" s="5" t="s">
        <v>0</v>
      </c>
      <c r="B5" s="5"/>
      <c r="C5" s="5"/>
      <c r="D5" s="5"/>
      <c r="E5" s="5"/>
      <c r="F5" s="5"/>
      <c r="G5" s="5"/>
      <c r="H5" s="6"/>
      <c r="I5" s="7"/>
      <c r="J5" s="5"/>
      <c r="K5" s="5"/>
      <c r="L5" s="5"/>
      <c r="M5" s="5"/>
      <c r="N5" s="5"/>
      <c r="O5" s="5"/>
      <c r="P5" s="5"/>
      <c r="Q5" s="5"/>
    </row>
    <row r="6" spans="1:18" ht="15" customHeight="1" x14ac:dyDescent="0.25">
      <c r="A6" s="5"/>
      <c r="B6" s="5"/>
      <c r="C6" s="5"/>
      <c r="D6" s="5"/>
      <c r="E6" s="5"/>
      <c r="F6" s="5"/>
      <c r="G6" s="5"/>
      <c r="H6" s="6"/>
      <c r="I6" s="7"/>
      <c r="J6" s="5"/>
      <c r="K6" s="5"/>
      <c r="L6" s="5"/>
      <c r="M6" s="5"/>
      <c r="N6" s="5"/>
      <c r="O6" s="5"/>
      <c r="P6" s="5"/>
      <c r="Q6" s="5"/>
    </row>
    <row r="8" spans="1:18" s="9" customFormat="1" x14ac:dyDescent="0.25">
      <c r="A8" s="8" t="s">
        <v>1</v>
      </c>
      <c r="B8" s="8" t="s">
        <v>2</v>
      </c>
      <c r="C8" s="8" t="s">
        <v>3</v>
      </c>
      <c r="D8" s="8" t="s">
        <v>4</v>
      </c>
      <c r="E8" s="8" t="s">
        <v>5</v>
      </c>
      <c r="F8" s="8" t="s">
        <v>6</v>
      </c>
      <c r="G8" s="8" t="s">
        <v>7</v>
      </c>
      <c r="H8" s="8" t="s">
        <v>8</v>
      </c>
      <c r="J8" s="10" t="s">
        <v>9</v>
      </c>
      <c r="K8" s="10" t="s">
        <v>10</v>
      </c>
    </row>
    <row r="9" spans="1:18" x14ac:dyDescent="0.25">
      <c r="A9" s="11">
        <v>42740</v>
      </c>
      <c r="B9" s="12" t="s">
        <v>11</v>
      </c>
      <c r="C9" s="12" t="s">
        <v>12</v>
      </c>
      <c r="D9" s="12" t="s">
        <v>13</v>
      </c>
      <c r="E9" s="13">
        <v>275</v>
      </c>
      <c r="F9" s="14"/>
      <c r="G9" s="15" t="s">
        <v>14</v>
      </c>
      <c r="H9" s="12" t="s">
        <v>15</v>
      </c>
      <c r="J9" s="16" t="str">
        <f>IF(Tableau39[[#This Row],[RSI]]="Vente","7,70 %",IF(Tableau39[[#This Row],[RSI]]="Prestation","13,30%",""))</f>
        <v>7,70 %</v>
      </c>
      <c r="K9" s="13">
        <f>Tableau39[[#This Row],[MONTANT]]*Tableau9[[#This Row],[TAUX]]</f>
        <v>21.175000000000001</v>
      </c>
      <c r="N9" s="17"/>
      <c r="O9" s="18"/>
      <c r="P9" s="19"/>
    </row>
    <row r="10" spans="1:18" x14ac:dyDescent="0.25">
      <c r="A10" s="11">
        <v>42744</v>
      </c>
      <c r="B10" s="12" t="s">
        <v>16</v>
      </c>
      <c r="C10" s="12" t="s">
        <v>17</v>
      </c>
      <c r="D10" s="12" t="s">
        <v>18</v>
      </c>
      <c r="E10" s="13">
        <v>75.63</v>
      </c>
      <c r="F10" s="14"/>
      <c r="G10" s="15" t="s">
        <v>14</v>
      </c>
      <c r="H10" s="12" t="s">
        <v>19</v>
      </c>
      <c r="J10" s="16" t="str">
        <f>IF(Tableau39[[#This Row],[RSI]]="Vente","7,70 %",IF(Tableau39[[#This Row],[RSI]]="Prestation","13,30%",""))</f>
        <v>13,30%</v>
      </c>
      <c r="K10" s="13">
        <f>Tableau39[[#This Row],[MONTANT]]*Tableau9[[#This Row],[TAUX]]</f>
        <v>10.05879</v>
      </c>
      <c r="N10" s="17"/>
      <c r="O10" s="18"/>
      <c r="P10" s="19"/>
    </row>
    <row r="11" spans="1:18" x14ac:dyDescent="0.25">
      <c r="A11" s="11"/>
      <c r="B11" s="12"/>
      <c r="C11" s="12"/>
      <c r="D11" s="12"/>
      <c r="E11" s="13"/>
      <c r="F11" s="14"/>
      <c r="G11" s="15"/>
      <c r="H11" s="12"/>
      <c r="J11" s="16" t="str">
        <f>IF(Tableau39[[#This Row],[RSI]]="Vente","7,70 %",IF(Tableau39[[#This Row],[RSI]]="Prestation","13,30%",""))</f>
        <v/>
      </c>
      <c r="K11" s="13" t="e">
        <f>Tableau39[[#This Row],[MONTANT]]*Tableau9[[#This Row],[TAUX]]</f>
        <v>#VALUE!</v>
      </c>
      <c r="N11" s="17"/>
      <c r="O11" s="18"/>
      <c r="P11" s="19"/>
    </row>
    <row r="12" spans="1:18" x14ac:dyDescent="0.25">
      <c r="A12" s="11"/>
      <c r="B12" s="12"/>
      <c r="C12" s="12"/>
      <c r="D12" s="12"/>
      <c r="E12" s="13"/>
      <c r="F12" s="14"/>
      <c r="G12" s="15"/>
      <c r="H12" s="12"/>
      <c r="J12" s="16" t="str">
        <f>IF(Tableau39[[#This Row],[RSI]]="Vente","7,70 %",IF(Tableau39[[#This Row],[RSI]]="Prestation","13,30%",""))</f>
        <v/>
      </c>
      <c r="K12" s="13" t="e">
        <f>Tableau39[[#This Row],[MONTANT]]*Tableau9[[#This Row],[TAUX]]</f>
        <v>#VALUE!</v>
      </c>
      <c r="N12" s="17"/>
      <c r="O12" s="18"/>
      <c r="P12" s="19"/>
    </row>
    <row r="13" spans="1:18" x14ac:dyDescent="0.25">
      <c r="A13" s="11"/>
      <c r="B13" s="12"/>
      <c r="C13" s="12"/>
      <c r="D13" s="12"/>
      <c r="E13" s="13"/>
      <c r="F13" s="14"/>
      <c r="G13" s="15"/>
      <c r="H13" s="12"/>
      <c r="J13" s="16" t="str">
        <f>IF(Tableau39[[#This Row],[RSI]]="Vente","7,70 %",IF(Tableau39[[#This Row],[RSI]]="Prestation","13,30%",""))</f>
        <v/>
      </c>
      <c r="K13" s="13" t="e">
        <f>Tableau39[[#This Row],[MONTANT]]*Tableau9[[#This Row],[TAUX]]</f>
        <v>#VALUE!</v>
      </c>
      <c r="N13" s="17"/>
      <c r="O13" s="18"/>
      <c r="P13" s="19"/>
    </row>
    <row r="14" spans="1:18" x14ac:dyDescent="0.25">
      <c r="A14" s="11"/>
      <c r="B14" s="12"/>
      <c r="C14" s="12"/>
      <c r="D14" s="12"/>
      <c r="E14" s="13"/>
      <c r="F14" s="14"/>
      <c r="G14" s="15"/>
      <c r="H14" s="12"/>
      <c r="J14" s="16" t="str">
        <f>IF(Tableau39[[#This Row],[RSI]]="Vente","7,70 %",IF(Tableau39[[#This Row],[RSI]]="Prestation","13,30%",""))</f>
        <v/>
      </c>
      <c r="K14" s="13" t="e">
        <f>Tableau39[[#This Row],[MONTANT]]*Tableau9[[#This Row],[TAUX]]</f>
        <v>#VALUE!</v>
      </c>
      <c r="N14" s="17"/>
      <c r="O14" s="18"/>
      <c r="P14" s="19"/>
    </row>
    <row r="15" spans="1:18" x14ac:dyDescent="0.25">
      <c r="A15" s="11"/>
      <c r="B15" s="12"/>
      <c r="C15" s="12"/>
      <c r="D15" s="12"/>
      <c r="E15" s="13"/>
      <c r="F15" s="14"/>
      <c r="G15" s="15"/>
      <c r="H15" s="12"/>
      <c r="J15" s="16" t="str">
        <f>IF(Tableau39[[#This Row],[RSI]]="Vente","7,70 %",IF(Tableau39[[#This Row],[RSI]]="Prestation","13,30%",""))</f>
        <v/>
      </c>
      <c r="K15" s="13" t="e">
        <f>Tableau39[[#This Row],[MONTANT]]*Tableau9[[#This Row],[TAUX]]</f>
        <v>#VALUE!</v>
      </c>
      <c r="N15" s="17"/>
      <c r="O15" s="18"/>
      <c r="P15" s="19"/>
    </row>
    <row r="16" spans="1:18" x14ac:dyDescent="0.25">
      <c r="A16" s="11"/>
      <c r="B16" s="12"/>
      <c r="C16" s="12"/>
      <c r="D16" s="12"/>
      <c r="E16" s="13"/>
      <c r="F16" s="14"/>
      <c r="G16" s="15"/>
      <c r="H16" s="12"/>
      <c r="J16" s="16" t="str">
        <f>IF(Tableau39[[#This Row],[RSI]]="Vente","7,70 %",IF(Tableau39[[#This Row],[RSI]]="Prestation","13,30%",""))</f>
        <v/>
      </c>
      <c r="K16" s="13" t="e">
        <f>Tableau39[[#This Row],[MONTANT]]*Tableau9[[#This Row],[TAUX]]</f>
        <v>#VALUE!</v>
      </c>
      <c r="N16" s="17"/>
    </row>
    <row r="19" spans="1:29" x14ac:dyDescent="0.25">
      <c r="J19" s="35" t="s">
        <v>20</v>
      </c>
    </row>
    <row r="20" spans="1:29" s="20" customFormat="1" x14ac:dyDescent="0.25">
      <c r="A20" s="2"/>
      <c r="B20" s="2"/>
      <c r="C20" s="2"/>
      <c r="D20" s="2"/>
      <c r="E20" s="2"/>
      <c r="F20" s="2"/>
      <c r="G20" s="2"/>
      <c r="H20" s="2"/>
      <c r="I20" s="2"/>
      <c r="J20" s="35" t="s">
        <v>21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2" spans="1:29" ht="15.75" customHeight="1" x14ac:dyDescent="0.25">
      <c r="A22" s="5"/>
      <c r="B22" s="5"/>
      <c r="C22" s="5"/>
      <c r="D22" s="5"/>
      <c r="E22" s="5"/>
      <c r="F22" s="5"/>
      <c r="G22" s="5"/>
      <c r="H22" s="6"/>
      <c r="J22" s="5"/>
      <c r="K22" s="5"/>
      <c r="L22" s="5"/>
      <c r="M22" s="5"/>
      <c r="N22" s="5"/>
      <c r="O22" s="5"/>
      <c r="P22" s="5"/>
      <c r="Q22" s="6"/>
    </row>
    <row r="23" spans="1:29" ht="20.25" customHeight="1" x14ac:dyDescent="0.25">
      <c r="A23" s="5"/>
      <c r="B23" s="5"/>
      <c r="C23" s="5"/>
      <c r="D23" s="5"/>
      <c r="E23" s="5"/>
      <c r="F23" s="5"/>
      <c r="G23" s="5"/>
      <c r="H23" s="6"/>
      <c r="J23" s="5"/>
      <c r="K23" s="5"/>
      <c r="L23" s="5"/>
      <c r="M23" s="5"/>
      <c r="N23" s="5"/>
      <c r="O23" s="5"/>
      <c r="P23" s="5"/>
      <c r="Q23" s="6"/>
    </row>
    <row r="25" spans="1:29" x14ac:dyDescent="0.25">
      <c r="A25" s="9"/>
      <c r="B25" s="9"/>
      <c r="C25" s="9"/>
      <c r="D25" s="9"/>
      <c r="E25" s="9"/>
      <c r="F25" s="9"/>
      <c r="G25" s="9"/>
      <c r="H25" s="9"/>
      <c r="J25" s="9"/>
      <c r="K25" s="9"/>
      <c r="L25" s="9"/>
      <c r="M25" s="9"/>
      <c r="N25" s="9"/>
      <c r="O25" s="9"/>
      <c r="P25" s="9"/>
      <c r="Q25" s="9"/>
    </row>
    <row r="26" spans="1:29" x14ac:dyDescent="0.25">
      <c r="A26" s="21"/>
      <c r="E26" s="17"/>
      <c r="F26" s="18"/>
      <c r="G26" s="19"/>
      <c r="J26" s="21"/>
      <c r="N26" s="17"/>
      <c r="O26" s="18"/>
      <c r="P26" s="19"/>
    </row>
    <row r="27" spans="1:29" x14ac:dyDescent="0.25">
      <c r="A27" s="21"/>
      <c r="E27" s="17"/>
      <c r="F27" s="18"/>
      <c r="G27" s="19"/>
      <c r="J27" s="21"/>
      <c r="N27" s="17"/>
      <c r="O27" s="18"/>
      <c r="P27" s="19"/>
    </row>
    <row r="28" spans="1:29" x14ac:dyDescent="0.25">
      <c r="A28" s="21"/>
      <c r="E28" s="17"/>
      <c r="F28" s="18"/>
      <c r="G28" s="19"/>
      <c r="J28" s="21"/>
      <c r="N28" s="17"/>
      <c r="O28" s="18"/>
      <c r="P28" s="19"/>
    </row>
    <row r="29" spans="1:29" x14ac:dyDescent="0.25">
      <c r="A29" s="21"/>
      <c r="E29" s="17"/>
      <c r="F29" s="18"/>
      <c r="G29" s="19"/>
      <c r="J29" s="21"/>
      <c r="N29" s="17"/>
      <c r="O29" s="18"/>
      <c r="P29" s="19"/>
    </row>
    <row r="30" spans="1:29" x14ac:dyDescent="0.25">
      <c r="A30" s="21"/>
      <c r="E30" s="17"/>
      <c r="F30" s="18"/>
      <c r="G30" s="19"/>
      <c r="J30" s="21"/>
      <c r="N30" s="17"/>
      <c r="O30" s="18"/>
      <c r="P30" s="19"/>
    </row>
    <row r="31" spans="1:29" x14ac:dyDescent="0.25">
      <c r="A31" s="21"/>
      <c r="E31" s="17"/>
      <c r="F31" s="18"/>
      <c r="G31" s="19"/>
      <c r="J31" s="21"/>
      <c r="N31" s="17"/>
      <c r="O31" s="18"/>
      <c r="P31" s="19"/>
    </row>
    <row r="32" spans="1:29" x14ac:dyDescent="0.25">
      <c r="A32" s="21"/>
      <c r="E32" s="17"/>
      <c r="F32" s="18"/>
      <c r="G32" s="19"/>
      <c r="J32" s="22"/>
      <c r="K32" s="23"/>
      <c r="L32" s="23"/>
      <c r="M32" s="24"/>
      <c r="N32" s="25"/>
      <c r="O32" s="26"/>
      <c r="P32" s="27"/>
      <c r="Q32" s="23"/>
    </row>
    <row r="33" spans="1:17" x14ac:dyDescent="0.25">
      <c r="A33" s="22"/>
      <c r="B33" s="23"/>
      <c r="C33" s="23"/>
      <c r="D33" s="24"/>
      <c r="E33" s="25"/>
      <c r="F33" s="26"/>
      <c r="G33" s="27"/>
      <c r="H33" s="23"/>
      <c r="J33" s="22"/>
      <c r="K33" s="23"/>
      <c r="L33" s="23"/>
      <c r="M33" s="24"/>
      <c r="N33" s="25"/>
      <c r="O33" s="26"/>
      <c r="P33" s="27"/>
      <c r="Q33" s="23"/>
    </row>
    <row r="34" spans="1:17" x14ac:dyDescent="0.25">
      <c r="A34" s="21"/>
      <c r="E34" s="17"/>
      <c r="F34" s="18"/>
      <c r="G34" s="19"/>
      <c r="J34" s="21"/>
      <c r="N34" s="17"/>
      <c r="O34" s="18"/>
      <c r="P34" s="19"/>
    </row>
    <row r="35" spans="1:17" x14ac:dyDescent="0.25">
      <c r="A35" s="21"/>
      <c r="E35" s="17"/>
      <c r="F35" s="18"/>
      <c r="G35" s="19"/>
      <c r="J35" s="21"/>
      <c r="N35" s="17"/>
      <c r="O35" s="18"/>
      <c r="P35" s="19"/>
    </row>
    <row r="36" spans="1:17" x14ac:dyDescent="0.25">
      <c r="A36" s="21"/>
      <c r="E36" s="17"/>
      <c r="F36" s="18"/>
      <c r="G36" s="19"/>
      <c r="J36" s="21"/>
      <c r="N36" s="17"/>
      <c r="O36" s="18"/>
      <c r="P36" s="19"/>
    </row>
    <row r="37" spans="1:17" x14ac:dyDescent="0.25">
      <c r="A37" s="21"/>
      <c r="E37" s="17"/>
      <c r="F37" s="18"/>
      <c r="G37" s="19"/>
      <c r="J37" s="21"/>
      <c r="N37" s="17"/>
      <c r="O37" s="18"/>
      <c r="P37" s="19"/>
    </row>
    <row r="38" spans="1:17" x14ac:dyDescent="0.25">
      <c r="A38" s="21"/>
      <c r="E38" s="17"/>
      <c r="F38" s="18"/>
      <c r="G38" s="19"/>
      <c r="J38" s="21"/>
      <c r="N38" s="17"/>
      <c r="O38" s="18"/>
      <c r="P38" s="19"/>
    </row>
    <row r="39" spans="1:17" x14ac:dyDescent="0.25">
      <c r="A39" s="21"/>
      <c r="E39" s="17"/>
      <c r="F39" s="18"/>
      <c r="G39" s="19"/>
      <c r="J39" s="21"/>
      <c r="N39" s="17"/>
      <c r="O39" s="18"/>
      <c r="P39" s="19"/>
    </row>
    <row r="40" spans="1:17" x14ac:dyDescent="0.25">
      <c r="A40" s="21"/>
      <c r="E40" s="17"/>
      <c r="F40" s="18"/>
      <c r="G40" s="19"/>
      <c r="J40" s="21"/>
      <c r="N40" s="17"/>
      <c r="O40" s="18"/>
      <c r="P40" s="19"/>
    </row>
    <row r="43" spans="1:17" x14ac:dyDescent="0.25">
      <c r="A43" s="28"/>
      <c r="B43" s="28"/>
      <c r="C43" s="28"/>
      <c r="D43" s="29"/>
      <c r="E43" s="30"/>
      <c r="J43" s="28"/>
      <c r="K43" s="28"/>
      <c r="L43" s="28"/>
      <c r="M43" s="29"/>
      <c r="N43" s="30"/>
    </row>
    <row r="44" spans="1:17" x14ac:dyDescent="0.25">
      <c r="E44" s="31"/>
      <c r="N44" s="31"/>
    </row>
    <row r="45" spans="1:17" x14ac:dyDescent="0.25">
      <c r="A45" s="28"/>
      <c r="B45" s="28"/>
      <c r="C45" s="28"/>
      <c r="D45" s="32"/>
      <c r="E45" s="33"/>
      <c r="J45" s="28"/>
      <c r="K45" s="28"/>
      <c r="L45" s="28"/>
      <c r="M45" s="32"/>
      <c r="N45" s="33"/>
    </row>
    <row r="46" spans="1:17" ht="15.75" x14ac:dyDescent="0.25">
      <c r="E46" s="34"/>
      <c r="N46" s="34"/>
    </row>
    <row r="47" spans="1:17" ht="18" customHeight="1" x14ac:dyDescent="0.25"/>
    <row r="48" spans="1:17" ht="18.75" customHeight="1" x14ac:dyDescent="0.25"/>
  </sheetData>
  <mergeCells count="4">
    <mergeCell ref="A5:G6"/>
    <mergeCell ref="J5:Q6"/>
    <mergeCell ref="A22:G23"/>
    <mergeCell ref="J22:P23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 2017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Rémy</cp:lastModifiedBy>
  <dcterms:created xsi:type="dcterms:W3CDTF">2017-01-08T11:59:29Z</dcterms:created>
  <dcterms:modified xsi:type="dcterms:W3CDTF">2017-01-08T12:00:02Z</dcterms:modified>
</cp:coreProperties>
</file>