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36" windowWidth="20616" windowHeight="11640" firstSheet="1" activeTab="1"/>
  </bookViews>
  <sheets>
    <sheet name="planning simple" sheetId="5" r:id="rId1"/>
    <sheet name="Planning" sheetId="1" r:id="rId2"/>
  </sheets>
  <definedNames>
    <definedName name="_xlnm._FilterDatabase" localSheetId="1" hidden="1">Planning!$A$196:$AW$202</definedName>
  </definedNames>
  <calcPr calcId="125725"/>
</workbook>
</file>

<file path=xl/calcChain.xml><?xml version="1.0" encoding="utf-8"?>
<calcChain xmlns="http://schemas.openxmlformats.org/spreadsheetml/2006/main">
  <c r="BA178" i="1"/>
  <c r="L30" i="5"/>
  <c r="A9"/>
  <c r="A16"/>
  <c r="A23"/>
  <c r="A30"/>
  <c r="A37"/>
  <c r="A44"/>
  <c r="A51"/>
  <c r="A58"/>
  <c r="A65"/>
  <c r="A72"/>
  <c r="A79"/>
  <c r="A86"/>
  <c r="A93"/>
  <c r="A100"/>
  <c r="A107"/>
  <c r="A114"/>
  <c r="A121"/>
  <c r="A128"/>
  <c r="A135"/>
  <c r="A142"/>
  <c r="A149"/>
  <c r="A156"/>
  <c r="A163"/>
  <c r="A170"/>
  <c r="A177"/>
  <c r="A184"/>
  <c r="A191"/>
  <c r="A198"/>
  <c r="A205"/>
  <c r="A212"/>
  <c r="A219"/>
  <c r="A226"/>
  <c r="A233"/>
  <c r="A240"/>
  <c r="A247"/>
  <c r="A254"/>
  <c r="A261"/>
  <c r="A268"/>
  <c r="A275"/>
  <c r="A282"/>
  <c r="A289"/>
  <c r="A296"/>
  <c r="A303"/>
  <c r="A310"/>
  <c r="A317"/>
  <c r="A324"/>
  <c r="A331"/>
  <c r="A338"/>
  <c r="A345"/>
  <c r="A352"/>
  <c r="A359"/>
  <c r="A366"/>
  <c r="A373"/>
  <c r="A380"/>
  <c r="A387"/>
  <c r="A394"/>
  <c r="A401"/>
  <c r="A408"/>
  <c r="A415"/>
  <c r="A422"/>
  <c r="A429"/>
  <c r="A436"/>
  <c r="A443"/>
  <c r="A450"/>
  <c r="A457"/>
  <c r="A464"/>
  <c r="A471"/>
  <c r="A478"/>
  <c r="A485"/>
  <c r="A492"/>
  <c r="A499"/>
  <c r="A506"/>
  <c r="A513"/>
  <c r="A520"/>
  <c r="A527"/>
  <c r="A534"/>
  <c r="A541"/>
  <c r="A548"/>
  <c r="A555"/>
  <c r="A562"/>
  <c r="A569"/>
  <c r="A576"/>
  <c r="A583"/>
  <c r="A590"/>
  <c r="A597"/>
  <c r="A604"/>
  <c r="A611"/>
  <c r="A618"/>
  <c r="A625"/>
  <c r="A632"/>
  <c r="A639"/>
  <c r="A2"/>
  <c r="B2"/>
  <c r="C2"/>
  <c r="D2"/>
  <c r="E2"/>
  <c r="F2"/>
  <c r="G2"/>
  <c r="H2"/>
  <c r="I2"/>
  <c r="J2"/>
  <c r="K2"/>
  <c r="L2"/>
  <c r="B3"/>
  <c r="C3"/>
  <c r="D3"/>
  <c r="E3"/>
  <c r="F3"/>
  <c r="G3"/>
  <c r="H3"/>
  <c r="I3"/>
  <c r="J3"/>
  <c r="K3"/>
  <c r="L3"/>
  <c r="B4"/>
  <c r="C4"/>
  <c r="D4"/>
  <c r="E4"/>
  <c r="F4"/>
  <c r="G4"/>
  <c r="H4"/>
  <c r="I4"/>
  <c r="J4"/>
  <c r="K4"/>
  <c r="L4"/>
  <c r="B5"/>
  <c r="C5"/>
  <c r="D5"/>
  <c r="E5"/>
  <c r="F5"/>
  <c r="G5"/>
  <c r="H5"/>
  <c r="I5"/>
  <c r="J5"/>
  <c r="K5"/>
  <c r="L5"/>
  <c r="B6"/>
  <c r="C6"/>
  <c r="D6"/>
  <c r="E6"/>
  <c r="F6"/>
  <c r="G6"/>
  <c r="H6"/>
  <c r="I6"/>
  <c r="J6"/>
  <c r="K6"/>
  <c r="L6"/>
  <c r="B7"/>
  <c r="C7"/>
  <c r="D7"/>
  <c r="E7"/>
  <c r="F7"/>
  <c r="G7"/>
  <c r="H7"/>
  <c r="I7"/>
  <c r="J7"/>
  <c r="K7"/>
  <c r="L7"/>
  <c r="B8"/>
  <c r="C8"/>
  <c r="D8"/>
  <c r="E8"/>
  <c r="F8"/>
  <c r="G8"/>
  <c r="H8"/>
  <c r="I8"/>
  <c r="J8"/>
  <c r="K8"/>
  <c r="L8"/>
  <c r="B9"/>
  <c r="C9"/>
  <c r="D9"/>
  <c r="E9"/>
  <c r="F9"/>
  <c r="G9"/>
  <c r="H9"/>
  <c r="I9"/>
  <c r="J9"/>
  <c r="K9"/>
  <c r="L9"/>
  <c r="B10"/>
  <c r="C10"/>
  <c r="D10"/>
  <c r="E10"/>
  <c r="F10"/>
  <c r="G10"/>
  <c r="H10"/>
  <c r="I10"/>
  <c r="J10"/>
  <c r="K10"/>
  <c r="L10"/>
  <c r="B11"/>
  <c r="C11"/>
  <c r="D11"/>
  <c r="E11"/>
  <c r="F11"/>
  <c r="G11"/>
  <c r="H11"/>
  <c r="I11"/>
  <c r="J11"/>
  <c r="K11"/>
  <c r="L11"/>
  <c r="B12"/>
  <c r="C12"/>
  <c r="D12"/>
  <c r="E12"/>
  <c r="F12"/>
  <c r="G12"/>
  <c r="H12"/>
  <c r="I12"/>
  <c r="J12"/>
  <c r="K12"/>
  <c r="L12"/>
  <c r="B13"/>
  <c r="C13"/>
  <c r="D13"/>
  <c r="E13"/>
  <c r="F13"/>
  <c r="G13"/>
  <c r="H13"/>
  <c r="I13"/>
  <c r="J13"/>
  <c r="K13"/>
  <c r="L13"/>
  <c r="B14"/>
  <c r="C14"/>
  <c r="D14"/>
  <c r="E14"/>
  <c r="F14"/>
  <c r="G14"/>
  <c r="H14"/>
  <c r="I14"/>
  <c r="J14"/>
  <c r="K14"/>
  <c r="L14"/>
  <c r="B15"/>
  <c r="C15"/>
  <c r="D15"/>
  <c r="E15"/>
  <c r="F15"/>
  <c r="G15"/>
  <c r="H15"/>
  <c r="I15"/>
  <c r="J15"/>
  <c r="K15"/>
  <c r="L15"/>
  <c r="B16"/>
  <c r="C16"/>
  <c r="D16"/>
  <c r="E16"/>
  <c r="F16"/>
  <c r="G16"/>
  <c r="H16"/>
  <c r="I16"/>
  <c r="J16"/>
  <c r="K16"/>
  <c r="L16"/>
  <c r="B17"/>
  <c r="C17"/>
  <c r="D17"/>
  <c r="E17"/>
  <c r="F17"/>
  <c r="G17"/>
  <c r="H17"/>
  <c r="I17"/>
  <c r="J17"/>
  <c r="K17"/>
  <c r="L17"/>
  <c r="B18"/>
  <c r="C18"/>
  <c r="D18"/>
  <c r="E18"/>
  <c r="F18"/>
  <c r="G18"/>
  <c r="H18"/>
  <c r="I18"/>
  <c r="J18"/>
  <c r="K18"/>
  <c r="L18"/>
  <c r="B19"/>
  <c r="C19"/>
  <c r="D19"/>
  <c r="E19"/>
  <c r="F19"/>
  <c r="G19"/>
  <c r="H19"/>
  <c r="I19"/>
  <c r="J19"/>
  <c r="K19"/>
  <c r="L19"/>
  <c r="B20"/>
  <c r="C20"/>
  <c r="D20"/>
  <c r="E20"/>
  <c r="F20"/>
  <c r="G20"/>
  <c r="H20"/>
  <c r="I20"/>
  <c r="J20"/>
  <c r="K20"/>
  <c r="L20"/>
  <c r="B21"/>
  <c r="C21"/>
  <c r="D21"/>
  <c r="E21"/>
  <c r="F21"/>
  <c r="G21"/>
  <c r="H21"/>
  <c r="I21"/>
  <c r="J21"/>
  <c r="K21"/>
  <c r="L21"/>
  <c r="B22"/>
  <c r="C22"/>
  <c r="D22"/>
  <c r="E22"/>
  <c r="F22"/>
  <c r="G22"/>
  <c r="H22"/>
  <c r="I22"/>
  <c r="J22"/>
  <c r="K22"/>
  <c r="L22"/>
  <c r="B23"/>
  <c r="C23"/>
  <c r="D23"/>
  <c r="E23"/>
  <c r="F23"/>
  <c r="G23"/>
  <c r="H23"/>
  <c r="I23"/>
  <c r="J23"/>
  <c r="K23"/>
  <c r="L23"/>
  <c r="B24"/>
  <c r="C24"/>
  <c r="D24"/>
  <c r="E24"/>
  <c r="F24"/>
  <c r="G24"/>
  <c r="H24"/>
  <c r="I24"/>
  <c r="J24"/>
  <c r="K24"/>
  <c r="L24"/>
  <c r="B25"/>
  <c r="C25"/>
  <c r="D25"/>
  <c r="E25"/>
  <c r="F25"/>
  <c r="G25"/>
  <c r="H25"/>
  <c r="I25"/>
  <c r="J25"/>
  <c r="K25"/>
  <c r="L25"/>
  <c r="B26"/>
  <c r="C26"/>
  <c r="D26"/>
  <c r="E26"/>
  <c r="F26"/>
  <c r="G26"/>
  <c r="H26"/>
  <c r="I26"/>
  <c r="J26"/>
  <c r="K26"/>
  <c r="L26"/>
  <c r="B27"/>
  <c r="C27"/>
  <c r="D27"/>
  <c r="E27"/>
  <c r="F27"/>
  <c r="G27"/>
  <c r="H27"/>
  <c r="I27"/>
  <c r="J27"/>
  <c r="K27"/>
  <c r="L27"/>
  <c r="B28"/>
  <c r="C28"/>
  <c r="D28"/>
  <c r="E28"/>
  <c r="F28"/>
  <c r="G28"/>
  <c r="H28"/>
  <c r="I28"/>
  <c r="J28"/>
  <c r="K28"/>
  <c r="L28"/>
  <c r="B29"/>
  <c r="C29"/>
  <c r="D29"/>
  <c r="E29"/>
  <c r="F29"/>
  <c r="G29"/>
  <c r="H29"/>
  <c r="I29"/>
  <c r="J29"/>
  <c r="K29"/>
  <c r="L29"/>
  <c r="B30"/>
  <c r="C30"/>
  <c r="D30"/>
  <c r="E30"/>
  <c r="F30"/>
  <c r="G30"/>
  <c r="H30"/>
  <c r="I30"/>
  <c r="J30"/>
  <c r="K30"/>
  <c r="B31"/>
  <c r="C31"/>
  <c r="D31"/>
  <c r="E31"/>
  <c r="F31"/>
  <c r="G31"/>
  <c r="H31"/>
  <c r="I31"/>
  <c r="J31"/>
  <c r="K31"/>
  <c r="L31"/>
  <c r="B32"/>
  <c r="C32"/>
  <c r="D32"/>
  <c r="E32"/>
  <c r="F32"/>
  <c r="G32"/>
  <c r="H32"/>
  <c r="I32"/>
  <c r="J32"/>
  <c r="K32"/>
  <c r="L32"/>
  <c r="B33"/>
  <c r="C33"/>
  <c r="D33"/>
  <c r="E33"/>
  <c r="F33"/>
  <c r="G33"/>
  <c r="H33"/>
  <c r="I33"/>
  <c r="J33"/>
  <c r="K33"/>
  <c r="L33"/>
  <c r="B34"/>
  <c r="C34"/>
  <c r="D34"/>
  <c r="E34"/>
  <c r="F34"/>
  <c r="G34"/>
  <c r="H34"/>
  <c r="I34"/>
  <c r="J34"/>
  <c r="K34"/>
  <c r="L34"/>
  <c r="B35"/>
  <c r="C35"/>
  <c r="D35"/>
  <c r="E35"/>
  <c r="F35"/>
  <c r="G35"/>
  <c r="H35"/>
  <c r="I35"/>
  <c r="J35"/>
  <c r="K35"/>
  <c r="L35"/>
  <c r="B36"/>
  <c r="C36"/>
  <c r="D36"/>
  <c r="E36"/>
  <c r="F36"/>
  <c r="G36"/>
  <c r="H36"/>
  <c r="I36"/>
  <c r="J36"/>
  <c r="K36"/>
  <c r="L36"/>
  <c r="B37"/>
  <c r="C37"/>
  <c r="D37"/>
  <c r="E37"/>
  <c r="F37"/>
  <c r="G37"/>
  <c r="H37"/>
  <c r="I37"/>
  <c r="J37"/>
  <c r="K37"/>
  <c r="L37"/>
  <c r="B38"/>
  <c r="C38"/>
  <c r="D38"/>
  <c r="E38"/>
  <c r="F38"/>
  <c r="G38"/>
  <c r="H38"/>
  <c r="I38"/>
  <c r="J38"/>
  <c r="K38"/>
  <c r="L38"/>
  <c r="B39"/>
  <c r="C39"/>
  <c r="D39"/>
  <c r="E39"/>
  <c r="F39"/>
  <c r="G39"/>
  <c r="H39"/>
  <c r="I39"/>
  <c r="J39"/>
  <c r="K39"/>
  <c r="L39"/>
  <c r="B40"/>
  <c r="C40"/>
  <c r="D40"/>
  <c r="E40"/>
  <c r="F40"/>
  <c r="G40"/>
  <c r="H40"/>
  <c r="I40"/>
  <c r="J40"/>
  <c r="K40"/>
  <c r="L40"/>
  <c r="B41"/>
  <c r="C41"/>
  <c r="D41"/>
  <c r="E41"/>
  <c r="F41"/>
  <c r="G41"/>
  <c r="H41"/>
  <c r="I41"/>
  <c r="J41"/>
  <c r="K41"/>
  <c r="L41"/>
  <c r="B42"/>
  <c r="C42"/>
  <c r="D42"/>
  <c r="E42"/>
  <c r="F42"/>
  <c r="G42"/>
  <c r="H42"/>
  <c r="I42"/>
  <c r="J42"/>
  <c r="K42"/>
  <c r="L42"/>
  <c r="B43"/>
  <c r="C43"/>
  <c r="D43"/>
  <c r="E43"/>
  <c r="F43"/>
  <c r="G43"/>
  <c r="H43"/>
  <c r="I43"/>
  <c r="J43"/>
  <c r="K43"/>
  <c r="L43"/>
  <c r="B44"/>
  <c r="C44"/>
  <c r="D44"/>
  <c r="E44"/>
  <c r="F44"/>
  <c r="G44"/>
  <c r="H44"/>
  <c r="I44"/>
  <c r="J44"/>
  <c r="K44"/>
  <c r="L44"/>
  <c r="B45"/>
  <c r="C45"/>
  <c r="D45"/>
  <c r="E45"/>
  <c r="F45"/>
  <c r="G45"/>
  <c r="H45"/>
  <c r="I45"/>
  <c r="J45"/>
  <c r="K45"/>
  <c r="L45"/>
  <c r="B46"/>
  <c r="C46"/>
  <c r="D46"/>
  <c r="E46"/>
  <c r="F46"/>
  <c r="G46"/>
  <c r="H46"/>
  <c r="I46"/>
  <c r="J46"/>
  <c r="K46"/>
  <c r="L46"/>
  <c r="B47"/>
  <c r="C47"/>
  <c r="D47"/>
  <c r="E47"/>
  <c r="F47"/>
  <c r="G47"/>
  <c r="H47"/>
  <c r="I47"/>
  <c r="J47"/>
  <c r="K47"/>
  <c r="L47"/>
  <c r="B48"/>
  <c r="C48"/>
  <c r="D48"/>
  <c r="E48"/>
  <c r="F48"/>
  <c r="G48"/>
  <c r="H48"/>
  <c r="I48"/>
  <c r="J48"/>
  <c r="K48"/>
  <c r="L48"/>
  <c r="B49"/>
  <c r="C49"/>
  <c r="D49"/>
  <c r="E49"/>
  <c r="F49"/>
  <c r="G49"/>
  <c r="H49"/>
  <c r="I49"/>
  <c r="J49"/>
  <c r="K49"/>
  <c r="L49"/>
  <c r="B50"/>
  <c r="C50"/>
  <c r="D50"/>
  <c r="E50"/>
  <c r="F50"/>
  <c r="G50"/>
  <c r="H50"/>
  <c r="I50"/>
  <c r="J50"/>
  <c r="K50"/>
  <c r="L50"/>
  <c r="B51"/>
  <c r="C51"/>
  <c r="D51"/>
  <c r="E51"/>
  <c r="F51"/>
  <c r="G51"/>
  <c r="H51"/>
  <c r="I51"/>
  <c r="J51"/>
  <c r="K51"/>
  <c r="L51"/>
  <c r="B52"/>
  <c r="C52"/>
  <c r="D52"/>
  <c r="E52"/>
  <c r="F52"/>
  <c r="G52"/>
  <c r="H52"/>
  <c r="I52"/>
  <c r="J52"/>
  <c r="K52"/>
  <c r="L52"/>
  <c r="B53"/>
  <c r="C53"/>
  <c r="D53"/>
  <c r="E53"/>
  <c r="F53"/>
  <c r="G53"/>
  <c r="H53"/>
  <c r="I53"/>
  <c r="J53"/>
  <c r="K53"/>
  <c r="L53"/>
  <c r="B54"/>
  <c r="C54"/>
  <c r="D54"/>
  <c r="E54"/>
  <c r="F54"/>
  <c r="G54"/>
  <c r="H54"/>
  <c r="I54"/>
  <c r="J54"/>
  <c r="K54"/>
  <c r="L54"/>
  <c r="B55"/>
  <c r="C55"/>
  <c r="D55"/>
  <c r="E55"/>
  <c r="F55"/>
  <c r="G55"/>
  <c r="H55"/>
  <c r="I55"/>
  <c r="J55"/>
  <c r="K55"/>
  <c r="L55"/>
  <c r="B56"/>
  <c r="C56"/>
  <c r="D56"/>
  <c r="E56"/>
  <c r="F56"/>
  <c r="G56"/>
  <c r="H56"/>
  <c r="I56"/>
  <c r="J56"/>
  <c r="K56"/>
  <c r="L56"/>
  <c r="B57"/>
  <c r="C57"/>
  <c r="D57"/>
  <c r="E57"/>
  <c r="F57"/>
  <c r="G57"/>
  <c r="H57"/>
  <c r="I57"/>
  <c r="J57"/>
  <c r="K57"/>
  <c r="L57"/>
  <c r="B58"/>
  <c r="C58"/>
  <c r="D58"/>
  <c r="E58"/>
  <c r="F58"/>
  <c r="G58"/>
  <c r="H58"/>
  <c r="I58"/>
  <c r="J58"/>
  <c r="K58"/>
  <c r="L58"/>
  <c r="B59"/>
  <c r="C59"/>
  <c r="D59"/>
  <c r="E59"/>
  <c r="F59"/>
  <c r="G59"/>
  <c r="H59"/>
  <c r="I59"/>
  <c r="J59"/>
  <c r="K59"/>
  <c r="L59"/>
  <c r="B60"/>
  <c r="C60"/>
  <c r="D60"/>
  <c r="E60"/>
  <c r="F60"/>
  <c r="G60"/>
  <c r="H60"/>
  <c r="I60"/>
  <c r="J60"/>
  <c r="K60"/>
  <c r="L60"/>
  <c r="B61"/>
  <c r="C61"/>
  <c r="D61"/>
  <c r="E61"/>
  <c r="F61"/>
  <c r="G61"/>
  <c r="H61"/>
  <c r="I61"/>
  <c r="J61"/>
  <c r="K61"/>
  <c r="L61"/>
  <c r="B62"/>
  <c r="C62"/>
  <c r="D62"/>
  <c r="E62"/>
  <c r="F62"/>
  <c r="G62"/>
  <c r="H62"/>
  <c r="I62"/>
  <c r="J62"/>
  <c r="K62"/>
  <c r="L62"/>
  <c r="B63"/>
  <c r="C63"/>
  <c r="D63"/>
  <c r="E63"/>
  <c r="F63"/>
  <c r="G63"/>
  <c r="H63"/>
  <c r="I63"/>
  <c r="J63"/>
  <c r="K63"/>
  <c r="L63"/>
  <c r="B64"/>
  <c r="C64"/>
  <c r="D64"/>
  <c r="E64"/>
  <c r="F64"/>
  <c r="G64"/>
  <c r="H64"/>
  <c r="I64"/>
  <c r="J64"/>
  <c r="K64"/>
  <c r="L64"/>
  <c r="B65"/>
  <c r="C65"/>
  <c r="D65"/>
  <c r="E65"/>
  <c r="F65"/>
  <c r="G65"/>
  <c r="H65"/>
  <c r="I65"/>
  <c r="J65"/>
  <c r="K65"/>
  <c r="L65"/>
  <c r="B66"/>
  <c r="C66"/>
  <c r="D66"/>
  <c r="E66"/>
  <c r="F66"/>
  <c r="G66"/>
  <c r="H66"/>
  <c r="I66"/>
  <c r="J66"/>
  <c r="K66"/>
  <c r="L66"/>
  <c r="B67"/>
  <c r="C67"/>
  <c r="D67"/>
  <c r="E67"/>
  <c r="F67"/>
  <c r="G67"/>
  <c r="H67"/>
  <c r="I67"/>
  <c r="J67"/>
  <c r="K67"/>
  <c r="L67"/>
  <c r="B68"/>
  <c r="C68"/>
  <c r="D68"/>
  <c r="E68"/>
  <c r="F68"/>
  <c r="G68"/>
  <c r="H68"/>
  <c r="I68"/>
  <c r="J68"/>
  <c r="K68"/>
  <c r="L68"/>
  <c r="B69"/>
  <c r="C69"/>
  <c r="D69"/>
  <c r="E69"/>
  <c r="F69"/>
  <c r="G69"/>
  <c r="H69"/>
  <c r="I69"/>
  <c r="J69"/>
  <c r="K69"/>
  <c r="L69"/>
  <c r="B70"/>
  <c r="C70"/>
  <c r="D70"/>
  <c r="E70"/>
  <c r="F70"/>
  <c r="G70"/>
  <c r="H70"/>
  <c r="I70"/>
  <c r="J70"/>
  <c r="K70"/>
  <c r="L70"/>
  <c r="B71"/>
  <c r="C71"/>
  <c r="D71"/>
  <c r="E71"/>
  <c r="F71"/>
  <c r="G71"/>
  <c r="H71"/>
  <c r="I71"/>
  <c r="J71"/>
  <c r="K71"/>
  <c r="L71"/>
  <c r="B72"/>
  <c r="C72"/>
  <c r="D72"/>
  <c r="E72"/>
  <c r="F72"/>
  <c r="G72"/>
  <c r="H72"/>
  <c r="I72"/>
  <c r="J72"/>
  <c r="K72"/>
  <c r="L72"/>
  <c r="B73"/>
  <c r="C73"/>
  <c r="D73"/>
  <c r="E73"/>
  <c r="F73"/>
  <c r="G73"/>
  <c r="H73"/>
  <c r="I73"/>
  <c r="J73"/>
  <c r="K73"/>
  <c r="L73"/>
  <c r="B74"/>
  <c r="C74"/>
  <c r="D74"/>
  <c r="E74"/>
  <c r="F74"/>
  <c r="G74"/>
  <c r="H74"/>
  <c r="I74"/>
  <c r="J74"/>
  <c r="K74"/>
  <c r="L74"/>
  <c r="B75"/>
  <c r="C75"/>
  <c r="D75"/>
  <c r="E75"/>
  <c r="F75"/>
  <c r="G75"/>
  <c r="H75"/>
  <c r="I75"/>
  <c r="J75"/>
  <c r="K75"/>
  <c r="L75"/>
  <c r="B76"/>
  <c r="C76"/>
  <c r="D76"/>
  <c r="E76"/>
  <c r="F76"/>
  <c r="G76"/>
  <c r="H76"/>
  <c r="I76"/>
  <c r="J76"/>
  <c r="K76"/>
  <c r="L76"/>
  <c r="B77"/>
  <c r="C77"/>
  <c r="D77"/>
  <c r="E77"/>
  <c r="F77"/>
  <c r="G77"/>
  <c r="H77"/>
  <c r="I77"/>
  <c r="J77"/>
  <c r="K77"/>
  <c r="L77"/>
  <c r="B78"/>
  <c r="C78"/>
  <c r="D78"/>
  <c r="E78"/>
  <c r="F78"/>
  <c r="G78"/>
  <c r="H78"/>
  <c r="I78"/>
  <c r="J78"/>
  <c r="K78"/>
  <c r="L78"/>
  <c r="B79"/>
  <c r="C79"/>
  <c r="D79"/>
  <c r="E79"/>
  <c r="F79"/>
  <c r="G79"/>
  <c r="H79"/>
  <c r="I79"/>
  <c r="J79"/>
  <c r="K79"/>
  <c r="L79"/>
  <c r="B80"/>
  <c r="C80"/>
  <c r="D80"/>
  <c r="E80"/>
  <c r="F80"/>
  <c r="G80"/>
  <c r="H80"/>
  <c r="I80"/>
  <c r="J80"/>
  <c r="K80"/>
  <c r="L80"/>
  <c r="B81"/>
  <c r="C81"/>
  <c r="D81"/>
  <c r="E81"/>
  <c r="F81"/>
  <c r="G81"/>
  <c r="H81"/>
  <c r="I81"/>
  <c r="J81"/>
  <c r="K81"/>
  <c r="L81"/>
  <c r="B82"/>
  <c r="C82"/>
  <c r="D82"/>
  <c r="E82"/>
  <c r="F82"/>
  <c r="G82"/>
  <c r="H82"/>
  <c r="I82"/>
  <c r="J82"/>
  <c r="K82"/>
  <c r="L82"/>
  <c r="B83"/>
  <c r="C83"/>
  <c r="D83"/>
  <c r="E83"/>
  <c r="F83"/>
  <c r="G83"/>
  <c r="H83"/>
  <c r="I83"/>
  <c r="J83"/>
  <c r="K83"/>
  <c r="L83"/>
  <c r="B84"/>
  <c r="C84"/>
  <c r="D84"/>
  <c r="E84"/>
  <c r="F84"/>
  <c r="G84"/>
  <c r="H84"/>
  <c r="I84"/>
  <c r="J84"/>
  <c r="K84"/>
  <c r="L84"/>
  <c r="B85"/>
  <c r="C85"/>
  <c r="D85"/>
  <c r="E85"/>
  <c r="F85"/>
  <c r="G85"/>
  <c r="H85"/>
  <c r="I85"/>
  <c r="J85"/>
  <c r="K85"/>
  <c r="L85"/>
  <c r="B86"/>
  <c r="C86"/>
  <c r="D86"/>
  <c r="E86"/>
  <c r="F86"/>
  <c r="G86"/>
  <c r="H86"/>
  <c r="I86"/>
  <c r="J86"/>
  <c r="K86"/>
  <c r="L86"/>
  <c r="B87"/>
  <c r="C87"/>
  <c r="D87"/>
  <c r="E87"/>
  <c r="F87"/>
  <c r="G87"/>
  <c r="H87"/>
  <c r="I87"/>
  <c r="J87"/>
  <c r="K87"/>
  <c r="L87"/>
  <c r="B88"/>
  <c r="C88"/>
  <c r="D88"/>
  <c r="E88"/>
  <c r="F88"/>
  <c r="G88"/>
  <c r="H88"/>
  <c r="I88"/>
  <c r="J88"/>
  <c r="K88"/>
  <c r="L88"/>
  <c r="B89"/>
  <c r="C89"/>
  <c r="D89"/>
  <c r="E89"/>
  <c r="F89"/>
  <c r="G89"/>
  <c r="H89"/>
  <c r="I89"/>
  <c r="J89"/>
  <c r="K89"/>
  <c r="L89"/>
  <c r="B90"/>
  <c r="C90"/>
  <c r="D90"/>
  <c r="E90"/>
  <c r="F90"/>
  <c r="G90"/>
  <c r="H90"/>
  <c r="I90"/>
  <c r="J90"/>
  <c r="K90"/>
  <c r="L90"/>
  <c r="B91"/>
  <c r="C91"/>
  <c r="D91"/>
  <c r="E91"/>
  <c r="F91"/>
  <c r="G91"/>
  <c r="H91"/>
  <c r="I91"/>
  <c r="J91"/>
  <c r="K91"/>
  <c r="L91"/>
  <c r="B92"/>
  <c r="C92"/>
  <c r="D92"/>
  <c r="E92"/>
  <c r="F92"/>
  <c r="G92"/>
  <c r="H92"/>
  <c r="I92"/>
  <c r="J92"/>
  <c r="K92"/>
  <c r="L92"/>
  <c r="B93"/>
  <c r="C93"/>
  <c r="D93"/>
  <c r="E93"/>
  <c r="F93"/>
  <c r="G93"/>
  <c r="H93"/>
  <c r="I93"/>
  <c r="J93"/>
  <c r="K93"/>
  <c r="L93"/>
  <c r="B94"/>
  <c r="C94"/>
  <c r="D94"/>
  <c r="E94"/>
  <c r="F94"/>
  <c r="G94"/>
  <c r="H94"/>
  <c r="I94"/>
  <c r="J94"/>
  <c r="K94"/>
  <c r="L94"/>
  <c r="B95"/>
  <c r="C95"/>
  <c r="D95"/>
  <c r="E95"/>
  <c r="F95"/>
  <c r="G95"/>
  <c r="H95"/>
  <c r="I95"/>
  <c r="J95"/>
  <c r="K95"/>
  <c r="L95"/>
  <c r="B96"/>
  <c r="C96"/>
  <c r="D96"/>
  <c r="E96"/>
  <c r="F96"/>
  <c r="G96"/>
  <c r="H96"/>
  <c r="I96"/>
  <c r="J96"/>
  <c r="K96"/>
  <c r="L96"/>
  <c r="B97"/>
  <c r="C97"/>
  <c r="D97"/>
  <c r="E97"/>
  <c r="F97"/>
  <c r="G97"/>
  <c r="H97"/>
  <c r="I97"/>
  <c r="J97"/>
  <c r="K97"/>
  <c r="L97"/>
  <c r="B98"/>
  <c r="C98"/>
  <c r="D98"/>
  <c r="E98"/>
  <c r="F98"/>
  <c r="G98"/>
  <c r="H98"/>
  <c r="I98"/>
  <c r="J98"/>
  <c r="K98"/>
  <c r="L98"/>
  <c r="B99"/>
  <c r="C99"/>
  <c r="D99"/>
  <c r="E99"/>
  <c r="F99"/>
  <c r="G99"/>
  <c r="H99"/>
  <c r="I99"/>
  <c r="J99"/>
  <c r="K99"/>
  <c r="L99"/>
  <c r="B100"/>
  <c r="C100"/>
  <c r="D100"/>
  <c r="E100"/>
  <c r="F100"/>
  <c r="G100"/>
  <c r="H100"/>
  <c r="I100"/>
  <c r="J100"/>
  <c r="K100"/>
  <c r="L100"/>
  <c r="B101"/>
  <c r="C101"/>
  <c r="D101"/>
  <c r="E101"/>
  <c r="F101"/>
  <c r="G101"/>
  <c r="H101"/>
  <c r="I101"/>
  <c r="J101"/>
  <c r="K101"/>
  <c r="L101"/>
  <c r="B102"/>
  <c r="C102"/>
  <c r="D102"/>
  <c r="E102"/>
  <c r="F102"/>
  <c r="G102"/>
  <c r="H102"/>
  <c r="I102"/>
  <c r="J102"/>
  <c r="K102"/>
  <c r="L102"/>
  <c r="B103"/>
  <c r="C103"/>
  <c r="D103"/>
  <c r="E103"/>
  <c r="F103"/>
  <c r="G103"/>
  <c r="H103"/>
  <c r="I103"/>
  <c r="J103"/>
  <c r="K103"/>
  <c r="L103"/>
  <c r="B104"/>
  <c r="C104"/>
  <c r="D104"/>
  <c r="E104"/>
  <c r="F104"/>
  <c r="G104"/>
  <c r="H104"/>
  <c r="I104"/>
  <c r="J104"/>
  <c r="K104"/>
  <c r="L104"/>
  <c r="B105"/>
  <c r="C105"/>
  <c r="D105"/>
  <c r="E105"/>
  <c r="F105"/>
  <c r="G105"/>
  <c r="H105"/>
  <c r="I105"/>
  <c r="J105"/>
  <c r="K105"/>
  <c r="L105"/>
  <c r="B106"/>
  <c r="C106"/>
  <c r="D106"/>
  <c r="E106"/>
  <c r="F106"/>
  <c r="G106"/>
  <c r="H106"/>
  <c r="I106"/>
  <c r="J106"/>
  <c r="K106"/>
  <c r="L106"/>
  <c r="B107"/>
  <c r="C107"/>
  <c r="D107"/>
  <c r="E107"/>
  <c r="F107"/>
  <c r="G107"/>
  <c r="H107"/>
  <c r="I107"/>
  <c r="J107"/>
  <c r="K107"/>
  <c r="L107"/>
  <c r="B108"/>
  <c r="C108"/>
  <c r="D108"/>
  <c r="E108"/>
  <c r="F108"/>
  <c r="G108"/>
  <c r="H108"/>
  <c r="I108"/>
  <c r="J108"/>
  <c r="K108"/>
  <c r="L108"/>
  <c r="B109"/>
  <c r="C109"/>
  <c r="D109"/>
  <c r="E109"/>
  <c r="F109"/>
  <c r="G109"/>
  <c r="H109"/>
  <c r="I109"/>
  <c r="J109"/>
  <c r="K109"/>
  <c r="L109"/>
  <c r="B110"/>
  <c r="C110"/>
  <c r="D110"/>
  <c r="E110"/>
  <c r="F110"/>
  <c r="G110"/>
  <c r="H110"/>
  <c r="I110"/>
  <c r="J110"/>
  <c r="K110"/>
  <c r="L110"/>
  <c r="B111"/>
  <c r="C111"/>
  <c r="D111"/>
  <c r="E111"/>
  <c r="F111"/>
  <c r="G111"/>
  <c r="H111"/>
  <c r="I111"/>
  <c r="J111"/>
  <c r="K111"/>
  <c r="L111"/>
  <c r="B112"/>
  <c r="C112"/>
  <c r="D112"/>
  <c r="E112"/>
  <c r="F112"/>
  <c r="G112"/>
  <c r="H112"/>
  <c r="I112"/>
  <c r="J112"/>
  <c r="K112"/>
  <c r="L112"/>
  <c r="B113"/>
  <c r="C113"/>
  <c r="D113"/>
  <c r="E113"/>
  <c r="F113"/>
  <c r="G113"/>
  <c r="H113"/>
  <c r="I113"/>
  <c r="J113"/>
  <c r="K113"/>
  <c r="L113"/>
  <c r="B114"/>
  <c r="C114"/>
  <c r="D114"/>
  <c r="E114"/>
  <c r="F114"/>
  <c r="G114"/>
  <c r="H114"/>
  <c r="I114"/>
  <c r="J114"/>
  <c r="K114"/>
  <c r="L114"/>
  <c r="B115"/>
  <c r="C115"/>
  <c r="D115"/>
  <c r="E115"/>
  <c r="F115"/>
  <c r="G115"/>
  <c r="H115"/>
  <c r="I115"/>
  <c r="J115"/>
  <c r="K115"/>
  <c r="L115"/>
  <c r="B116"/>
  <c r="C116"/>
  <c r="D116"/>
  <c r="E116"/>
  <c r="F116"/>
  <c r="G116"/>
  <c r="H116"/>
  <c r="I116"/>
  <c r="J116"/>
  <c r="K116"/>
  <c r="L116"/>
  <c r="B117"/>
  <c r="C117"/>
  <c r="D117"/>
  <c r="E117"/>
  <c r="F117"/>
  <c r="G117"/>
  <c r="H117"/>
  <c r="I117"/>
  <c r="J117"/>
  <c r="K117"/>
  <c r="L117"/>
  <c r="B118"/>
  <c r="C118"/>
  <c r="D118"/>
  <c r="E118"/>
  <c r="F118"/>
  <c r="G118"/>
  <c r="H118"/>
  <c r="I118"/>
  <c r="J118"/>
  <c r="K118"/>
  <c r="L118"/>
  <c r="B119"/>
  <c r="C119"/>
  <c r="D119"/>
  <c r="E119"/>
  <c r="F119"/>
  <c r="G119"/>
  <c r="H119"/>
  <c r="I119"/>
  <c r="J119"/>
  <c r="K119"/>
  <c r="L119"/>
  <c r="B120"/>
  <c r="C120"/>
  <c r="D120"/>
  <c r="E120"/>
  <c r="F120"/>
  <c r="G120"/>
  <c r="H120"/>
  <c r="I120"/>
  <c r="J120"/>
  <c r="K120"/>
  <c r="L120"/>
  <c r="B121"/>
  <c r="C121"/>
  <c r="D121"/>
  <c r="E121"/>
  <c r="F121"/>
  <c r="G121"/>
  <c r="H121"/>
  <c r="I121"/>
  <c r="J121"/>
  <c r="K121"/>
  <c r="L121"/>
  <c r="B122"/>
  <c r="C122"/>
  <c r="D122"/>
  <c r="E122"/>
  <c r="F122"/>
  <c r="G122"/>
  <c r="H122"/>
  <c r="I122"/>
  <c r="J122"/>
  <c r="K122"/>
  <c r="L122"/>
  <c r="B123"/>
  <c r="C123"/>
  <c r="D123"/>
  <c r="E123"/>
  <c r="F123"/>
  <c r="G123"/>
  <c r="H123"/>
  <c r="I123"/>
  <c r="J123"/>
  <c r="K123"/>
  <c r="L123"/>
  <c r="B124"/>
  <c r="C124"/>
  <c r="D124"/>
  <c r="E124"/>
  <c r="F124"/>
  <c r="G124"/>
  <c r="H124"/>
  <c r="I124"/>
  <c r="J124"/>
  <c r="K124"/>
  <c r="L124"/>
  <c r="B125"/>
  <c r="C125"/>
  <c r="D125"/>
  <c r="E125"/>
  <c r="F125"/>
  <c r="G125"/>
  <c r="H125"/>
  <c r="I125"/>
  <c r="J125"/>
  <c r="K125"/>
  <c r="L125"/>
  <c r="B126"/>
  <c r="C126"/>
  <c r="D126"/>
  <c r="E126"/>
  <c r="F126"/>
  <c r="G126"/>
  <c r="H126"/>
  <c r="I126"/>
  <c r="J126"/>
  <c r="K126"/>
  <c r="L126"/>
  <c r="B127"/>
  <c r="C127"/>
  <c r="D127"/>
  <c r="E127"/>
  <c r="F127"/>
  <c r="G127"/>
  <c r="H127"/>
  <c r="I127"/>
  <c r="J127"/>
  <c r="K127"/>
  <c r="L127"/>
  <c r="B128"/>
  <c r="C128"/>
  <c r="D128"/>
  <c r="E128"/>
  <c r="F128"/>
  <c r="G128"/>
  <c r="H128"/>
  <c r="I128"/>
  <c r="J128"/>
  <c r="K128"/>
  <c r="L128"/>
  <c r="B129"/>
  <c r="C129"/>
  <c r="D129"/>
  <c r="E129"/>
  <c r="F129"/>
  <c r="G129"/>
  <c r="H129"/>
  <c r="I129"/>
  <c r="J129"/>
  <c r="K129"/>
  <c r="L129"/>
  <c r="B130"/>
  <c r="C130"/>
  <c r="D130"/>
  <c r="E130"/>
  <c r="F130"/>
  <c r="G130"/>
  <c r="H130"/>
  <c r="I130"/>
  <c r="J130"/>
  <c r="K130"/>
  <c r="L130"/>
  <c r="B131"/>
  <c r="C131"/>
  <c r="D131"/>
  <c r="E131"/>
  <c r="F131"/>
  <c r="G131"/>
  <c r="H131"/>
  <c r="I131"/>
  <c r="J131"/>
  <c r="K131"/>
  <c r="L131"/>
  <c r="B132"/>
  <c r="C132"/>
  <c r="D132"/>
  <c r="E132"/>
  <c r="F132"/>
  <c r="G132"/>
  <c r="H132"/>
  <c r="I132"/>
  <c r="J132"/>
  <c r="K132"/>
  <c r="L132"/>
  <c r="B133"/>
  <c r="C133"/>
  <c r="D133"/>
  <c r="E133"/>
  <c r="F133"/>
  <c r="G133"/>
  <c r="H133"/>
  <c r="I133"/>
  <c r="J133"/>
  <c r="K133"/>
  <c r="L133"/>
  <c r="B134"/>
  <c r="C134"/>
  <c r="D134"/>
  <c r="E134"/>
  <c r="F134"/>
  <c r="G134"/>
  <c r="H134"/>
  <c r="I134"/>
  <c r="J134"/>
  <c r="K134"/>
  <c r="L134"/>
  <c r="B135"/>
  <c r="C135"/>
  <c r="D135"/>
  <c r="E135"/>
  <c r="F135"/>
  <c r="G135"/>
  <c r="H135"/>
  <c r="I135"/>
  <c r="J135"/>
  <c r="K135"/>
  <c r="L135"/>
  <c r="B136"/>
  <c r="C136"/>
  <c r="D136"/>
  <c r="E136"/>
  <c r="F136"/>
  <c r="G136"/>
  <c r="H136"/>
  <c r="I136"/>
  <c r="J136"/>
  <c r="K136"/>
  <c r="L136"/>
  <c r="B137"/>
  <c r="C137"/>
  <c r="D137"/>
  <c r="E137"/>
  <c r="F137"/>
  <c r="G137"/>
  <c r="H137"/>
  <c r="I137"/>
  <c r="J137"/>
  <c r="K137"/>
  <c r="L137"/>
  <c r="B138"/>
  <c r="C138"/>
  <c r="D138"/>
  <c r="E138"/>
  <c r="F138"/>
  <c r="G138"/>
  <c r="H138"/>
  <c r="I138"/>
  <c r="J138"/>
  <c r="K138"/>
  <c r="L138"/>
  <c r="B139"/>
  <c r="C139"/>
  <c r="D139"/>
  <c r="E139"/>
  <c r="F139"/>
  <c r="G139"/>
  <c r="H139"/>
  <c r="I139"/>
  <c r="J139"/>
  <c r="K139"/>
  <c r="L139"/>
  <c r="B140"/>
  <c r="C140"/>
  <c r="D140"/>
  <c r="E140"/>
  <c r="F140"/>
  <c r="G140"/>
  <c r="H140"/>
  <c r="I140"/>
  <c r="J140"/>
  <c r="K140"/>
  <c r="L140"/>
  <c r="B141"/>
  <c r="C141"/>
  <c r="D141"/>
  <c r="E141"/>
  <c r="F141"/>
  <c r="G141"/>
  <c r="H141"/>
  <c r="I141"/>
  <c r="J141"/>
  <c r="K141"/>
  <c r="L141"/>
  <c r="B142"/>
  <c r="C142"/>
  <c r="D142"/>
  <c r="E142"/>
  <c r="F142"/>
  <c r="G142"/>
  <c r="H142"/>
  <c r="I142"/>
  <c r="J142"/>
  <c r="K142"/>
  <c r="L142"/>
  <c r="B143"/>
  <c r="C143"/>
  <c r="D143"/>
  <c r="E143"/>
  <c r="F143"/>
  <c r="G143"/>
  <c r="H143"/>
  <c r="I143"/>
  <c r="J143"/>
  <c r="K143"/>
  <c r="L143"/>
  <c r="B144"/>
  <c r="C144"/>
  <c r="D144"/>
  <c r="E144"/>
  <c r="F144"/>
  <c r="G144"/>
  <c r="H144"/>
  <c r="I144"/>
  <c r="J144"/>
  <c r="K144"/>
  <c r="L144"/>
  <c r="B145"/>
  <c r="C145"/>
  <c r="D145"/>
  <c r="E145"/>
  <c r="F145"/>
  <c r="G145"/>
  <c r="H145"/>
  <c r="I145"/>
  <c r="J145"/>
  <c r="K145"/>
  <c r="L145"/>
  <c r="B146"/>
  <c r="C146"/>
  <c r="D146"/>
  <c r="E146"/>
  <c r="F146"/>
  <c r="G146"/>
  <c r="H146"/>
  <c r="I146"/>
  <c r="J146"/>
  <c r="K146"/>
  <c r="L146"/>
  <c r="B147"/>
  <c r="C147"/>
  <c r="D147"/>
  <c r="E147"/>
  <c r="F147"/>
  <c r="G147"/>
  <c r="H147"/>
  <c r="I147"/>
  <c r="J147"/>
  <c r="K147"/>
  <c r="L147"/>
  <c r="B148"/>
  <c r="C148"/>
  <c r="D148"/>
  <c r="E148"/>
  <c r="F148"/>
  <c r="G148"/>
  <c r="H148"/>
  <c r="I148"/>
  <c r="J148"/>
  <c r="K148"/>
  <c r="L148"/>
  <c r="B149"/>
  <c r="C149"/>
  <c r="D149"/>
  <c r="E149"/>
  <c r="F149"/>
  <c r="G149"/>
  <c r="H149"/>
  <c r="I149"/>
  <c r="J149"/>
  <c r="K149"/>
  <c r="L149"/>
  <c r="B150"/>
  <c r="C150"/>
  <c r="D150"/>
  <c r="E150"/>
  <c r="F150"/>
  <c r="G150"/>
  <c r="H150"/>
  <c r="I150"/>
  <c r="J150"/>
  <c r="K150"/>
  <c r="L150"/>
  <c r="B151"/>
  <c r="C151"/>
  <c r="D151"/>
  <c r="E151"/>
  <c r="F151"/>
  <c r="G151"/>
  <c r="H151"/>
  <c r="I151"/>
  <c r="J151"/>
  <c r="K151"/>
  <c r="L151"/>
  <c r="B152"/>
  <c r="C152"/>
  <c r="D152"/>
  <c r="E152"/>
  <c r="F152"/>
  <c r="G152"/>
  <c r="H152"/>
  <c r="I152"/>
  <c r="J152"/>
  <c r="K152"/>
  <c r="L152"/>
  <c r="B153"/>
  <c r="C153"/>
  <c r="D153"/>
  <c r="E153"/>
  <c r="F153"/>
  <c r="G153"/>
  <c r="H153"/>
  <c r="I153"/>
  <c r="J153"/>
  <c r="K153"/>
  <c r="L153"/>
  <c r="B154"/>
  <c r="C154"/>
  <c r="D154"/>
  <c r="E154"/>
  <c r="F154"/>
  <c r="G154"/>
  <c r="H154"/>
  <c r="I154"/>
  <c r="J154"/>
  <c r="K154"/>
  <c r="L154"/>
  <c r="B155"/>
  <c r="C155"/>
  <c r="D155"/>
  <c r="E155"/>
  <c r="F155"/>
  <c r="G155"/>
  <c r="H155"/>
  <c r="I155"/>
  <c r="J155"/>
  <c r="K155"/>
  <c r="L155"/>
  <c r="B156"/>
  <c r="C156"/>
  <c r="D156"/>
  <c r="E156"/>
  <c r="F156"/>
  <c r="G156"/>
  <c r="H156"/>
  <c r="I156"/>
  <c r="J156"/>
  <c r="K156"/>
  <c r="L156"/>
  <c r="B157"/>
  <c r="C157"/>
  <c r="D157"/>
  <c r="E157"/>
  <c r="F157"/>
  <c r="G157"/>
  <c r="H157"/>
  <c r="I157"/>
  <c r="J157"/>
  <c r="K157"/>
  <c r="L157"/>
  <c r="B158"/>
  <c r="C158"/>
  <c r="D158"/>
  <c r="E158"/>
  <c r="F158"/>
  <c r="G158"/>
  <c r="H158"/>
  <c r="I158"/>
  <c r="J158"/>
  <c r="K158"/>
  <c r="L158"/>
  <c r="B159"/>
  <c r="C159"/>
  <c r="D159"/>
  <c r="E159"/>
  <c r="F159"/>
  <c r="G159"/>
  <c r="H159"/>
  <c r="I159"/>
  <c r="J159"/>
  <c r="K159"/>
  <c r="L159"/>
  <c r="B160"/>
  <c r="C160"/>
  <c r="D160"/>
  <c r="E160"/>
  <c r="F160"/>
  <c r="G160"/>
  <c r="H160"/>
  <c r="I160"/>
  <c r="J160"/>
  <c r="K160"/>
  <c r="L160"/>
  <c r="B161"/>
  <c r="C161"/>
  <c r="D161"/>
  <c r="E161"/>
  <c r="F161"/>
  <c r="G161"/>
  <c r="H161"/>
  <c r="I161"/>
  <c r="J161"/>
  <c r="K161"/>
  <c r="L161"/>
  <c r="B162"/>
  <c r="C162"/>
  <c r="D162"/>
  <c r="E162"/>
  <c r="F162"/>
  <c r="G162"/>
  <c r="H162"/>
  <c r="I162"/>
  <c r="J162"/>
  <c r="K162"/>
  <c r="L162"/>
  <c r="B163"/>
  <c r="C163"/>
  <c r="D163"/>
  <c r="E163"/>
  <c r="F163"/>
  <c r="G163"/>
  <c r="H163"/>
  <c r="I163"/>
  <c r="J163"/>
  <c r="K163"/>
  <c r="L163"/>
  <c r="B164"/>
  <c r="C164"/>
  <c r="D164"/>
  <c r="E164"/>
  <c r="F164"/>
  <c r="G164"/>
  <c r="H164"/>
  <c r="I164"/>
  <c r="J164"/>
  <c r="K164"/>
  <c r="L164"/>
  <c r="B165"/>
  <c r="C165"/>
  <c r="D165"/>
  <c r="E165"/>
  <c r="F165"/>
  <c r="G165"/>
  <c r="H165"/>
  <c r="I165"/>
  <c r="J165"/>
  <c r="K165"/>
  <c r="L165"/>
  <c r="B166"/>
  <c r="C166"/>
  <c r="D166"/>
  <c r="E166"/>
  <c r="F166"/>
  <c r="G166"/>
  <c r="H166"/>
  <c r="I166"/>
  <c r="J166"/>
  <c r="K166"/>
  <c r="L166"/>
  <c r="B167"/>
  <c r="C167"/>
  <c r="D167"/>
  <c r="E167"/>
  <c r="F167"/>
  <c r="G167"/>
  <c r="H167"/>
  <c r="I167"/>
  <c r="J167"/>
  <c r="K167"/>
  <c r="L167"/>
  <c r="B168"/>
  <c r="C168"/>
  <c r="D168"/>
  <c r="E168"/>
  <c r="F168"/>
  <c r="G168"/>
  <c r="H168"/>
  <c r="I168"/>
  <c r="J168"/>
  <c r="K168"/>
  <c r="L168"/>
  <c r="B169"/>
  <c r="C169"/>
  <c r="D169"/>
  <c r="E169"/>
  <c r="F169"/>
  <c r="G169"/>
  <c r="H169"/>
  <c r="I169"/>
  <c r="J169"/>
  <c r="K169"/>
  <c r="L169"/>
  <c r="B170"/>
  <c r="C170"/>
  <c r="D170"/>
  <c r="E170"/>
  <c r="F170"/>
  <c r="G170"/>
  <c r="H170"/>
  <c r="I170"/>
  <c r="J170"/>
  <c r="K170"/>
  <c r="L170"/>
  <c r="B171"/>
  <c r="C171"/>
  <c r="D171"/>
  <c r="E171"/>
  <c r="F171"/>
  <c r="G171"/>
  <c r="H171"/>
  <c r="I171"/>
  <c r="J171"/>
  <c r="K171"/>
  <c r="L171"/>
  <c r="B172"/>
  <c r="C172"/>
  <c r="D172"/>
  <c r="E172"/>
  <c r="F172"/>
  <c r="G172"/>
  <c r="H172"/>
  <c r="I172"/>
  <c r="J172"/>
  <c r="K172"/>
  <c r="L172"/>
  <c r="B173"/>
  <c r="C173"/>
  <c r="D173"/>
  <c r="E173"/>
  <c r="F173"/>
  <c r="G173"/>
  <c r="H173"/>
  <c r="I173"/>
  <c r="J173"/>
  <c r="K173"/>
  <c r="L173"/>
  <c r="B174"/>
  <c r="C174"/>
  <c r="D174"/>
  <c r="E174"/>
  <c r="F174"/>
  <c r="G174"/>
  <c r="H174"/>
  <c r="I174"/>
  <c r="J174"/>
  <c r="K174"/>
  <c r="L174"/>
  <c r="B175"/>
  <c r="C175"/>
  <c r="D175"/>
  <c r="E175"/>
  <c r="F175"/>
  <c r="G175"/>
  <c r="H175"/>
  <c r="I175"/>
  <c r="J175"/>
  <c r="K175"/>
  <c r="L175"/>
  <c r="B176"/>
  <c r="C176"/>
  <c r="D176"/>
  <c r="E176"/>
  <c r="F176"/>
  <c r="G176"/>
  <c r="H176"/>
  <c r="I176"/>
  <c r="J176"/>
  <c r="K176"/>
  <c r="L176"/>
  <c r="B177"/>
  <c r="C177"/>
  <c r="D177"/>
  <c r="E177"/>
  <c r="F177"/>
  <c r="G177"/>
  <c r="H177"/>
  <c r="I177"/>
  <c r="J177"/>
  <c r="K177"/>
  <c r="L177"/>
  <c r="B178"/>
  <c r="C178"/>
  <c r="D178"/>
  <c r="E178"/>
  <c r="F178"/>
  <c r="G178"/>
  <c r="H178"/>
  <c r="I178"/>
  <c r="J178"/>
  <c r="K178"/>
  <c r="L178"/>
  <c r="B179"/>
  <c r="C179"/>
  <c r="D179"/>
  <c r="E179"/>
  <c r="F179"/>
  <c r="G179"/>
  <c r="H179"/>
  <c r="I179"/>
  <c r="J179"/>
  <c r="K179"/>
  <c r="L179"/>
  <c r="B180"/>
  <c r="C180"/>
  <c r="D180"/>
  <c r="E180"/>
  <c r="F180"/>
  <c r="G180"/>
  <c r="H180"/>
  <c r="I180"/>
  <c r="J180"/>
  <c r="K180"/>
  <c r="L180"/>
  <c r="B181"/>
  <c r="C181"/>
  <c r="D181"/>
  <c r="E181"/>
  <c r="F181"/>
  <c r="G181"/>
  <c r="H181"/>
  <c r="I181"/>
  <c r="J181"/>
  <c r="K181"/>
  <c r="L181"/>
  <c r="B182"/>
  <c r="C182"/>
  <c r="D182"/>
  <c r="E182"/>
  <c r="F182"/>
  <c r="G182"/>
  <c r="H182"/>
  <c r="I182"/>
  <c r="J182"/>
  <c r="K182"/>
  <c r="L182"/>
  <c r="B183"/>
  <c r="C183"/>
  <c r="D183"/>
  <c r="E183"/>
  <c r="F183"/>
  <c r="G183"/>
  <c r="H183"/>
  <c r="I183"/>
  <c r="J183"/>
  <c r="K183"/>
  <c r="L183"/>
  <c r="B184"/>
  <c r="C184"/>
  <c r="D184"/>
  <c r="E184"/>
  <c r="F184"/>
  <c r="G184"/>
  <c r="H184"/>
  <c r="I184"/>
  <c r="J184"/>
  <c r="K184"/>
  <c r="L184"/>
  <c r="B185"/>
  <c r="C185"/>
  <c r="D185"/>
  <c r="E185"/>
  <c r="F185"/>
  <c r="G185"/>
  <c r="H185"/>
  <c r="I185"/>
  <c r="J185"/>
  <c r="K185"/>
  <c r="L185"/>
  <c r="B186"/>
  <c r="C186"/>
  <c r="D186"/>
  <c r="E186"/>
  <c r="F186"/>
  <c r="G186"/>
  <c r="H186"/>
  <c r="I186"/>
  <c r="J186"/>
  <c r="K186"/>
  <c r="L186"/>
  <c r="B187"/>
  <c r="C187"/>
  <c r="D187"/>
  <c r="E187"/>
  <c r="F187"/>
  <c r="G187"/>
  <c r="H187"/>
  <c r="I187"/>
  <c r="J187"/>
  <c r="K187"/>
  <c r="L187"/>
  <c r="B188"/>
  <c r="C188"/>
  <c r="D188"/>
  <c r="E188"/>
  <c r="F188"/>
  <c r="G188"/>
  <c r="H188"/>
  <c r="I188"/>
  <c r="J188"/>
  <c r="K188"/>
  <c r="L188"/>
  <c r="B189"/>
  <c r="C189"/>
  <c r="D189"/>
  <c r="E189"/>
  <c r="F189"/>
  <c r="G189"/>
  <c r="H189"/>
  <c r="I189"/>
  <c r="J189"/>
  <c r="K189"/>
  <c r="L189"/>
  <c r="B190"/>
  <c r="C190"/>
  <c r="D190"/>
  <c r="E190"/>
  <c r="F190"/>
  <c r="G190"/>
  <c r="H190"/>
  <c r="I190"/>
  <c r="J190"/>
  <c r="K190"/>
  <c r="L190"/>
  <c r="B191"/>
  <c r="C191"/>
  <c r="D191"/>
  <c r="E191"/>
  <c r="F191"/>
  <c r="G191"/>
  <c r="H191"/>
  <c r="I191"/>
  <c r="J191"/>
  <c r="K191"/>
  <c r="L191"/>
  <c r="B192"/>
  <c r="C192"/>
  <c r="D192"/>
  <c r="E192"/>
  <c r="F192"/>
  <c r="G192"/>
  <c r="H192"/>
  <c r="I192"/>
  <c r="J192"/>
  <c r="K192"/>
  <c r="L192"/>
  <c r="B193"/>
  <c r="C193"/>
  <c r="D193"/>
  <c r="E193"/>
  <c r="F193"/>
  <c r="G193"/>
  <c r="H193"/>
  <c r="I193"/>
  <c r="J193"/>
  <c r="K193"/>
  <c r="L193"/>
  <c r="B194"/>
  <c r="C194"/>
  <c r="D194"/>
  <c r="E194"/>
  <c r="F194"/>
  <c r="G194"/>
  <c r="H194"/>
  <c r="I194"/>
  <c r="J194"/>
  <c r="K194"/>
  <c r="L194"/>
  <c r="B195"/>
  <c r="C195"/>
  <c r="D195"/>
  <c r="E195"/>
  <c r="F195"/>
  <c r="G195"/>
  <c r="H195"/>
  <c r="I195"/>
  <c r="J195"/>
  <c r="K195"/>
  <c r="L195"/>
  <c r="B196"/>
  <c r="C196"/>
  <c r="D196"/>
  <c r="E196"/>
  <c r="F196"/>
  <c r="G196"/>
  <c r="H196"/>
  <c r="I196"/>
  <c r="J196"/>
  <c r="K196"/>
  <c r="L196"/>
  <c r="B197"/>
  <c r="C197"/>
  <c r="D197"/>
  <c r="E197"/>
  <c r="F197"/>
  <c r="G197"/>
  <c r="H197"/>
  <c r="I197"/>
  <c r="J197"/>
  <c r="K197"/>
  <c r="L197"/>
  <c r="B198"/>
  <c r="C198"/>
  <c r="D198"/>
  <c r="E198"/>
  <c r="F198"/>
  <c r="G198"/>
  <c r="H198"/>
  <c r="I198"/>
  <c r="J198"/>
  <c r="K198"/>
  <c r="L198"/>
  <c r="B199"/>
  <c r="C199"/>
  <c r="D199"/>
  <c r="E199"/>
  <c r="F199"/>
  <c r="G199"/>
  <c r="H199"/>
  <c r="I199"/>
  <c r="J199"/>
  <c r="K199"/>
  <c r="L199"/>
  <c r="B200"/>
  <c r="C200"/>
  <c r="D200"/>
  <c r="E200"/>
  <c r="F200"/>
  <c r="G200"/>
  <c r="H200"/>
  <c r="I200"/>
  <c r="J200"/>
  <c r="K200"/>
  <c r="L200"/>
  <c r="B201"/>
  <c r="C201"/>
  <c r="D201"/>
  <c r="E201"/>
  <c r="F201"/>
  <c r="G201"/>
  <c r="H201"/>
  <c r="I201"/>
  <c r="J201"/>
  <c r="K201"/>
  <c r="L201"/>
  <c r="B202"/>
  <c r="C202"/>
  <c r="D202"/>
  <c r="E202"/>
  <c r="F202"/>
  <c r="G202"/>
  <c r="H202"/>
  <c r="I202"/>
  <c r="J202"/>
  <c r="K202"/>
  <c r="L202"/>
  <c r="B203"/>
  <c r="C203"/>
  <c r="D203"/>
  <c r="E203"/>
  <c r="F203"/>
  <c r="G203"/>
  <c r="H203"/>
  <c r="I203"/>
  <c r="J203"/>
  <c r="K203"/>
  <c r="L203"/>
  <c r="B204"/>
  <c r="C204"/>
  <c r="D204"/>
  <c r="E204"/>
  <c r="F204"/>
  <c r="G204"/>
  <c r="H204"/>
  <c r="I204"/>
  <c r="J204"/>
  <c r="K204"/>
  <c r="L204"/>
  <c r="B205"/>
  <c r="C205"/>
  <c r="D205"/>
  <c r="E205"/>
  <c r="F205"/>
  <c r="G205"/>
  <c r="H205"/>
  <c r="I205"/>
  <c r="J205"/>
  <c r="K205"/>
  <c r="L205"/>
  <c r="B206"/>
  <c r="C206"/>
  <c r="D206"/>
  <c r="E206"/>
  <c r="F206"/>
  <c r="G206"/>
  <c r="H206"/>
  <c r="I206"/>
  <c r="J206"/>
  <c r="K206"/>
  <c r="L206"/>
  <c r="B207"/>
  <c r="C207"/>
  <c r="D207"/>
  <c r="E207"/>
  <c r="F207"/>
  <c r="G207"/>
  <c r="H207"/>
  <c r="I207"/>
  <c r="J207"/>
  <c r="K207"/>
  <c r="L207"/>
  <c r="B208"/>
  <c r="C208"/>
  <c r="D208"/>
  <c r="E208"/>
  <c r="F208"/>
  <c r="G208"/>
  <c r="H208"/>
  <c r="I208"/>
  <c r="J208"/>
  <c r="K208"/>
  <c r="L208"/>
  <c r="B209"/>
  <c r="C209"/>
  <c r="D209"/>
  <c r="E209"/>
  <c r="F209"/>
  <c r="G209"/>
  <c r="H209"/>
  <c r="I209"/>
  <c r="J209"/>
  <c r="K209"/>
  <c r="L209"/>
  <c r="B210"/>
  <c r="C210"/>
  <c r="D210"/>
  <c r="E210"/>
  <c r="F210"/>
  <c r="G210"/>
  <c r="H210"/>
  <c r="I210"/>
  <c r="J210"/>
  <c r="K210"/>
  <c r="L210"/>
  <c r="B211"/>
  <c r="C211"/>
  <c r="D211"/>
  <c r="E211"/>
  <c r="F211"/>
  <c r="G211"/>
  <c r="H211"/>
  <c r="I211"/>
  <c r="J211"/>
  <c r="K211"/>
  <c r="L211"/>
  <c r="B212"/>
  <c r="C212"/>
  <c r="D212"/>
  <c r="E212"/>
  <c r="F212"/>
  <c r="G212"/>
  <c r="H212"/>
  <c r="I212"/>
  <c r="J212"/>
  <c r="K212"/>
  <c r="L212"/>
  <c r="B213"/>
  <c r="C213"/>
  <c r="D213"/>
  <c r="E213"/>
  <c r="F213"/>
  <c r="G213"/>
  <c r="H213"/>
  <c r="I213"/>
  <c r="J213"/>
  <c r="K213"/>
  <c r="L213"/>
  <c r="B214"/>
  <c r="C214"/>
  <c r="D214"/>
  <c r="E214"/>
  <c r="F214"/>
  <c r="G214"/>
  <c r="H214"/>
  <c r="I214"/>
  <c r="J214"/>
  <c r="K214"/>
  <c r="L214"/>
  <c r="B215"/>
  <c r="C215"/>
  <c r="D215"/>
  <c r="E215"/>
  <c r="F215"/>
  <c r="G215"/>
  <c r="H215"/>
  <c r="I215"/>
  <c r="J215"/>
  <c r="K215"/>
  <c r="L215"/>
  <c r="B216"/>
  <c r="C216"/>
  <c r="D216"/>
  <c r="E216"/>
  <c r="F216"/>
  <c r="G216"/>
  <c r="H216"/>
  <c r="I216"/>
  <c r="J216"/>
  <c r="K216"/>
  <c r="L216"/>
  <c r="B217"/>
  <c r="C217"/>
  <c r="D217"/>
  <c r="E217"/>
  <c r="F217"/>
  <c r="G217"/>
  <c r="H217"/>
  <c r="I217"/>
  <c r="J217"/>
  <c r="K217"/>
  <c r="L217"/>
  <c r="B218"/>
  <c r="C218"/>
  <c r="D218"/>
  <c r="E218"/>
  <c r="F218"/>
  <c r="G218"/>
  <c r="H218"/>
  <c r="I218"/>
  <c r="J218"/>
  <c r="K218"/>
  <c r="L218"/>
  <c r="B219"/>
  <c r="C219"/>
  <c r="D219"/>
  <c r="E219"/>
  <c r="F219"/>
  <c r="G219"/>
  <c r="H219"/>
  <c r="I219"/>
  <c r="J219"/>
  <c r="K219"/>
  <c r="L219"/>
  <c r="B220"/>
  <c r="C220"/>
  <c r="D220"/>
  <c r="E220"/>
  <c r="F220"/>
  <c r="G220"/>
  <c r="H220"/>
  <c r="I220"/>
  <c r="J220"/>
  <c r="K220"/>
  <c r="L220"/>
  <c r="B221"/>
  <c r="C221"/>
  <c r="D221"/>
  <c r="E221"/>
  <c r="F221"/>
  <c r="G221"/>
  <c r="H221"/>
  <c r="I221"/>
  <c r="J221"/>
  <c r="K221"/>
  <c r="L221"/>
  <c r="B222"/>
  <c r="C222"/>
  <c r="D222"/>
  <c r="E222"/>
  <c r="F222"/>
  <c r="G222"/>
  <c r="H222"/>
  <c r="I222"/>
  <c r="J222"/>
  <c r="K222"/>
  <c r="L222"/>
  <c r="B223"/>
  <c r="C223"/>
  <c r="D223"/>
  <c r="E223"/>
  <c r="F223"/>
  <c r="G223"/>
  <c r="H223"/>
  <c r="I223"/>
  <c r="J223"/>
  <c r="K223"/>
  <c r="L223"/>
  <c r="B224"/>
  <c r="C224"/>
  <c r="D224"/>
  <c r="E224"/>
  <c r="F224"/>
  <c r="G224"/>
  <c r="H224"/>
  <c r="I224"/>
  <c r="J224"/>
  <c r="K224"/>
  <c r="L224"/>
  <c r="B225"/>
  <c r="C225"/>
  <c r="D225"/>
  <c r="E225"/>
  <c r="F225"/>
  <c r="G225"/>
  <c r="H225"/>
  <c r="I225"/>
  <c r="J225"/>
  <c r="K225"/>
  <c r="L225"/>
  <c r="B226"/>
  <c r="C226"/>
  <c r="D226"/>
  <c r="E226"/>
  <c r="F226"/>
  <c r="G226"/>
  <c r="H226"/>
  <c r="I226"/>
  <c r="J226"/>
  <c r="K226"/>
  <c r="L226"/>
  <c r="B227"/>
  <c r="C227"/>
  <c r="D227"/>
  <c r="E227"/>
  <c r="F227"/>
  <c r="G227"/>
  <c r="H227"/>
  <c r="I227"/>
  <c r="J227"/>
  <c r="K227"/>
  <c r="L227"/>
  <c r="B228"/>
  <c r="C228"/>
  <c r="D228"/>
  <c r="E228"/>
  <c r="F228"/>
  <c r="G228"/>
  <c r="H228"/>
  <c r="I228"/>
  <c r="J228"/>
  <c r="K228"/>
  <c r="L228"/>
  <c r="B229"/>
  <c r="C229"/>
  <c r="D229"/>
  <c r="E229"/>
  <c r="F229"/>
  <c r="G229"/>
  <c r="H229"/>
  <c r="I229"/>
  <c r="J229"/>
  <c r="K229"/>
  <c r="L229"/>
  <c r="B230"/>
  <c r="C230"/>
  <c r="D230"/>
  <c r="E230"/>
  <c r="F230"/>
  <c r="G230"/>
  <c r="H230"/>
  <c r="I230"/>
  <c r="J230"/>
  <c r="K230"/>
  <c r="L230"/>
  <c r="B231"/>
  <c r="C231"/>
  <c r="D231"/>
  <c r="E231"/>
  <c r="F231"/>
  <c r="G231"/>
  <c r="H231"/>
  <c r="I231"/>
  <c r="J231"/>
  <c r="K231"/>
  <c r="L231"/>
  <c r="B232"/>
  <c r="C232"/>
  <c r="D232"/>
  <c r="E232"/>
  <c r="F232"/>
  <c r="G232"/>
  <c r="H232"/>
  <c r="I232"/>
  <c r="J232"/>
  <c r="K232"/>
  <c r="L232"/>
  <c r="B233"/>
  <c r="C233"/>
  <c r="D233"/>
  <c r="E233"/>
  <c r="F233"/>
  <c r="G233"/>
  <c r="H233"/>
  <c r="I233"/>
  <c r="J233"/>
  <c r="K233"/>
  <c r="L233"/>
  <c r="B234"/>
  <c r="C234"/>
  <c r="D234"/>
  <c r="E234"/>
  <c r="F234"/>
  <c r="G234"/>
  <c r="H234"/>
  <c r="I234"/>
  <c r="J234"/>
  <c r="K234"/>
  <c r="L234"/>
  <c r="B235"/>
  <c r="C235"/>
  <c r="D235"/>
  <c r="E235"/>
  <c r="F235"/>
  <c r="G235"/>
  <c r="H235"/>
  <c r="I235"/>
  <c r="J235"/>
  <c r="K235"/>
  <c r="L235"/>
  <c r="B236"/>
  <c r="C236"/>
  <c r="D236"/>
  <c r="E236"/>
  <c r="F236"/>
  <c r="G236"/>
  <c r="H236"/>
  <c r="I236"/>
  <c r="J236"/>
  <c r="K236"/>
  <c r="L236"/>
  <c r="B237"/>
  <c r="C237"/>
  <c r="D237"/>
  <c r="E237"/>
  <c r="F237"/>
  <c r="G237"/>
  <c r="H237"/>
  <c r="I237"/>
  <c r="J237"/>
  <c r="K237"/>
  <c r="L237"/>
  <c r="B238"/>
  <c r="C238"/>
  <c r="D238"/>
  <c r="E238"/>
  <c r="F238"/>
  <c r="G238"/>
  <c r="H238"/>
  <c r="I238"/>
  <c r="J238"/>
  <c r="K238"/>
  <c r="L238"/>
  <c r="B239"/>
  <c r="C239"/>
  <c r="D239"/>
  <c r="E239"/>
  <c r="F239"/>
  <c r="G239"/>
  <c r="H239"/>
  <c r="I239"/>
  <c r="J239"/>
  <c r="K239"/>
  <c r="L239"/>
  <c r="B240"/>
  <c r="C240"/>
  <c r="D240"/>
  <c r="E240"/>
  <c r="F240"/>
  <c r="G240"/>
  <c r="H240"/>
  <c r="I240"/>
  <c r="J240"/>
  <c r="K240"/>
  <c r="L240"/>
  <c r="B241"/>
  <c r="C241"/>
  <c r="D241"/>
  <c r="E241"/>
  <c r="F241"/>
  <c r="G241"/>
  <c r="H241"/>
  <c r="I241"/>
  <c r="J241"/>
  <c r="K241"/>
  <c r="L241"/>
  <c r="B242"/>
  <c r="C242"/>
  <c r="D242"/>
  <c r="E242"/>
  <c r="F242"/>
  <c r="G242"/>
  <c r="H242"/>
  <c r="I242"/>
  <c r="J242"/>
  <c r="K242"/>
  <c r="L242"/>
  <c r="B243"/>
  <c r="C243"/>
  <c r="D243"/>
  <c r="E243"/>
  <c r="F243"/>
  <c r="G243"/>
  <c r="H243"/>
  <c r="I243"/>
  <c r="J243"/>
  <c r="K243"/>
  <c r="L243"/>
  <c r="B244"/>
  <c r="C244"/>
  <c r="D244"/>
  <c r="E244"/>
  <c r="F244"/>
  <c r="G244"/>
  <c r="H244"/>
  <c r="I244"/>
  <c r="J244"/>
  <c r="K244"/>
  <c r="L244"/>
  <c r="B245"/>
  <c r="C245"/>
  <c r="D245"/>
  <c r="E245"/>
  <c r="F245"/>
  <c r="G245"/>
  <c r="H245"/>
  <c r="I245"/>
  <c r="J245"/>
  <c r="K245"/>
  <c r="L245"/>
  <c r="B246"/>
  <c r="C246"/>
  <c r="D246"/>
  <c r="E246"/>
  <c r="F246"/>
  <c r="G246"/>
  <c r="H246"/>
  <c r="I246"/>
  <c r="J246"/>
  <c r="K246"/>
  <c r="L246"/>
  <c r="B247"/>
  <c r="C247"/>
  <c r="D247"/>
  <c r="E247"/>
  <c r="F247"/>
  <c r="G247"/>
  <c r="H247"/>
  <c r="I247"/>
  <c r="J247"/>
  <c r="K247"/>
  <c r="L247"/>
  <c r="B248"/>
  <c r="C248"/>
  <c r="D248"/>
  <c r="E248"/>
  <c r="F248"/>
  <c r="G248"/>
  <c r="H248"/>
  <c r="I248"/>
  <c r="J248"/>
  <c r="K248"/>
  <c r="L248"/>
  <c r="B249"/>
  <c r="C249"/>
  <c r="D249"/>
  <c r="E249"/>
  <c r="F249"/>
  <c r="G249"/>
  <c r="H249"/>
  <c r="I249"/>
  <c r="J249"/>
  <c r="K249"/>
  <c r="L249"/>
  <c r="B250"/>
  <c r="C250"/>
  <c r="D250"/>
  <c r="E250"/>
  <c r="F250"/>
  <c r="G250"/>
  <c r="H250"/>
  <c r="I250"/>
  <c r="J250"/>
  <c r="K250"/>
  <c r="L250"/>
  <c r="B251"/>
  <c r="C251"/>
  <c r="D251"/>
  <c r="E251"/>
  <c r="F251"/>
  <c r="G251"/>
  <c r="H251"/>
  <c r="I251"/>
  <c r="J251"/>
  <c r="K251"/>
  <c r="L251"/>
  <c r="B252"/>
  <c r="C252"/>
  <c r="D252"/>
  <c r="E252"/>
  <c r="F252"/>
  <c r="G252"/>
  <c r="H252"/>
  <c r="I252"/>
  <c r="J252"/>
  <c r="K252"/>
  <c r="L252"/>
  <c r="B253"/>
  <c r="C253"/>
  <c r="D253"/>
  <c r="E253"/>
  <c r="F253"/>
  <c r="G253"/>
  <c r="H253"/>
  <c r="I253"/>
  <c r="J253"/>
  <c r="K253"/>
  <c r="L253"/>
  <c r="B254"/>
  <c r="C254"/>
  <c r="D254"/>
  <c r="E254"/>
  <c r="F254"/>
  <c r="G254"/>
  <c r="H254"/>
  <c r="I254"/>
  <c r="J254"/>
  <c r="K254"/>
  <c r="L254"/>
  <c r="B255"/>
  <c r="C255"/>
  <c r="D255"/>
  <c r="E255"/>
  <c r="F255"/>
  <c r="G255"/>
  <c r="H255"/>
  <c r="I255"/>
  <c r="J255"/>
  <c r="K255"/>
  <c r="L255"/>
  <c r="B256"/>
  <c r="C256"/>
  <c r="D256"/>
  <c r="E256"/>
  <c r="F256"/>
  <c r="G256"/>
  <c r="H256"/>
  <c r="I256"/>
  <c r="J256"/>
  <c r="K256"/>
  <c r="L256"/>
  <c r="B257"/>
  <c r="C257"/>
  <c r="D257"/>
  <c r="E257"/>
  <c r="F257"/>
  <c r="G257"/>
  <c r="H257"/>
  <c r="I257"/>
  <c r="J257"/>
  <c r="K257"/>
  <c r="L257"/>
  <c r="B258"/>
  <c r="C258"/>
  <c r="D258"/>
  <c r="E258"/>
  <c r="F258"/>
  <c r="G258"/>
  <c r="H258"/>
  <c r="I258"/>
  <c r="J258"/>
  <c r="K258"/>
  <c r="L258"/>
  <c r="B259"/>
  <c r="C259"/>
  <c r="D259"/>
  <c r="E259"/>
  <c r="F259"/>
  <c r="G259"/>
  <c r="H259"/>
  <c r="I259"/>
  <c r="J259"/>
  <c r="K259"/>
  <c r="L259"/>
  <c r="B260"/>
  <c r="C260"/>
  <c r="D260"/>
  <c r="E260"/>
  <c r="F260"/>
  <c r="G260"/>
  <c r="H260"/>
  <c r="I260"/>
  <c r="J260"/>
  <c r="K260"/>
  <c r="L260"/>
  <c r="B261"/>
  <c r="C261"/>
  <c r="D261"/>
  <c r="E261"/>
  <c r="F261"/>
  <c r="G261"/>
  <c r="H261"/>
  <c r="I261"/>
  <c r="J261"/>
  <c r="K261"/>
  <c r="L261"/>
  <c r="B262"/>
  <c r="C262"/>
  <c r="D262"/>
  <c r="E262"/>
  <c r="F262"/>
  <c r="G262"/>
  <c r="H262"/>
  <c r="I262"/>
  <c r="J262"/>
  <c r="K262"/>
  <c r="L262"/>
  <c r="B263"/>
  <c r="C263"/>
  <c r="D263"/>
  <c r="E263"/>
  <c r="F263"/>
  <c r="G263"/>
  <c r="H263"/>
  <c r="I263"/>
  <c r="J263"/>
  <c r="K263"/>
  <c r="L263"/>
  <c r="B264"/>
  <c r="C264"/>
  <c r="D264"/>
  <c r="E264"/>
  <c r="F264"/>
  <c r="G264"/>
  <c r="H264"/>
  <c r="I264"/>
  <c r="J264"/>
  <c r="K264"/>
  <c r="L264"/>
  <c r="B265"/>
  <c r="C265"/>
  <c r="D265"/>
  <c r="E265"/>
  <c r="F265"/>
  <c r="G265"/>
  <c r="H265"/>
  <c r="I265"/>
  <c r="J265"/>
  <c r="K265"/>
  <c r="L265"/>
  <c r="B266"/>
  <c r="C266"/>
  <c r="D266"/>
  <c r="E266"/>
  <c r="F266"/>
  <c r="G266"/>
  <c r="H266"/>
  <c r="I266"/>
  <c r="J266"/>
  <c r="K266"/>
  <c r="L266"/>
  <c r="B267"/>
  <c r="C267"/>
  <c r="D267"/>
  <c r="E267"/>
  <c r="F267"/>
  <c r="G267"/>
  <c r="H267"/>
  <c r="I267"/>
  <c r="J267"/>
  <c r="K267"/>
  <c r="L267"/>
  <c r="B268"/>
  <c r="C268"/>
  <c r="D268"/>
  <c r="E268"/>
  <c r="F268"/>
  <c r="G268"/>
  <c r="H268"/>
  <c r="I268"/>
  <c r="J268"/>
  <c r="K268"/>
  <c r="L268"/>
  <c r="B269"/>
  <c r="C269"/>
  <c r="D269"/>
  <c r="E269"/>
  <c r="F269"/>
  <c r="G269"/>
  <c r="H269"/>
  <c r="I269"/>
  <c r="J269"/>
  <c r="K269"/>
  <c r="L269"/>
  <c r="B270"/>
  <c r="C270"/>
  <c r="D270"/>
  <c r="E270"/>
  <c r="F270"/>
  <c r="G270"/>
  <c r="H270"/>
  <c r="I270"/>
  <c r="J270"/>
  <c r="K270"/>
  <c r="L270"/>
  <c r="B271"/>
  <c r="C271"/>
  <c r="D271"/>
  <c r="E271"/>
  <c r="F271"/>
  <c r="G271"/>
  <c r="H271"/>
  <c r="I271"/>
  <c r="J271"/>
  <c r="K271"/>
  <c r="L271"/>
  <c r="B272"/>
  <c r="C272"/>
  <c r="D272"/>
  <c r="E272"/>
  <c r="F272"/>
  <c r="G272"/>
  <c r="H272"/>
  <c r="I272"/>
  <c r="J272"/>
  <c r="K272"/>
  <c r="L272"/>
  <c r="B273"/>
  <c r="C273"/>
  <c r="D273"/>
  <c r="E273"/>
  <c r="F273"/>
  <c r="G273"/>
  <c r="H273"/>
  <c r="I273"/>
  <c r="J273"/>
  <c r="K273"/>
  <c r="L273"/>
  <c r="B274"/>
  <c r="C274"/>
  <c r="D274"/>
  <c r="E274"/>
  <c r="F274"/>
  <c r="G274"/>
  <c r="H274"/>
  <c r="I274"/>
  <c r="J274"/>
  <c r="K274"/>
  <c r="L274"/>
  <c r="B275"/>
  <c r="C275"/>
  <c r="D275"/>
  <c r="E275"/>
  <c r="F275"/>
  <c r="G275"/>
  <c r="H275"/>
  <c r="I275"/>
  <c r="J275"/>
  <c r="K275"/>
  <c r="L275"/>
  <c r="B276"/>
  <c r="C276"/>
  <c r="D276"/>
  <c r="E276"/>
  <c r="F276"/>
  <c r="G276"/>
  <c r="H276"/>
  <c r="I276"/>
  <c r="J276"/>
  <c r="K276"/>
  <c r="L276"/>
  <c r="B277"/>
  <c r="C277"/>
  <c r="D277"/>
  <c r="E277"/>
  <c r="F277"/>
  <c r="G277"/>
  <c r="H277"/>
  <c r="I277"/>
  <c r="J277"/>
  <c r="K277"/>
  <c r="L277"/>
  <c r="B278"/>
  <c r="C278"/>
  <c r="D278"/>
  <c r="E278"/>
  <c r="F278"/>
  <c r="G278"/>
  <c r="H278"/>
  <c r="I278"/>
  <c r="J278"/>
  <c r="K278"/>
  <c r="L278"/>
  <c r="B279"/>
  <c r="C279"/>
  <c r="D279"/>
  <c r="E279"/>
  <c r="F279"/>
  <c r="G279"/>
  <c r="H279"/>
  <c r="I279"/>
  <c r="J279"/>
  <c r="K279"/>
  <c r="L279"/>
  <c r="B280"/>
  <c r="C280"/>
  <c r="D280"/>
  <c r="E280"/>
  <c r="F280"/>
  <c r="G280"/>
  <c r="H280"/>
  <c r="I280"/>
  <c r="J280"/>
  <c r="K280"/>
  <c r="L280"/>
  <c r="B281"/>
  <c r="C281"/>
  <c r="D281"/>
  <c r="E281"/>
  <c r="F281"/>
  <c r="G281"/>
  <c r="H281"/>
  <c r="I281"/>
  <c r="J281"/>
  <c r="K281"/>
  <c r="L281"/>
  <c r="B282"/>
  <c r="C282"/>
  <c r="D282"/>
  <c r="E282"/>
  <c r="F282"/>
  <c r="G282"/>
  <c r="H282"/>
  <c r="I282"/>
  <c r="J282"/>
  <c r="K282"/>
  <c r="L282"/>
  <c r="B283"/>
  <c r="C283"/>
  <c r="D283"/>
  <c r="E283"/>
  <c r="F283"/>
  <c r="G283"/>
  <c r="H283"/>
  <c r="I283"/>
  <c r="J283"/>
  <c r="K283"/>
  <c r="L283"/>
  <c r="B284"/>
  <c r="C284"/>
  <c r="D284"/>
  <c r="E284"/>
  <c r="F284"/>
  <c r="G284"/>
  <c r="H284"/>
  <c r="I284"/>
  <c r="J284"/>
  <c r="K284"/>
  <c r="L284"/>
  <c r="B285"/>
  <c r="C285"/>
  <c r="D285"/>
  <c r="E285"/>
  <c r="F285"/>
  <c r="G285"/>
  <c r="H285"/>
  <c r="I285"/>
  <c r="J285"/>
  <c r="K285"/>
  <c r="L285"/>
  <c r="B286"/>
  <c r="C286"/>
  <c r="D286"/>
  <c r="E286"/>
  <c r="F286"/>
  <c r="G286"/>
  <c r="H286"/>
  <c r="I286"/>
  <c r="J286"/>
  <c r="K286"/>
  <c r="L286"/>
  <c r="B287"/>
  <c r="C287"/>
  <c r="D287"/>
  <c r="E287"/>
  <c r="F287"/>
  <c r="G287"/>
  <c r="H287"/>
  <c r="I287"/>
  <c r="J287"/>
  <c r="K287"/>
  <c r="L287"/>
  <c r="B288"/>
  <c r="C288"/>
  <c r="D288"/>
  <c r="E288"/>
  <c r="F288"/>
  <c r="G288"/>
  <c r="H288"/>
  <c r="I288"/>
  <c r="J288"/>
  <c r="K288"/>
  <c r="L288"/>
  <c r="B289"/>
  <c r="C289"/>
  <c r="D289"/>
  <c r="E289"/>
  <c r="F289"/>
  <c r="G289"/>
  <c r="H289"/>
  <c r="I289"/>
  <c r="J289"/>
  <c r="K289"/>
  <c r="L289"/>
  <c r="B290"/>
  <c r="C290"/>
  <c r="D290"/>
  <c r="E290"/>
  <c r="F290"/>
  <c r="G290"/>
  <c r="H290"/>
  <c r="I290"/>
  <c r="J290"/>
  <c r="K290"/>
  <c r="L290"/>
  <c r="B291"/>
  <c r="C291"/>
  <c r="D291"/>
  <c r="E291"/>
  <c r="F291"/>
  <c r="G291"/>
  <c r="H291"/>
  <c r="I291"/>
  <c r="J291"/>
  <c r="K291"/>
  <c r="L291"/>
  <c r="B292"/>
  <c r="C292"/>
  <c r="D292"/>
  <c r="E292"/>
  <c r="F292"/>
  <c r="G292"/>
  <c r="H292"/>
  <c r="I292"/>
  <c r="J292"/>
  <c r="K292"/>
  <c r="L292"/>
  <c r="B293"/>
  <c r="C293"/>
  <c r="D293"/>
  <c r="E293"/>
  <c r="F293"/>
  <c r="G293"/>
  <c r="H293"/>
  <c r="I293"/>
  <c r="J293"/>
  <c r="K293"/>
  <c r="L293"/>
  <c r="B294"/>
  <c r="C294"/>
  <c r="D294"/>
  <c r="E294"/>
  <c r="F294"/>
  <c r="G294"/>
  <c r="H294"/>
  <c r="I294"/>
  <c r="J294"/>
  <c r="K294"/>
  <c r="L294"/>
  <c r="B295"/>
  <c r="C295"/>
  <c r="D295"/>
  <c r="E295"/>
  <c r="F295"/>
  <c r="G295"/>
  <c r="H295"/>
  <c r="I295"/>
  <c r="J295"/>
  <c r="K295"/>
  <c r="L295"/>
  <c r="B296"/>
  <c r="C296"/>
  <c r="D296"/>
  <c r="E296"/>
  <c r="F296"/>
  <c r="G296"/>
  <c r="H296"/>
  <c r="I296"/>
  <c r="J296"/>
  <c r="K296"/>
  <c r="L296"/>
  <c r="B297"/>
  <c r="C297"/>
  <c r="D297"/>
  <c r="E297"/>
  <c r="F297"/>
  <c r="G297"/>
  <c r="H297"/>
  <c r="I297"/>
  <c r="J297"/>
  <c r="K297"/>
  <c r="L297"/>
  <c r="B298"/>
  <c r="C298"/>
  <c r="D298"/>
  <c r="E298"/>
  <c r="F298"/>
  <c r="G298"/>
  <c r="H298"/>
  <c r="I298"/>
  <c r="J298"/>
  <c r="K298"/>
  <c r="L298"/>
  <c r="B299"/>
  <c r="C299"/>
  <c r="D299"/>
  <c r="E299"/>
  <c r="F299"/>
  <c r="G299"/>
  <c r="H299"/>
  <c r="I299"/>
  <c r="J299"/>
  <c r="K299"/>
  <c r="L299"/>
  <c r="B300"/>
  <c r="C300"/>
  <c r="D300"/>
  <c r="E300"/>
  <c r="F300"/>
  <c r="G300"/>
  <c r="H300"/>
  <c r="I300"/>
  <c r="J300"/>
  <c r="K300"/>
  <c r="L300"/>
  <c r="B301"/>
  <c r="C301"/>
  <c r="D301"/>
  <c r="E301"/>
  <c r="F301"/>
  <c r="G301"/>
  <c r="H301"/>
  <c r="I301"/>
  <c r="J301"/>
  <c r="K301"/>
  <c r="L301"/>
  <c r="B302"/>
  <c r="C302"/>
  <c r="D302"/>
  <c r="E302"/>
  <c r="F302"/>
  <c r="G302"/>
  <c r="H302"/>
  <c r="I302"/>
  <c r="J302"/>
  <c r="K302"/>
  <c r="L302"/>
  <c r="B303"/>
  <c r="C303"/>
  <c r="D303"/>
  <c r="E303"/>
  <c r="F303"/>
  <c r="G303"/>
  <c r="H303"/>
  <c r="I303"/>
  <c r="J303"/>
  <c r="K303"/>
  <c r="L303"/>
  <c r="B304"/>
  <c r="C304"/>
  <c r="D304"/>
  <c r="E304"/>
  <c r="F304"/>
  <c r="G304"/>
  <c r="H304"/>
  <c r="I304"/>
  <c r="J304"/>
  <c r="K304"/>
  <c r="L304"/>
  <c r="B305"/>
  <c r="C305"/>
  <c r="D305"/>
  <c r="E305"/>
  <c r="F305"/>
  <c r="G305"/>
  <c r="H305"/>
  <c r="I305"/>
  <c r="J305"/>
  <c r="K305"/>
  <c r="L305"/>
  <c r="B306"/>
  <c r="C306"/>
  <c r="D306"/>
  <c r="E306"/>
  <c r="F306"/>
  <c r="G306"/>
  <c r="H306"/>
  <c r="I306"/>
  <c r="J306"/>
  <c r="K306"/>
  <c r="L306"/>
  <c r="B307"/>
  <c r="C307"/>
  <c r="D307"/>
  <c r="E307"/>
  <c r="F307"/>
  <c r="G307"/>
  <c r="H307"/>
  <c r="I307"/>
  <c r="J307"/>
  <c r="K307"/>
  <c r="L307"/>
  <c r="B308"/>
  <c r="C308"/>
  <c r="D308"/>
  <c r="E308"/>
  <c r="F308"/>
  <c r="G308"/>
  <c r="H308"/>
  <c r="I308"/>
  <c r="J308"/>
  <c r="K308"/>
  <c r="L308"/>
  <c r="B309"/>
  <c r="C309"/>
  <c r="D309"/>
  <c r="E309"/>
  <c r="F309"/>
  <c r="G309"/>
  <c r="H309"/>
  <c r="I309"/>
  <c r="J309"/>
  <c r="K309"/>
  <c r="L309"/>
  <c r="B310"/>
  <c r="C310"/>
  <c r="D310"/>
  <c r="E310"/>
  <c r="F310"/>
  <c r="G310"/>
  <c r="H310"/>
  <c r="I310"/>
  <c r="J310"/>
  <c r="K310"/>
  <c r="L310"/>
  <c r="B311"/>
  <c r="C311"/>
  <c r="D311"/>
  <c r="E311"/>
  <c r="F311"/>
  <c r="G311"/>
  <c r="H311"/>
  <c r="I311"/>
  <c r="J311"/>
  <c r="K311"/>
  <c r="L311"/>
  <c r="B312"/>
  <c r="C312"/>
  <c r="D312"/>
  <c r="E312"/>
  <c r="F312"/>
  <c r="G312"/>
  <c r="H312"/>
  <c r="I312"/>
  <c r="J312"/>
  <c r="K312"/>
  <c r="L312"/>
  <c r="B313"/>
  <c r="C313"/>
  <c r="D313"/>
  <c r="E313"/>
  <c r="F313"/>
  <c r="G313"/>
  <c r="H313"/>
  <c r="I313"/>
  <c r="J313"/>
  <c r="K313"/>
  <c r="L313"/>
  <c r="B314"/>
  <c r="C314"/>
  <c r="D314"/>
  <c r="E314"/>
  <c r="F314"/>
  <c r="G314"/>
  <c r="H314"/>
  <c r="I314"/>
  <c r="J314"/>
  <c r="K314"/>
  <c r="L314"/>
  <c r="B315"/>
  <c r="C315"/>
  <c r="D315"/>
  <c r="E315"/>
  <c r="F315"/>
  <c r="G315"/>
  <c r="H315"/>
  <c r="I315"/>
  <c r="J315"/>
  <c r="K315"/>
  <c r="L315"/>
  <c r="B316"/>
  <c r="C316"/>
  <c r="D316"/>
  <c r="E316"/>
  <c r="F316"/>
  <c r="G316"/>
  <c r="H316"/>
  <c r="I316"/>
  <c r="J316"/>
  <c r="K316"/>
  <c r="L316"/>
  <c r="B317"/>
  <c r="C317"/>
  <c r="D317"/>
  <c r="E317"/>
  <c r="F317"/>
  <c r="G317"/>
  <c r="H317"/>
  <c r="I317"/>
  <c r="J317"/>
  <c r="K317"/>
  <c r="L317"/>
  <c r="B318"/>
  <c r="C318"/>
  <c r="D318"/>
  <c r="E318"/>
  <c r="F318"/>
  <c r="G318"/>
  <c r="H318"/>
  <c r="I318"/>
  <c r="J318"/>
  <c r="K318"/>
  <c r="L318"/>
  <c r="B319"/>
  <c r="C319"/>
  <c r="D319"/>
  <c r="E319"/>
  <c r="F319"/>
  <c r="G319"/>
  <c r="H319"/>
  <c r="I319"/>
  <c r="J319"/>
  <c r="K319"/>
  <c r="L319"/>
  <c r="B320"/>
  <c r="C320"/>
  <c r="D320"/>
  <c r="E320"/>
  <c r="F320"/>
  <c r="G320"/>
  <c r="H320"/>
  <c r="I320"/>
  <c r="J320"/>
  <c r="K320"/>
  <c r="L320"/>
  <c r="B321"/>
  <c r="C321"/>
  <c r="D321"/>
  <c r="E321"/>
  <c r="F321"/>
  <c r="G321"/>
  <c r="H321"/>
  <c r="I321"/>
  <c r="J321"/>
  <c r="K321"/>
  <c r="L321"/>
  <c r="B322"/>
  <c r="C322"/>
  <c r="D322"/>
  <c r="E322"/>
  <c r="F322"/>
  <c r="G322"/>
  <c r="H322"/>
  <c r="I322"/>
  <c r="J322"/>
  <c r="K322"/>
  <c r="L322"/>
  <c r="B323"/>
  <c r="C323"/>
  <c r="D323"/>
  <c r="E323"/>
  <c r="F323"/>
  <c r="G323"/>
  <c r="H323"/>
  <c r="I323"/>
  <c r="J323"/>
  <c r="K323"/>
  <c r="L323"/>
  <c r="B324"/>
  <c r="C324"/>
  <c r="D324"/>
  <c r="E324"/>
  <c r="F324"/>
  <c r="G324"/>
  <c r="H324"/>
  <c r="I324"/>
  <c r="J324"/>
  <c r="K324"/>
  <c r="L324"/>
  <c r="B325"/>
  <c r="C325"/>
  <c r="D325"/>
  <c r="E325"/>
  <c r="F325"/>
  <c r="G325"/>
  <c r="H325"/>
  <c r="I325"/>
  <c r="J325"/>
  <c r="K325"/>
  <c r="L325"/>
  <c r="B326"/>
  <c r="C326"/>
  <c r="D326"/>
  <c r="E326"/>
  <c r="F326"/>
  <c r="G326"/>
  <c r="H326"/>
  <c r="I326"/>
  <c r="J326"/>
  <c r="K326"/>
  <c r="L326"/>
  <c r="B327"/>
  <c r="C327"/>
  <c r="D327"/>
  <c r="E327"/>
  <c r="F327"/>
  <c r="G327"/>
  <c r="H327"/>
  <c r="I327"/>
  <c r="J327"/>
  <c r="K327"/>
  <c r="L327"/>
  <c r="B328"/>
  <c r="C328"/>
  <c r="D328"/>
  <c r="E328"/>
  <c r="F328"/>
  <c r="G328"/>
  <c r="H328"/>
  <c r="I328"/>
  <c r="J328"/>
  <c r="K328"/>
  <c r="L328"/>
  <c r="B329"/>
  <c r="C329"/>
  <c r="D329"/>
  <c r="E329"/>
  <c r="F329"/>
  <c r="G329"/>
  <c r="H329"/>
  <c r="I329"/>
  <c r="J329"/>
  <c r="K329"/>
  <c r="L329"/>
  <c r="B330"/>
  <c r="C330"/>
  <c r="D330"/>
  <c r="E330"/>
  <c r="F330"/>
  <c r="G330"/>
  <c r="H330"/>
  <c r="I330"/>
  <c r="J330"/>
  <c r="K330"/>
  <c r="L330"/>
  <c r="B331"/>
  <c r="C331"/>
  <c r="D331"/>
  <c r="E331"/>
  <c r="F331"/>
  <c r="G331"/>
  <c r="H331"/>
  <c r="I331"/>
  <c r="J331"/>
  <c r="K331"/>
  <c r="L331"/>
  <c r="B332"/>
  <c r="C332"/>
  <c r="D332"/>
  <c r="E332"/>
  <c r="F332"/>
  <c r="G332"/>
  <c r="H332"/>
  <c r="I332"/>
  <c r="J332"/>
  <c r="K332"/>
  <c r="L332"/>
  <c r="B333"/>
  <c r="C333"/>
  <c r="D333"/>
  <c r="E333"/>
  <c r="F333"/>
  <c r="G333"/>
  <c r="H333"/>
  <c r="I333"/>
  <c r="J333"/>
  <c r="K333"/>
  <c r="L333"/>
  <c r="B334"/>
  <c r="C334"/>
  <c r="D334"/>
  <c r="E334"/>
  <c r="F334"/>
  <c r="G334"/>
  <c r="H334"/>
  <c r="I334"/>
  <c r="J334"/>
  <c r="K334"/>
  <c r="L334"/>
  <c r="B335"/>
  <c r="C335"/>
  <c r="D335"/>
  <c r="E335"/>
  <c r="F335"/>
  <c r="G335"/>
  <c r="H335"/>
  <c r="I335"/>
  <c r="J335"/>
  <c r="K335"/>
  <c r="L335"/>
  <c r="B336"/>
  <c r="C336"/>
  <c r="D336"/>
  <c r="E336"/>
  <c r="F336"/>
  <c r="G336"/>
  <c r="H336"/>
  <c r="I336"/>
  <c r="J336"/>
  <c r="K336"/>
  <c r="L336"/>
  <c r="B337"/>
  <c r="C337"/>
  <c r="D337"/>
  <c r="E337"/>
  <c r="F337"/>
  <c r="G337"/>
  <c r="H337"/>
  <c r="I337"/>
  <c r="J337"/>
  <c r="K337"/>
  <c r="L337"/>
  <c r="B338"/>
  <c r="C338"/>
  <c r="D338"/>
  <c r="E338"/>
  <c r="F338"/>
  <c r="G338"/>
  <c r="H338"/>
  <c r="I338"/>
  <c r="J338"/>
  <c r="K338"/>
  <c r="L338"/>
  <c r="B339"/>
  <c r="C339"/>
  <c r="D339"/>
  <c r="E339"/>
  <c r="F339"/>
  <c r="G339"/>
  <c r="H339"/>
  <c r="I339"/>
  <c r="J339"/>
  <c r="K339"/>
  <c r="L339"/>
  <c r="B340"/>
  <c r="C340"/>
  <c r="D340"/>
  <c r="E340"/>
  <c r="F340"/>
  <c r="G340"/>
  <c r="H340"/>
  <c r="I340"/>
  <c r="J340"/>
  <c r="K340"/>
  <c r="L340"/>
  <c r="B341"/>
  <c r="C341"/>
  <c r="D341"/>
  <c r="E341"/>
  <c r="F341"/>
  <c r="G341"/>
  <c r="H341"/>
  <c r="I341"/>
  <c r="J341"/>
  <c r="K341"/>
  <c r="L341"/>
  <c r="B342"/>
  <c r="C342"/>
  <c r="D342"/>
  <c r="E342"/>
  <c r="F342"/>
  <c r="G342"/>
  <c r="H342"/>
  <c r="I342"/>
  <c r="J342"/>
  <c r="K342"/>
  <c r="L342"/>
  <c r="B343"/>
  <c r="C343"/>
  <c r="D343"/>
  <c r="E343"/>
  <c r="F343"/>
  <c r="G343"/>
  <c r="H343"/>
  <c r="I343"/>
  <c r="J343"/>
  <c r="K343"/>
  <c r="L343"/>
  <c r="B344"/>
  <c r="C344"/>
  <c r="D344"/>
  <c r="E344"/>
  <c r="F344"/>
  <c r="G344"/>
  <c r="H344"/>
  <c r="I344"/>
  <c r="J344"/>
  <c r="K344"/>
  <c r="L344"/>
  <c r="B345"/>
  <c r="C345"/>
  <c r="D345"/>
  <c r="E345"/>
  <c r="F345"/>
  <c r="G345"/>
  <c r="H345"/>
  <c r="I345"/>
  <c r="J345"/>
  <c r="K345"/>
  <c r="L345"/>
  <c r="B346"/>
  <c r="C346"/>
  <c r="D346"/>
  <c r="E346"/>
  <c r="F346"/>
  <c r="G346"/>
  <c r="H346"/>
  <c r="I346"/>
  <c r="J346"/>
  <c r="K346"/>
  <c r="L346"/>
  <c r="B347"/>
  <c r="C347"/>
  <c r="D347"/>
  <c r="E347"/>
  <c r="F347"/>
  <c r="G347"/>
  <c r="H347"/>
  <c r="I347"/>
  <c r="J347"/>
  <c r="K347"/>
  <c r="L347"/>
  <c r="B348"/>
  <c r="C348"/>
  <c r="D348"/>
  <c r="E348"/>
  <c r="F348"/>
  <c r="G348"/>
  <c r="H348"/>
  <c r="I348"/>
  <c r="J348"/>
  <c r="K348"/>
  <c r="L348"/>
  <c r="B349"/>
  <c r="C349"/>
  <c r="D349"/>
  <c r="E349"/>
  <c r="F349"/>
  <c r="G349"/>
  <c r="H349"/>
  <c r="I349"/>
  <c r="J349"/>
  <c r="K349"/>
  <c r="L349"/>
  <c r="B350"/>
  <c r="C350"/>
  <c r="D350"/>
  <c r="E350"/>
  <c r="F350"/>
  <c r="G350"/>
  <c r="H350"/>
  <c r="I350"/>
  <c r="J350"/>
  <c r="K350"/>
  <c r="L350"/>
  <c r="B351"/>
  <c r="C351"/>
  <c r="D351"/>
  <c r="E351"/>
  <c r="F351"/>
  <c r="G351"/>
  <c r="H351"/>
  <c r="I351"/>
  <c r="J351"/>
  <c r="K351"/>
  <c r="L351"/>
  <c r="B352"/>
  <c r="C352"/>
  <c r="D352"/>
  <c r="E352"/>
  <c r="F352"/>
  <c r="G352"/>
  <c r="H352"/>
  <c r="I352"/>
  <c r="J352"/>
  <c r="K352"/>
  <c r="L352"/>
  <c r="B353"/>
  <c r="C353"/>
  <c r="D353"/>
  <c r="E353"/>
  <c r="F353"/>
  <c r="G353"/>
  <c r="H353"/>
  <c r="I353"/>
  <c r="J353"/>
  <c r="K353"/>
  <c r="L353"/>
  <c r="B354"/>
  <c r="C354"/>
  <c r="D354"/>
  <c r="E354"/>
  <c r="F354"/>
  <c r="G354"/>
  <c r="H354"/>
  <c r="I354"/>
  <c r="J354"/>
  <c r="K354"/>
  <c r="L354"/>
  <c r="B355"/>
  <c r="C355"/>
  <c r="D355"/>
  <c r="E355"/>
  <c r="F355"/>
  <c r="G355"/>
  <c r="H355"/>
  <c r="I355"/>
  <c r="J355"/>
  <c r="K355"/>
  <c r="L355"/>
  <c r="B356"/>
  <c r="C356"/>
  <c r="D356"/>
  <c r="E356"/>
  <c r="F356"/>
  <c r="G356"/>
  <c r="H356"/>
  <c r="I356"/>
  <c r="J356"/>
  <c r="K356"/>
  <c r="L356"/>
  <c r="B357"/>
  <c r="C357"/>
  <c r="D357"/>
  <c r="E357"/>
  <c r="F357"/>
  <c r="G357"/>
  <c r="H357"/>
  <c r="I357"/>
  <c r="J357"/>
  <c r="K357"/>
  <c r="L357"/>
  <c r="B358"/>
  <c r="C358"/>
  <c r="D358"/>
  <c r="E358"/>
  <c r="F358"/>
  <c r="G358"/>
  <c r="H358"/>
  <c r="I358"/>
  <c r="J358"/>
  <c r="K358"/>
  <c r="L358"/>
  <c r="B359"/>
  <c r="C359"/>
  <c r="D359"/>
  <c r="E359"/>
  <c r="F359"/>
  <c r="G359"/>
  <c r="H359"/>
  <c r="I359"/>
  <c r="J359"/>
  <c r="K359"/>
  <c r="L359"/>
  <c r="B360"/>
  <c r="C360"/>
  <c r="D360"/>
  <c r="E360"/>
  <c r="F360"/>
  <c r="G360"/>
  <c r="H360"/>
  <c r="I360"/>
  <c r="J360"/>
  <c r="K360"/>
  <c r="L360"/>
  <c r="B361"/>
  <c r="C361"/>
  <c r="D361"/>
  <c r="E361"/>
  <c r="F361"/>
  <c r="G361"/>
  <c r="H361"/>
  <c r="I361"/>
  <c r="J361"/>
  <c r="K361"/>
  <c r="L361"/>
  <c r="B362"/>
  <c r="C362"/>
  <c r="D362"/>
  <c r="E362"/>
  <c r="F362"/>
  <c r="G362"/>
  <c r="H362"/>
  <c r="I362"/>
  <c r="J362"/>
  <c r="K362"/>
  <c r="L362"/>
  <c r="B363"/>
  <c r="C363"/>
  <c r="D363"/>
  <c r="E363"/>
  <c r="F363"/>
  <c r="G363"/>
  <c r="H363"/>
  <c r="I363"/>
  <c r="J363"/>
  <c r="K363"/>
  <c r="L363"/>
  <c r="B364"/>
  <c r="C364"/>
  <c r="D364"/>
  <c r="E364"/>
  <c r="F364"/>
  <c r="G364"/>
  <c r="H364"/>
  <c r="I364"/>
  <c r="J364"/>
  <c r="K364"/>
  <c r="L364"/>
  <c r="B365"/>
  <c r="C365"/>
  <c r="D365"/>
  <c r="E365"/>
  <c r="F365"/>
  <c r="G365"/>
  <c r="H365"/>
  <c r="I365"/>
  <c r="J365"/>
  <c r="K365"/>
  <c r="L365"/>
  <c r="B366"/>
  <c r="C366"/>
  <c r="D366"/>
  <c r="E366"/>
  <c r="F366"/>
  <c r="G366"/>
  <c r="H366"/>
  <c r="I366"/>
  <c r="J366"/>
  <c r="K366"/>
  <c r="L366"/>
  <c r="B367"/>
  <c r="C367"/>
  <c r="D367"/>
  <c r="E367"/>
  <c r="F367"/>
  <c r="G367"/>
  <c r="H367"/>
  <c r="I367"/>
  <c r="J367"/>
  <c r="K367"/>
  <c r="L367"/>
  <c r="B368"/>
  <c r="C368"/>
  <c r="D368"/>
  <c r="E368"/>
  <c r="F368"/>
  <c r="G368"/>
  <c r="H368"/>
  <c r="I368"/>
  <c r="J368"/>
  <c r="K368"/>
  <c r="L368"/>
  <c r="B369"/>
  <c r="C369"/>
  <c r="D369"/>
  <c r="E369"/>
  <c r="F369"/>
  <c r="G369"/>
  <c r="H369"/>
  <c r="I369"/>
  <c r="J369"/>
  <c r="K369"/>
  <c r="L369"/>
  <c r="B370"/>
  <c r="C370"/>
  <c r="D370"/>
  <c r="E370"/>
  <c r="F370"/>
  <c r="G370"/>
  <c r="H370"/>
  <c r="I370"/>
  <c r="J370"/>
  <c r="K370"/>
  <c r="L370"/>
  <c r="B371"/>
  <c r="C371"/>
  <c r="D371"/>
  <c r="E371"/>
  <c r="F371"/>
  <c r="G371"/>
  <c r="H371"/>
  <c r="I371"/>
  <c r="J371"/>
  <c r="K371"/>
  <c r="L371"/>
  <c r="B372"/>
  <c r="C372"/>
  <c r="D372"/>
  <c r="E372"/>
  <c r="F372"/>
  <c r="G372"/>
  <c r="H372"/>
  <c r="I372"/>
  <c r="J372"/>
  <c r="K372"/>
  <c r="L372"/>
  <c r="B373"/>
  <c r="C373"/>
  <c r="D373"/>
  <c r="E373"/>
  <c r="F373"/>
  <c r="G373"/>
  <c r="H373"/>
  <c r="I373"/>
  <c r="J373"/>
  <c r="K373"/>
  <c r="L373"/>
  <c r="B374"/>
  <c r="C374"/>
  <c r="D374"/>
  <c r="E374"/>
  <c r="F374"/>
  <c r="G374"/>
  <c r="H374"/>
  <c r="I374"/>
  <c r="J374"/>
  <c r="K374"/>
  <c r="L374"/>
  <c r="B375"/>
  <c r="C375"/>
  <c r="D375"/>
  <c r="E375"/>
  <c r="F375"/>
  <c r="G375"/>
  <c r="H375"/>
  <c r="I375"/>
  <c r="J375"/>
  <c r="K375"/>
  <c r="L375"/>
  <c r="B376"/>
  <c r="C376"/>
  <c r="D376"/>
  <c r="E376"/>
  <c r="F376"/>
  <c r="G376"/>
  <c r="H376"/>
  <c r="I376"/>
  <c r="J376"/>
  <c r="K376"/>
  <c r="L376"/>
  <c r="B377"/>
  <c r="C377"/>
  <c r="D377"/>
  <c r="E377"/>
  <c r="F377"/>
  <c r="G377"/>
  <c r="H377"/>
  <c r="I377"/>
  <c r="J377"/>
  <c r="K377"/>
  <c r="L377"/>
  <c r="B378"/>
  <c r="C378"/>
  <c r="D378"/>
  <c r="E378"/>
  <c r="F378"/>
  <c r="G378"/>
  <c r="H378"/>
  <c r="I378"/>
  <c r="J378"/>
  <c r="K378"/>
  <c r="L378"/>
  <c r="B379"/>
  <c r="C379"/>
  <c r="D379"/>
  <c r="E379"/>
  <c r="F379"/>
  <c r="G379"/>
  <c r="H379"/>
  <c r="I379"/>
  <c r="J379"/>
  <c r="K379"/>
  <c r="L379"/>
  <c r="B380"/>
  <c r="C380"/>
  <c r="D380"/>
  <c r="E380"/>
  <c r="F380"/>
  <c r="G380"/>
  <c r="H380"/>
  <c r="I380"/>
  <c r="J380"/>
  <c r="K380"/>
  <c r="L380"/>
  <c r="B381"/>
  <c r="C381"/>
  <c r="D381"/>
  <c r="E381"/>
  <c r="F381"/>
  <c r="G381"/>
  <c r="H381"/>
  <c r="I381"/>
  <c r="J381"/>
  <c r="K381"/>
  <c r="L381"/>
  <c r="B382"/>
  <c r="C382"/>
  <c r="D382"/>
  <c r="E382"/>
  <c r="F382"/>
  <c r="G382"/>
  <c r="H382"/>
  <c r="I382"/>
  <c r="J382"/>
  <c r="K382"/>
  <c r="L382"/>
  <c r="B383"/>
  <c r="C383"/>
  <c r="D383"/>
  <c r="E383"/>
  <c r="F383"/>
  <c r="G383"/>
  <c r="H383"/>
  <c r="I383"/>
  <c r="J383"/>
  <c r="K383"/>
  <c r="L383"/>
  <c r="B384"/>
  <c r="C384"/>
  <c r="D384"/>
  <c r="E384"/>
  <c r="F384"/>
  <c r="G384"/>
  <c r="H384"/>
  <c r="I384"/>
  <c r="J384"/>
  <c r="K384"/>
  <c r="L384"/>
  <c r="B385"/>
  <c r="C385"/>
  <c r="D385"/>
  <c r="E385"/>
  <c r="F385"/>
  <c r="G385"/>
  <c r="H385"/>
  <c r="I385"/>
  <c r="J385"/>
  <c r="K385"/>
  <c r="L385"/>
  <c r="B386"/>
  <c r="C386"/>
  <c r="D386"/>
  <c r="E386"/>
  <c r="F386"/>
  <c r="G386"/>
  <c r="H386"/>
  <c r="I386"/>
  <c r="J386"/>
  <c r="K386"/>
  <c r="L386"/>
  <c r="B387"/>
  <c r="C387"/>
  <c r="D387"/>
  <c r="E387"/>
  <c r="F387"/>
  <c r="G387"/>
  <c r="H387"/>
  <c r="I387"/>
  <c r="J387"/>
  <c r="K387"/>
  <c r="L387"/>
  <c r="B388"/>
  <c r="C388"/>
  <c r="D388"/>
  <c r="E388"/>
  <c r="F388"/>
  <c r="G388"/>
  <c r="H388"/>
  <c r="I388"/>
  <c r="J388"/>
  <c r="K388"/>
  <c r="L388"/>
  <c r="B389"/>
  <c r="C389"/>
  <c r="D389"/>
  <c r="E389"/>
  <c r="F389"/>
  <c r="G389"/>
  <c r="H389"/>
  <c r="I389"/>
  <c r="J389"/>
  <c r="K389"/>
  <c r="L389"/>
  <c r="B390"/>
  <c r="C390"/>
  <c r="D390"/>
  <c r="E390"/>
  <c r="F390"/>
  <c r="G390"/>
  <c r="H390"/>
  <c r="I390"/>
  <c r="J390"/>
  <c r="K390"/>
  <c r="L390"/>
  <c r="B391"/>
  <c r="C391"/>
  <c r="D391"/>
  <c r="E391"/>
  <c r="F391"/>
  <c r="G391"/>
  <c r="H391"/>
  <c r="I391"/>
  <c r="J391"/>
  <c r="K391"/>
  <c r="L391"/>
  <c r="B392"/>
  <c r="C392"/>
  <c r="D392"/>
  <c r="E392"/>
  <c r="F392"/>
  <c r="G392"/>
  <c r="H392"/>
  <c r="I392"/>
  <c r="J392"/>
  <c r="K392"/>
  <c r="L392"/>
  <c r="B393"/>
  <c r="C393"/>
  <c r="D393"/>
  <c r="E393"/>
  <c r="F393"/>
  <c r="G393"/>
  <c r="H393"/>
  <c r="I393"/>
  <c r="J393"/>
  <c r="K393"/>
  <c r="L393"/>
  <c r="B394"/>
  <c r="C394"/>
  <c r="D394"/>
  <c r="E394"/>
  <c r="F394"/>
  <c r="G394"/>
  <c r="H394"/>
  <c r="I394"/>
  <c r="J394"/>
  <c r="K394"/>
  <c r="L394"/>
  <c r="B395"/>
  <c r="C395"/>
  <c r="D395"/>
  <c r="E395"/>
  <c r="F395"/>
  <c r="G395"/>
  <c r="H395"/>
  <c r="I395"/>
  <c r="J395"/>
  <c r="K395"/>
  <c r="L395"/>
  <c r="B396"/>
  <c r="C396"/>
  <c r="D396"/>
  <c r="E396"/>
  <c r="F396"/>
  <c r="G396"/>
  <c r="H396"/>
  <c r="I396"/>
  <c r="J396"/>
  <c r="K396"/>
  <c r="L396"/>
  <c r="B397"/>
  <c r="C397"/>
  <c r="D397"/>
  <c r="E397"/>
  <c r="F397"/>
  <c r="G397"/>
  <c r="H397"/>
  <c r="I397"/>
  <c r="J397"/>
  <c r="K397"/>
  <c r="L397"/>
  <c r="B398"/>
  <c r="C398"/>
  <c r="D398"/>
  <c r="E398"/>
  <c r="F398"/>
  <c r="G398"/>
  <c r="H398"/>
  <c r="I398"/>
  <c r="J398"/>
  <c r="K398"/>
  <c r="L398"/>
  <c r="B399"/>
  <c r="C399"/>
  <c r="D399"/>
  <c r="E399"/>
  <c r="F399"/>
  <c r="G399"/>
  <c r="H399"/>
  <c r="I399"/>
  <c r="J399"/>
  <c r="K399"/>
  <c r="L399"/>
  <c r="B400"/>
  <c r="C400"/>
  <c r="D400"/>
  <c r="E400"/>
  <c r="F400"/>
  <c r="G400"/>
  <c r="H400"/>
  <c r="I400"/>
  <c r="J400"/>
  <c r="K400"/>
  <c r="L400"/>
  <c r="B401"/>
  <c r="C401"/>
  <c r="D401"/>
  <c r="E401"/>
  <c r="F401"/>
  <c r="G401"/>
  <c r="H401"/>
  <c r="I401"/>
  <c r="J401"/>
  <c r="K401"/>
  <c r="L401"/>
  <c r="B402"/>
  <c r="C402"/>
  <c r="D402"/>
  <c r="E402"/>
  <c r="F402"/>
  <c r="G402"/>
  <c r="H402"/>
  <c r="I402"/>
  <c r="J402"/>
  <c r="K402"/>
  <c r="L402"/>
  <c r="B403"/>
  <c r="C403"/>
  <c r="D403"/>
  <c r="E403"/>
  <c r="F403"/>
  <c r="G403"/>
  <c r="H403"/>
  <c r="I403"/>
  <c r="J403"/>
  <c r="K403"/>
  <c r="L403"/>
  <c r="B404"/>
  <c r="C404"/>
  <c r="D404"/>
  <c r="E404"/>
  <c r="F404"/>
  <c r="G404"/>
  <c r="H404"/>
  <c r="I404"/>
  <c r="J404"/>
  <c r="K404"/>
  <c r="L404"/>
  <c r="B405"/>
  <c r="C405"/>
  <c r="D405"/>
  <c r="E405"/>
  <c r="F405"/>
  <c r="G405"/>
  <c r="H405"/>
  <c r="I405"/>
  <c r="J405"/>
  <c r="K405"/>
  <c r="L405"/>
  <c r="B406"/>
  <c r="C406"/>
  <c r="D406"/>
  <c r="E406"/>
  <c r="F406"/>
  <c r="G406"/>
  <c r="H406"/>
  <c r="I406"/>
  <c r="J406"/>
  <c r="K406"/>
  <c r="L406"/>
  <c r="B407"/>
  <c r="C407"/>
  <c r="D407"/>
  <c r="E407"/>
  <c r="F407"/>
  <c r="G407"/>
  <c r="H407"/>
  <c r="I407"/>
  <c r="J407"/>
  <c r="K407"/>
  <c r="L407"/>
  <c r="B408"/>
  <c r="C408"/>
  <c r="D408"/>
  <c r="E408"/>
  <c r="F408"/>
  <c r="G408"/>
  <c r="H408"/>
  <c r="I408"/>
  <c r="J408"/>
  <c r="K408"/>
  <c r="L408"/>
  <c r="B409"/>
  <c r="C409"/>
  <c r="D409"/>
  <c r="E409"/>
  <c r="F409"/>
  <c r="G409"/>
  <c r="H409"/>
  <c r="I409"/>
  <c r="J409"/>
  <c r="K409"/>
  <c r="L409"/>
  <c r="B410"/>
  <c r="C410"/>
  <c r="D410"/>
  <c r="E410"/>
  <c r="F410"/>
  <c r="G410"/>
  <c r="H410"/>
  <c r="I410"/>
  <c r="J410"/>
  <c r="K410"/>
  <c r="L410"/>
  <c r="B411"/>
  <c r="C411"/>
  <c r="D411"/>
  <c r="E411"/>
  <c r="F411"/>
  <c r="G411"/>
  <c r="H411"/>
  <c r="I411"/>
  <c r="J411"/>
  <c r="K411"/>
  <c r="L411"/>
  <c r="B412"/>
  <c r="C412"/>
  <c r="D412"/>
  <c r="E412"/>
  <c r="F412"/>
  <c r="G412"/>
  <c r="H412"/>
  <c r="I412"/>
  <c r="J412"/>
  <c r="K412"/>
  <c r="L412"/>
  <c r="B413"/>
  <c r="C413"/>
  <c r="D413"/>
  <c r="E413"/>
  <c r="F413"/>
  <c r="G413"/>
  <c r="H413"/>
  <c r="I413"/>
  <c r="J413"/>
  <c r="K413"/>
  <c r="L413"/>
  <c r="B414"/>
  <c r="C414"/>
  <c r="D414"/>
  <c r="E414"/>
  <c r="F414"/>
  <c r="G414"/>
  <c r="H414"/>
  <c r="I414"/>
  <c r="J414"/>
  <c r="K414"/>
  <c r="L414"/>
  <c r="B415"/>
  <c r="C415"/>
  <c r="D415"/>
  <c r="E415"/>
  <c r="F415"/>
  <c r="G415"/>
  <c r="H415"/>
  <c r="I415"/>
  <c r="J415"/>
  <c r="K415"/>
  <c r="L415"/>
  <c r="B416"/>
  <c r="C416"/>
  <c r="D416"/>
  <c r="E416"/>
  <c r="F416"/>
  <c r="G416"/>
  <c r="H416"/>
  <c r="I416"/>
  <c r="J416"/>
  <c r="K416"/>
  <c r="L416"/>
  <c r="B417"/>
  <c r="C417"/>
  <c r="D417"/>
  <c r="E417"/>
  <c r="F417"/>
  <c r="G417"/>
  <c r="H417"/>
  <c r="I417"/>
  <c r="J417"/>
  <c r="K417"/>
  <c r="L417"/>
  <c r="B418"/>
  <c r="C418"/>
  <c r="D418"/>
  <c r="E418"/>
  <c r="F418"/>
  <c r="G418"/>
  <c r="H418"/>
  <c r="I418"/>
  <c r="J418"/>
  <c r="K418"/>
  <c r="L418"/>
  <c r="B419"/>
  <c r="C419"/>
  <c r="D419"/>
  <c r="E419"/>
  <c r="F419"/>
  <c r="G419"/>
  <c r="H419"/>
  <c r="I419"/>
  <c r="J419"/>
  <c r="K419"/>
  <c r="L419"/>
  <c r="B420"/>
  <c r="C420"/>
  <c r="D420"/>
  <c r="E420"/>
  <c r="F420"/>
  <c r="G420"/>
  <c r="H420"/>
  <c r="I420"/>
  <c r="J420"/>
  <c r="K420"/>
  <c r="L420"/>
  <c r="B421"/>
  <c r="C421"/>
  <c r="D421"/>
  <c r="E421"/>
  <c r="F421"/>
  <c r="G421"/>
  <c r="H421"/>
  <c r="I421"/>
  <c r="J421"/>
  <c r="K421"/>
  <c r="L421"/>
  <c r="B422"/>
  <c r="C422"/>
  <c r="D422"/>
  <c r="E422"/>
  <c r="F422"/>
  <c r="G422"/>
  <c r="H422"/>
  <c r="I422"/>
  <c r="J422"/>
  <c r="K422"/>
  <c r="L422"/>
  <c r="B423"/>
  <c r="C423"/>
  <c r="D423"/>
  <c r="E423"/>
  <c r="F423"/>
  <c r="G423"/>
  <c r="H423"/>
  <c r="I423"/>
  <c r="J423"/>
  <c r="K423"/>
  <c r="L423"/>
  <c r="B424"/>
  <c r="C424"/>
  <c r="D424"/>
  <c r="E424"/>
  <c r="F424"/>
  <c r="G424"/>
  <c r="H424"/>
  <c r="I424"/>
  <c r="J424"/>
  <c r="K424"/>
  <c r="L424"/>
  <c r="B425"/>
  <c r="C425"/>
  <c r="D425"/>
  <c r="E425"/>
  <c r="F425"/>
  <c r="G425"/>
  <c r="H425"/>
  <c r="I425"/>
  <c r="J425"/>
  <c r="K425"/>
  <c r="L425"/>
  <c r="B426"/>
  <c r="C426"/>
  <c r="D426"/>
  <c r="E426"/>
  <c r="F426"/>
  <c r="G426"/>
  <c r="H426"/>
  <c r="I426"/>
  <c r="J426"/>
  <c r="K426"/>
  <c r="L426"/>
  <c r="B427"/>
  <c r="C427"/>
  <c r="D427"/>
  <c r="E427"/>
  <c r="F427"/>
  <c r="G427"/>
  <c r="H427"/>
  <c r="I427"/>
  <c r="J427"/>
  <c r="K427"/>
  <c r="L427"/>
  <c r="B428"/>
  <c r="C428"/>
  <c r="D428"/>
  <c r="E428"/>
  <c r="F428"/>
  <c r="G428"/>
  <c r="H428"/>
  <c r="I428"/>
  <c r="J428"/>
  <c r="K428"/>
  <c r="L428"/>
  <c r="B429"/>
  <c r="C429"/>
  <c r="D429"/>
  <c r="E429"/>
  <c r="F429"/>
  <c r="G429"/>
  <c r="H429"/>
  <c r="I429"/>
  <c r="J429"/>
  <c r="K429"/>
  <c r="L429"/>
  <c r="B430"/>
  <c r="C430"/>
  <c r="D430"/>
  <c r="E430"/>
  <c r="F430"/>
  <c r="G430"/>
  <c r="H430"/>
  <c r="I430"/>
  <c r="J430"/>
  <c r="K430"/>
  <c r="L430"/>
  <c r="B431"/>
  <c r="C431"/>
  <c r="D431"/>
  <c r="E431"/>
  <c r="F431"/>
  <c r="G431"/>
  <c r="H431"/>
  <c r="I431"/>
  <c r="J431"/>
  <c r="K431"/>
  <c r="L431"/>
  <c r="B432"/>
  <c r="C432"/>
  <c r="D432"/>
  <c r="E432"/>
  <c r="F432"/>
  <c r="G432"/>
  <c r="H432"/>
  <c r="I432"/>
  <c r="J432"/>
  <c r="K432"/>
  <c r="L432"/>
  <c r="B433"/>
  <c r="C433"/>
  <c r="D433"/>
  <c r="E433"/>
  <c r="F433"/>
  <c r="G433"/>
  <c r="H433"/>
  <c r="I433"/>
  <c r="J433"/>
  <c r="K433"/>
  <c r="L433"/>
  <c r="B434"/>
  <c r="C434"/>
  <c r="D434"/>
  <c r="E434"/>
  <c r="F434"/>
  <c r="G434"/>
  <c r="H434"/>
  <c r="I434"/>
  <c r="J434"/>
  <c r="K434"/>
  <c r="L434"/>
  <c r="B435"/>
  <c r="C435"/>
  <c r="D435"/>
  <c r="E435"/>
  <c r="F435"/>
  <c r="G435"/>
  <c r="H435"/>
  <c r="I435"/>
  <c r="J435"/>
  <c r="K435"/>
  <c r="L435"/>
  <c r="B436"/>
  <c r="C436"/>
  <c r="D436"/>
  <c r="E436"/>
  <c r="F436"/>
  <c r="G436"/>
  <c r="H436"/>
  <c r="I436"/>
  <c r="J436"/>
  <c r="K436"/>
  <c r="L436"/>
  <c r="B437"/>
  <c r="C437"/>
  <c r="D437"/>
  <c r="E437"/>
  <c r="F437"/>
  <c r="G437"/>
  <c r="H437"/>
  <c r="I437"/>
  <c r="J437"/>
  <c r="K437"/>
  <c r="L437"/>
  <c r="B438"/>
  <c r="C438"/>
  <c r="D438"/>
  <c r="E438"/>
  <c r="F438"/>
  <c r="G438"/>
  <c r="H438"/>
  <c r="I438"/>
  <c r="J438"/>
  <c r="K438"/>
  <c r="L438"/>
  <c r="B439"/>
  <c r="C439"/>
  <c r="D439"/>
  <c r="E439"/>
  <c r="F439"/>
  <c r="G439"/>
  <c r="H439"/>
  <c r="I439"/>
  <c r="J439"/>
  <c r="K439"/>
  <c r="L439"/>
  <c r="B440"/>
  <c r="C440"/>
  <c r="D440"/>
  <c r="E440"/>
  <c r="F440"/>
  <c r="G440"/>
  <c r="H440"/>
  <c r="I440"/>
  <c r="J440"/>
  <c r="K440"/>
  <c r="L440"/>
  <c r="B441"/>
  <c r="C441"/>
  <c r="D441"/>
  <c r="E441"/>
  <c r="F441"/>
  <c r="G441"/>
  <c r="H441"/>
  <c r="I441"/>
  <c r="J441"/>
  <c r="K441"/>
  <c r="L441"/>
  <c r="B442"/>
  <c r="C442"/>
  <c r="D442"/>
  <c r="E442"/>
  <c r="F442"/>
  <c r="G442"/>
  <c r="H442"/>
  <c r="I442"/>
  <c r="J442"/>
  <c r="K442"/>
  <c r="L442"/>
  <c r="B443"/>
  <c r="C443"/>
  <c r="D443"/>
  <c r="E443"/>
  <c r="F443"/>
  <c r="G443"/>
  <c r="H443"/>
  <c r="I443"/>
  <c r="J443"/>
  <c r="K443"/>
  <c r="L443"/>
  <c r="B444"/>
  <c r="C444"/>
  <c r="D444"/>
  <c r="E444"/>
  <c r="F444"/>
  <c r="G444"/>
  <c r="H444"/>
  <c r="I444"/>
  <c r="J444"/>
  <c r="K444"/>
  <c r="L444"/>
  <c r="B445"/>
  <c r="C445"/>
  <c r="D445"/>
  <c r="E445"/>
  <c r="F445"/>
  <c r="G445"/>
  <c r="H445"/>
  <c r="I445"/>
  <c r="J445"/>
  <c r="K445"/>
  <c r="L445"/>
  <c r="B446"/>
  <c r="C446"/>
  <c r="D446"/>
  <c r="E446"/>
  <c r="F446"/>
  <c r="G446"/>
  <c r="H446"/>
  <c r="I446"/>
  <c r="J446"/>
  <c r="K446"/>
  <c r="L446"/>
  <c r="B447"/>
  <c r="C447"/>
  <c r="D447"/>
  <c r="E447"/>
  <c r="F447"/>
  <c r="G447"/>
  <c r="H447"/>
  <c r="I447"/>
  <c r="J447"/>
  <c r="K447"/>
  <c r="L447"/>
  <c r="B448"/>
  <c r="C448"/>
  <c r="D448"/>
  <c r="E448"/>
  <c r="F448"/>
  <c r="G448"/>
  <c r="H448"/>
  <c r="I448"/>
  <c r="J448"/>
  <c r="K448"/>
  <c r="L448"/>
  <c r="B449"/>
  <c r="C449"/>
  <c r="D449"/>
  <c r="E449"/>
  <c r="F449"/>
  <c r="G449"/>
  <c r="H449"/>
  <c r="I449"/>
  <c r="J449"/>
  <c r="K449"/>
  <c r="L449"/>
  <c r="B450"/>
  <c r="C450"/>
  <c r="D450"/>
  <c r="E450"/>
  <c r="F450"/>
  <c r="G450"/>
  <c r="H450"/>
  <c r="I450"/>
  <c r="J450"/>
  <c r="K450"/>
  <c r="L450"/>
  <c r="B451"/>
  <c r="C451"/>
  <c r="D451"/>
  <c r="E451"/>
  <c r="F451"/>
  <c r="G451"/>
  <c r="H451"/>
  <c r="I451"/>
  <c r="J451"/>
  <c r="K451"/>
  <c r="L451"/>
  <c r="B452"/>
  <c r="C452"/>
  <c r="D452"/>
  <c r="E452"/>
  <c r="F452"/>
  <c r="G452"/>
  <c r="H452"/>
  <c r="I452"/>
  <c r="J452"/>
  <c r="K452"/>
  <c r="L452"/>
  <c r="B453"/>
  <c r="C453"/>
  <c r="D453"/>
  <c r="E453"/>
  <c r="F453"/>
  <c r="G453"/>
  <c r="H453"/>
  <c r="I453"/>
  <c r="J453"/>
  <c r="K453"/>
  <c r="L453"/>
  <c r="B454"/>
  <c r="C454"/>
  <c r="D454"/>
  <c r="E454"/>
  <c r="F454"/>
  <c r="G454"/>
  <c r="H454"/>
  <c r="I454"/>
  <c r="J454"/>
  <c r="K454"/>
  <c r="L454"/>
  <c r="B455"/>
  <c r="C455"/>
  <c r="D455"/>
  <c r="E455"/>
  <c r="F455"/>
  <c r="G455"/>
  <c r="H455"/>
  <c r="I455"/>
  <c r="J455"/>
  <c r="K455"/>
  <c r="L455"/>
  <c r="B456"/>
  <c r="C456"/>
  <c r="D456"/>
  <c r="E456"/>
  <c r="F456"/>
  <c r="G456"/>
  <c r="H456"/>
  <c r="I456"/>
  <c r="J456"/>
  <c r="K456"/>
  <c r="L456"/>
  <c r="B457"/>
  <c r="C457"/>
  <c r="D457"/>
  <c r="E457"/>
  <c r="F457"/>
  <c r="G457"/>
  <c r="H457"/>
  <c r="I457"/>
  <c r="J457"/>
  <c r="K457"/>
  <c r="L457"/>
  <c r="B458"/>
  <c r="C458"/>
  <c r="D458"/>
  <c r="E458"/>
  <c r="F458"/>
  <c r="G458"/>
  <c r="H458"/>
  <c r="I458"/>
  <c r="J458"/>
  <c r="K458"/>
  <c r="L458"/>
  <c r="B459"/>
  <c r="C459"/>
  <c r="D459"/>
  <c r="E459"/>
  <c r="F459"/>
  <c r="G459"/>
  <c r="H459"/>
  <c r="I459"/>
  <c r="J459"/>
  <c r="K459"/>
  <c r="L459"/>
  <c r="B460"/>
  <c r="C460"/>
  <c r="D460"/>
  <c r="E460"/>
  <c r="F460"/>
  <c r="G460"/>
  <c r="H460"/>
  <c r="I460"/>
  <c r="J460"/>
  <c r="K460"/>
  <c r="L460"/>
  <c r="B461"/>
  <c r="C461"/>
  <c r="D461"/>
  <c r="E461"/>
  <c r="F461"/>
  <c r="G461"/>
  <c r="H461"/>
  <c r="I461"/>
  <c r="J461"/>
  <c r="K461"/>
  <c r="L461"/>
  <c r="B462"/>
  <c r="C462"/>
  <c r="D462"/>
  <c r="E462"/>
  <c r="F462"/>
  <c r="G462"/>
  <c r="H462"/>
  <c r="I462"/>
  <c r="J462"/>
  <c r="K462"/>
  <c r="L462"/>
  <c r="B463"/>
  <c r="C463"/>
  <c r="D463"/>
  <c r="E463"/>
  <c r="F463"/>
  <c r="G463"/>
  <c r="H463"/>
  <c r="I463"/>
  <c r="J463"/>
  <c r="K463"/>
  <c r="L463"/>
  <c r="B464"/>
  <c r="C464"/>
  <c r="D464"/>
  <c r="E464"/>
  <c r="F464"/>
  <c r="G464"/>
  <c r="H464"/>
  <c r="I464"/>
  <c r="J464"/>
  <c r="K464"/>
  <c r="L464"/>
  <c r="B465"/>
  <c r="C465"/>
  <c r="D465"/>
  <c r="E465"/>
  <c r="F465"/>
  <c r="G465"/>
  <c r="H465"/>
  <c r="I465"/>
  <c r="J465"/>
  <c r="K465"/>
  <c r="L465"/>
  <c r="B466"/>
  <c r="C466"/>
  <c r="D466"/>
  <c r="E466"/>
  <c r="F466"/>
  <c r="G466"/>
  <c r="H466"/>
  <c r="I466"/>
  <c r="J466"/>
  <c r="K466"/>
  <c r="L466"/>
  <c r="B467"/>
  <c r="C467"/>
  <c r="D467"/>
  <c r="E467"/>
  <c r="F467"/>
  <c r="G467"/>
  <c r="H467"/>
  <c r="I467"/>
  <c r="J467"/>
  <c r="K467"/>
  <c r="L467"/>
  <c r="B468"/>
  <c r="C468"/>
  <c r="D468"/>
  <c r="E468"/>
  <c r="F468"/>
  <c r="G468"/>
  <c r="H468"/>
  <c r="I468"/>
  <c r="J468"/>
  <c r="K468"/>
  <c r="L468"/>
  <c r="B469"/>
  <c r="C469"/>
  <c r="D469"/>
  <c r="E469"/>
  <c r="F469"/>
  <c r="G469"/>
  <c r="H469"/>
  <c r="I469"/>
  <c r="J469"/>
  <c r="K469"/>
  <c r="L469"/>
  <c r="B470"/>
  <c r="C470"/>
  <c r="D470"/>
  <c r="E470"/>
  <c r="F470"/>
  <c r="G470"/>
  <c r="H470"/>
  <c r="I470"/>
  <c r="J470"/>
  <c r="K470"/>
  <c r="L470"/>
  <c r="B471"/>
  <c r="C471"/>
  <c r="D471"/>
  <c r="E471"/>
  <c r="F471"/>
  <c r="G471"/>
  <c r="H471"/>
  <c r="I471"/>
  <c r="J471"/>
  <c r="K471"/>
  <c r="L471"/>
  <c r="B472"/>
  <c r="C472"/>
  <c r="D472"/>
  <c r="E472"/>
  <c r="F472"/>
  <c r="G472"/>
  <c r="H472"/>
  <c r="I472"/>
  <c r="J472"/>
  <c r="K472"/>
  <c r="L472"/>
  <c r="B473"/>
  <c r="C473"/>
  <c r="D473"/>
  <c r="E473"/>
  <c r="F473"/>
  <c r="G473"/>
  <c r="H473"/>
  <c r="I473"/>
  <c r="J473"/>
  <c r="K473"/>
  <c r="L473"/>
  <c r="B474"/>
  <c r="C474"/>
  <c r="D474"/>
  <c r="E474"/>
  <c r="F474"/>
  <c r="G474"/>
  <c r="H474"/>
  <c r="I474"/>
  <c r="J474"/>
  <c r="K474"/>
  <c r="L474"/>
  <c r="B475"/>
  <c r="C475"/>
  <c r="D475"/>
  <c r="E475"/>
  <c r="F475"/>
  <c r="G475"/>
  <c r="H475"/>
  <c r="I475"/>
  <c r="J475"/>
  <c r="K475"/>
  <c r="L475"/>
  <c r="B476"/>
  <c r="C476"/>
  <c r="D476"/>
  <c r="E476"/>
  <c r="F476"/>
  <c r="G476"/>
  <c r="H476"/>
  <c r="I476"/>
  <c r="J476"/>
  <c r="K476"/>
  <c r="L476"/>
  <c r="B477"/>
  <c r="C477"/>
  <c r="D477"/>
  <c r="E477"/>
  <c r="F477"/>
  <c r="G477"/>
  <c r="H477"/>
  <c r="I477"/>
  <c r="J477"/>
  <c r="K477"/>
  <c r="L477"/>
  <c r="B478"/>
  <c r="C478"/>
  <c r="D478"/>
  <c r="E478"/>
  <c r="F478"/>
  <c r="G478"/>
  <c r="H478"/>
  <c r="I478"/>
  <c r="J478"/>
  <c r="K478"/>
  <c r="L478"/>
  <c r="B479"/>
  <c r="C479"/>
  <c r="D479"/>
  <c r="E479"/>
  <c r="F479"/>
  <c r="G479"/>
  <c r="H479"/>
  <c r="I479"/>
  <c r="J479"/>
  <c r="K479"/>
  <c r="L479"/>
  <c r="B480"/>
  <c r="C480"/>
  <c r="D480"/>
  <c r="E480"/>
  <c r="F480"/>
  <c r="G480"/>
  <c r="H480"/>
  <c r="I480"/>
  <c r="J480"/>
  <c r="K480"/>
  <c r="L480"/>
  <c r="B481"/>
  <c r="C481"/>
  <c r="D481"/>
  <c r="E481"/>
  <c r="F481"/>
  <c r="G481"/>
  <c r="H481"/>
  <c r="I481"/>
  <c r="J481"/>
  <c r="K481"/>
  <c r="L481"/>
  <c r="B482"/>
  <c r="C482"/>
  <c r="D482"/>
  <c r="E482"/>
  <c r="F482"/>
  <c r="G482"/>
  <c r="H482"/>
  <c r="I482"/>
  <c r="J482"/>
  <c r="K482"/>
  <c r="L482"/>
  <c r="B483"/>
  <c r="C483"/>
  <c r="D483"/>
  <c r="E483"/>
  <c r="F483"/>
  <c r="G483"/>
  <c r="H483"/>
  <c r="I483"/>
  <c r="J483"/>
  <c r="K483"/>
  <c r="L483"/>
  <c r="B484"/>
  <c r="C484"/>
  <c r="D484"/>
  <c r="E484"/>
  <c r="F484"/>
  <c r="G484"/>
  <c r="H484"/>
  <c r="I484"/>
  <c r="J484"/>
  <c r="K484"/>
  <c r="L484"/>
  <c r="B485"/>
  <c r="C485"/>
  <c r="D485"/>
  <c r="E485"/>
  <c r="F485"/>
  <c r="G485"/>
  <c r="H485"/>
  <c r="I485"/>
  <c r="J485"/>
  <c r="K485"/>
  <c r="L485"/>
  <c r="B486"/>
  <c r="C486"/>
  <c r="D486"/>
  <c r="E486"/>
  <c r="F486"/>
  <c r="G486"/>
  <c r="H486"/>
  <c r="I486"/>
  <c r="J486"/>
  <c r="K486"/>
  <c r="L486"/>
  <c r="B487"/>
  <c r="C487"/>
  <c r="D487"/>
  <c r="E487"/>
  <c r="F487"/>
  <c r="G487"/>
  <c r="H487"/>
  <c r="I487"/>
  <c r="J487"/>
  <c r="K487"/>
  <c r="L487"/>
  <c r="B488"/>
  <c r="C488"/>
  <c r="D488"/>
  <c r="E488"/>
  <c r="F488"/>
  <c r="G488"/>
  <c r="H488"/>
  <c r="I488"/>
  <c r="J488"/>
  <c r="K488"/>
  <c r="L488"/>
  <c r="B489"/>
  <c r="C489"/>
  <c r="D489"/>
  <c r="E489"/>
  <c r="F489"/>
  <c r="G489"/>
  <c r="H489"/>
  <c r="I489"/>
  <c r="J489"/>
  <c r="K489"/>
  <c r="L489"/>
  <c r="B490"/>
  <c r="C490"/>
  <c r="D490"/>
  <c r="E490"/>
  <c r="F490"/>
  <c r="G490"/>
  <c r="H490"/>
  <c r="I490"/>
  <c r="J490"/>
  <c r="K490"/>
  <c r="L490"/>
  <c r="B491"/>
  <c r="C491"/>
  <c r="D491"/>
  <c r="E491"/>
  <c r="F491"/>
  <c r="G491"/>
  <c r="H491"/>
  <c r="I491"/>
  <c r="J491"/>
  <c r="K491"/>
  <c r="L491"/>
  <c r="B492"/>
  <c r="C492"/>
  <c r="D492"/>
  <c r="E492"/>
  <c r="F492"/>
  <c r="G492"/>
  <c r="H492"/>
  <c r="I492"/>
  <c r="J492"/>
  <c r="K492"/>
  <c r="L492"/>
  <c r="B493"/>
  <c r="C493"/>
  <c r="D493"/>
  <c r="E493"/>
  <c r="F493"/>
  <c r="G493"/>
  <c r="H493"/>
  <c r="I493"/>
  <c r="J493"/>
  <c r="K493"/>
  <c r="L493"/>
  <c r="B494"/>
  <c r="C494"/>
  <c r="D494"/>
  <c r="E494"/>
  <c r="F494"/>
  <c r="G494"/>
  <c r="H494"/>
  <c r="I494"/>
  <c r="J494"/>
  <c r="K494"/>
  <c r="L494"/>
  <c r="B495"/>
  <c r="C495"/>
  <c r="D495"/>
  <c r="E495"/>
  <c r="F495"/>
  <c r="G495"/>
  <c r="H495"/>
  <c r="I495"/>
  <c r="J495"/>
  <c r="K495"/>
  <c r="L495"/>
  <c r="B496"/>
  <c r="C496"/>
  <c r="D496"/>
  <c r="E496"/>
  <c r="F496"/>
  <c r="G496"/>
  <c r="H496"/>
  <c r="I496"/>
  <c r="J496"/>
  <c r="K496"/>
  <c r="L496"/>
  <c r="B497"/>
  <c r="C497"/>
  <c r="D497"/>
  <c r="E497"/>
  <c r="F497"/>
  <c r="G497"/>
  <c r="H497"/>
  <c r="I497"/>
  <c r="J497"/>
  <c r="K497"/>
  <c r="L497"/>
  <c r="B498"/>
  <c r="C498"/>
  <c r="D498"/>
  <c r="E498"/>
  <c r="F498"/>
  <c r="G498"/>
  <c r="H498"/>
  <c r="I498"/>
  <c r="J498"/>
  <c r="K498"/>
  <c r="L498"/>
  <c r="B499"/>
  <c r="C499"/>
  <c r="D499"/>
  <c r="E499"/>
  <c r="F499"/>
  <c r="G499"/>
  <c r="H499"/>
  <c r="I499"/>
  <c r="J499"/>
  <c r="K499"/>
  <c r="L499"/>
  <c r="B500"/>
  <c r="C500"/>
  <c r="D500"/>
  <c r="E500"/>
  <c r="F500"/>
  <c r="G500"/>
  <c r="H500"/>
  <c r="I500"/>
  <c r="J500"/>
  <c r="K500"/>
  <c r="L500"/>
  <c r="B501"/>
  <c r="C501"/>
  <c r="D501"/>
  <c r="E501"/>
  <c r="F501"/>
  <c r="G501"/>
  <c r="H501"/>
  <c r="I501"/>
  <c r="J501"/>
  <c r="K501"/>
  <c r="L501"/>
  <c r="B502"/>
  <c r="C502"/>
  <c r="D502"/>
  <c r="E502"/>
  <c r="F502"/>
  <c r="G502"/>
  <c r="H502"/>
  <c r="I502"/>
  <c r="J502"/>
  <c r="K502"/>
  <c r="L502"/>
  <c r="B503"/>
  <c r="C503"/>
  <c r="D503"/>
  <c r="E503"/>
  <c r="F503"/>
  <c r="G503"/>
  <c r="H503"/>
  <c r="I503"/>
  <c r="J503"/>
  <c r="K503"/>
  <c r="L503"/>
  <c r="B504"/>
  <c r="C504"/>
  <c r="D504"/>
  <c r="E504"/>
  <c r="F504"/>
  <c r="G504"/>
  <c r="H504"/>
  <c r="I504"/>
  <c r="J504"/>
  <c r="K504"/>
  <c r="L504"/>
  <c r="B505"/>
  <c r="C505"/>
  <c r="D505"/>
  <c r="E505"/>
  <c r="F505"/>
  <c r="G505"/>
  <c r="H505"/>
  <c r="I505"/>
  <c r="J505"/>
  <c r="K505"/>
  <c r="L505"/>
  <c r="B506"/>
  <c r="C506"/>
  <c r="D506"/>
  <c r="E506"/>
  <c r="F506"/>
  <c r="G506"/>
  <c r="H506"/>
  <c r="I506"/>
  <c r="J506"/>
  <c r="K506"/>
  <c r="L506"/>
  <c r="B507"/>
  <c r="C507"/>
  <c r="D507"/>
  <c r="E507"/>
  <c r="F507"/>
  <c r="G507"/>
  <c r="H507"/>
  <c r="I507"/>
  <c r="J507"/>
  <c r="K507"/>
  <c r="L507"/>
  <c r="B508"/>
  <c r="C508"/>
  <c r="D508"/>
  <c r="E508"/>
  <c r="F508"/>
  <c r="G508"/>
  <c r="H508"/>
  <c r="I508"/>
  <c r="J508"/>
  <c r="K508"/>
  <c r="L508"/>
  <c r="B509"/>
  <c r="C509"/>
  <c r="D509"/>
  <c r="E509"/>
  <c r="F509"/>
  <c r="G509"/>
  <c r="H509"/>
  <c r="I509"/>
  <c r="J509"/>
  <c r="K509"/>
  <c r="L509"/>
  <c r="B510"/>
  <c r="C510"/>
  <c r="D510"/>
  <c r="E510"/>
  <c r="F510"/>
  <c r="G510"/>
  <c r="H510"/>
  <c r="I510"/>
  <c r="J510"/>
  <c r="K510"/>
  <c r="L510"/>
  <c r="B511"/>
  <c r="C511"/>
  <c r="D511"/>
  <c r="E511"/>
  <c r="F511"/>
  <c r="G511"/>
  <c r="H511"/>
  <c r="I511"/>
  <c r="J511"/>
  <c r="K511"/>
  <c r="L511"/>
  <c r="B512"/>
  <c r="C512"/>
  <c r="D512"/>
  <c r="E512"/>
  <c r="F512"/>
  <c r="G512"/>
  <c r="H512"/>
  <c r="I512"/>
  <c r="J512"/>
  <c r="K512"/>
  <c r="L512"/>
  <c r="B513"/>
  <c r="C513"/>
  <c r="D513"/>
  <c r="E513"/>
  <c r="F513"/>
  <c r="G513"/>
  <c r="H513"/>
  <c r="I513"/>
  <c r="J513"/>
  <c r="K513"/>
  <c r="L513"/>
  <c r="B514"/>
  <c r="C514"/>
  <c r="D514"/>
  <c r="E514"/>
  <c r="F514"/>
  <c r="G514"/>
  <c r="H514"/>
  <c r="I514"/>
  <c r="J514"/>
  <c r="K514"/>
  <c r="L514"/>
  <c r="B515"/>
  <c r="C515"/>
  <c r="D515"/>
  <c r="E515"/>
  <c r="F515"/>
  <c r="G515"/>
  <c r="H515"/>
  <c r="I515"/>
  <c r="J515"/>
  <c r="K515"/>
  <c r="L515"/>
  <c r="B516"/>
  <c r="C516"/>
  <c r="D516"/>
  <c r="E516"/>
  <c r="F516"/>
  <c r="G516"/>
  <c r="H516"/>
  <c r="I516"/>
  <c r="J516"/>
  <c r="K516"/>
  <c r="L516"/>
  <c r="B517"/>
  <c r="C517"/>
  <c r="D517"/>
  <c r="E517"/>
  <c r="F517"/>
  <c r="G517"/>
  <c r="H517"/>
  <c r="I517"/>
  <c r="J517"/>
  <c r="K517"/>
  <c r="L517"/>
  <c r="B518"/>
  <c r="C518"/>
  <c r="D518"/>
  <c r="E518"/>
  <c r="F518"/>
  <c r="G518"/>
  <c r="H518"/>
  <c r="I518"/>
  <c r="J518"/>
  <c r="K518"/>
  <c r="L518"/>
  <c r="B519"/>
  <c r="C519"/>
  <c r="D519"/>
  <c r="E519"/>
  <c r="F519"/>
  <c r="G519"/>
  <c r="H519"/>
  <c r="I519"/>
  <c r="J519"/>
  <c r="K519"/>
  <c r="L519"/>
  <c r="B520"/>
  <c r="C520"/>
  <c r="D520"/>
  <c r="E520"/>
  <c r="F520"/>
  <c r="G520"/>
  <c r="H520"/>
  <c r="I520"/>
  <c r="J520"/>
  <c r="K520"/>
  <c r="L520"/>
  <c r="B521"/>
  <c r="C521"/>
  <c r="D521"/>
  <c r="E521"/>
  <c r="F521"/>
  <c r="G521"/>
  <c r="H521"/>
  <c r="I521"/>
  <c r="J521"/>
  <c r="K521"/>
  <c r="L521"/>
  <c r="B522"/>
  <c r="C522"/>
  <c r="D522"/>
  <c r="E522"/>
  <c r="F522"/>
  <c r="G522"/>
  <c r="H522"/>
  <c r="I522"/>
  <c r="J522"/>
  <c r="K522"/>
  <c r="L522"/>
  <c r="B523"/>
  <c r="C523"/>
  <c r="D523"/>
  <c r="E523"/>
  <c r="F523"/>
  <c r="G523"/>
  <c r="H523"/>
  <c r="I523"/>
  <c r="J523"/>
  <c r="K523"/>
  <c r="L523"/>
  <c r="B524"/>
  <c r="C524"/>
  <c r="D524"/>
  <c r="E524"/>
  <c r="F524"/>
  <c r="G524"/>
  <c r="H524"/>
  <c r="I524"/>
  <c r="J524"/>
  <c r="K524"/>
  <c r="L524"/>
  <c r="B525"/>
  <c r="C525"/>
  <c r="D525"/>
  <c r="E525"/>
  <c r="F525"/>
  <c r="G525"/>
  <c r="H525"/>
  <c r="I525"/>
  <c r="J525"/>
  <c r="K525"/>
  <c r="L525"/>
  <c r="B526"/>
  <c r="C526"/>
  <c r="D526"/>
  <c r="E526"/>
  <c r="F526"/>
  <c r="G526"/>
  <c r="H526"/>
  <c r="I526"/>
  <c r="J526"/>
  <c r="K526"/>
  <c r="L526"/>
  <c r="B527"/>
  <c r="C527"/>
  <c r="D527"/>
  <c r="E527"/>
  <c r="F527"/>
  <c r="G527"/>
  <c r="H527"/>
  <c r="I527"/>
  <c r="J527"/>
  <c r="K527"/>
  <c r="L527"/>
  <c r="B528"/>
  <c r="C528"/>
  <c r="D528"/>
  <c r="E528"/>
  <c r="F528"/>
  <c r="G528"/>
  <c r="H528"/>
  <c r="I528"/>
  <c r="J528"/>
  <c r="K528"/>
  <c r="L528"/>
  <c r="B529"/>
  <c r="C529"/>
  <c r="D529"/>
  <c r="E529"/>
  <c r="F529"/>
  <c r="G529"/>
  <c r="H529"/>
  <c r="I529"/>
  <c r="J529"/>
  <c r="K529"/>
  <c r="L529"/>
  <c r="B530"/>
  <c r="C530"/>
  <c r="D530"/>
  <c r="E530"/>
  <c r="F530"/>
  <c r="G530"/>
  <c r="H530"/>
  <c r="I530"/>
  <c r="J530"/>
  <c r="K530"/>
  <c r="L530"/>
  <c r="B531"/>
  <c r="C531"/>
  <c r="D531"/>
  <c r="E531"/>
  <c r="F531"/>
  <c r="G531"/>
  <c r="H531"/>
  <c r="I531"/>
  <c r="J531"/>
  <c r="K531"/>
  <c r="L531"/>
  <c r="B532"/>
  <c r="C532"/>
  <c r="D532"/>
  <c r="E532"/>
  <c r="F532"/>
  <c r="G532"/>
  <c r="H532"/>
  <c r="I532"/>
  <c r="J532"/>
  <c r="K532"/>
  <c r="L532"/>
  <c r="B533"/>
  <c r="C533"/>
  <c r="D533"/>
  <c r="E533"/>
  <c r="F533"/>
  <c r="G533"/>
  <c r="H533"/>
  <c r="I533"/>
  <c r="J533"/>
  <c r="K533"/>
  <c r="L533"/>
  <c r="B534"/>
  <c r="C534"/>
  <c r="D534"/>
  <c r="E534"/>
  <c r="F534"/>
  <c r="G534"/>
  <c r="H534"/>
  <c r="I534"/>
  <c r="J534"/>
  <c r="K534"/>
  <c r="L534"/>
  <c r="B535"/>
  <c r="C535"/>
  <c r="D535"/>
  <c r="E535"/>
  <c r="F535"/>
  <c r="G535"/>
  <c r="H535"/>
  <c r="I535"/>
  <c r="J535"/>
  <c r="K535"/>
  <c r="L535"/>
  <c r="B536"/>
  <c r="C536"/>
  <c r="D536"/>
  <c r="E536"/>
  <c r="F536"/>
  <c r="G536"/>
  <c r="H536"/>
  <c r="I536"/>
  <c r="J536"/>
  <c r="K536"/>
  <c r="L536"/>
  <c r="B537"/>
  <c r="C537"/>
  <c r="D537"/>
  <c r="E537"/>
  <c r="F537"/>
  <c r="G537"/>
  <c r="H537"/>
  <c r="I537"/>
  <c r="J537"/>
  <c r="K537"/>
  <c r="L537"/>
  <c r="B538"/>
  <c r="C538"/>
  <c r="D538"/>
  <c r="E538"/>
  <c r="F538"/>
  <c r="G538"/>
  <c r="H538"/>
  <c r="I538"/>
  <c r="J538"/>
  <c r="K538"/>
  <c r="L538"/>
  <c r="B539"/>
  <c r="C539"/>
  <c r="D539"/>
  <c r="E539"/>
  <c r="F539"/>
  <c r="G539"/>
  <c r="H539"/>
  <c r="I539"/>
  <c r="J539"/>
  <c r="K539"/>
  <c r="L539"/>
  <c r="B540"/>
  <c r="C540"/>
  <c r="D540"/>
  <c r="E540"/>
  <c r="F540"/>
  <c r="G540"/>
  <c r="H540"/>
  <c r="I540"/>
  <c r="J540"/>
  <c r="K540"/>
  <c r="L540"/>
  <c r="B541"/>
  <c r="C541"/>
  <c r="D541"/>
  <c r="E541"/>
  <c r="F541"/>
  <c r="G541"/>
  <c r="H541"/>
  <c r="I541"/>
  <c r="J541"/>
  <c r="K541"/>
  <c r="L541"/>
  <c r="B542"/>
  <c r="C542"/>
  <c r="D542"/>
  <c r="E542"/>
  <c r="F542"/>
  <c r="G542"/>
  <c r="H542"/>
  <c r="I542"/>
  <c r="J542"/>
  <c r="K542"/>
  <c r="L542"/>
  <c r="B543"/>
  <c r="C543"/>
  <c r="D543"/>
  <c r="E543"/>
  <c r="F543"/>
  <c r="G543"/>
  <c r="H543"/>
  <c r="I543"/>
  <c r="J543"/>
  <c r="K543"/>
  <c r="L543"/>
  <c r="B544"/>
  <c r="C544"/>
  <c r="D544"/>
  <c r="E544"/>
  <c r="F544"/>
  <c r="G544"/>
  <c r="H544"/>
  <c r="I544"/>
  <c r="J544"/>
  <c r="K544"/>
  <c r="L544"/>
  <c r="B545"/>
  <c r="C545"/>
  <c r="D545"/>
  <c r="E545"/>
  <c r="F545"/>
  <c r="G545"/>
  <c r="H545"/>
  <c r="I545"/>
  <c r="J545"/>
  <c r="K545"/>
  <c r="L545"/>
  <c r="B546"/>
  <c r="C546"/>
  <c r="D546"/>
  <c r="E546"/>
  <c r="F546"/>
  <c r="G546"/>
  <c r="H546"/>
  <c r="I546"/>
  <c r="J546"/>
  <c r="K546"/>
  <c r="L546"/>
  <c r="B547"/>
  <c r="C547"/>
  <c r="D547"/>
  <c r="E547"/>
  <c r="F547"/>
  <c r="G547"/>
  <c r="H547"/>
  <c r="I547"/>
  <c r="J547"/>
  <c r="K547"/>
  <c r="L547"/>
  <c r="B548"/>
  <c r="C548"/>
  <c r="D548"/>
  <c r="E548"/>
  <c r="F548"/>
  <c r="G548"/>
  <c r="H548"/>
  <c r="I548"/>
  <c r="J548"/>
  <c r="K548"/>
  <c r="L548"/>
  <c r="B549"/>
  <c r="C549"/>
  <c r="D549"/>
  <c r="E549"/>
  <c r="F549"/>
  <c r="G549"/>
  <c r="H549"/>
  <c r="I549"/>
  <c r="J549"/>
  <c r="K549"/>
  <c r="L549"/>
  <c r="B550"/>
  <c r="C550"/>
  <c r="D550"/>
  <c r="E550"/>
  <c r="F550"/>
  <c r="G550"/>
  <c r="H550"/>
  <c r="I550"/>
  <c r="J550"/>
  <c r="K550"/>
  <c r="L550"/>
  <c r="B551"/>
  <c r="C551"/>
  <c r="D551"/>
  <c r="E551"/>
  <c r="F551"/>
  <c r="G551"/>
  <c r="H551"/>
  <c r="I551"/>
  <c r="J551"/>
  <c r="K551"/>
  <c r="L551"/>
  <c r="B552"/>
  <c r="C552"/>
  <c r="D552"/>
  <c r="E552"/>
  <c r="F552"/>
  <c r="G552"/>
  <c r="H552"/>
  <c r="I552"/>
  <c r="J552"/>
  <c r="K552"/>
  <c r="L552"/>
  <c r="B553"/>
  <c r="C553"/>
  <c r="D553"/>
  <c r="E553"/>
  <c r="F553"/>
  <c r="G553"/>
  <c r="H553"/>
  <c r="I553"/>
  <c r="J553"/>
  <c r="K553"/>
  <c r="L553"/>
  <c r="B554"/>
  <c r="C554"/>
  <c r="D554"/>
  <c r="E554"/>
  <c r="F554"/>
  <c r="G554"/>
  <c r="H554"/>
  <c r="I554"/>
  <c r="J554"/>
  <c r="K554"/>
  <c r="L554"/>
  <c r="B555"/>
  <c r="C555"/>
  <c r="D555"/>
  <c r="E555"/>
  <c r="F555"/>
  <c r="G555"/>
  <c r="H555"/>
  <c r="I555"/>
  <c r="J555"/>
  <c r="K555"/>
  <c r="L555"/>
  <c r="B556"/>
  <c r="C556"/>
  <c r="D556"/>
  <c r="E556"/>
  <c r="F556"/>
  <c r="G556"/>
  <c r="H556"/>
  <c r="I556"/>
  <c r="J556"/>
  <c r="K556"/>
  <c r="L556"/>
  <c r="B557"/>
  <c r="C557"/>
  <c r="D557"/>
  <c r="E557"/>
  <c r="F557"/>
  <c r="G557"/>
  <c r="H557"/>
  <c r="I557"/>
  <c r="J557"/>
  <c r="K557"/>
  <c r="L557"/>
  <c r="B558"/>
  <c r="C558"/>
  <c r="D558"/>
  <c r="E558"/>
  <c r="F558"/>
  <c r="G558"/>
  <c r="H558"/>
  <c r="I558"/>
  <c r="J558"/>
  <c r="K558"/>
  <c r="L558"/>
  <c r="B559"/>
  <c r="C559"/>
  <c r="D559"/>
  <c r="E559"/>
  <c r="F559"/>
  <c r="G559"/>
  <c r="H559"/>
  <c r="I559"/>
  <c r="J559"/>
  <c r="K559"/>
  <c r="L559"/>
  <c r="B560"/>
  <c r="C560"/>
  <c r="D560"/>
  <c r="E560"/>
  <c r="F560"/>
  <c r="G560"/>
  <c r="H560"/>
  <c r="I560"/>
  <c r="J560"/>
  <c r="K560"/>
  <c r="L560"/>
  <c r="B561"/>
  <c r="C561"/>
  <c r="D561"/>
  <c r="E561"/>
  <c r="F561"/>
  <c r="G561"/>
  <c r="H561"/>
  <c r="I561"/>
  <c r="J561"/>
  <c r="K561"/>
  <c r="L561"/>
  <c r="B562"/>
  <c r="C562"/>
  <c r="D562"/>
  <c r="E562"/>
  <c r="F562"/>
  <c r="G562"/>
  <c r="H562"/>
  <c r="I562"/>
  <c r="J562"/>
  <c r="K562"/>
  <c r="L562"/>
  <c r="B563"/>
  <c r="C563"/>
  <c r="D563"/>
  <c r="E563"/>
  <c r="F563"/>
  <c r="G563"/>
  <c r="H563"/>
  <c r="I563"/>
  <c r="J563"/>
  <c r="K563"/>
  <c r="L563"/>
  <c r="B564"/>
  <c r="C564"/>
  <c r="D564"/>
  <c r="E564"/>
  <c r="F564"/>
  <c r="G564"/>
  <c r="H564"/>
  <c r="I564"/>
  <c r="J564"/>
  <c r="K564"/>
  <c r="L564"/>
  <c r="B565"/>
  <c r="C565"/>
  <c r="D565"/>
  <c r="E565"/>
  <c r="F565"/>
  <c r="G565"/>
  <c r="H565"/>
  <c r="I565"/>
  <c r="J565"/>
  <c r="K565"/>
  <c r="L565"/>
  <c r="B566"/>
  <c r="C566"/>
  <c r="D566"/>
  <c r="E566"/>
  <c r="F566"/>
  <c r="G566"/>
  <c r="H566"/>
  <c r="I566"/>
  <c r="J566"/>
  <c r="K566"/>
  <c r="L566"/>
  <c r="B567"/>
  <c r="C567"/>
  <c r="D567"/>
  <c r="E567"/>
  <c r="F567"/>
  <c r="G567"/>
  <c r="H567"/>
  <c r="I567"/>
  <c r="J567"/>
  <c r="K567"/>
  <c r="L567"/>
  <c r="B568"/>
  <c r="C568"/>
  <c r="D568"/>
  <c r="E568"/>
  <c r="F568"/>
  <c r="G568"/>
  <c r="H568"/>
  <c r="I568"/>
  <c r="J568"/>
  <c r="K568"/>
  <c r="L568"/>
  <c r="B569"/>
  <c r="C569"/>
  <c r="D569"/>
  <c r="E569"/>
  <c r="F569"/>
  <c r="G569"/>
  <c r="H569"/>
  <c r="I569"/>
  <c r="J569"/>
  <c r="K569"/>
  <c r="L569"/>
  <c r="B570"/>
  <c r="C570"/>
  <c r="D570"/>
  <c r="E570"/>
  <c r="F570"/>
  <c r="G570"/>
  <c r="H570"/>
  <c r="I570"/>
  <c r="J570"/>
  <c r="K570"/>
  <c r="L570"/>
  <c r="B571"/>
  <c r="C571"/>
  <c r="D571"/>
  <c r="E571"/>
  <c r="F571"/>
  <c r="G571"/>
  <c r="H571"/>
  <c r="I571"/>
  <c r="J571"/>
  <c r="K571"/>
  <c r="L571"/>
  <c r="B572"/>
  <c r="C572"/>
  <c r="D572"/>
  <c r="E572"/>
  <c r="F572"/>
  <c r="G572"/>
  <c r="H572"/>
  <c r="I572"/>
  <c r="J572"/>
  <c r="K572"/>
  <c r="L572"/>
  <c r="B573"/>
  <c r="C573"/>
  <c r="D573"/>
  <c r="E573"/>
  <c r="F573"/>
  <c r="G573"/>
  <c r="H573"/>
  <c r="I573"/>
  <c r="J573"/>
  <c r="K573"/>
  <c r="L573"/>
  <c r="B574"/>
  <c r="C574"/>
  <c r="D574"/>
  <c r="E574"/>
  <c r="F574"/>
  <c r="G574"/>
  <c r="H574"/>
  <c r="I574"/>
  <c r="J574"/>
  <c r="K574"/>
  <c r="L574"/>
  <c r="B575"/>
  <c r="C575"/>
  <c r="D575"/>
  <c r="E575"/>
  <c r="F575"/>
  <c r="G575"/>
  <c r="H575"/>
  <c r="I575"/>
  <c r="J575"/>
  <c r="K575"/>
  <c r="L575"/>
  <c r="B576"/>
  <c r="C576"/>
  <c r="D576"/>
  <c r="E576"/>
  <c r="F576"/>
  <c r="G576"/>
  <c r="H576"/>
  <c r="I576"/>
  <c r="J576"/>
  <c r="K576"/>
  <c r="L576"/>
  <c r="B577"/>
  <c r="C577"/>
  <c r="D577"/>
  <c r="E577"/>
  <c r="F577"/>
  <c r="G577"/>
  <c r="H577"/>
  <c r="I577"/>
  <c r="J577"/>
  <c r="K577"/>
  <c r="L577"/>
  <c r="B578"/>
  <c r="C578"/>
  <c r="D578"/>
  <c r="E578"/>
  <c r="F578"/>
  <c r="G578"/>
  <c r="H578"/>
  <c r="I578"/>
  <c r="J578"/>
  <c r="K578"/>
  <c r="L578"/>
  <c r="B579"/>
  <c r="C579"/>
  <c r="D579"/>
  <c r="E579"/>
  <c r="F579"/>
  <c r="G579"/>
  <c r="H579"/>
  <c r="I579"/>
  <c r="J579"/>
  <c r="K579"/>
  <c r="L579"/>
  <c r="B580"/>
  <c r="C580"/>
  <c r="D580"/>
  <c r="E580"/>
  <c r="F580"/>
  <c r="G580"/>
  <c r="H580"/>
  <c r="I580"/>
  <c r="J580"/>
  <c r="K580"/>
  <c r="L580"/>
  <c r="B581"/>
  <c r="C581"/>
  <c r="D581"/>
  <c r="E581"/>
  <c r="F581"/>
  <c r="G581"/>
  <c r="H581"/>
  <c r="I581"/>
  <c r="J581"/>
  <c r="K581"/>
  <c r="L581"/>
  <c r="B582"/>
  <c r="C582"/>
  <c r="D582"/>
  <c r="E582"/>
  <c r="F582"/>
  <c r="G582"/>
  <c r="H582"/>
  <c r="I582"/>
  <c r="J582"/>
  <c r="K582"/>
  <c r="L582"/>
  <c r="B583"/>
  <c r="C583"/>
  <c r="D583"/>
  <c r="E583"/>
  <c r="F583"/>
  <c r="G583"/>
  <c r="H583"/>
  <c r="I583"/>
  <c r="J583"/>
  <c r="K583"/>
  <c r="L583"/>
  <c r="B584"/>
  <c r="C584"/>
  <c r="D584"/>
  <c r="E584"/>
  <c r="F584"/>
  <c r="G584"/>
  <c r="H584"/>
  <c r="I584"/>
  <c r="J584"/>
  <c r="K584"/>
  <c r="L584"/>
  <c r="B585"/>
  <c r="C585"/>
  <c r="D585"/>
  <c r="E585"/>
  <c r="F585"/>
  <c r="G585"/>
  <c r="H585"/>
  <c r="I585"/>
  <c r="J585"/>
  <c r="K585"/>
  <c r="L585"/>
  <c r="B586"/>
  <c r="C586"/>
  <c r="D586"/>
  <c r="E586"/>
  <c r="F586"/>
  <c r="G586"/>
  <c r="H586"/>
  <c r="I586"/>
  <c r="J586"/>
  <c r="K586"/>
  <c r="L586"/>
  <c r="B587"/>
  <c r="C587"/>
  <c r="D587"/>
  <c r="E587"/>
  <c r="F587"/>
  <c r="G587"/>
  <c r="H587"/>
  <c r="I587"/>
  <c r="J587"/>
  <c r="K587"/>
  <c r="L587"/>
  <c r="B588"/>
  <c r="C588"/>
  <c r="D588"/>
  <c r="E588"/>
  <c r="F588"/>
  <c r="G588"/>
  <c r="H588"/>
  <c r="I588"/>
  <c r="J588"/>
  <c r="K588"/>
  <c r="L588"/>
  <c r="B589"/>
  <c r="C589"/>
  <c r="D589"/>
  <c r="E589"/>
  <c r="F589"/>
  <c r="G589"/>
  <c r="H589"/>
  <c r="I589"/>
  <c r="J589"/>
  <c r="K589"/>
  <c r="L589"/>
  <c r="B590"/>
  <c r="C590"/>
  <c r="D590"/>
  <c r="E590"/>
  <c r="F590"/>
  <c r="G590"/>
  <c r="H590"/>
  <c r="I590"/>
  <c r="J590"/>
  <c r="K590"/>
  <c r="L590"/>
  <c r="B591"/>
  <c r="C591"/>
  <c r="D591"/>
  <c r="E591"/>
  <c r="F591"/>
  <c r="G591"/>
  <c r="H591"/>
  <c r="I591"/>
  <c r="J591"/>
  <c r="K591"/>
  <c r="L591"/>
  <c r="B592"/>
  <c r="C592"/>
  <c r="D592"/>
  <c r="E592"/>
  <c r="F592"/>
  <c r="G592"/>
  <c r="H592"/>
  <c r="I592"/>
  <c r="J592"/>
  <c r="K592"/>
  <c r="L592"/>
  <c r="B593"/>
  <c r="C593"/>
  <c r="D593"/>
  <c r="E593"/>
  <c r="F593"/>
  <c r="G593"/>
  <c r="H593"/>
  <c r="I593"/>
  <c r="J593"/>
  <c r="K593"/>
  <c r="L593"/>
  <c r="B594"/>
  <c r="C594"/>
  <c r="D594"/>
  <c r="E594"/>
  <c r="F594"/>
  <c r="G594"/>
  <c r="H594"/>
  <c r="I594"/>
  <c r="J594"/>
  <c r="K594"/>
  <c r="L594"/>
  <c r="B595"/>
  <c r="C595"/>
  <c r="D595"/>
  <c r="E595"/>
  <c r="F595"/>
  <c r="G595"/>
  <c r="H595"/>
  <c r="I595"/>
  <c r="J595"/>
  <c r="K595"/>
  <c r="L595"/>
  <c r="B596"/>
  <c r="C596"/>
  <c r="D596"/>
  <c r="E596"/>
  <c r="F596"/>
  <c r="G596"/>
  <c r="H596"/>
  <c r="I596"/>
  <c r="J596"/>
  <c r="K596"/>
  <c r="L596"/>
  <c r="B597"/>
  <c r="C597"/>
  <c r="D597"/>
  <c r="E597"/>
  <c r="F597"/>
  <c r="G597"/>
  <c r="H597"/>
  <c r="I597"/>
  <c r="J597"/>
  <c r="K597"/>
  <c r="L597"/>
  <c r="B598"/>
  <c r="C598"/>
  <c r="D598"/>
  <c r="E598"/>
  <c r="F598"/>
  <c r="G598"/>
  <c r="H598"/>
  <c r="I598"/>
  <c r="J598"/>
  <c r="K598"/>
  <c r="L598"/>
  <c r="B599"/>
  <c r="C599"/>
  <c r="D599"/>
  <c r="E599"/>
  <c r="F599"/>
  <c r="G599"/>
  <c r="H599"/>
  <c r="I599"/>
  <c r="J599"/>
  <c r="K599"/>
  <c r="L599"/>
  <c r="B600"/>
  <c r="C600"/>
  <c r="D600"/>
  <c r="E600"/>
  <c r="F600"/>
  <c r="G600"/>
  <c r="H600"/>
  <c r="I600"/>
  <c r="J600"/>
  <c r="K600"/>
  <c r="L600"/>
  <c r="B601"/>
  <c r="C601"/>
  <c r="D601"/>
  <c r="E601"/>
  <c r="F601"/>
  <c r="G601"/>
  <c r="H601"/>
  <c r="I601"/>
  <c r="J601"/>
  <c r="K601"/>
  <c r="L601"/>
  <c r="B602"/>
  <c r="C602"/>
  <c r="D602"/>
  <c r="E602"/>
  <c r="F602"/>
  <c r="G602"/>
  <c r="H602"/>
  <c r="I602"/>
  <c r="J602"/>
  <c r="K602"/>
  <c r="L602"/>
  <c r="B603"/>
  <c r="C603"/>
  <c r="D603"/>
  <c r="E603"/>
  <c r="F603"/>
  <c r="G603"/>
  <c r="H603"/>
  <c r="I603"/>
  <c r="J603"/>
  <c r="K603"/>
  <c r="L603"/>
  <c r="B604"/>
  <c r="C604"/>
  <c r="D604"/>
  <c r="E604"/>
  <c r="F604"/>
  <c r="G604"/>
  <c r="H604"/>
  <c r="I604"/>
  <c r="J604"/>
  <c r="K604"/>
  <c r="L604"/>
  <c r="B605"/>
  <c r="C605"/>
  <c r="D605"/>
  <c r="E605"/>
  <c r="F605"/>
  <c r="G605"/>
  <c r="H605"/>
  <c r="I605"/>
  <c r="J605"/>
  <c r="K605"/>
  <c r="L605"/>
  <c r="B606"/>
  <c r="C606"/>
  <c r="D606"/>
  <c r="E606"/>
  <c r="F606"/>
  <c r="G606"/>
  <c r="H606"/>
  <c r="I606"/>
  <c r="J606"/>
  <c r="K606"/>
  <c r="L606"/>
  <c r="B607"/>
  <c r="C607"/>
  <c r="D607"/>
  <c r="E607"/>
  <c r="F607"/>
  <c r="G607"/>
  <c r="H607"/>
  <c r="I607"/>
  <c r="J607"/>
  <c r="K607"/>
  <c r="L607"/>
  <c r="B608"/>
  <c r="C608"/>
  <c r="D608"/>
  <c r="E608"/>
  <c r="F608"/>
  <c r="G608"/>
  <c r="H608"/>
  <c r="I608"/>
  <c r="J608"/>
  <c r="K608"/>
  <c r="L608"/>
  <c r="B609"/>
  <c r="C609"/>
  <c r="D609"/>
  <c r="E609"/>
  <c r="F609"/>
  <c r="G609"/>
  <c r="H609"/>
  <c r="I609"/>
  <c r="J609"/>
  <c r="K609"/>
  <c r="L609"/>
  <c r="B610"/>
  <c r="C610"/>
  <c r="D610"/>
  <c r="E610"/>
  <c r="F610"/>
  <c r="G610"/>
  <c r="H610"/>
  <c r="I610"/>
  <c r="J610"/>
  <c r="K610"/>
  <c r="L610"/>
  <c r="B611"/>
  <c r="C611"/>
  <c r="D611"/>
  <c r="E611"/>
  <c r="F611"/>
  <c r="G611"/>
  <c r="H611"/>
  <c r="I611"/>
  <c r="J611"/>
  <c r="K611"/>
  <c r="L611"/>
  <c r="B612"/>
  <c r="C612"/>
  <c r="D612"/>
  <c r="E612"/>
  <c r="F612"/>
  <c r="G612"/>
  <c r="H612"/>
  <c r="I612"/>
  <c r="J612"/>
  <c r="K612"/>
  <c r="L612"/>
  <c r="B613"/>
  <c r="C613"/>
  <c r="D613"/>
  <c r="E613"/>
  <c r="F613"/>
  <c r="G613"/>
  <c r="H613"/>
  <c r="I613"/>
  <c r="J613"/>
  <c r="K613"/>
  <c r="L613"/>
  <c r="B614"/>
  <c r="C614"/>
  <c r="D614"/>
  <c r="E614"/>
  <c r="F614"/>
  <c r="G614"/>
  <c r="H614"/>
  <c r="I614"/>
  <c r="J614"/>
  <c r="K614"/>
  <c r="L614"/>
  <c r="B615"/>
  <c r="C615"/>
  <c r="D615"/>
  <c r="E615"/>
  <c r="F615"/>
  <c r="G615"/>
  <c r="H615"/>
  <c r="I615"/>
  <c r="J615"/>
  <c r="K615"/>
  <c r="L615"/>
  <c r="B616"/>
  <c r="C616"/>
  <c r="D616"/>
  <c r="E616"/>
  <c r="F616"/>
  <c r="G616"/>
  <c r="H616"/>
  <c r="I616"/>
  <c r="J616"/>
  <c r="K616"/>
  <c r="L616"/>
  <c r="B617"/>
  <c r="C617"/>
  <c r="D617"/>
  <c r="E617"/>
  <c r="F617"/>
  <c r="G617"/>
  <c r="H617"/>
  <c r="I617"/>
  <c r="J617"/>
  <c r="K617"/>
  <c r="L617"/>
  <c r="B618"/>
  <c r="C618"/>
  <c r="D618"/>
  <c r="E618"/>
  <c r="F618"/>
  <c r="G618"/>
  <c r="H618"/>
  <c r="I618"/>
  <c r="J618"/>
  <c r="K618"/>
  <c r="L618"/>
  <c r="B619"/>
  <c r="C619"/>
  <c r="D619"/>
  <c r="E619"/>
  <c r="F619"/>
  <c r="G619"/>
  <c r="H619"/>
  <c r="I619"/>
  <c r="J619"/>
  <c r="K619"/>
  <c r="L619"/>
  <c r="B620"/>
  <c r="C620"/>
  <c r="D620"/>
  <c r="E620"/>
  <c r="F620"/>
  <c r="G620"/>
  <c r="H620"/>
  <c r="I620"/>
  <c r="J620"/>
  <c r="K620"/>
  <c r="L620"/>
  <c r="B621"/>
  <c r="C621"/>
  <c r="D621"/>
  <c r="E621"/>
  <c r="F621"/>
  <c r="G621"/>
  <c r="H621"/>
  <c r="I621"/>
  <c r="J621"/>
  <c r="K621"/>
  <c r="L621"/>
  <c r="B622"/>
  <c r="C622"/>
  <c r="D622"/>
  <c r="E622"/>
  <c r="F622"/>
  <c r="G622"/>
  <c r="H622"/>
  <c r="I622"/>
  <c r="J622"/>
  <c r="K622"/>
  <c r="L622"/>
  <c r="B623"/>
  <c r="C623"/>
  <c r="D623"/>
  <c r="E623"/>
  <c r="F623"/>
  <c r="G623"/>
  <c r="H623"/>
  <c r="I623"/>
  <c r="J623"/>
  <c r="K623"/>
  <c r="L623"/>
  <c r="B624"/>
  <c r="C624"/>
  <c r="D624"/>
  <c r="E624"/>
  <c r="F624"/>
  <c r="G624"/>
  <c r="H624"/>
  <c r="I624"/>
  <c r="J624"/>
  <c r="K624"/>
  <c r="L624"/>
  <c r="B625"/>
  <c r="C625"/>
  <c r="D625"/>
  <c r="E625"/>
  <c r="F625"/>
  <c r="G625"/>
  <c r="H625"/>
  <c r="I625"/>
  <c r="J625"/>
  <c r="K625"/>
  <c r="L625"/>
  <c r="B626"/>
  <c r="C626"/>
  <c r="D626"/>
  <c r="E626"/>
  <c r="F626"/>
  <c r="G626"/>
  <c r="H626"/>
  <c r="I626"/>
  <c r="J626"/>
  <c r="K626"/>
  <c r="L626"/>
  <c r="B627"/>
  <c r="C627"/>
  <c r="D627"/>
  <c r="E627"/>
  <c r="F627"/>
  <c r="G627"/>
  <c r="H627"/>
  <c r="I627"/>
  <c r="J627"/>
  <c r="K627"/>
  <c r="L627"/>
  <c r="B628"/>
  <c r="C628"/>
  <c r="D628"/>
  <c r="E628"/>
  <c r="F628"/>
  <c r="G628"/>
  <c r="H628"/>
  <c r="I628"/>
  <c r="J628"/>
  <c r="K628"/>
  <c r="L628"/>
  <c r="B629"/>
  <c r="C629"/>
  <c r="D629"/>
  <c r="E629"/>
  <c r="F629"/>
  <c r="G629"/>
  <c r="H629"/>
  <c r="I629"/>
  <c r="J629"/>
  <c r="K629"/>
  <c r="L629"/>
  <c r="B630"/>
  <c r="C630"/>
  <c r="D630"/>
  <c r="E630"/>
  <c r="F630"/>
  <c r="G630"/>
  <c r="H630"/>
  <c r="I630"/>
  <c r="J630"/>
  <c r="K630"/>
  <c r="L630"/>
  <c r="B631"/>
  <c r="C631"/>
  <c r="D631"/>
  <c r="E631"/>
  <c r="F631"/>
  <c r="G631"/>
  <c r="H631"/>
  <c r="I631"/>
  <c r="J631"/>
  <c r="K631"/>
  <c r="L631"/>
  <c r="B632"/>
  <c r="C632"/>
  <c r="D632"/>
  <c r="E632"/>
  <c r="F632"/>
  <c r="G632"/>
  <c r="H632"/>
  <c r="I632"/>
  <c r="J632"/>
  <c r="K632"/>
  <c r="L632"/>
  <c r="B633"/>
  <c r="C633"/>
  <c r="D633"/>
  <c r="E633"/>
  <c r="F633"/>
  <c r="G633"/>
  <c r="H633"/>
  <c r="I633"/>
  <c r="J633"/>
  <c r="K633"/>
  <c r="L633"/>
  <c r="B634"/>
  <c r="C634"/>
  <c r="D634"/>
  <c r="E634"/>
  <c r="F634"/>
  <c r="G634"/>
  <c r="H634"/>
  <c r="I634"/>
  <c r="J634"/>
  <c r="K634"/>
  <c r="L634"/>
  <c r="B635"/>
  <c r="C635"/>
  <c r="D635"/>
  <c r="E635"/>
  <c r="F635"/>
  <c r="G635"/>
  <c r="H635"/>
  <c r="I635"/>
  <c r="J635"/>
  <c r="K635"/>
  <c r="L635"/>
  <c r="B636"/>
  <c r="C636"/>
  <c r="D636"/>
  <c r="E636"/>
  <c r="F636"/>
  <c r="G636"/>
  <c r="H636"/>
  <c r="I636"/>
  <c r="J636"/>
  <c r="K636"/>
  <c r="L636"/>
  <c r="B637"/>
  <c r="C637"/>
  <c r="D637"/>
  <c r="E637"/>
  <c r="F637"/>
  <c r="G637"/>
  <c r="H637"/>
  <c r="I637"/>
  <c r="J637"/>
  <c r="K637"/>
  <c r="L637"/>
  <c r="B638"/>
  <c r="C638"/>
  <c r="D638"/>
  <c r="E638"/>
  <c r="F638"/>
  <c r="G638"/>
  <c r="H638"/>
  <c r="I638"/>
  <c r="J638"/>
  <c r="K638"/>
  <c r="L638"/>
  <c r="B639"/>
  <c r="C639"/>
  <c r="D639"/>
  <c r="E639"/>
  <c r="F639"/>
  <c r="G639"/>
  <c r="H639"/>
  <c r="I639"/>
  <c r="J639"/>
  <c r="K639"/>
  <c r="L639"/>
  <c r="B640"/>
  <c r="C640"/>
  <c r="D640"/>
  <c r="E640"/>
  <c r="F640"/>
  <c r="G640"/>
  <c r="H640"/>
  <c r="I640"/>
  <c r="J640"/>
  <c r="K640"/>
  <c r="L640"/>
  <c r="B641"/>
  <c r="C641"/>
  <c r="D641"/>
  <c r="E641"/>
  <c r="F641"/>
  <c r="G641"/>
  <c r="H641"/>
  <c r="I641"/>
  <c r="J641"/>
  <c r="K641"/>
  <c r="L641"/>
  <c r="B642"/>
  <c r="C642"/>
  <c r="D642"/>
  <c r="E642"/>
  <c r="F642"/>
  <c r="G642"/>
  <c r="H642"/>
  <c r="I642"/>
  <c r="J642"/>
  <c r="K642"/>
  <c r="L642"/>
  <c r="B643"/>
  <c r="C643"/>
  <c r="D643"/>
  <c r="E643"/>
  <c r="F643"/>
  <c r="G643"/>
  <c r="H643"/>
  <c r="I643"/>
  <c r="J643"/>
  <c r="K643"/>
  <c r="L643"/>
  <c r="B644"/>
  <c r="C644"/>
  <c r="D644"/>
  <c r="E644"/>
  <c r="F644"/>
  <c r="G644"/>
  <c r="H644"/>
  <c r="I644"/>
  <c r="J644"/>
  <c r="K644"/>
  <c r="L644"/>
  <c r="B645"/>
  <c r="C645"/>
  <c r="D645"/>
  <c r="E645"/>
  <c r="F645"/>
  <c r="G645"/>
  <c r="H645"/>
  <c r="I645"/>
  <c r="J645"/>
  <c r="K645"/>
  <c r="L645"/>
  <c r="B646"/>
  <c r="C646"/>
  <c r="D646"/>
  <c r="E646"/>
  <c r="F646"/>
  <c r="G646"/>
  <c r="H646"/>
  <c r="I646"/>
  <c r="J646"/>
  <c r="K646"/>
  <c r="L646"/>
  <c r="A1"/>
  <c r="BB156" i="1"/>
  <c r="BB157"/>
  <c r="BB158"/>
  <c r="BB159"/>
  <c r="BB160"/>
  <c r="BB161"/>
  <c r="BB162"/>
  <c r="BB163"/>
  <c r="BB164"/>
  <c r="BB165"/>
  <c r="BB166"/>
  <c r="BB167"/>
  <c r="BB168"/>
  <c r="BB169"/>
  <c r="BB170"/>
  <c r="BB171"/>
  <c r="BB172"/>
  <c r="BB173"/>
  <c r="BB174"/>
  <c r="BB175"/>
  <c r="BB176"/>
  <c r="BB177"/>
  <c r="BB178"/>
  <c r="BB179"/>
  <c r="BB180"/>
  <c r="BB181"/>
  <c r="BB182"/>
  <c r="BB183"/>
  <c r="BB184"/>
  <c r="BB185"/>
  <c r="BA118"/>
  <c r="BB118"/>
  <c r="BC118"/>
  <c r="BE118"/>
  <c r="BF118"/>
  <c r="BG118"/>
  <c r="BG4"/>
  <c r="BG5"/>
  <c r="BG6"/>
  <c r="BG7"/>
  <c r="BG8"/>
  <c r="BG9"/>
  <c r="BG10"/>
  <c r="BG11"/>
  <c r="BG12"/>
  <c r="BG13"/>
  <c r="BG14"/>
  <c r="BG15"/>
  <c r="BG16"/>
  <c r="BG17"/>
  <c r="BG18"/>
  <c r="BG19"/>
  <c r="BG20"/>
  <c r="BG21"/>
  <c r="BG22"/>
  <c r="BG23"/>
  <c r="BG24"/>
  <c r="BG25"/>
  <c r="BG26"/>
  <c r="BG27"/>
  <c r="BG28"/>
  <c r="BG29"/>
  <c r="BG30"/>
  <c r="BG31"/>
  <c r="BG32"/>
  <c r="BG33"/>
  <c r="BG34"/>
  <c r="BG35"/>
  <c r="BG36"/>
  <c r="BG37"/>
  <c r="BG38"/>
  <c r="BG39"/>
  <c r="BG40"/>
  <c r="BG41"/>
  <c r="BG42"/>
  <c r="BG43"/>
  <c r="BG44"/>
  <c r="BG45"/>
  <c r="BG46"/>
  <c r="BG47"/>
  <c r="BG48"/>
  <c r="BG49"/>
  <c r="BG50"/>
  <c r="BG51"/>
  <c r="BG52"/>
  <c r="BG53"/>
  <c r="BG54"/>
  <c r="BG55"/>
  <c r="BG56"/>
  <c r="BG57"/>
  <c r="BG58"/>
  <c r="BG59"/>
  <c r="BG60"/>
  <c r="BG61"/>
  <c r="BG62"/>
  <c r="BG63"/>
  <c r="BG64"/>
  <c r="BG65"/>
  <c r="BG66"/>
  <c r="BG67"/>
  <c r="BG68"/>
  <c r="BG69"/>
  <c r="BG70"/>
  <c r="BG71"/>
  <c r="BG72"/>
  <c r="BG73"/>
  <c r="BG74"/>
  <c r="BG75"/>
  <c r="BG76"/>
  <c r="BG77"/>
  <c r="BG78"/>
  <c r="BG79"/>
  <c r="BG80"/>
  <c r="BG81"/>
  <c r="BG82"/>
  <c r="BG83"/>
  <c r="BG84"/>
  <c r="BG85"/>
  <c r="BG86"/>
  <c r="BG87"/>
  <c r="BG88"/>
  <c r="BG89"/>
  <c r="BG90"/>
  <c r="BG91"/>
  <c r="BG92"/>
  <c r="BG93"/>
  <c r="BG94"/>
  <c r="BG95"/>
  <c r="BG96"/>
  <c r="BG97"/>
  <c r="BG98"/>
  <c r="BG99"/>
  <c r="BG100"/>
  <c r="BG101"/>
  <c r="BG102"/>
  <c r="BG103"/>
  <c r="BG104"/>
  <c r="BG105"/>
  <c r="BG106"/>
  <c r="BG107"/>
  <c r="BG108"/>
  <c r="BG109"/>
  <c r="BG110"/>
  <c r="BG111"/>
  <c r="BG112"/>
  <c r="BG113"/>
  <c r="BG114"/>
  <c r="BG115"/>
  <c r="BG116"/>
  <c r="BG117"/>
  <c r="BG119"/>
  <c r="BG120"/>
  <c r="BG121"/>
  <c r="BG122"/>
  <c r="BG123"/>
  <c r="BG124"/>
  <c r="BG125"/>
  <c r="BG126"/>
  <c r="BG127"/>
  <c r="BG128"/>
  <c r="BG129"/>
  <c r="BG130"/>
  <c r="BG131"/>
  <c r="BG132"/>
  <c r="BG133"/>
  <c r="BG134"/>
  <c r="BG135"/>
  <c r="BG136"/>
  <c r="BG137"/>
  <c r="BG138"/>
  <c r="BG139"/>
  <c r="BG140"/>
  <c r="BG141"/>
  <c r="BG142"/>
  <c r="BG143"/>
  <c r="BG144"/>
  <c r="BG145"/>
  <c r="BG146"/>
  <c r="BG147"/>
  <c r="BG148"/>
  <c r="BG149"/>
  <c r="BG150"/>
  <c r="BG151"/>
  <c r="BG152"/>
  <c r="BG153"/>
  <c r="BG154"/>
  <c r="BG155"/>
  <c r="BG156"/>
  <c r="BG157"/>
  <c r="BG158"/>
  <c r="BG159"/>
  <c r="BG160"/>
  <c r="BG161"/>
  <c r="BG162"/>
  <c r="BG163"/>
  <c r="BG164"/>
  <c r="BG165"/>
  <c r="BG166"/>
  <c r="BG167"/>
  <c r="BG168"/>
  <c r="BG169"/>
  <c r="BG170"/>
  <c r="BG171"/>
  <c r="BG172"/>
  <c r="BG173"/>
  <c r="BG174"/>
  <c r="BG175"/>
  <c r="BG176"/>
  <c r="BG177"/>
  <c r="BG178"/>
  <c r="BG179"/>
  <c r="BG180"/>
  <c r="BG181"/>
  <c r="BG182"/>
  <c r="BG183"/>
  <c r="BG184"/>
  <c r="BG185"/>
  <c r="BG186"/>
  <c r="BG187"/>
  <c r="BG188"/>
  <c r="BG189"/>
  <c r="BG190"/>
  <c r="BG191"/>
  <c r="BG192"/>
  <c r="BG193"/>
  <c r="BG194"/>
  <c r="BG195"/>
  <c r="BG196"/>
  <c r="BG197"/>
  <c r="BG198"/>
  <c r="BG199"/>
  <c r="BG200"/>
  <c r="BG201"/>
  <c r="BG202"/>
  <c r="BG203"/>
  <c r="BG204"/>
  <c r="BG205"/>
  <c r="BG206"/>
  <c r="BG207"/>
  <c r="BG208"/>
  <c r="BG209"/>
  <c r="BG210"/>
  <c r="BG211"/>
  <c r="BG212"/>
  <c r="BG213"/>
  <c r="BG214"/>
  <c r="BG215"/>
  <c r="BG216"/>
  <c r="BG217"/>
  <c r="BG218"/>
  <c r="BG219"/>
  <c r="BG220"/>
  <c r="BG221"/>
  <c r="BG222"/>
  <c r="BG223"/>
  <c r="BG224"/>
  <c r="BG225"/>
  <c r="BG226"/>
  <c r="BG227"/>
  <c r="BG228"/>
  <c r="BG229"/>
  <c r="BG230"/>
  <c r="BG231"/>
  <c r="BG232"/>
  <c r="BG233"/>
  <c r="BG234"/>
  <c r="BG235"/>
  <c r="BG236"/>
  <c r="BG237"/>
  <c r="BG238"/>
  <c r="BG239"/>
  <c r="BG240"/>
  <c r="BG241"/>
  <c r="BG242"/>
  <c r="BG243"/>
  <c r="BG244"/>
  <c r="BG245"/>
  <c r="BG246"/>
  <c r="BG247"/>
  <c r="BG248"/>
  <c r="BG249"/>
  <c r="BG250"/>
  <c r="BG251"/>
  <c r="BG252"/>
  <c r="BG253"/>
  <c r="BG254"/>
  <c r="BG255"/>
  <c r="BG256"/>
  <c r="BG257"/>
  <c r="BG258"/>
  <c r="BG259"/>
  <c r="BG260"/>
  <c r="BG261"/>
  <c r="BG262"/>
  <c r="BG263"/>
  <c r="BG264"/>
  <c r="BG265"/>
  <c r="BG266"/>
  <c r="BG267"/>
  <c r="BG268"/>
  <c r="BG269"/>
  <c r="BG270"/>
  <c r="BG271"/>
  <c r="BG272"/>
  <c r="BG273"/>
  <c r="BG274"/>
  <c r="BG275"/>
  <c r="BG276"/>
  <c r="BG277"/>
  <c r="BG278"/>
  <c r="BG279"/>
  <c r="BG280"/>
  <c r="BG281"/>
  <c r="BG282"/>
  <c r="BG283"/>
  <c r="BG284"/>
  <c r="BG285"/>
  <c r="BG286"/>
  <c r="BG287"/>
  <c r="BG288"/>
  <c r="BG289"/>
  <c r="BG290"/>
  <c r="BG291"/>
  <c r="BG292"/>
  <c r="BG293"/>
  <c r="BG294"/>
  <c r="BG295"/>
  <c r="BG296"/>
  <c r="BG297"/>
  <c r="BG298"/>
  <c r="BG299"/>
  <c r="BG300"/>
  <c r="BG301"/>
  <c r="BG302"/>
  <c r="BG303"/>
  <c r="BG304"/>
  <c r="BG305"/>
  <c r="BG306"/>
  <c r="BG307"/>
  <c r="BG308"/>
  <c r="BG309"/>
  <c r="BG310"/>
  <c r="BG311"/>
  <c r="BG312"/>
  <c r="BG313"/>
  <c r="BG314"/>
  <c r="BG315"/>
  <c r="BG316"/>
  <c r="BG317"/>
  <c r="BG318"/>
  <c r="BG319"/>
  <c r="BG320"/>
  <c r="BG321"/>
  <c r="BG322"/>
  <c r="BG323"/>
  <c r="BG324"/>
  <c r="BG325"/>
  <c r="BG326"/>
  <c r="BG327"/>
  <c r="BG328"/>
  <c r="BG329"/>
  <c r="BG330"/>
  <c r="BG331"/>
  <c r="BG332"/>
  <c r="BG333"/>
  <c r="BG334"/>
  <c r="BG335"/>
  <c r="BG336"/>
  <c r="BG337"/>
  <c r="BG338"/>
  <c r="BG339"/>
  <c r="BG340"/>
  <c r="BG341"/>
  <c r="BG342"/>
  <c r="BG343"/>
  <c r="BG344"/>
  <c r="BG345"/>
  <c r="BG346"/>
  <c r="BG347"/>
  <c r="BG348"/>
  <c r="BG349"/>
  <c r="BG350"/>
  <c r="BG351"/>
  <c r="BG352"/>
  <c r="BG353"/>
  <c r="BG354"/>
  <c r="BG355"/>
  <c r="BG356"/>
  <c r="BG357"/>
  <c r="BG358"/>
  <c r="BG359"/>
  <c r="BG360"/>
  <c r="BG361"/>
  <c r="BG362"/>
  <c r="BG363"/>
  <c r="BG364"/>
  <c r="BG365"/>
  <c r="BG366"/>
  <c r="BG367"/>
  <c r="BG368"/>
  <c r="BG369"/>
  <c r="BE613"/>
  <c r="BE614"/>
  <c r="BE615"/>
  <c r="BE616"/>
  <c r="BE617"/>
  <c r="BE618"/>
  <c r="BE619"/>
  <c r="BE620"/>
  <c r="BE621"/>
  <c r="BE622"/>
  <c r="BE623"/>
  <c r="BE624"/>
  <c r="BE625"/>
  <c r="BE582"/>
  <c r="BE583"/>
  <c r="BE584"/>
  <c r="BE585"/>
  <c r="BE586"/>
  <c r="BE587"/>
  <c r="BE588"/>
  <c r="BE589"/>
  <c r="BE590"/>
  <c r="BE591"/>
  <c r="BE592"/>
  <c r="BE593"/>
  <c r="BE594"/>
  <c r="BE595"/>
  <c r="BE596"/>
  <c r="BE597"/>
  <c r="BE598"/>
  <c r="BE599"/>
  <c r="BE600"/>
  <c r="BE601"/>
  <c r="BE602"/>
  <c r="BE603"/>
  <c r="BE604"/>
  <c r="BE605"/>
  <c r="BE606"/>
  <c r="BE607"/>
  <c r="BE608"/>
  <c r="BE609"/>
  <c r="BE610"/>
  <c r="BE611"/>
  <c r="BE612"/>
  <c r="BE551"/>
  <c r="BE552"/>
  <c r="BE553"/>
  <c r="BE554"/>
  <c r="BE555"/>
  <c r="BE556"/>
  <c r="BE557"/>
  <c r="BE558"/>
  <c r="BE559"/>
  <c r="BE560"/>
  <c r="BE561"/>
  <c r="BE562"/>
  <c r="BE563"/>
  <c r="BE564"/>
  <c r="BE565"/>
  <c r="BE566"/>
  <c r="BE567"/>
  <c r="BE568"/>
  <c r="BE569"/>
  <c r="BE570"/>
  <c r="BE571"/>
  <c r="BE572"/>
  <c r="BE573"/>
  <c r="BE574"/>
  <c r="BE575"/>
  <c r="BE576"/>
  <c r="BE577"/>
  <c r="BE578"/>
  <c r="BE579"/>
  <c r="BE580"/>
  <c r="BE581"/>
  <c r="BE521"/>
  <c r="BE522"/>
  <c r="BE523"/>
  <c r="BE524"/>
  <c r="BE525"/>
  <c r="BE526"/>
  <c r="BE527"/>
  <c r="BE528"/>
  <c r="BE529"/>
  <c r="BE530"/>
  <c r="BE531"/>
  <c r="BE532"/>
  <c r="BE533"/>
  <c r="BE534"/>
  <c r="BE535"/>
  <c r="BE536"/>
  <c r="BE537"/>
  <c r="BE538"/>
  <c r="BE539"/>
  <c r="BE540"/>
  <c r="BE541"/>
  <c r="BE542"/>
  <c r="BE543"/>
  <c r="BE544"/>
  <c r="BE545"/>
  <c r="BE546"/>
  <c r="BE547"/>
  <c r="BE548"/>
  <c r="BE549"/>
  <c r="BE550"/>
  <c r="BE490"/>
  <c r="BE491"/>
  <c r="BE492"/>
  <c r="BE493"/>
  <c r="BE494"/>
  <c r="BE495"/>
  <c r="BE496"/>
  <c r="BE497"/>
  <c r="BE498"/>
  <c r="BE499"/>
  <c r="BE500"/>
  <c r="BE501"/>
  <c r="BE502"/>
  <c r="BE503"/>
  <c r="BE504"/>
  <c r="BE505"/>
  <c r="BE506"/>
  <c r="BE507"/>
  <c r="BE508"/>
  <c r="BE509"/>
  <c r="BE510"/>
  <c r="BE511"/>
  <c r="BE512"/>
  <c r="BE513"/>
  <c r="BE514"/>
  <c r="BE515"/>
  <c r="BE516"/>
  <c r="BE517"/>
  <c r="BE518"/>
  <c r="BE519"/>
  <c r="BE520"/>
  <c r="BE460"/>
  <c r="BE461"/>
  <c r="BE462"/>
  <c r="BE463"/>
  <c r="BE464"/>
  <c r="BE465"/>
  <c r="BE466"/>
  <c r="BE467"/>
  <c r="BE468"/>
  <c r="BE469"/>
  <c r="BE470"/>
  <c r="BE471"/>
  <c r="BE472"/>
  <c r="BE473"/>
  <c r="BE474"/>
  <c r="BE475"/>
  <c r="BE476"/>
  <c r="BE477"/>
  <c r="BE478"/>
  <c r="BE479"/>
  <c r="BE480"/>
  <c r="BE481"/>
  <c r="BE482"/>
  <c r="BE483"/>
  <c r="BE484"/>
  <c r="BE485"/>
  <c r="BE486"/>
  <c r="BE487"/>
  <c r="BE488"/>
  <c r="BE489"/>
  <c r="BE429"/>
  <c r="BE430"/>
  <c r="BE431"/>
  <c r="BE432"/>
  <c r="BE433"/>
  <c r="BE434"/>
  <c r="BE435"/>
  <c r="BE436"/>
  <c r="BE437"/>
  <c r="BE438"/>
  <c r="BE439"/>
  <c r="BE440"/>
  <c r="BE441"/>
  <c r="BE442"/>
  <c r="BE443"/>
  <c r="BE444"/>
  <c r="BE445"/>
  <c r="BE446"/>
  <c r="BE447"/>
  <c r="BE448"/>
  <c r="BE449"/>
  <c r="BE450"/>
  <c r="BE451"/>
  <c r="BE452"/>
  <c r="BE453"/>
  <c r="BE454"/>
  <c r="BE455"/>
  <c r="BE456"/>
  <c r="BE457"/>
  <c r="BE458"/>
  <c r="BE459"/>
  <c r="BE401"/>
  <c r="BE402"/>
  <c r="BE403"/>
  <c r="BE404"/>
  <c r="BE405"/>
  <c r="BE406"/>
  <c r="BE407"/>
  <c r="BE408"/>
  <c r="BE409"/>
  <c r="BE410"/>
  <c r="BE411"/>
  <c r="BE412"/>
  <c r="BE413"/>
  <c r="BE414"/>
  <c r="BE415"/>
  <c r="BE416"/>
  <c r="BE417"/>
  <c r="BE418"/>
  <c r="BE419"/>
  <c r="BE420"/>
  <c r="BE421"/>
  <c r="BE422"/>
  <c r="BE423"/>
  <c r="BE424"/>
  <c r="BE425"/>
  <c r="BE426"/>
  <c r="BE427"/>
  <c r="BE428"/>
  <c r="BE370"/>
  <c r="BE371"/>
  <c r="BE372"/>
  <c r="BE373"/>
  <c r="BE374"/>
  <c r="BE375"/>
  <c r="BE376"/>
  <c r="BE377"/>
  <c r="BE378"/>
  <c r="BE379"/>
  <c r="BE380"/>
  <c r="BE381"/>
  <c r="BE382"/>
  <c r="BE383"/>
  <c r="BE384"/>
  <c r="BE385"/>
  <c r="BE386"/>
  <c r="BE387"/>
  <c r="BE388"/>
  <c r="BE389"/>
  <c r="BE390"/>
  <c r="BE391"/>
  <c r="BE392"/>
  <c r="BE393"/>
  <c r="BE394"/>
  <c r="BE395"/>
  <c r="BE396"/>
  <c r="BE397"/>
  <c r="BE398"/>
  <c r="BE399"/>
  <c r="BE400"/>
  <c r="BA613"/>
  <c r="BB613"/>
  <c r="BD613" s="1"/>
  <c r="BC613"/>
  <c r="BA614"/>
  <c r="BB614"/>
  <c r="BC614"/>
  <c r="BA615"/>
  <c r="BB615"/>
  <c r="BC615"/>
  <c r="BA616"/>
  <c r="BB616"/>
  <c r="BC616"/>
  <c r="BA617"/>
  <c r="BB617"/>
  <c r="BC617"/>
  <c r="BA618"/>
  <c r="BD618" s="1"/>
  <c r="BB618"/>
  <c r="BC618"/>
  <c r="BA619"/>
  <c r="BB619"/>
  <c r="BD619" s="1"/>
  <c r="BC619"/>
  <c r="BA620"/>
  <c r="BB620"/>
  <c r="BC620"/>
  <c r="BA621"/>
  <c r="BB621"/>
  <c r="BD621" s="1"/>
  <c r="BC621"/>
  <c r="BA622"/>
  <c r="BB622"/>
  <c r="BC622"/>
  <c r="BA623"/>
  <c r="BB623"/>
  <c r="BC623"/>
  <c r="BA624"/>
  <c r="BB624"/>
  <c r="BC624"/>
  <c r="BA625"/>
  <c r="BB625"/>
  <c r="BC625"/>
  <c r="BA582"/>
  <c r="BB582"/>
  <c r="BC582"/>
  <c r="BA583"/>
  <c r="BB583"/>
  <c r="BC583"/>
  <c r="BA584"/>
  <c r="BB584"/>
  <c r="BD584" s="1"/>
  <c r="BC584"/>
  <c r="BA585"/>
  <c r="BB585"/>
  <c r="BC585"/>
  <c r="BA586"/>
  <c r="BB586"/>
  <c r="BC586"/>
  <c r="BA587"/>
  <c r="BB587"/>
  <c r="BC587"/>
  <c r="BA588"/>
  <c r="BB588"/>
  <c r="BC588"/>
  <c r="BA589"/>
  <c r="BB589"/>
  <c r="BC589"/>
  <c r="BA590"/>
  <c r="BB590"/>
  <c r="BC590"/>
  <c r="BA591"/>
  <c r="BB591"/>
  <c r="BC591"/>
  <c r="BA592"/>
  <c r="BB592"/>
  <c r="BD592" s="1"/>
  <c r="BC592"/>
  <c r="BA593"/>
  <c r="BB593"/>
  <c r="BC593"/>
  <c r="BA594"/>
  <c r="BB594"/>
  <c r="BC594"/>
  <c r="BA595"/>
  <c r="BB595"/>
  <c r="BC595"/>
  <c r="BA596"/>
  <c r="BB596"/>
  <c r="BC596"/>
  <c r="BA597"/>
  <c r="BB597"/>
  <c r="BC597"/>
  <c r="BA598"/>
  <c r="BB598"/>
  <c r="BC598"/>
  <c r="BA599"/>
  <c r="BB599"/>
  <c r="BC599"/>
  <c r="BA600"/>
  <c r="BB600"/>
  <c r="BD600" s="1"/>
  <c r="BC600"/>
  <c r="BA601"/>
  <c r="BB601"/>
  <c r="BC601"/>
  <c r="BA602"/>
  <c r="BB602"/>
  <c r="BC602"/>
  <c r="BA603"/>
  <c r="BB603"/>
  <c r="BC603"/>
  <c r="BA604"/>
  <c r="BB604"/>
  <c r="BC604"/>
  <c r="BA605"/>
  <c r="BB605"/>
  <c r="BC605"/>
  <c r="BA606"/>
  <c r="BB606"/>
  <c r="BC606"/>
  <c r="BA607"/>
  <c r="BB607"/>
  <c r="BC607"/>
  <c r="BA608"/>
  <c r="BB608"/>
  <c r="BD608" s="1"/>
  <c r="BC608"/>
  <c r="BA609"/>
  <c r="BB609"/>
  <c r="BC609"/>
  <c r="BA610"/>
  <c r="BB610"/>
  <c r="BC610"/>
  <c r="BA611"/>
  <c r="BB611"/>
  <c r="BC611"/>
  <c r="BA612"/>
  <c r="BB612"/>
  <c r="BC612"/>
  <c r="BA551"/>
  <c r="BB551"/>
  <c r="BC551"/>
  <c r="BA552"/>
  <c r="BB552"/>
  <c r="BC552"/>
  <c r="BA553"/>
  <c r="BB553"/>
  <c r="BC553"/>
  <c r="BA554"/>
  <c r="BB554"/>
  <c r="BD554" s="1"/>
  <c r="BC554"/>
  <c r="BA555"/>
  <c r="BD555" s="1"/>
  <c r="BB555"/>
  <c r="BC555"/>
  <c r="BA556"/>
  <c r="BB556"/>
  <c r="BC556"/>
  <c r="BA557"/>
  <c r="BB557"/>
  <c r="BC557"/>
  <c r="BA558"/>
  <c r="BB558"/>
  <c r="BC558"/>
  <c r="BA559"/>
  <c r="BB559"/>
  <c r="BC559"/>
  <c r="BA560"/>
  <c r="BB560"/>
  <c r="BD560" s="1"/>
  <c r="BC560"/>
  <c r="BA561"/>
  <c r="BB561"/>
  <c r="BC561"/>
  <c r="BA562"/>
  <c r="BB562"/>
  <c r="BD562" s="1"/>
  <c r="BC562"/>
  <c r="BA563"/>
  <c r="BD563" s="1"/>
  <c r="BB563"/>
  <c r="BC563"/>
  <c r="BA564"/>
  <c r="BB564"/>
  <c r="BC564"/>
  <c r="BA565"/>
  <c r="BB565"/>
  <c r="BC565"/>
  <c r="BA566"/>
  <c r="BB566"/>
  <c r="BC566"/>
  <c r="BA567"/>
  <c r="BB567"/>
  <c r="BC567"/>
  <c r="BA568"/>
  <c r="BB568"/>
  <c r="BD568" s="1"/>
  <c r="BC568"/>
  <c r="BA569"/>
  <c r="BB569"/>
  <c r="BC569"/>
  <c r="BA570"/>
  <c r="BB570"/>
  <c r="BD570" s="1"/>
  <c r="BC570"/>
  <c r="BA571"/>
  <c r="BD571" s="1"/>
  <c r="BB571"/>
  <c r="BC571"/>
  <c r="BA572"/>
  <c r="BB572"/>
  <c r="BC572"/>
  <c r="BA573"/>
  <c r="BB573"/>
  <c r="BC573"/>
  <c r="BA574"/>
  <c r="BB574"/>
  <c r="BC574"/>
  <c r="BA575"/>
  <c r="BB575"/>
  <c r="BC575"/>
  <c r="BA576"/>
  <c r="BB576"/>
  <c r="BD576" s="1"/>
  <c r="BC576"/>
  <c r="BA577"/>
  <c r="BB577"/>
  <c r="BC577"/>
  <c r="BA578"/>
  <c r="BB578"/>
  <c r="BD578" s="1"/>
  <c r="BC578"/>
  <c r="BA579"/>
  <c r="BB579"/>
  <c r="BC579"/>
  <c r="BA580"/>
  <c r="BB580"/>
  <c r="BC580"/>
  <c r="BA581"/>
  <c r="BB581"/>
  <c r="BC581"/>
  <c r="BA521"/>
  <c r="BB521"/>
  <c r="BC521"/>
  <c r="BA522"/>
  <c r="BB522"/>
  <c r="BC522"/>
  <c r="BA523"/>
  <c r="BB523"/>
  <c r="BD523" s="1"/>
  <c r="BC523"/>
  <c r="BA524"/>
  <c r="BB524"/>
  <c r="BC524"/>
  <c r="BA525"/>
  <c r="BB525"/>
  <c r="BD525" s="1"/>
  <c r="BC525"/>
  <c r="BA526"/>
  <c r="BB526"/>
  <c r="BC526"/>
  <c r="BA527"/>
  <c r="BB527"/>
  <c r="BC527"/>
  <c r="BA528"/>
  <c r="BB528"/>
  <c r="BC528"/>
  <c r="BA529"/>
  <c r="BB529"/>
  <c r="BC529"/>
  <c r="BA530"/>
  <c r="BB530"/>
  <c r="BC530"/>
  <c r="BA531"/>
  <c r="BB531"/>
  <c r="BD531" s="1"/>
  <c r="BC531"/>
  <c r="BA532"/>
  <c r="BB532"/>
  <c r="BC532"/>
  <c r="BA533"/>
  <c r="BB533"/>
  <c r="BD533" s="1"/>
  <c r="BC533"/>
  <c r="BA534"/>
  <c r="BB534"/>
  <c r="BC534"/>
  <c r="BA535"/>
  <c r="BB535"/>
  <c r="BC535"/>
  <c r="BA536"/>
  <c r="BB536"/>
  <c r="BC536"/>
  <c r="BA537"/>
  <c r="BB537"/>
  <c r="BC537"/>
  <c r="BA538"/>
  <c r="BB538"/>
  <c r="BC538"/>
  <c r="BA539"/>
  <c r="BB539"/>
  <c r="BD539" s="1"/>
  <c r="BC539"/>
  <c r="BA540"/>
  <c r="BB540"/>
  <c r="BC540"/>
  <c r="BA541"/>
  <c r="BB541"/>
  <c r="BD541" s="1"/>
  <c r="BC541"/>
  <c r="BA542"/>
  <c r="BB542"/>
  <c r="BC542"/>
  <c r="BA543"/>
  <c r="BB543"/>
  <c r="BC543"/>
  <c r="BA544"/>
  <c r="BB544"/>
  <c r="BC544"/>
  <c r="BA545"/>
  <c r="BB545"/>
  <c r="BC545"/>
  <c r="BA546"/>
  <c r="BB546"/>
  <c r="BC546"/>
  <c r="BA547"/>
  <c r="BB547"/>
  <c r="BD547" s="1"/>
  <c r="BC547"/>
  <c r="BA548"/>
  <c r="BB548"/>
  <c r="BC548"/>
  <c r="BA549"/>
  <c r="BB549"/>
  <c r="BD549" s="1"/>
  <c r="BC549"/>
  <c r="BA550"/>
  <c r="BB550"/>
  <c r="BC550"/>
  <c r="BA490"/>
  <c r="BB490"/>
  <c r="BC490"/>
  <c r="BA491"/>
  <c r="BB491"/>
  <c r="BC491"/>
  <c r="BA492"/>
  <c r="BB492"/>
  <c r="BC492"/>
  <c r="BA493"/>
  <c r="BB493"/>
  <c r="BC493"/>
  <c r="BA494"/>
  <c r="BB494"/>
  <c r="BD494" s="1"/>
  <c r="BC494"/>
  <c r="BA495"/>
  <c r="BB495"/>
  <c r="BC495"/>
  <c r="BA496"/>
  <c r="BB496"/>
  <c r="BD496" s="1"/>
  <c r="BC496"/>
  <c r="BA497"/>
  <c r="BB497"/>
  <c r="BC497"/>
  <c r="BA498"/>
  <c r="BB498"/>
  <c r="BC498"/>
  <c r="BA499"/>
  <c r="BB499"/>
  <c r="BC499"/>
  <c r="BA500"/>
  <c r="BB500"/>
  <c r="BC500"/>
  <c r="BA501"/>
  <c r="BB501"/>
  <c r="BC501"/>
  <c r="BA502"/>
  <c r="BB502"/>
  <c r="BD502" s="1"/>
  <c r="BC502"/>
  <c r="BA503"/>
  <c r="BB503"/>
  <c r="BC503"/>
  <c r="BA504"/>
  <c r="BB504"/>
  <c r="BD504" s="1"/>
  <c r="BC504"/>
  <c r="BA505"/>
  <c r="BB505"/>
  <c r="BC505"/>
  <c r="BA506"/>
  <c r="BB506"/>
  <c r="BC506"/>
  <c r="BA507"/>
  <c r="BB507"/>
  <c r="BC507"/>
  <c r="BA508"/>
  <c r="BB508"/>
  <c r="BC508"/>
  <c r="BA509"/>
  <c r="BB509"/>
  <c r="BC509"/>
  <c r="BA510"/>
  <c r="BB510"/>
  <c r="BD510" s="1"/>
  <c r="BC510"/>
  <c r="BA511"/>
  <c r="BB511"/>
  <c r="BC511"/>
  <c r="BA512"/>
  <c r="BB512"/>
  <c r="BD512" s="1"/>
  <c r="BC512"/>
  <c r="BA513"/>
  <c r="BB513"/>
  <c r="BC513"/>
  <c r="BA514"/>
  <c r="BB514"/>
  <c r="BC514"/>
  <c r="BA515"/>
  <c r="BB515"/>
  <c r="BC515"/>
  <c r="BA516"/>
  <c r="BB516"/>
  <c r="BC516"/>
  <c r="BA517"/>
  <c r="BB517"/>
  <c r="BC517"/>
  <c r="BA518"/>
  <c r="BB518"/>
  <c r="BD518" s="1"/>
  <c r="BC518"/>
  <c r="BA519"/>
  <c r="BB519"/>
  <c r="BC519"/>
  <c r="BA520"/>
  <c r="BB520"/>
  <c r="BD520" s="1"/>
  <c r="BC520"/>
  <c r="BA460"/>
  <c r="BB460"/>
  <c r="BC460"/>
  <c r="BC461"/>
  <c r="BC462"/>
  <c r="BC463"/>
  <c r="BC464"/>
  <c r="BC465"/>
  <c r="BC466"/>
  <c r="BC467"/>
  <c r="BC468"/>
  <c r="BC469"/>
  <c r="BC470"/>
  <c r="BC471"/>
  <c r="BC472"/>
  <c r="BC473"/>
  <c r="BC474"/>
  <c r="BC475"/>
  <c r="BC476"/>
  <c r="BC477"/>
  <c r="BC478"/>
  <c r="BC479"/>
  <c r="BC480"/>
  <c r="BC481"/>
  <c r="BC482"/>
  <c r="BC483"/>
  <c r="BC484"/>
  <c r="BC485"/>
  <c r="BC486"/>
  <c r="BC487"/>
  <c r="BC488"/>
  <c r="BC489"/>
  <c r="BA461"/>
  <c r="BB461"/>
  <c r="BB462"/>
  <c r="BB463"/>
  <c r="BB464"/>
  <c r="BB465"/>
  <c r="BB466"/>
  <c r="BB467"/>
  <c r="BB468"/>
  <c r="BB469"/>
  <c r="BB470"/>
  <c r="BB471"/>
  <c r="BB472"/>
  <c r="BB473"/>
  <c r="BB474"/>
  <c r="BB475"/>
  <c r="BB476"/>
  <c r="BB477"/>
  <c r="BB478"/>
  <c r="BB479"/>
  <c r="BB480"/>
  <c r="BB481"/>
  <c r="BB482"/>
  <c r="BB483"/>
  <c r="BB484"/>
  <c r="BB485"/>
  <c r="BB486"/>
  <c r="BB487"/>
  <c r="BB488"/>
  <c r="BB489"/>
  <c r="BA462"/>
  <c r="BD462" s="1"/>
  <c r="BA463"/>
  <c r="BA464"/>
  <c r="BA465"/>
  <c r="BA466"/>
  <c r="BA467"/>
  <c r="BD467" s="1"/>
  <c r="BA468"/>
  <c r="BA469"/>
  <c r="BD469" s="1"/>
  <c r="BA470"/>
  <c r="BD470" s="1"/>
  <c r="BA471"/>
  <c r="BD471" s="1"/>
  <c r="BA472"/>
  <c r="BA473"/>
  <c r="BA474"/>
  <c r="BA475"/>
  <c r="BD475" s="1"/>
  <c r="BA476"/>
  <c r="BA477"/>
  <c r="BD477" s="1"/>
  <c r="BA478"/>
  <c r="BD478" s="1"/>
  <c r="BA479"/>
  <c r="BA480"/>
  <c r="BA481"/>
  <c r="BA482"/>
  <c r="BA483"/>
  <c r="BD483" s="1"/>
  <c r="BA484"/>
  <c r="BA485"/>
  <c r="BD485" s="1"/>
  <c r="BA486"/>
  <c r="BD486" s="1"/>
  <c r="BA487"/>
  <c r="BD487" s="1"/>
  <c r="BA488"/>
  <c r="BD488" s="1"/>
  <c r="BA489"/>
  <c r="BA429"/>
  <c r="BB429"/>
  <c r="BC429"/>
  <c r="BB430"/>
  <c r="BB431"/>
  <c r="BB432"/>
  <c r="BB433"/>
  <c r="BB434"/>
  <c r="BB435"/>
  <c r="BB436"/>
  <c r="BB437"/>
  <c r="BB438"/>
  <c r="BB439"/>
  <c r="BB440"/>
  <c r="BB441"/>
  <c r="BB442"/>
  <c r="BB443"/>
  <c r="BB444"/>
  <c r="BB445"/>
  <c r="BB446"/>
  <c r="BB447"/>
  <c r="BB448"/>
  <c r="BB449"/>
  <c r="BB450"/>
  <c r="BB451"/>
  <c r="BB452"/>
  <c r="BB453"/>
  <c r="BB454"/>
  <c r="BB455"/>
  <c r="BB456"/>
  <c r="BB457"/>
  <c r="BB458"/>
  <c r="BB459"/>
  <c r="BA430"/>
  <c r="BC430"/>
  <c r="BA431"/>
  <c r="BC431"/>
  <c r="BA432"/>
  <c r="BC432"/>
  <c r="BA433"/>
  <c r="BC433"/>
  <c r="BA434"/>
  <c r="BD434" s="1"/>
  <c r="BC434"/>
  <c r="BA435"/>
  <c r="BC435"/>
  <c r="BA436"/>
  <c r="BC436"/>
  <c r="BA437"/>
  <c r="BD437" s="1"/>
  <c r="BC437"/>
  <c r="BA438"/>
  <c r="BC438"/>
  <c r="BD438"/>
  <c r="BA439"/>
  <c r="BC439"/>
  <c r="BA440"/>
  <c r="BC440"/>
  <c r="BA441"/>
  <c r="BC441"/>
  <c r="BA442"/>
  <c r="BC442"/>
  <c r="BA443"/>
  <c r="BC443"/>
  <c r="BA444"/>
  <c r="BC444"/>
  <c r="BA445"/>
  <c r="BC445"/>
  <c r="BA446"/>
  <c r="BC446"/>
  <c r="BD446" s="1"/>
  <c r="BA447"/>
  <c r="BD447" s="1"/>
  <c r="BC447"/>
  <c r="BA448"/>
  <c r="BD448" s="1"/>
  <c r="BC448"/>
  <c r="BA449"/>
  <c r="BC449"/>
  <c r="BA450"/>
  <c r="BC450"/>
  <c r="BA451"/>
  <c r="BD451" s="1"/>
  <c r="BC451"/>
  <c r="BA452"/>
  <c r="BD452" s="1"/>
  <c r="BC452"/>
  <c r="BA453"/>
  <c r="BC453"/>
  <c r="BA454"/>
  <c r="BC454"/>
  <c r="BD454"/>
  <c r="BA455"/>
  <c r="BC455"/>
  <c r="BA456"/>
  <c r="BC456"/>
  <c r="BA457"/>
  <c r="BC457"/>
  <c r="BA458"/>
  <c r="BC458"/>
  <c r="BA459"/>
  <c r="BC459"/>
  <c r="BA401"/>
  <c r="BB401"/>
  <c r="BC401"/>
  <c r="BA402"/>
  <c r="BA403"/>
  <c r="BA404"/>
  <c r="BA405"/>
  <c r="BA406"/>
  <c r="BA407"/>
  <c r="BA408"/>
  <c r="BA409"/>
  <c r="BA410"/>
  <c r="BA411"/>
  <c r="BA412"/>
  <c r="BA413"/>
  <c r="BA414"/>
  <c r="BA415"/>
  <c r="BA416"/>
  <c r="BA417"/>
  <c r="BA418"/>
  <c r="BA419"/>
  <c r="BA420"/>
  <c r="BA421"/>
  <c r="BA422"/>
  <c r="BA423"/>
  <c r="BA424"/>
  <c r="BA425"/>
  <c r="BA426"/>
  <c r="BA427"/>
  <c r="BA428"/>
  <c r="BB402"/>
  <c r="BC402"/>
  <c r="BB403"/>
  <c r="BC403"/>
  <c r="BB404"/>
  <c r="BC404"/>
  <c r="BB405"/>
  <c r="BC405"/>
  <c r="BB406"/>
  <c r="BC406"/>
  <c r="BB407"/>
  <c r="BC407"/>
  <c r="BB408"/>
  <c r="BC408"/>
  <c r="BB409"/>
  <c r="BC409"/>
  <c r="BB410"/>
  <c r="BC410"/>
  <c r="BB411"/>
  <c r="BC411"/>
  <c r="BB412"/>
  <c r="BC412"/>
  <c r="BB413"/>
  <c r="BC413"/>
  <c r="BB414"/>
  <c r="BC414"/>
  <c r="BB415"/>
  <c r="BD415" s="1"/>
  <c r="BC415"/>
  <c r="BB416"/>
  <c r="BC416"/>
  <c r="BB417"/>
  <c r="BC417"/>
  <c r="BB418"/>
  <c r="BC418"/>
  <c r="BD418" s="1"/>
  <c r="BB419"/>
  <c r="BC419"/>
  <c r="BB420"/>
  <c r="BC420"/>
  <c r="BB421"/>
  <c r="BC421"/>
  <c r="BB422"/>
  <c r="BC422"/>
  <c r="BB423"/>
  <c r="BC423"/>
  <c r="BB424"/>
  <c r="BC424"/>
  <c r="BB425"/>
  <c r="BC425"/>
  <c r="BB426"/>
  <c r="BC426"/>
  <c r="BB427"/>
  <c r="BC427"/>
  <c r="BB428"/>
  <c r="BC428"/>
  <c r="BA370"/>
  <c r="BB370"/>
  <c r="BC370"/>
  <c r="BA371"/>
  <c r="BB371"/>
  <c r="BC371"/>
  <c r="BA372"/>
  <c r="BB372"/>
  <c r="BC372"/>
  <c r="BA373"/>
  <c r="BB373"/>
  <c r="BC373"/>
  <c r="BA374"/>
  <c r="BB374"/>
  <c r="BC374"/>
  <c r="BA375"/>
  <c r="BB375"/>
  <c r="BC375"/>
  <c r="BA376"/>
  <c r="BB376"/>
  <c r="BC376"/>
  <c r="BA377"/>
  <c r="BB377"/>
  <c r="BC377"/>
  <c r="BA378"/>
  <c r="BB378"/>
  <c r="BC378"/>
  <c r="BA379"/>
  <c r="BB379"/>
  <c r="BC379"/>
  <c r="BA380"/>
  <c r="BB380"/>
  <c r="BC380"/>
  <c r="BA381"/>
  <c r="BB381"/>
  <c r="BC381"/>
  <c r="BA382"/>
  <c r="BB382"/>
  <c r="BC382"/>
  <c r="BA383"/>
  <c r="BB383"/>
  <c r="BC383"/>
  <c r="BA384"/>
  <c r="BB384"/>
  <c r="BC384"/>
  <c r="BA385"/>
  <c r="BB385"/>
  <c r="BC385"/>
  <c r="BA386"/>
  <c r="BB386"/>
  <c r="BC386"/>
  <c r="BA387"/>
  <c r="BB387"/>
  <c r="BC387"/>
  <c r="BA388"/>
  <c r="BD388" s="1"/>
  <c r="BB388"/>
  <c r="BC388"/>
  <c r="BA389"/>
  <c r="BB389"/>
  <c r="BC389"/>
  <c r="BA390"/>
  <c r="BB390"/>
  <c r="BC390"/>
  <c r="BA391"/>
  <c r="BB391"/>
  <c r="BC391"/>
  <c r="BA392"/>
  <c r="BB392"/>
  <c r="BC392"/>
  <c r="BA393"/>
  <c r="BB393"/>
  <c r="BC393"/>
  <c r="BA394"/>
  <c r="BB394"/>
  <c r="BC394"/>
  <c r="BA395"/>
  <c r="BB395"/>
  <c r="BC395"/>
  <c r="BA396"/>
  <c r="BD396" s="1"/>
  <c r="BB396"/>
  <c r="BC396"/>
  <c r="BA397"/>
  <c r="BB397"/>
  <c r="BC397"/>
  <c r="BA398"/>
  <c r="BB398"/>
  <c r="BC398"/>
  <c r="BA399"/>
  <c r="BB399"/>
  <c r="BC399"/>
  <c r="BA400"/>
  <c r="BB400"/>
  <c r="BC400"/>
  <c r="BE339"/>
  <c r="BE340"/>
  <c r="BE341"/>
  <c r="BE342"/>
  <c r="BE343"/>
  <c r="BE344"/>
  <c r="BE345"/>
  <c r="BE346"/>
  <c r="BE347"/>
  <c r="BE348"/>
  <c r="BE349"/>
  <c r="BE350"/>
  <c r="BE351"/>
  <c r="BE352"/>
  <c r="BE353"/>
  <c r="BE354"/>
  <c r="BE355"/>
  <c r="BE356"/>
  <c r="BE357"/>
  <c r="BE358"/>
  <c r="BE359"/>
  <c r="BE360"/>
  <c r="BE361"/>
  <c r="BE362"/>
  <c r="BE363"/>
  <c r="BE364"/>
  <c r="BE365"/>
  <c r="BE366"/>
  <c r="BE367"/>
  <c r="BE368"/>
  <c r="BE369"/>
  <c r="BE309"/>
  <c r="BE310"/>
  <c r="BE311"/>
  <c r="BE312"/>
  <c r="BE313"/>
  <c r="BE314"/>
  <c r="BE315"/>
  <c r="BE316"/>
  <c r="BE317"/>
  <c r="BE318"/>
  <c r="BE319"/>
  <c r="BE320"/>
  <c r="BE321"/>
  <c r="BE322"/>
  <c r="BE323"/>
  <c r="BE324"/>
  <c r="BE325"/>
  <c r="BE326"/>
  <c r="BE327"/>
  <c r="BE328"/>
  <c r="BE329"/>
  <c r="BE330"/>
  <c r="BE331"/>
  <c r="BE332"/>
  <c r="BE333"/>
  <c r="BE334"/>
  <c r="BE335"/>
  <c r="BE336"/>
  <c r="BE337"/>
  <c r="BE338"/>
  <c r="BE278"/>
  <c r="BE279"/>
  <c r="BE280"/>
  <c r="BE281"/>
  <c r="BE282"/>
  <c r="BE283"/>
  <c r="BE284"/>
  <c r="BE285"/>
  <c r="BE286"/>
  <c r="BE287"/>
  <c r="BE288"/>
  <c r="BE289"/>
  <c r="BE290"/>
  <c r="BE291"/>
  <c r="BE292"/>
  <c r="BE293"/>
  <c r="BE294"/>
  <c r="BE295"/>
  <c r="BE296"/>
  <c r="BE297"/>
  <c r="BE298"/>
  <c r="BE299"/>
  <c r="BE300"/>
  <c r="BE301"/>
  <c r="BE302"/>
  <c r="BE303"/>
  <c r="BE304"/>
  <c r="BE305"/>
  <c r="BE306"/>
  <c r="BE307"/>
  <c r="BE308"/>
  <c r="BE248"/>
  <c r="BE249"/>
  <c r="BE250"/>
  <c r="BE251"/>
  <c r="BE252"/>
  <c r="BE253"/>
  <c r="BE254"/>
  <c r="BE255"/>
  <c r="BE256"/>
  <c r="BE257"/>
  <c r="BE258"/>
  <c r="BE259"/>
  <c r="BE260"/>
  <c r="BE261"/>
  <c r="BE262"/>
  <c r="BE263"/>
  <c r="BE264"/>
  <c r="BE265"/>
  <c r="BE266"/>
  <c r="BE267"/>
  <c r="BE268"/>
  <c r="BE269"/>
  <c r="BE270"/>
  <c r="BE271"/>
  <c r="BE272"/>
  <c r="BE273"/>
  <c r="BE274"/>
  <c r="BE275"/>
  <c r="BE276"/>
  <c r="BE277"/>
  <c r="BE217"/>
  <c r="BE218"/>
  <c r="BE219"/>
  <c r="BE220"/>
  <c r="BE221"/>
  <c r="BE222"/>
  <c r="BE223"/>
  <c r="BE224"/>
  <c r="BE225"/>
  <c r="BE226"/>
  <c r="BE227"/>
  <c r="BE228"/>
  <c r="BE229"/>
  <c r="BE230"/>
  <c r="BE231"/>
  <c r="BE232"/>
  <c r="BE233"/>
  <c r="BE234"/>
  <c r="BE235"/>
  <c r="BE236"/>
  <c r="BE237"/>
  <c r="BE238"/>
  <c r="BE239"/>
  <c r="BE240"/>
  <c r="BE241"/>
  <c r="BE242"/>
  <c r="BE243"/>
  <c r="BE244"/>
  <c r="BE245"/>
  <c r="BE246"/>
  <c r="BE247"/>
  <c r="BE186"/>
  <c r="BE187"/>
  <c r="BE188"/>
  <c r="BE189"/>
  <c r="BE190"/>
  <c r="BE191"/>
  <c r="BE192"/>
  <c r="BE193"/>
  <c r="BE194"/>
  <c r="BE195"/>
  <c r="BE196"/>
  <c r="BE197"/>
  <c r="BE198"/>
  <c r="BE199"/>
  <c r="BE200"/>
  <c r="BE201"/>
  <c r="BE202"/>
  <c r="BE203"/>
  <c r="BE204"/>
  <c r="BE205"/>
  <c r="BE206"/>
  <c r="BE207"/>
  <c r="BE208"/>
  <c r="BE209"/>
  <c r="BE210"/>
  <c r="BE211"/>
  <c r="BE212"/>
  <c r="BE213"/>
  <c r="BE214"/>
  <c r="BE215"/>
  <c r="BE216"/>
  <c r="BE156"/>
  <c r="BE157"/>
  <c r="BE158"/>
  <c r="BE159"/>
  <c r="BE160"/>
  <c r="BE161"/>
  <c r="BE162"/>
  <c r="BE163"/>
  <c r="BE164"/>
  <c r="BE165"/>
  <c r="BE166"/>
  <c r="BE167"/>
  <c r="BE168"/>
  <c r="BE169"/>
  <c r="BE170"/>
  <c r="BE171"/>
  <c r="BE172"/>
  <c r="BE173"/>
  <c r="BE174"/>
  <c r="BE175"/>
  <c r="BE176"/>
  <c r="BE177"/>
  <c r="BE178"/>
  <c r="BE179"/>
  <c r="BE180"/>
  <c r="BE181"/>
  <c r="BE182"/>
  <c r="BE183"/>
  <c r="BE184"/>
  <c r="BE185"/>
  <c r="BE125"/>
  <c r="BE126"/>
  <c r="BE127"/>
  <c r="BE128"/>
  <c r="BE129"/>
  <c r="BE130"/>
  <c r="BE131"/>
  <c r="BE132"/>
  <c r="BE133"/>
  <c r="BE134"/>
  <c r="BE135"/>
  <c r="BE136"/>
  <c r="BE137"/>
  <c r="BE138"/>
  <c r="BE139"/>
  <c r="BE140"/>
  <c r="BE141"/>
  <c r="BE142"/>
  <c r="BE143"/>
  <c r="BE144"/>
  <c r="BE145"/>
  <c r="BE146"/>
  <c r="BE147"/>
  <c r="BE148"/>
  <c r="BE149"/>
  <c r="BE150"/>
  <c r="BE151"/>
  <c r="BE152"/>
  <c r="BE153"/>
  <c r="BE154"/>
  <c r="BE155"/>
  <c r="BE95"/>
  <c r="BE96"/>
  <c r="BE97"/>
  <c r="BE98"/>
  <c r="BE99"/>
  <c r="BE100"/>
  <c r="BE101"/>
  <c r="BE102"/>
  <c r="BE103"/>
  <c r="BE104"/>
  <c r="BE105"/>
  <c r="BE106"/>
  <c r="BE107"/>
  <c r="BE108"/>
  <c r="BE109"/>
  <c r="BE110"/>
  <c r="BE111"/>
  <c r="BE112"/>
  <c r="BE113"/>
  <c r="BE114"/>
  <c r="BE115"/>
  <c r="BE116"/>
  <c r="BE117"/>
  <c r="BE119"/>
  <c r="BE120"/>
  <c r="BE121"/>
  <c r="BE122"/>
  <c r="BE123"/>
  <c r="BE124"/>
  <c r="BE64"/>
  <c r="BE65"/>
  <c r="BE66"/>
  <c r="BE67"/>
  <c r="BE68"/>
  <c r="BE69"/>
  <c r="BE70"/>
  <c r="BE71"/>
  <c r="BE72"/>
  <c r="BE73"/>
  <c r="BE74"/>
  <c r="BE75"/>
  <c r="BE76"/>
  <c r="BE77"/>
  <c r="BE78"/>
  <c r="BE79"/>
  <c r="BE80"/>
  <c r="BE81"/>
  <c r="BE82"/>
  <c r="BE83"/>
  <c r="BE84"/>
  <c r="BE85"/>
  <c r="BE86"/>
  <c r="BE87"/>
  <c r="BE88"/>
  <c r="BE89"/>
  <c r="BE90"/>
  <c r="BE91"/>
  <c r="BE92"/>
  <c r="BE93"/>
  <c r="BE94"/>
  <c r="BE35"/>
  <c r="BE36"/>
  <c r="BE37"/>
  <c r="BE38"/>
  <c r="BE39"/>
  <c r="BE40"/>
  <c r="BE41"/>
  <c r="BE42"/>
  <c r="BE43"/>
  <c r="BE44"/>
  <c r="BE45"/>
  <c r="BE46"/>
  <c r="BE47"/>
  <c r="BE48"/>
  <c r="BE49"/>
  <c r="BE50"/>
  <c r="BE51"/>
  <c r="BE52"/>
  <c r="BE53"/>
  <c r="BE54"/>
  <c r="BE55"/>
  <c r="BE56"/>
  <c r="BE57"/>
  <c r="BE58"/>
  <c r="BE59"/>
  <c r="BE60"/>
  <c r="BE61"/>
  <c r="BE62"/>
  <c r="BE63"/>
  <c r="BE4"/>
  <c r="BE5"/>
  <c r="BE6"/>
  <c r="BE7"/>
  <c r="BE8"/>
  <c r="BE9"/>
  <c r="BE10"/>
  <c r="BE11"/>
  <c r="BE12"/>
  <c r="BE13"/>
  <c r="BE14"/>
  <c r="BE15"/>
  <c r="BE16"/>
  <c r="BE17"/>
  <c r="BE18"/>
  <c r="BE19"/>
  <c r="BE20"/>
  <c r="BE21"/>
  <c r="BE22"/>
  <c r="BE23"/>
  <c r="BE24"/>
  <c r="BE25"/>
  <c r="BE26"/>
  <c r="BE27"/>
  <c r="BE28"/>
  <c r="BE29"/>
  <c r="BE30"/>
  <c r="BE31"/>
  <c r="BE32"/>
  <c r="BE33"/>
  <c r="BE34"/>
  <c r="BA339"/>
  <c r="BB339"/>
  <c r="BC339"/>
  <c r="BA340"/>
  <c r="BB340"/>
  <c r="BC340"/>
  <c r="BA341"/>
  <c r="BB341"/>
  <c r="BC341"/>
  <c r="BA342"/>
  <c r="BB342"/>
  <c r="BC342"/>
  <c r="BA343"/>
  <c r="BD343" s="1"/>
  <c r="BB343"/>
  <c r="BC343"/>
  <c r="BA344"/>
  <c r="BB344"/>
  <c r="BC344"/>
  <c r="BA345"/>
  <c r="BB345"/>
  <c r="BC345"/>
  <c r="BA346"/>
  <c r="BB346"/>
  <c r="BC346"/>
  <c r="BA347"/>
  <c r="BD347" s="1"/>
  <c r="BB347"/>
  <c r="BC347"/>
  <c r="BA348"/>
  <c r="BB348"/>
  <c r="BC348"/>
  <c r="BA349"/>
  <c r="BB349"/>
  <c r="BC349"/>
  <c r="BA350"/>
  <c r="BB350"/>
  <c r="BC350"/>
  <c r="BA351"/>
  <c r="BD351" s="1"/>
  <c r="BB351"/>
  <c r="BC351"/>
  <c r="BA352"/>
  <c r="BB352"/>
  <c r="BC352"/>
  <c r="BA353"/>
  <c r="BB353"/>
  <c r="BC353"/>
  <c r="BA354"/>
  <c r="BB354"/>
  <c r="BC354"/>
  <c r="BA355"/>
  <c r="BD355" s="1"/>
  <c r="BB355"/>
  <c r="BC355"/>
  <c r="BA356"/>
  <c r="BB356"/>
  <c r="BC356"/>
  <c r="BA357"/>
  <c r="BB357"/>
  <c r="BC357"/>
  <c r="BA358"/>
  <c r="BB358"/>
  <c r="BC358"/>
  <c r="BA359"/>
  <c r="BD359" s="1"/>
  <c r="BB359"/>
  <c r="BC359"/>
  <c r="BA360"/>
  <c r="BB360"/>
  <c r="BC360"/>
  <c r="BA361"/>
  <c r="BB361"/>
  <c r="BC361"/>
  <c r="BA362"/>
  <c r="BB362"/>
  <c r="BC362"/>
  <c r="BA363"/>
  <c r="BD363" s="1"/>
  <c r="BB363"/>
  <c r="BC363"/>
  <c r="BA364"/>
  <c r="BB364"/>
  <c r="BC364"/>
  <c r="BA365"/>
  <c r="BB365"/>
  <c r="BC365"/>
  <c r="BA366"/>
  <c r="BB366"/>
  <c r="BC366"/>
  <c r="BA367"/>
  <c r="BD367" s="1"/>
  <c r="BB367"/>
  <c r="BC367"/>
  <c r="BA368"/>
  <c r="BB368"/>
  <c r="BC368"/>
  <c r="BA369"/>
  <c r="BB369"/>
  <c r="BC369"/>
  <c r="BA309"/>
  <c r="BB309"/>
  <c r="BC309"/>
  <c r="BA310"/>
  <c r="BD310" s="1"/>
  <c r="BB310"/>
  <c r="BC310"/>
  <c r="BA311"/>
  <c r="BB311"/>
  <c r="BC311"/>
  <c r="BA312"/>
  <c r="BB312"/>
  <c r="BC312"/>
  <c r="BA313"/>
  <c r="BB313"/>
  <c r="BC313"/>
  <c r="BA314"/>
  <c r="BD314" s="1"/>
  <c r="BB314"/>
  <c r="BC314"/>
  <c r="BA315"/>
  <c r="BB315"/>
  <c r="BC315"/>
  <c r="BA316"/>
  <c r="BB316"/>
  <c r="BC316"/>
  <c r="BA317"/>
  <c r="BB317"/>
  <c r="BC317"/>
  <c r="BA318"/>
  <c r="BD318" s="1"/>
  <c r="BB318"/>
  <c r="BC318"/>
  <c r="BA319"/>
  <c r="BB319"/>
  <c r="BC319"/>
  <c r="BA320"/>
  <c r="BB320"/>
  <c r="BC320"/>
  <c r="BA321"/>
  <c r="BB321"/>
  <c r="BC321"/>
  <c r="BA322"/>
  <c r="BD322" s="1"/>
  <c r="BB322"/>
  <c r="BC322"/>
  <c r="BA323"/>
  <c r="BB323"/>
  <c r="BC323"/>
  <c r="BA324"/>
  <c r="BB324"/>
  <c r="BC324"/>
  <c r="BA325"/>
  <c r="BB325"/>
  <c r="BC325"/>
  <c r="BA326"/>
  <c r="BD326" s="1"/>
  <c r="BB326"/>
  <c r="BC326"/>
  <c r="BA327"/>
  <c r="BB327"/>
  <c r="BC327"/>
  <c r="BA328"/>
  <c r="BB328"/>
  <c r="BC328"/>
  <c r="BA329"/>
  <c r="BB329"/>
  <c r="BC329"/>
  <c r="BA330"/>
  <c r="BD330" s="1"/>
  <c r="BB330"/>
  <c r="BC330"/>
  <c r="BA331"/>
  <c r="BB331"/>
  <c r="BC331"/>
  <c r="BA332"/>
  <c r="BB332"/>
  <c r="BC332"/>
  <c r="BA333"/>
  <c r="BB333"/>
  <c r="BC333"/>
  <c r="BA334"/>
  <c r="BD334" s="1"/>
  <c r="BB334"/>
  <c r="BC334"/>
  <c r="BA335"/>
  <c r="BB335"/>
  <c r="BC335"/>
  <c r="BA336"/>
  <c r="BB336"/>
  <c r="BC336"/>
  <c r="BA337"/>
  <c r="BB337"/>
  <c r="BC337"/>
  <c r="BA338"/>
  <c r="BD338" s="1"/>
  <c r="BB338"/>
  <c r="BC338"/>
  <c r="BA278"/>
  <c r="BB278"/>
  <c r="BC278"/>
  <c r="BA279"/>
  <c r="BB279"/>
  <c r="BC279"/>
  <c r="BA280"/>
  <c r="BB280"/>
  <c r="BC280"/>
  <c r="BA281"/>
  <c r="BD281" s="1"/>
  <c r="BB281"/>
  <c r="BC281"/>
  <c r="BA282"/>
  <c r="BB282"/>
  <c r="BC282"/>
  <c r="BA283"/>
  <c r="BB283"/>
  <c r="BC283"/>
  <c r="BA284"/>
  <c r="BB284"/>
  <c r="BC284"/>
  <c r="BA285"/>
  <c r="BD285" s="1"/>
  <c r="BB285"/>
  <c r="BC285"/>
  <c r="BA286"/>
  <c r="BB286"/>
  <c r="BC286"/>
  <c r="BA287"/>
  <c r="BB287"/>
  <c r="BC287"/>
  <c r="BA288"/>
  <c r="BB288"/>
  <c r="BC288"/>
  <c r="BA289"/>
  <c r="BD289" s="1"/>
  <c r="BB289"/>
  <c r="BC289"/>
  <c r="BA290"/>
  <c r="BB290"/>
  <c r="BC290"/>
  <c r="BA291"/>
  <c r="BB291"/>
  <c r="BC291"/>
  <c r="BA292"/>
  <c r="BB292"/>
  <c r="BC292"/>
  <c r="BA293"/>
  <c r="BD293" s="1"/>
  <c r="BB293"/>
  <c r="BC293"/>
  <c r="BA294"/>
  <c r="BB294"/>
  <c r="BC294"/>
  <c r="BA295"/>
  <c r="BB295"/>
  <c r="BC295"/>
  <c r="BA296"/>
  <c r="BB296"/>
  <c r="BC296"/>
  <c r="BA297"/>
  <c r="BD297" s="1"/>
  <c r="BB297"/>
  <c r="BC297"/>
  <c r="BA298"/>
  <c r="BB298"/>
  <c r="BC298"/>
  <c r="BA299"/>
  <c r="BB299"/>
  <c r="BC299"/>
  <c r="BA300"/>
  <c r="BB300"/>
  <c r="BC300"/>
  <c r="BA301"/>
  <c r="BD301" s="1"/>
  <c r="BB301"/>
  <c r="BC301"/>
  <c r="BA302"/>
  <c r="BB302"/>
  <c r="BC302"/>
  <c r="BA303"/>
  <c r="BB303"/>
  <c r="BC303"/>
  <c r="BA304"/>
  <c r="BB304"/>
  <c r="BC304"/>
  <c r="BA305"/>
  <c r="BD305" s="1"/>
  <c r="BB305"/>
  <c r="BC305"/>
  <c r="BA306"/>
  <c r="BB306"/>
  <c r="BC306"/>
  <c r="BA307"/>
  <c r="BB307"/>
  <c r="BC307"/>
  <c r="BA308"/>
  <c r="BB308"/>
  <c r="BC308"/>
  <c r="BA248"/>
  <c r="BD248" s="1"/>
  <c r="BB248"/>
  <c r="BC248"/>
  <c r="BA249"/>
  <c r="BB249"/>
  <c r="BC249"/>
  <c r="BA250"/>
  <c r="BB250"/>
  <c r="BC250"/>
  <c r="BA251"/>
  <c r="BB251"/>
  <c r="BC251"/>
  <c r="BA252"/>
  <c r="BD252" s="1"/>
  <c r="BB252"/>
  <c r="BC252"/>
  <c r="BA253"/>
  <c r="BB253"/>
  <c r="BC253"/>
  <c r="BA254"/>
  <c r="BB254"/>
  <c r="BC254"/>
  <c r="BA255"/>
  <c r="BB255"/>
  <c r="BC255"/>
  <c r="BA256"/>
  <c r="BD256" s="1"/>
  <c r="BB256"/>
  <c r="BC256"/>
  <c r="BA257"/>
  <c r="BB257"/>
  <c r="BC257"/>
  <c r="BA258"/>
  <c r="BB258"/>
  <c r="BC258"/>
  <c r="BA259"/>
  <c r="BB259"/>
  <c r="BC259"/>
  <c r="BA260"/>
  <c r="BD260" s="1"/>
  <c r="BB260"/>
  <c r="BC260"/>
  <c r="BA261"/>
  <c r="BB261"/>
  <c r="BC261"/>
  <c r="BA262"/>
  <c r="BB262"/>
  <c r="BC262"/>
  <c r="BA263"/>
  <c r="BB263"/>
  <c r="BC263"/>
  <c r="BA264"/>
  <c r="BD264" s="1"/>
  <c r="BB264"/>
  <c r="BC264"/>
  <c r="BA265"/>
  <c r="BB265"/>
  <c r="BC265"/>
  <c r="BA266"/>
  <c r="BB266"/>
  <c r="BC266"/>
  <c r="BA267"/>
  <c r="BB267"/>
  <c r="BC267"/>
  <c r="BA268"/>
  <c r="BD268" s="1"/>
  <c r="BB268"/>
  <c r="BC268"/>
  <c r="BA269"/>
  <c r="BB269"/>
  <c r="BC269"/>
  <c r="BA270"/>
  <c r="BB270"/>
  <c r="BC270"/>
  <c r="BA271"/>
  <c r="BB271"/>
  <c r="BC271"/>
  <c r="BA272"/>
  <c r="BD272" s="1"/>
  <c r="BB272"/>
  <c r="BC272"/>
  <c r="BA273"/>
  <c r="BB273"/>
  <c r="BC273"/>
  <c r="BA274"/>
  <c r="BB274"/>
  <c r="BC274"/>
  <c r="BA275"/>
  <c r="BB275"/>
  <c r="BC275"/>
  <c r="BA276"/>
  <c r="BD276" s="1"/>
  <c r="BB276"/>
  <c r="BC276"/>
  <c r="BA277"/>
  <c r="BB277"/>
  <c r="BC277"/>
  <c r="BA217"/>
  <c r="BB217"/>
  <c r="BC217"/>
  <c r="BA218"/>
  <c r="BB218"/>
  <c r="BC218"/>
  <c r="BA219"/>
  <c r="BD219" s="1"/>
  <c r="BB219"/>
  <c r="BC219"/>
  <c r="BA220"/>
  <c r="BB220"/>
  <c r="BC220"/>
  <c r="BA221"/>
  <c r="BB221"/>
  <c r="BC221"/>
  <c r="BA222"/>
  <c r="BB222"/>
  <c r="BC222"/>
  <c r="BA223"/>
  <c r="BD223" s="1"/>
  <c r="BB223"/>
  <c r="BC223"/>
  <c r="BA224"/>
  <c r="BB224"/>
  <c r="BC224"/>
  <c r="BA225"/>
  <c r="BB225"/>
  <c r="BC225"/>
  <c r="BA226"/>
  <c r="BB226"/>
  <c r="BC226"/>
  <c r="BA227"/>
  <c r="BD227" s="1"/>
  <c r="BB227"/>
  <c r="BC227"/>
  <c r="BA228"/>
  <c r="BB228"/>
  <c r="BC228"/>
  <c r="BA229"/>
  <c r="BB229"/>
  <c r="BC229"/>
  <c r="BA230"/>
  <c r="BB230"/>
  <c r="BC230"/>
  <c r="BA231"/>
  <c r="BD231" s="1"/>
  <c r="BB231"/>
  <c r="BC231"/>
  <c r="BA232"/>
  <c r="BB232"/>
  <c r="BC232"/>
  <c r="BA233"/>
  <c r="BB233"/>
  <c r="BC233"/>
  <c r="BA234"/>
  <c r="BB234"/>
  <c r="BC234"/>
  <c r="BA235"/>
  <c r="BD235" s="1"/>
  <c r="BB235"/>
  <c r="BC235"/>
  <c r="BA236"/>
  <c r="BB236"/>
  <c r="BC236"/>
  <c r="BA237"/>
  <c r="BB237"/>
  <c r="BC237"/>
  <c r="BA238"/>
  <c r="BB238"/>
  <c r="BC238"/>
  <c r="BA239"/>
  <c r="BD239" s="1"/>
  <c r="BB239"/>
  <c r="BC239"/>
  <c r="BA240"/>
  <c r="BB240"/>
  <c r="BC240"/>
  <c r="BA241"/>
  <c r="BB241"/>
  <c r="BC241"/>
  <c r="BA242"/>
  <c r="BB242"/>
  <c r="BC242"/>
  <c r="BA243"/>
  <c r="BD243" s="1"/>
  <c r="BB243"/>
  <c r="BC243"/>
  <c r="BA244"/>
  <c r="BB244"/>
  <c r="BC244"/>
  <c r="BA245"/>
  <c r="BB245"/>
  <c r="BC245"/>
  <c r="BA246"/>
  <c r="BB246"/>
  <c r="BC246"/>
  <c r="BA247"/>
  <c r="BD247" s="1"/>
  <c r="BB247"/>
  <c r="BC247"/>
  <c r="BA186"/>
  <c r="BB186"/>
  <c r="BC186"/>
  <c r="BA187"/>
  <c r="BB187"/>
  <c r="BC187"/>
  <c r="BA188"/>
  <c r="BB188"/>
  <c r="BC188"/>
  <c r="BA189"/>
  <c r="BD189" s="1"/>
  <c r="BB189"/>
  <c r="BC189"/>
  <c r="BA190"/>
  <c r="BB190"/>
  <c r="BC190"/>
  <c r="BA191"/>
  <c r="BB191"/>
  <c r="BC191"/>
  <c r="BA192"/>
  <c r="BB192"/>
  <c r="BC192"/>
  <c r="BA193"/>
  <c r="BD193" s="1"/>
  <c r="BB193"/>
  <c r="BC193"/>
  <c r="BA194"/>
  <c r="BB194"/>
  <c r="BC194"/>
  <c r="BA195"/>
  <c r="BB195"/>
  <c r="BC195"/>
  <c r="BA196"/>
  <c r="BB196"/>
  <c r="BC196"/>
  <c r="BA197"/>
  <c r="BD197" s="1"/>
  <c r="BB197"/>
  <c r="BC197"/>
  <c r="BA198"/>
  <c r="BB198"/>
  <c r="BC198"/>
  <c r="BA199"/>
  <c r="BB199"/>
  <c r="BC199"/>
  <c r="BA200"/>
  <c r="BB200"/>
  <c r="BC200"/>
  <c r="BA201"/>
  <c r="BD201" s="1"/>
  <c r="BB201"/>
  <c r="BC201"/>
  <c r="BA202"/>
  <c r="BB202"/>
  <c r="BC202"/>
  <c r="BA203"/>
  <c r="BB203"/>
  <c r="BC203"/>
  <c r="BA204"/>
  <c r="BB204"/>
  <c r="BC204"/>
  <c r="BA205"/>
  <c r="BD205" s="1"/>
  <c r="BB205"/>
  <c r="BC205"/>
  <c r="BA206"/>
  <c r="BB206"/>
  <c r="BC206"/>
  <c r="BA207"/>
  <c r="BB207"/>
  <c r="BC207"/>
  <c r="BA208"/>
  <c r="BB208"/>
  <c r="BC208"/>
  <c r="BA209"/>
  <c r="BD209" s="1"/>
  <c r="BB209"/>
  <c r="BC209"/>
  <c r="BA210"/>
  <c r="BB210"/>
  <c r="BC210"/>
  <c r="BA211"/>
  <c r="BB211"/>
  <c r="BC211"/>
  <c r="BA212"/>
  <c r="BB212"/>
  <c r="BC212"/>
  <c r="BA213"/>
  <c r="BD213" s="1"/>
  <c r="BB213"/>
  <c r="BC213"/>
  <c r="BA214"/>
  <c r="BB214"/>
  <c r="BC214"/>
  <c r="BA215"/>
  <c r="BB215"/>
  <c r="BC215"/>
  <c r="BA216"/>
  <c r="BB216"/>
  <c r="BC216"/>
  <c r="BA156"/>
  <c r="BD156" s="1"/>
  <c r="BC156"/>
  <c r="BA157"/>
  <c r="BC157"/>
  <c r="BA158"/>
  <c r="BD158" s="1"/>
  <c r="BC158"/>
  <c r="BA159"/>
  <c r="BC159"/>
  <c r="BA160"/>
  <c r="BD160" s="1"/>
  <c r="BC160"/>
  <c r="BA161"/>
  <c r="BC161"/>
  <c r="BD161"/>
  <c r="BA162"/>
  <c r="BC162"/>
  <c r="BC163"/>
  <c r="BC164"/>
  <c r="BC165"/>
  <c r="BC166"/>
  <c r="BC167"/>
  <c r="BC168"/>
  <c r="BC169"/>
  <c r="BC170"/>
  <c r="BC171"/>
  <c r="BC172"/>
  <c r="BC173"/>
  <c r="BC174"/>
  <c r="BC175"/>
  <c r="BC176"/>
  <c r="BC177"/>
  <c r="BC178"/>
  <c r="BD178" s="1"/>
  <c r="BC179"/>
  <c r="BC180"/>
  <c r="BC181"/>
  <c r="BC182"/>
  <c r="BC183"/>
  <c r="BC184"/>
  <c r="BC185"/>
  <c r="BA163"/>
  <c r="BA164"/>
  <c r="BA165"/>
  <c r="BA166"/>
  <c r="BA167"/>
  <c r="BD167" s="1"/>
  <c r="BA168"/>
  <c r="BA169"/>
  <c r="BD169" s="1"/>
  <c r="BA170"/>
  <c r="BA171"/>
  <c r="BA172"/>
  <c r="BA173"/>
  <c r="BA174"/>
  <c r="BD174" s="1"/>
  <c r="BA175"/>
  <c r="BD175" s="1"/>
  <c r="BA176"/>
  <c r="BA177"/>
  <c r="BD177" s="1"/>
  <c r="BA179"/>
  <c r="BA180"/>
  <c r="BD180" s="1"/>
  <c r="BA181"/>
  <c r="BA182"/>
  <c r="BA183"/>
  <c r="BD183" s="1"/>
  <c r="BA184"/>
  <c r="BA185"/>
  <c r="BD185" s="1"/>
  <c r="BA125"/>
  <c r="BB125"/>
  <c r="BC125"/>
  <c r="BA126"/>
  <c r="BB126"/>
  <c r="BC126"/>
  <c r="BA127"/>
  <c r="BB127"/>
  <c r="BD127" s="1"/>
  <c r="BC127"/>
  <c r="BA128"/>
  <c r="BB128"/>
  <c r="BD128" s="1"/>
  <c r="BC128"/>
  <c r="BA129"/>
  <c r="BD129" s="1"/>
  <c r="BB129"/>
  <c r="BC129"/>
  <c r="BA130"/>
  <c r="BB130"/>
  <c r="BC130"/>
  <c r="BA131"/>
  <c r="BD131" s="1"/>
  <c r="BB131"/>
  <c r="BC131"/>
  <c r="BA132"/>
  <c r="BB132"/>
  <c r="BD132" s="1"/>
  <c r="BC132"/>
  <c r="BA133"/>
  <c r="BB133"/>
  <c r="BC133"/>
  <c r="BA134"/>
  <c r="BB134"/>
  <c r="BC134"/>
  <c r="BA135"/>
  <c r="BB135"/>
  <c r="BC135"/>
  <c r="BA136"/>
  <c r="BB136"/>
  <c r="BC136"/>
  <c r="BA137"/>
  <c r="BB137"/>
  <c r="BC137"/>
  <c r="BA138"/>
  <c r="BB138"/>
  <c r="BC138"/>
  <c r="BA139"/>
  <c r="BD139" s="1"/>
  <c r="BB139"/>
  <c r="BC139"/>
  <c r="BA140"/>
  <c r="BB140"/>
  <c r="BC140"/>
  <c r="BA141"/>
  <c r="BD141" s="1"/>
  <c r="BB141"/>
  <c r="BC141"/>
  <c r="BA142"/>
  <c r="BB142"/>
  <c r="BC142"/>
  <c r="BA143"/>
  <c r="BB143"/>
  <c r="BC143"/>
  <c r="BA144"/>
  <c r="BB144"/>
  <c r="BC144"/>
  <c r="BA145"/>
  <c r="BB145"/>
  <c r="BC145"/>
  <c r="BA146"/>
  <c r="BB146"/>
  <c r="BC146"/>
  <c r="BA147"/>
  <c r="BB147"/>
  <c r="BC147"/>
  <c r="BD147"/>
  <c r="BA148"/>
  <c r="BB148"/>
  <c r="BC148"/>
  <c r="BA149"/>
  <c r="BD149" s="1"/>
  <c r="BB149"/>
  <c r="BC149"/>
  <c r="BA150"/>
  <c r="BB150"/>
  <c r="BC150"/>
  <c r="BA151"/>
  <c r="BB151"/>
  <c r="BD151" s="1"/>
  <c r="BC151"/>
  <c r="BA152"/>
  <c r="BB152"/>
  <c r="BC152"/>
  <c r="BA153"/>
  <c r="BD153" s="1"/>
  <c r="BB153"/>
  <c r="BC153"/>
  <c r="BA154"/>
  <c r="BB154"/>
  <c r="BC154"/>
  <c r="BA155"/>
  <c r="BD155" s="1"/>
  <c r="BB155"/>
  <c r="BC155"/>
  <c r="BA95"/>
  <c r="BB95"/>
  <c r="BC95"/>
  <c r="BA96"/>
  <c r="BB96"/>
  <c r="BC96"/>
  <c r="BA97"/>
  <c r="BB97"/>
  <c r="BC97"/>
  <c r="BA98"/>
  <c r="BB98"/>
  <c r="BC98"/>
  <c r="BA99"/>
  <c r="BB99"/>
  <c r="BC99"/>
  <c r="BA100"/>
  <c r="BB100"/>
  <c r="BC100"/>
  <c r="BA101"/>
  <c r="BB101"/>
  <c r="BC101"/>
  <c r="BA102"/>
  <c r="BB102"/>
  <c r="BD102" s="1"/>
  <c r="BC102"/>
  <c r="BA103"/>
  <c r="BB103"/>
  <c r="BC103"/>
  <c r="BA104"/>
  <c r="BB104"/>
  <c r="BC104"/>
  <c r="BA105"/>
  <c r="BB105"/>
  <c r="BC105"/>
  <c r="BA106"/>
  <c r="BB106"/>
  <c r="BC106"/>
  <c r="BA107"/>
  <c r="BB107"/>
  <c r="BD107" s="1"/>
  <c r="BC107"/>
  <c r="BA108"/>
  <c r="BB108"/>
  <c r="BC108"/>
  <c r="BA109"/>
  <c r="BB109"/>
  <c r="BC109"/>
  <c r="BA110"/>
  <c r="BB110"/>
  <c r="BC110"/>
  <c r="BD110"/>
  <c r="BA111"/>
  <c r="BB111"/>
  <c r="BC111"/>
  <c r="BA112"/>
  <c r="BB112"/>
  <c r="BC112"/>
  <c r="BA113"/>
  <c r="BB113"/>
  <c r="BC113"/>
  <c r="BA114"/>
  <c r="BB114"/>
  <c r="BC114"/>
  <c r="BA115"/>
  <c r="BB115"/>
  <c r="BC115"/>
  <c r="BA116"/>
  <c r="BD116" s="1"/>
  <c r="BB116"/>
  <c r="BC116"/>
  <c r="BA117"/>
  <c r="BB117"/>
  <c r="BC117"/>
  <c r="BA119"/>
  <c r="BB119"/>
  <c r="BC119"/>
  <c r="BD119" s="1"/>
  <c r="BA120"/>
  <c r="BB120"/>
  <c r="BC120"/>
  <c r="BA121"/>
  <c r="BD121" s="1"/>
  <c r="BB121"/>
  <c r="BC121"/>
  <c r="BA122"/>
  <c r="BB122"/>
  <c r="BC122"/>
  <c r="BA123"/>
  <c r="BB123"/>
  <c r="BC123"/>
  <c r="BA124"/>
  <c r="BB124"/>
  <c r="BC124"/>
  <c r="BA64"/>
  <c r="BB64"/>
  <c r="BB65"/>
  <c r="BB66"/>
  <c r="BB67"/>
  <c r="BD67" s="1"/>
  <c r="BB68"/>
  <c r="BB69"/>
  <c r="BB70"/>
  <c r="BB71"/>
  <c r="BB72"/>
  <c r="BB73"/>
  <c r="BB74"/>
  <c r="BB75"/>
  <c r="BB76"/>
  <c r="BB77"/>
  <c r="BB78"/>
  <c r="BB79"/>
  <c r="BB80"/>
  <c r="BB81"/>
  <c r="BB82"/>
  <c r="BB83"/>
  <c r="BD83" s="1"/>
  <c r="BB84"/>
  <c r="BB85"/>
  <c r="BB86"/>
  <c r="BB87"/>
  <c r="BB88"/>
  <c r="BB89"/>
  <c r="BB90"/>
  <c r="BB91"/>
  <c r="BB92"/>
  <c r="BB93"/>
  <c r="BB94"/>
  <c r="BC64"/>
  <c r="BA65"/>
  <c r="BC65"/>
  <c r="BA66"/>
  <c r="BC66"/>
  <c r="BA67"/>
  <c r="BC67"/>
  <c r="BA68"/>
  <c r="BD68" s="1"/>
  <c r="BC68"/>
  <c r="BA69"/>
  <c r="BD69" s="1"/>
  <c r="BC69"/>
  <c r="BA70"/>
  <c r="BC70"/>
  <c r="BA71"/>
  <c r="BC71"/>
  <c r="BA72"/>
  <c r="BD72" s="1"/>
  <c r="BC72"/>
  <c r="BA73"/>
  <c r="BD73" s="1"/>
  <c r="BC73"/>
  <c r="BA74"/>
  <c r="BC74"/>
  <c r="BA75"/>
  <c r="BC75"/>
  <c r="BA76"/>
  <c r="BC76"/>
  <c r="BA77"/>
  <c r="BC77"/>
  <c r="BA78"/>
  <c r="BC78"/>
  <c r="BD78" s="1"/>
  <c r="BA79"/>
  <c r="BC79"/>
  <c r="BA80"/>
  <c r="BC80"/>
  <c r="BA81"/>
  <c r="BC81"/>
  <c r="BA82"/>
  <c r="BC82"/>
  <c r="BA83"/>
  <c r="BC83"/>
  <c r="BA84"/>
  <c r="BD84" s="1"/>
  <c r="BC84"/>
  <c r="BA85"/>
  <c r="BC85"/>
  <c r="BA86"/>
  <c r="BC86"/>
  <c r="BA87"/>
  <c r="BC87"/>
  <c r="BA88"/>
  <c r="BD88" s="1"/>
  <c r="BC88"/>
  <c r="BA89"/>
  <c r="BC89"/>
  <c r="BA90"/>
  <c r="BC90"/>
  <c r="BA91"/>
  <c r="BC91"/>
  <c r="BD91"/>
  <c r="BA92"/>
  <c r="BC92"/>
  <c r="BA93"/>
  <c r="BC93"/>
  <c r="BA94"/>
  <c r="BC94"/>
  <c r="BA35"/>
  <c r="BB35"/>
  <c r="BC35"/>
  <c r="BC36"/>
  <c r="BC37"/>
  <c r="BC38"/>
  <c r="BC39"/>
  <c r="BC40"/>
  <c r="BC41"/>
  <c r="BC42"/>
  <c r="BC43"/>
  <c r="BC44"/>
  <c r="BC45"/>
  <c r="BC46"/>
  <c r="BC47"/>
  <c r="BC48"/>
  <c r="BC49"/>
  <c r="BC50"/>
  <c r="BC51"/>
  <c r="BC52"/>
  <c r="BC53"/>
  <c r="BC54"/>
  <c r="BC55"/>
  <c r="BC56"/>
  <c r="BC57"/>
  <c r="BC58"/>
  <c r="BC59"/>
  <c r="BC60"/>
  <c r="BC61"/>
  <c r="BC62"/>
  <c r="BC63"/>
  <c r="BA36"/>
  <c r="BB36"/>
  <c r="BD36"/>
  <c r="BA37"/>
  <c r="BD37" s="1"/>
  <c r="BB37"/>
  <c r="BA38"/>
  <c r="BB38"/>
  <c r="BA39"/>
  <c r="BD39" s="1"/>
  <c r="BB39"/>
  <c r="BA40"/>
  <c r="BB40"/>
  <c r="BA41"/>
  <c r="BD41" s="1"/>
  <c r="BB41"/>
  <c r="BA42"/>
  <c r="BB42"/>
  <c r="BA43"/>
  <c r="BD43" s="1"/>
  <c r="BB43"/>
  <c r="BA44"/>
  <c r="BB44"/>
  <c r="BA45"/>
  <c r="BB45"/>
  <c r="BA46"/>
  <c r="BB46"/>
  <c r="BA47"/>
  <c r="BD47" s="1"/>
  <c r="BB47"/>
  <c r="BA48"/>
  <c r="BB48"/>
  <c r="BA49"/>
  <c r="BD49" s="1"/>
  <c r="BB49"/>
  <c r="BA50"/>
  <c r="BB50"/>
  <c r="BA51"/>
  <c r="BD51" s="1"/>
  <c r="BB51"/>
  <c r="BA52"/>
  <c r="BB52"/>
  <c r="BD52" s="1"/>
  <c r="BA53"/>
  <c r="BB53"/>
  <c r="BA54"/>
  <c r="BB54"/>
  <c r="BA55"/>
  <c r="BB55"/>
  <c r="BA56"/>
  <c r="BB56"/>
  <c r="BA57"/>
  <c r="BD57" s="1"/>
  <c r="BB57"/>
  <c r="BA58"/>
  <c r="BB58"/>
  <c r="BA59"/>
  <c r="BB59"/>
  <c r="BA60"/>
  <c r="BD60" s="1"/>
  <c r="BB60"/>
  <c r="BA61"/>
  <c r="BD61" s="1"/>
  <c r="BB61"/>
  <c r="BA62"/>
  <c r="BB62"/>
  <c r="BA63"/>
  <c r="BB63"/>
  <c r="BB4"/>
  <c r="BB5"/>
  <c r="BB6"/>
  <c r="BA6"/>
  <c r="BC6"/>
  <c r="BB7"/>
  <c r="BB8"/>
  <c r="BB9"/>
  <c r="BB10"/>
  <c r="BB11"/>
  <c r="BB12"/>
  <c r="BB13"/>
  <c r="BB14"/>
  <c r="BA14"/>
  <c r="BC14"/>
  <c r="BB15"/>
  <c r="BB16"/>
  <c r="BB17"/>
  <c r="BB18"/>
  <c r="BB19"/>
  <c r="BA19"/>
  <c r="BC19"/>
  <c r="BB20"/>
  <c r="BB21"/>
  <c r="BB22"/>
  <c r="BB23"/>
  <c r="BA23"/>
  <c r="BC23"/>
  <c r="BB24"/>
  <c r="BB25"/>
  <c r="BB26"/>
  <c r="BB27"/>
  <c r="BB28"/>
  <c r="BB29"/>
  <c r="BB30"/>
  <c r="BB31"/>
  <c r="BA31"/>
  <c r="BC31"/>
  <c r="BB32"/>
  <c r="BB33"/>
  <c r="BB34"/>
  <c r="BD34" s="1"/>
  <c r="BA4"/>
  <c r="BC4"/>
  <c r="BA5"/>
  <c r="BC5"/>
  <c r="BA7"/>
  <c r="BD7" s="1"/>
  <c r="BA8"/>
  <c r="BA9"/>
  <c r="BA10"/>
  <c r="BA11"/>
  <c r="BA12"/>
  <c r="BA13"/>
  <c r="BA15"/>
  <c r="BA16"/>
  <c r="BD16" s="1"/>
  <c r="BA17"/>
  <c r="BA18"/>
  <c r="BD18" s="1"/>
  <c r="BA20"/>
  <c r="BA21"/>
  <c r="BA22"/>
  <c r="BA24"/>
  <c r="BA25"/>
  <c r="BA26"/>
  <c r="BD26" s="1"/>
  <c r="BA27"/>
  <c r="BA28"/>
  <c r="BA29"/>
  <c r="BD29" s="1"/>
  <c r="BA30"/>
  <c r="BD30" s="1"/>
  <c r="BA32"/>
  <c r="BA33"/>
  <c r="BA34"/>
  <c r="BC11"/>
  <c r="BC16"/>
  <c r="BC24"/>
  <c r="BD24" s="1"/>
  <c r="BC27"/>
  <c r="BC32"/>
  <c r="BC7"/>
  <c r="BC8"/>
  <c r="BC9"/>
  <c r="BD9"/>
  <c r="BC10"/>
  <c r="BC12"/>
  <c r="BC13"/>
  <c r="BC15"/>
  <c r="BC17"/>
  <c r="BC18"/>
  <c r="BC20"/>
  <c r="BC21"/>
  <c r="BC25"/>
  <c r="BC26"/>
  <c r="BC28"/>
  <c r="BD28" s="1"/>
  <c r="BC29"/>
  <c r="BC30"/>
  <c r="BC33"/>
  <c r="BD33"/>
  <c r="BC34"/>
  <c r="BC22"/>
  <c r="BF193"/>
  <c r="BF4"/>
  <c r="BF5"/>
  <c r="BF6"/>
  <c r="BF7"/>
  <c r="BF8"/>
  <c r="BF9"/>
  <c r="BF10"/>
  <c r="BF11"/>
  <c r="BF12"/>
  <c r="BF13"/>
  <c r="BF14"/>
  <c r="BF15"/>
  <c r="BF16"/>
  <c r="BF17"/>
  <c r="BF18"/>
  <c r="BF19"/>
  <c r="BF20"/>
  <c r="BF21"/>
  <c r="BF22"/>
  <c r="BF23"/>
  <c r="BF24"/>
  <c r="BF25"/>
  <c r="BF26"/>
  <c r="BF27"/>
  <c r="BF28"/>
  <c r="BF29"/>
  <c r="BF30"/>
  <c r="BF31"/>
  <c r="BF32"/>
  <c r="BF33"/>
  <c r="BF34"/>
  <c r="BF35"/>
  <c r="BF36"/>
  <c r="BF37"/>
  <c r="BF38"/>
  <c r="BF39"/>
  <c r="BF40"/>
  <c r="BF41"/>
  <c r="BF42"/>
  <c r="BF43"/>
  <c r="BF44"/>
  <c r="BF45"/>
  <c r="BF46"/>
  <c r="BF47"/>
  <c r="BF48"/>
  <c r="BF49"/>
  <c r="BF50"/>
  <c r="BF51"/>
  <c r="BF52"/>
  <c r="BF53"/>
  <c r="BF54"/>
  <c r="BF55"/>
  <c r="BF56"/>
  <c r="BF57"/>
  <c r="BF58"/>
  <c r="BF59"/>
  <c r="BF60"/>
  <c r="BF61"/>
  <c r="BF62"/>
  <c r="BF63"/>
  <c r="BF64"/>
  <c r="BF65"/>
  <c r="BF66"/>
  <c r="BF67"/>
  <c r="BF68"/>
  <c r="BF69"/>
  <c r="BF70"/>
  <c r="BF71"/>
  <c r="BF72"/>
  <c r="BF73"/>
  <c r="BF74"/>
  <c r="BF75"/>
  <c r="BF76"/>
  <c r="BF77"/>
  <c r="BF78"/>
  <c r="BF79"/>
  <c r="BF80"/>
  <c r="BF81"/>
  <c r="BF82"/>
  <c r="BF83"/>
  <c r="BF84"/>
  <c r="BF85"/>
  <c r="BF86"/>
  <c r="BF87"/>
  <c r="BF88"/>
  <c r="BF89"/>
  <c r="BF90"/>
  <c r="BF91"/>
  <c r="BF92"/>
  <c r="BF93"/>
  <c r="BF94"/>
  <c r="BF95"/>
  <c r="BF96"/>
  <c r="BF97"/>
  <c r="BF98"/>
  <c r="BF99"/>
  <c r="BF100"/>
  <c r="BF101"/>
  <c r="BF102"/>
  <c r="BF103"/>
  <c r="BF104"/>
  <c r="BF105"/>
  <c r="BF106"/>
  <c r="BF107"/>
  <c r="BF108"/>
  <c r="BF109"/>
  <c r="BF110"/>
  <c r="BF111"/>
  <c r="BF112"/>
  <c r="BF113"/>
  <c r="BF114"/>
  <c r="BF115"/>
  <c r="BF116"/>
  <c r="BF117"/>
  <c r="BF119"/>
  <c r="BF120"/>
  <c r="BF121"/>
  <c r="BF122"/>
  <c r="BF123"/>
  <c r="BF124"/>
  <c r="BF125"/>
  <c r="BF126"/>
  <c r="BF127"/>
  <c r="BF128"/>
  <c r="BF129"/>
  <c r="BF130"/>
  <c r="BF131"/>
  <c r="BF132"/>
  <c r="BF133"/>
  <c r="BF134"/>
  <c r="BF135"/>
  <c r="BF136"/>
  <c r="BF137"/>
  <c r="BF138"/>
  <c r="BF139"/>
  <c r="BF140"/>
  <c r="BF141"/>
  <c r="BF142"/>
  <c r="BF143"/>
  <c r="BF144"/>
  <c r="BF145"/>
  <c r="BF146"/>
  <c r="BF147"/>
  <c r="BF148"/>
  <c r="BF149"/>
  <c r="BF150"/>
  <c r="BF151"/>
  <c r="BF152"/>
  <c r="BF153"/>
  <c r="BF154"/>
  <c r="BF155"/>
  <c r="BF156"/>
  <c r="BF157"/>
  <c r="BF158"/>
  <c r="BF159"/>
  <c r="BF160"/>
  <c r="BF161"/>
  <c r="BF162"/>
  <c r="BF163"/>
  <c r="BF164"/>
  <c r="BF165"/>
  <c r="BF166"/>
  <c r="BF167"/>
  <c r="BF168"/>
  <c r="BF169"/>
  <c r="BF170"/>
  <c r="BF171"/>
  <c r="BF172"/>
  <c r="BF173"/>
  <c r="BF174"/>
  <c r="BF175"/>
  <c r="BF176"/>
  <c r="BF177"/>
  <c r="BF178"/>
  <c r="BF179"/>
  <c r="BF180"/>
  <c r="BF181"/>
  <c r="BF182"/>
  <c r="BF183"/>
  <c r="BF184"/>
  <c r="BF185"/>
  <c r="BF186"/>
  <c r="BF187"/>
  <c r="BF188"/>
  <c r="BF189"/>
  <c r="BF190"/>
  <c r="BF191"/>
  <c r="BF192"/>
  <c r="BF194"/>
  <c r="BF195"/>
  <c r="BF196"/>
  <c r="BF197"/>
  <c r="BF198"/>
  <c r="BF199"/>
  <c r="BF200"/>
  <c r="BF201"/>
  <c r="BF202"/>
  <c r="BF203"/>
  <c r="BF204"/>
  <c r="BF205"/>
  <c r="BF206"/>
  <c r="BF207"/>
  <c r="BF208"/>
  <c r="BF209"/>
  <c r="BF210"/>
  <c r="BF211"/>
  <c r="BF212"/>
  <c r="BF213"/>
  <c r="BF214"/>
  <c r="BF215"/>
  <c r="BF216"/>
  <c r="BF217"/>
  <c r="BF218"/>
  <c r="BF219"/>
  <c r="BF220"/>
  <c r="BF221"/>
  <c r="BF222"/>
  <c r="BF223"/>
  <c r="BF224"/>
  <c r="BF225"/>
  <c r="BF226"/>
  <c r="BF227"/>
  <c r="BF228"/>
  <c r="BF229"/>
  <c r="BF230"/>
  <c r="BF231"/>
  <c r="BF232"/>
  <c r="BF233"/>
  <c r="BF234"/>
  <c r="BF235"/>
  <c r="BF236"/>
  <c r="BF237"/>
  <c r="BF238"/>
  <c r="BF239"/>
  <c r="BF240"/>
  <c r="BF241"/>
  <c r="BF242"/>
  <c r="BF243"/>
  <c r="BF244"/>
  <c r="BF245"/>
  <c r="BF246"/>
  <c r="BF247"/>
  <c r="BF248"/>
  <c r="BF249"/>
  <c r="BF250"/>
  <c r="BF251"/>
  <c r="BF252"/>
  <c r="BF253"/>
  <c r="BF254"/>
  <c r="BF255"/>
  <c r="BF256"/>
  <c r="BF257"/>
  <c r="BF258"/>
  <c r="BF259"/>
  <c r="BF260"/>
  <c r="BF261"/>
  <c r="BF262"/>
  <c r="BF263"/>
  <c r="BF264"/>
  <c r="BF265"/>
  <c r="BF266"/>
  <c r="BF267"/>
  <c r="BF268"/>
  <c r="BF269"/>
  <c r="BF270"/>
  <c r="BF271"/>
  <c r="BF272"/>
  <c r="BF273"/>
  <c r="BF274"/>
  <c r="BF275"/>
  <c r="BF276"/>
  <c r="BF277"/>
  <c r="BF278"/>
  <c r="BF279"/>
  <c r="BF280"/>
  <c r="BF281"/>
  <c r="BF282"/>
  <c r="BF283"/>
  <c r="BF284"/>
  <c r="BF285"/>
  <c r="BF286"/>
  <c r="BF287"/>
  <c r="BF288"/>
  <c r="BF289"/>
  <c r="BF290"/>
  <c r="BF291"/>
  <c r="BF292"/>
  <c r="BF293"/>
  <c r="BF294"/>
  <c r="BF295"/>
  <c r="BF296"/>
  <c r="BF297"/>
  <c r="BF298"/>
  <c r="BF299"/>
  <c r="BF300"/>
  <c r="BF301"/>
  <c r="BF302"/>
  <c r="BF303"/>
  <c r="BF304"/>
  <c r="BF305"/>
  <c r="BF306"/>
  <c r="BF307"/>
  <c r="BF308"/>
  <c r="BF309"/>
  <c r="BF310"/>
  <c r="BF311"/>
  <c r="BF312"/>
  <c r="BF313"/>
  <c r="BF314"/>
  <c r="BF315"/>
  <c r="BF316"/>
  <c r="BF317"/>
  <c r="BF318"/>
  <c r="BF319"/>
  <c r="BF320"/>
  <c r="BF321"/>
  <c r="BF322"/>
  <c r="BF323"/>
  <c r="BF324"/>
  <c r="BF325"/>
  <c r="BF326"/>
  <c r="BF327"/>
  <c r="BF328"/>
  <c r="BF329"/>
  <c r="BF330"/>
  <c r="BF331"/>
  <c r="BF332"/>
  <c r="BF333"/>
  <c r="BF334"/>
  <c r="BF335"/>
  <c r="BF336"/>
  <c r="BF337"/>
  <c r="BF338"/>
  <c r="BF339"/>
  <c r="BF340"/>
  <c r="BF341"/>
  <c r="BF342"/>
  <c r="BF343"/>
  <c r="BF344"/>
  <c r="BF345"/>
  <c r="BF346"/>
  <c r="BF347"/>
  <c r="BF348"/>
  <c r="BF349"/>
  <c r="BF350"/>
  <c r="BF351"/>
  <c r="BF352"/>
  <c r="BF353"/>
  <c r="BF354"/>
  <c r="BF355"/>
  <c r="BF356"/>
  <c r="BF357"/>
  <c r="BF358"/>
  <c r="BF359"/>
  <c r="BF360"/>
  <c r="BF361"/>
  <c r="BF362"/>
  <c r="BF363"/>
  <c r="BF364"/>
  <c r="BF365"/>
  <c r="BF366"/>
  <c r="BF367"/>
  <c r="BF368"/>
  <c r="BF369"/>
  <c r="BF370"/>
  <c r="BG370"/>
  <c r="BF371"/>
  <c r="BG371"/>
  <c r="BF372"/>
  <c r="BF373"/>
  <c r="BF374"/>
  <c r="BF375"/>
  <c r="BF376"/>
  <c r="BF377"/>
  <c r="BF378"/>
  <c r="BF379"/>
  <c r="BF380"/>
  <c r="BF381"/>
  <c r="BF382"/>
  <c r="BF383"/>
  <c r="BF384"/>
  <c r="BF385"/>
  <c r="BF386"/>
  <c r="BF387"/>
  <c r="BF388"/>
  <c r="BF389"/>
  <c r="BF390"/>
  <c r="BF391"/>
  <c r="BF392"/>
  <c r="BF393"/>
  <c r="BF394"/>
  <c r="BF395"/>
  <c r="BF396"/>
  <c r="BF397"/>
  <c r="BF398"/>
  <c r="BF399"/>
  <c r="BF400"/>
  <c r="BG372"/>
  <c r="BG373"/>
  <c r="BG374"/>
  <c r="BG375"/>
  <c r="BG376"/>
  <c r="BG377"/>
  <c r="BG378"/>
  <c r="BG379"/>
  <c r="BG380"/>
  <c r="BG381"/>
  <c r="BG382"/>
  <c r="BG383"/>
  <c r="BG384"/>
  <c r="BG385"/>
  <c r="BG386"/>
  <c r="BG387"/>
  <c r="BG388"/>
  <c r="BG389"/>
  <c r="BG390"/>
  <c r="BG391"/>
  <c r="BG392"/>
  <c r="BG393"/>
  <c r="BG394"/>
  <c r="BG395"/>
  <c r="BG396"/>
  <c r="BG397"/>
  <c r="BG398"/>
  <c r="BG399"/>
  <c r="BG400"/>
  <c r="BF401"/>
  <c r="BG401"/>
  <c r="BF402"/>
  <c r="BG402"/>
  <c r="BF403"/>
  <c r="BG403"/>
  <c r="BF404"/>
  <c r="BG404"/>
  <c r="BF405"/>
  <c r="BG405"/>
  <c r="BF406"/>
  <c r="BG406"/>
  <c r="BF407"/>
  <c r="BG407"/>
  <c r="BF408"/>
  <c r="BG408"/>
  <c r="BF409"/>
  <c r="BG409"/>
  <c r="BF410"/>
  <c r="BG410"/>
  <c r="BF411"/>
  <c r="BG411"/>
  <c r="BF412"/>
  <c r="BG412"/>
  <c r="BF413"/>
  <c r="BG413"/>
  <c r="BF414"/>
  <c r="BG414"/>
  <c r="BF415"/>
  <c r="BG415"/>
  <c r="BF416"/>
  <c r="BG416"/>
  <c r="BF417"/>
  <c r="BG417"/>
  <c r="BF418"/>
  <c r="BG418"/>
  <c r="BF419"/>
  <c r="BG419"/>
  <c r="BF420"/>
  <c r="BG420"/>
  <c r="BF421"/>
  <c r="BG421"/>
  <c r="BG422"/>
  <c r="BG423"/>
  <c r="BG424"/>
  <c r="BG425"/>
  <c r="BG426"/>
  <c r="BG427"/>
  <c r="BG428"/>
  <c r="BF422"/>
  <c r="BF423"/>
  <c r="BF424"/>
  <c r="BF425"/>
  <c r="BF426"/>
  <c r="BF427"/>
  <c r="BF428"/>
  <c r="BF429"/>
  <c r="BG429"/>
  <c r="BF430"/>
  <c r="BG430"/>
  <c r="BF431"/>
  <c r="BG431"/>
  <c r="BG432"/>
  <c r="BG433"/>
  <c r="BG434"/>
  <c r="BG435"/>
  <c r="BG436"/>
  <c r="BG437"/>
  <c r="BG438"/>
  <c r="BG439"/>
  <c r="BG440"/>
  <c r="BG441"/>
  <c r="BG442"/>
  <c r="BG443"/>
  <c r="BG444"/>
  <c r="BG445"/>
  <c r="BG446"/>
  <c r="BG447"/>
  <c r="BG448"/>
  <c r="BG449"/>
  <c r="BG450"/>
  <c r="BG451"/>
  <c r="BG452"/>
  <c r="BG453"/>
  <c r="BG454"/>
  <c r="BG455"/>
  <c r="BG456"/>
  <c r="BG457"/>
  <c r="BG458"/>
  <c r="BG459"/>
  <c r="BF432"/>
  <c r="BF433"/>
  <c r="BF434"/>
  <c r="BF435"/>
  <c r="BF436"/>
  <c r="BF437"/>
  <c r="BF438"/>
  <c r="BF439"/>
  <c r="BF440"/>
  <c r="BF441"/>
  <c r="BF442"/>
  <c r="BF443"/>
  <c r="BF444"/>
  <c r="BF445"/>
  <c r="BF446"/>
  <c r="BF447"/>
  <c r="BF448"/>
  <c r="BF449"/>
  <c r="BF450"/>
  <c r="BF451"/>
  <c r="BF452"/>
  <c r="BF453"/>
  <c r="BF454"/>
  <c r="BF455"/>
  <c r="BF456"/>
  <c r="BF457"/>
  <c r="BF458"/>
  <c r="BF459"/>
  <c r="BF460"/>
  <c r="BF461"/>
  <c r="BF462"/>
  <c r="BF463"/>
  <c r="BF464"/>
  <c r="BF465"/>
  <c r="BF466"/>
  <c r="BF467"/>
  <c r="BF468"/>
  <c r="BF469"/>
  <c r="BF470"/>
  <c r="BF471"/>
  <c r="BF472"/>
  <c r="BF473"/>
  <c r="BF474"/>
  <c r="BF475"/>
  <c r="BF476"/>
  <c r="BF477"/>
  <c r="BF478"/>
  <c r="BF479"/>
  <c r="BF480"/>
  <c r="BF481"/>
  <c r="BF482"/>
  <c r="BF483"/>
  <c r="BF484"/>
  <c r="BF485"/>
  <c r="BF486"/>
  <c r="BF487"/>
  <c r="BF488"/>
  <c r="BF489"/>
  <c r="BG460"/>
  <c r="BG461"/>
  <c r="BG462"/>
  <c r="BG463"/>
  <c r="BG464"/>
  <c r="BG465"/>
  <c r="BG466"/>
  <c r="BG467"/>
  <c r="BG468"/>
  <c r="BG469"/>
  <c r="BG470"/>
  <c r="BG471"/>
  <c r="BG472"/>
  <c r="BG473"/>
  <c r="BG474"/>
  <c r="BG475"/>
  <c r="BG476"/>
  <c r="BG477"/>
  <c r="BG478"/>
  <c r="BG479"/>
  <c r="BG480"/>
  <c r="BG481"/>
  <c r="BG482"/>
  <c r="BG483"/>
  <c r="BG484"/>
  <c r="BG485"/>
  <c r="BG486"/>
  <c r="BG487"/>
  <c r="BG488"/>
  <c r="BG489"/>
  <c r="BF490"/>
  <c r="BG490"/>
  <c r="BF491"/>
  <c r="BG491"/>
  <c r="BG492"/>
  <c r="BG493"/>
  <c r="BG494"/>
  <c r="BG495"/>
  <c r="BG496"/>
  <c r="BG497"/>
  <c r="BG498"/>
  <c r="BG499"/>
  <c r="BG500"/>
  <c r="BG501"/>
  <c r="BG502"/>
  <c r="BG503"/>
  <c r="BG504"/>
  <c r="BG505"/>
  <c r="BG506"/>
  <c r="BG507"/>
  <c r="BG508"/>
  <c r="BG509"/>
  <c r="BG510"/>
  <c r="BG511"/>
  <c r="BG512"/>
  <c r="BG513"/>
  <c r="BG514"/>
  <c r="BG515"/>
  <c r="BG516"/>
  <c r="BG517"/>
  <c r="BG518"/>
  <c r="BG519"/>
  <c r="BG520"/>
  <c r="BF492"/>
  <c r="BF493"/>
  <c r="BF494"/>
  <c r="BF495"/>
  <c r="BF496"/>
  <c r="BF497"/>
  <c r="BF498"/>
  <c r="BF499"/>
  <c r="BF500"/>
  <c r="BF501"/>
  <c r="BF502"/>
  <c r="BF503"/>
  <c r="BF504"/>
  <c r="BF505"/>
  <c r="BF506"/>
  <c r="BF507"/>
  <c r="BF508"/>
  <c r="BF509"/>
  <c r="BF510"/>
  <c r="BF511"/>
  <c r="BF512"/>
  <c r="BF513"/>
  <c r="BF514"/>
  <c r="BF515"/>
  <c r="BF516"/>
  <c r="BF517"/>
  <c r="BF518"/>
  <c r="BF519"/>
  <c r="BF520"/>
  <c r="BF521"/>
  <c r="BG521"/>
  <c r="BF522"/>
  <c r="BG522"/>
  <c r="BF523"/>
  <c r="BG523"/>
  <c r="BF524"/>
  <c r="BG524"/>
  <c r="BF525"/>
  <c r="BG525"/>
  <c r="BF526"/>
  <c r="BG526"/>
  <c r="BF527"/>
  <c r="BG527"/>
  <c r="BF528"/>
  <c r="BG528"/>
  <c r="BF529"/>
  <c r="BG529"/>
  <c r="BF530"/>
  <c r="BG530"/>
  <c r="BF531"/>
  <c r="BG531"/>
  <c r="BF532"/>
  <c r="BG532"/>
  <c r="BF533"/>
  <c r="BG533"/>
  <c r="BF534"/>
  <c r="BG534"/>
  <c r="BF535"/>
  <c r="BG535"/>
  <c r="BF536"/>
  <c r="BG536"/>
  <c r="BF537"/>
  <c r="BG537"/>
  <c r="BF538"/>
  <c r="BG538"/>
  <c r="BF539"/>
  <c r="BG539"/>
  <c r="BF540"/>
  <c r="BG540"/>
  <c r="BF541"/>
  <c r="BG541"/>
  <c r="BF542"/>
  <c r="BG542"/>
  <c r="BF543"/>
  <c r="BG543"/>
  <c r="BF544"/>
  <c r="BG544"/>
  <c r="BF545"/>
  <c r="BG545"/>
  <c r="BF546"/>
  <c r="BG546"/>
  <c r="BF547"/>
  <c r="BG547"/>
  <c r="BF548"/>
  <c r="BG548"/>
  <c r="BF549"/>
  <c r="BG549"/>
  <c r="BF550"/>
  <c r="BG550"/>
  <c r="BF551"/>
  <c r="BG551"/>
  <c r="BG552"/>
  <c r="BG553"/>
  <c r="BG554"/>
  <c r="BG555"/>
  <c r="BG556"/>
  <c r="BG557"/>
  <c r="BG558"/>
  <c r="BG559"/>
  <c r="BG560"/>
  <c r="BG561"/>
  <c r="BG562"/>
  <c r="BG563"/>
  <c r="BG564"/>
  <c r="BG565"/>
  <c r="BG566"/>
  <c r="BG567"/>
  <c r="BG568"/>
  <c r="BG569"/>
  <c r="BG570"/>
  <c r="BG571"/>
  <c r="BG572"/>
  <c r="BG573"/>
  <c r="BG574"/>
  <c r="BG575"/>
  <c r="BG576"/>
  <c r="BG577"/>
  <c r="BG578"/>
  <c r="BG579"/>
  <c r="BG580"/>
  <c r="BG581"/>
  <c r="BF552"/>
  <c r="BF553"/>
  <c r="BF554"/>
  <c r="BF555"/>
  <c r="BF556"/>
  <c r="BF557"/>
  <c r="BF558"/>
  <c r="BF559"/>
  <c r="BF560"/>
  <c r="BF561"/>
  <c r="BF562"/>
  <c r="BF563"/>
  <c r="BF564"/>
  <c r="BF565"/>
  <c r="BF566"/>
  <c r="BF567"/>
  <c r="BF568"/>
  <c r="BF569"/>
  <c r="BF570"/>
  <c r="BF571"/>
  <c r="BF572"/>
  <c r="BF573"/>
  <c r="BF574"/>
  <c r="BF575"/>
  <c r="BF576"/>
  <c r="BF577"/>
  <c r="BF578"/>
  <c r="BF579"/>
  <c r="BF580"/>
  <c r="BF581"/>
  <c r="BF582"/>
  <c r="BF583"/>
  <c r="BF584"/>
  <c r="BF585"/>
  <c r="BF586"/>
  <c r="BF587"/>
  <c r="BF588"/>
  <c r="BF589"/>
  <c r="BF590"/>
  <c r="BF591"/>
  <c r="BF592"/>
  <c r="BF593"/>
  <c r="BF594"/>
  <c r="BF595"/>
  <c r="BF596"/>
  <c r="BF597"/>
  <c r="BF598"/>
  <c r="BF599"/>
  <c r="BF600"/>
  <c r="BF601"/>
  <c r="BF602"/>
  <c r="BF603"/>
  <c r="BF604"/>
  <c r="BF605"/>
  <c r="BF606"/>
  <c r="BF607"/>
  <c r="BF608"/>
  <c r="BF609"/>
  <c r="BF610"/>
  <c r="BF611"/>
  <c r="BF612"/>
  <c r="BG582"/>
  <c r="BG583"/>
  <c r="BG584"/>
  <c r="BG585"/>
  <c r="BG586"/>
  <c r="BG587"/>
  <c r="BG588"/>
  <c r="BG589"/>
  <c r="BG590"/>
  <c r="BG591"/>
  <c r="BG592"/>
  <c r="BG593"/>
  <c r="BG594"/>
  <c r="BG595"/>
  <c r="BG596"/>
  <c r="BG597"/>
  <c r="BG598"/>
  <c r="BG599"/>
  <c r="BG600"/>
  <c r="BG601"/>
  <c r="BG602"/>
  <c r="BG603"/>
  <c r="BG604"/>
  <c r="BG605"/>
  <c r="BG606"/>
  <c r="BG607"/>
  <c r="BG608"/>
  <c r="BG609"/>
  <c r="BG610"/>
  <c r="BG611"/>
  <c r="BG612"/>
  <c r="BF613"/>
  <c r="BF614"/>
  <c r="BF615"/>
  <c r="BF616"/>
  <c r="BF617"/>
  <c r="BF618"/>
  <c r="BF619"/>
  <c r="BF620"/>
  <c r="BF621"/>
  <c r="BF622"/>
  <c r="BF623"/>
  <c r="BF624"/>
  <c r="BF625"/>
  <c r="BG613"/>
  <c r="BG614"/>
  <c r="BG615"/>
  <c r="BG616"/>
  <c r="BG617"/>
  <c r="BG618"/>
  <c r="BG619"/>
  <c r="BG620"/>
  <c r="BG621"/>
  <c r="BG622"/>
  <c r="BG623"/>
  <c r="BG624"/>
  <c r="BG625"/>
  <c r="BD162"/>
  <c r="BD461"/>
  <c r="BD460"/>
  <c r="BD8"/>
  <c r="BD19" l="1"/>
  <c r="BD58"/>
  <c r="BD54"/>
  <c r="BD123"/>
  <c r="BD112"/>
  <c r="BD99"/>
  <c r="BD145"/>
  <c r="BD184"/>
  <c r="BD176"/>
  <c r="BD423"/>
  <c r="BD407"/>
  <c r="BD453"/>
  <c r="BD482"/>
  <c r="BD474"/>
  <c r="BD466"/>
  <c r="BD519"/>
  <c r="BD516"/>
  <c r="BD511"/>
  <c r="BD508"/>
  <c r="BD503"/>
  <c r="BD500"/>
  <c r="BD492"/>
  <c r="BD548"/>
  <c r="BD545"/>
  <c r="BD540"/>
  <c r="BD537"/>
  <c r="BD532"/>
  <c r="BD529"/>
  <c r="BD524"/>
  <c r="BD577"/>
  <c r="BD574"/>
  <c r="BD569"/>
  <c r="BD566"/>
  <c r="BD561"/>
  <c r="BD558"/>
  <c r="BD553"/>
  <c r="BD612"/>
  <c r="BD607"/>
  <c r="BD604"/>
  <c r="BD599"/>
  <c r="BD596"/>
  <c r="BD591"/>
  <c r="BD588"/>
  <c r="BD583"/>
  <c r="BD380"/>
  <c r="BD372"/>
  <c r="BD428"/>
  <c r="BD412"/>
  <c r="BD63"/>
  <c r="BD59"/>
  <c r="BD55"/>
  <c r="BD94"/>
  <c r="BD87"/>
  <c r="BD75"/>
  <c r="BD71"/>
  <c r="BD115"/>
  <c r="BD100"/>
  <c r="BD140"/>
  <c r="BD135"/>
  <c r="BD170"/>
  <c r="BD450"/>
  <c r="BD430"/>
  <c r="BD484"/>
  <c r="BD476"/>
  <c r="BD468"/>
  <c r="BD514"/>
  <c r="BD509"/>
  <c r="BD506"/>
  <c r="BD501"/>
  <c r="BD498"/>
  <c r="BD493"/>
  <c r="BD543"/>
  <c r="BD535"/>
  <c r="BD530"/>
  <c r="BD527"/>
  <c r="BD580"/>
  <c r="BD572"/>
  <c r="BD564"/>
  <c r="BD556"/>
  <c r="BD551"/>
  <c r="BD610"/>
  <c r="BD605"/>
  <c r="BD602"/>
  <c r="BD597"/>
  <c r="BD594"/>
  <c r="BD589"/>
  <c r="BD586"/>
  <c r="BD44"/>
  <c r="BD124"/>
  <c r="BD108"/>
  <c r="BD148"/>
  <c r="BD143"/>
  <c r="BD133"/>
  <c r="BD179"/>
  <c r="BD171"/>
  <c r="BD163"/>
  <c r="BD159"/>
  <c r="BD413"/>
  <c r="BD435"/>
  <c r="BD431"/>
  <c r="BD625"/>
  <c r="BD620"/>
  <c r="BD617"/>
  <c r="BD22"/>
  <c r="BD172"/>
  <c r="BD21"/>
  <c r="BD103"/>
  <c r="BD98"/>
  <c r="BD136"/>
  <c r="BD339"/>
  <c r="BD400"/>
  <c r="BD392"/>
  <c r="BD384"/>
  <c r="BD376"/>
  <c r="BD436"/>
  <c r="BD432"/>
  <c r="BD623"/>
  <c r="BD615"/>
  <c r="BD23"/>
  <c r="BD12"/>
  <c r="BD45"/>
  <c r="BD111"/>
  <c r="BD106"/>
  <c r="BD144"/>
  <c r="BD480"/>
  <c r="BD472"/>
  <c r="BD464"/>
  <c r="BD606"/>
  <c r="BD598"/>
  <c r="BD590"/>
  <c r="BD582"/>
  <c r="BD13"/>
  <c r="BD53"/>
  <c r="BD42"/>
  <c r="BD120"/>
  <c r="BD114"/>
  <c r="BD104"/>
  <c r="BD152"/>
  <c r="BD137"/>
  <c r="BD427"/>
  <c r="BD489"/>
  <c r="BD481"/>
  <c r="BD473"/>
  <c r="BD465"/>
  <c r="BD62"/>
  <c r="BD89"/>
  <c r="BD85"/>
  <c r="BD215"/>
  <c r="BD207"/>
  <c r="BD199"/>
  <c r="BD191"/>
  <c r="BD245"/>
  <c r="BD237"/>
  <c r="BD229"/>
  <c r="BD221"/>
  <c r="BD274"/>
  <c r="BD266"/>
  <c r="BD258"/>
  <c r="BD250"/>
  <c r="BD303"/>
  <c r="BD295"/>
  <c r="BD287"/>
  <c r="BD279"/>
  <c r="BD332"/>
  <c r="BD324"/>
  <c r="BD316"/>
  <c r="BD369"/>
  <c r="BD361"/>
  <c r="BD353"/>
  <c r="BD345"/>
  <c r="BD394"/>
  <c r="BD386"/>
  <c r="BD378"/>
  <c r="BD370"/>
  <c r="BD422"/>
  <c r="BD414"/>
  <c r="BD406"/>
  <c r="BD429"/>
  <c r="BD513"/>
  <c r="BD505"/>
  <c r="BD497"/>
  <c r="BD550"/>
  <c r="BD542"/>
  <c r="BD534"/>
  <c r="BD526"/>
  <c r="BD579"/>
  <c r="BD609"/>
  <c r="BD601"/>
  <c r="BD593"/>
  <c r="BD585"/>
  <c r="BD622"/>
  <c r="BD614"/>
  <c r="BD25"/>
  <c r="BD31"/>
  <c r="BD14"/>
  <c r="BD48"/>
  <c r="BD93"/>
  <c r="BD92"/>
  <c r="BD109"/>
  <c r="BD154"/>
  <c r="BD138"/>
  <c r="BD168"/>
  <c r="BD210"/>
  <c r="BD202"/>
  <c r="BD194"/>
  <c r="BD240"/>
  <c r="BD232"/>
  <c r="BD224"/>
  <c r="BD277"/>
  <c r="BD269"/>
  <c r="BD261"/>
  <c r="BD253"/>
  <c r="BD306"/>
  <c r="BD298"/>
  <c r="BD290"/>
  <c r="BD282"/>
  <c r="BD335"/>
  <c r="BD327"/>
  <c r="BD319"/>
  <c r="BD311"/>
  <c r="BD364"/>
  <c r="BD356"/>
  <c r="BD348"/>
  <c r="BD340"/>
  <c r="BD397"/>
  <c r="BD389"/>
  <c r="BD381"/>
  <c r="BD373"/>
  <c r="BD410"/>
  <c r="BD401"/>
  <c r="BD456"/>
  <c r="BD445"/>
  <c r="BD424"/>
  <c r="BD416"/>
  <c r="BD408"/>
  <c r="BD495"/>
  <c r="BD181"/>
  <c r="BD173"/>
  <c r="BD165"/>
  <c r="BD157"/>
  <c r="BD27"/>
  <c r="BD15"/>
  <c r="BD56"/>
  <c r="BD38"/>
  <c r="BD86"/>
  <c r="BD79"/>
  <c r="BD122"/>
  <c r="BD105"/>
  <c r="BD150"/>
  <c r="BD134"/>
  <c r="BD182"/>
  <c r="BD216"/>
  <c r="BD208"/>
  <c r="BD200"/>
  <c r="BD192"/>
  <c r="BD246"/>
  <c r="BD238"/>
  <c r="BD230"/>
  <c r="BD222"/>
  <c r="BD275"/>
  <c r="BD267"/>
  <c r="BD259"/>
  <c r="BD251"/>
  <c r="BD304"/>
  <c r="BD296"/>
  <c r="BD288"/>
  <c r="BD280"/>
  <c r="BD333"/>
  <c r="BD325"/>
  <c r="BD317"/>
  <c r="BD309"/>
  <c r="BD362"/>
  <c r="BD354"/>
  <c r="BD346"/>
  <c r="BD395"/>
  <c r="BD387"/>
  <c r="BD379"/>
  <c r="BD371"/>
  <c r="BD426"/>
  <c r="BD404"/>
  <c r="BD425"/>
  <c r="BD417"/>
  <c r="BD409"/>
  <c r="BD442"/>
  <c r="BD50"/>
  <c r="BD46"/>
  <c r="BD64"/>
  <c r="BD211"/>
  <c r="BD203"/>
  <c r="BD195"/>
  <c r="BD187"/>
  <c r="BD241"/>
  <c r="BD233"/>
  <c r="BD225"/>
  <c r="BD217"/>
  <c r="BD270"/>
  <c r="BD262"/>
  <c r="BD254"/>
  <c r="BD307"/>
  <c r="BD299"/>
  <c r="BD291"/>
  <c r="BD283"/>
  <c r="BD336"/>
  <c r="BD328"/>
  <c r="BD320"/>
  <c r="BD312"/>
  <c r="BD365"/>
  <c r="BD357"/>
  <c r="BD349"/>
  <c r="BD341"/>
  <c r="BD398"/>
  <c r="BD390"/>
  <c r="BD382"/>
  <c r="BD374"/>
  <c r="BD517"/>
  <c r="BD546"/>
  <c r="BD538"/>
  <c r="BD522"/>
  <c r="BD575"/>
  <c r="BD567"/>
  <c r="BD559"/>
  <c r="BD20"/>
  <c r="BD10"/>
  <c r="BD17"/>
  <c r="BD35"/>
  <c r="BD80"/>
  <c r="BD76"/>
  <c r="BD117"/>
  <c r="BD101"/>
  <c r="BD96"/>
  <c r="BD146"/>
  <c r="BD130"/>
  <c r="BD125"/>
  <c r="BD164"/>
  <c r="BD214"/>
  <c r="BD206"/>
  <c r="BD198"/>
  <c r="BD190"/>
  <c r="BD244"/>
  <c r="BD236"/>
  <c r="BD228"/>
  <c r="BD220"/>
  <c r="BD273"/>
  <c r="BD265"/>
  <c r="BD257"/>
  <c r="BD249"/>
  <c r="BD302"/>
  <c r="BD294"/>
  <c r="BD286"/>
  <c r="BD278"/>
  <c r="BD331"/>
  <c r="BD323"/>
  <c r="BD315"/>
  <c r="BD368"/>
  <c r="BD360"/>
  <c r="BD352"/>
  <c r="BD344"/>
  <c r="BD393"/>
  <c r="BD385"/>
  <c r="BD377"/>
  <c r="BD420"/>
  <c r="BD405"/>
  <c r="BD419"/>
  <c r="BD411"/>
  <c r="BD403"/>
  <c r="BD458"/>
  <c r="BD443"/>
  <c r="BD439"/>
  <c r="BD11"/>
  <c r="BD457"/>
  <c r="BD449"/>
  <c r="BD441"/>
  <c r="BD433"/>
  <c r="BD515"/>
  <c r="BD507"/>
  <c r="BD499"/>
  <c r="BD491"/>
  <c r="BD544"/>
  <c r="BD536"/>
  <c r="BD528"/>
  <c r="BD581"/>
  <c r="BD573"/>
  <c r="BD565"/>
  <c r="BD557"/>
  <c r="BD611"/>
  <c r="BD603"/>
  <c r="BD595"/>
  <c r="BD587"/>
  <c r="BD624"/>
  <c r="BD616"/>
  <c r="BD32"/>
  <c r="BD4"/>
  <c r="BD6"/>
  <c r="BD40"/>
  <c r="BD81"/>
  <c r="BD77"/>
  <c r="BD90"/>
  <c r="BD82"/>
  <c r="BD74"/>
  <c r="BD113"/>
  <c r="BD97"/>
  <c r="BD142"/>
  <c r="BD126"/>
  <c r="BD166"/>
  <c r="BD212"/>
  <c r="BD204"/>
  <c r="BD196"/>
  <c r="BD188"/>
  <c r="BD242"/>
  <c r="BD234"/>
  <c r="BD226"/>
  <c r="BD218"/>
  <c r="BD271"/>
  <c r="BD263"/>
  <c r="BD255"/>
  <c r="BD308"/>
  <c r="BD300"/>
  <c r="BD292"/>
  <c r="BD284"/>
  <c r="BD337"/>
  <c r="BD329"/>
  <c r="BD321"/>
  <c r="BD313"/>
  <c r="BD366"/>
  <c r="BD358"/>
  <c r="BD350"/>
  <c r="BD342"/>
  <c r="BD399"/>
  <c r="BD391"/>
  <c r="BD383"/>
  <c r="BD375"/>
  <c r="BD421"/>
  <c r="BD402"/>
  <c r="BD459"/>
  <c r="BD455"/>
  <c r="BD444"/>
  <c r="BD440"/>
  <c r="BD479"/>
  <c r="BD463"/>
  <c r="BD70"/>
  <c r="BD118"/>
  <c r="BD65"/>
  <c r="BD490"/>
  <c r="BD521"/>
  <c r="BD552"/>
  <c r="BD186"/>
  <c r="BD5"/>
  <c r="BD95"/>
  <c r="BD66"/>
</calcChain>
</file>

<file path=xl/sharedStrings.xml><?xml version="1.0" encoding="utf-8"?>
<sst xmlns="http://schemas.openxmlformats.org/spreadsheetml/2006/main" count="863" uniqueCount="78">
  <si>
    <t>SEMAINE</t>
  </si>
  <si>
    <t>DATE</t>
  </si>
  <si>
    <t>R1</t>
  </si>
  <si>
    <t>R2</t>
  </si>
  <si>
    <t>R3</t>
  </si>
  <si>
    <t>Charme</t>
  </si>
  <si>
    <t>Familiale</t>
  </si>
  <si>
    <t>Cave/privatisation</t>
  </si>
  <si>
    <t>CA Chambre/Journalier</t>
  </si>
  <si>
    <t>Nom/Tel</t>
  </si>
  <si>
    <r>
      <rPr>
        <b/>
        <sz val="11"/>
        <color theme="1"/>
        <rFont val="Calibri"/>
        <family val="2"/>
        <scheme val="minor"/>
      </rPr>
      <t>Infos</t>
    </r>
    <r>
      <rPr>
        <sz val="11"/>
        <color theme="1"/>
        <rFont val="Calibri"/>
        <family val="2"/>
        <scheme val="minor"/>
      </rPr>
      <t xml:space="preserve"> (booking,rbnb,direct)</t>
    </r>
  </si>
  <si>
    <t>Booking</t>
  </si>
  <si>
    <t>Rbnb</t>
  </si>
  <si>
    <t>Direct</t>
  </si>
  <si>
    <t>Nbr Lit</t>
  </si>
  <si>
    <t>Nbr pers</t>
  </si>
  <si>
    <t>Prix</t>
  </si>
  <si>
    <t>Nom/Nombre/Tel</t>
  </si>
  <si>
    <r>
      <rPr>
        <b/>
        <sz val="11"/>
        <color theme="1"/>
        <rFont val="Calibri"/>
        <family val="2"/>
        <scheme val="minor"/>
      </rPr>
      <t xml:space="preserve">Infos </t>
    </r>
    <r>
      <rPr>
        <sz val="11"/>
        <color theme="1"/>
        <rFont val="Calibri"/>
        <family val="2"/>
        <scheme val="minor"/>
      </rPr>
      <t xml:space="preserve">(booking,rbnb,direct), </t>
    </r>
    <r>
      <rPr>
        <b/>
        <sz val="11"/>
        <color theme="1"/>
        <rFont val="Calibri"/>
        <family val="2"/>
        <scheme val="minor"/>
      </rPr>
      <t>Prix</t>
    </r>
  </si>
  <si>
    <r>
      <rPr>
        <b/>
        <sz val="11"/>
        <color theme="1"/>
        <rFont val="Calibri"/>
        <family val="2"/>
        <scheme val="minor"/>
      </rPr>
      <t>Infos</t>
    </r>
    <r>
      <rPr>
        <sz val="11"/>
        <color theme="1"/>
        <rFont val="Calibri"/>
        <family val="2"/>
        <scheme val="minor"/>
      </rPr>
      <t xml:space="preserve"> (booking,rbnb,direct), </t>
    </r>
    <r>
      <rPr>
        <b/>
        <sz val="11"/>
        <color theme="1"/>
        <rFont val="Calibri"/>
        <family val="2"/>
        <scheme val="minor"/>
      </rPr>
      <t>Prix</t>
    </r>
  </si>
  <si>
    <t>Infos</t>
  </si>
  <si>
    <t>EVENEMENTIEL</t>
  </si>
  <si>
    <t>PRIX</t>
  </si>
  <si>
    <t>Nbr logement</t>
  </si>
  <si>
    <t>prix CA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</si>
  <si>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</si>
  <si>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</si>
  <si>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</si>
  <si>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</si>
  <si>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</si>
  <si>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</si>
  <si>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</si>
  <si>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</si>
  <si>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</si>
  <si>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</si>
  <si>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</si>
  <si>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</si>
  <si>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</si>
  <si>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</si>
  <si>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</si>
  <si>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</si>
  <si>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</si>
  <si>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</si>
  <si>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</si>
  <si>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</si>
  <si>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</si>
  <si>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</si>
  <si>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</si>
  <si>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</si>
  <si>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</si>
  <si>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</si>
  <si>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</si>
  <si>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</si>
  <si>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</si>
  <si>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</si>
  <si>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</si>
  <si>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</si>
  <si>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</si>
  <si>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</si>
  <si>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</si>
  <si>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</si>
  <si>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</si>
  <si>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</si>
  <si>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</si>
  <si>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</si>
  <si>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</si>
  <si>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</si>
  <si>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</si>
  <si>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</si>
  <si>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</si>
  <si>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</si>
  <si>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</si>
  <si>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</si>
  <si>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</si>
  <si>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</si>
  <si>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</si>
  <si>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</si>
  <si>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 xml:space="preserve">Planning 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</si>
</sst>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[$-40C]d\-mmm\-yy;@"/>
  </numFmts>
  <fonts count="12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70">
    <xf numFmtId="0" fontId="0" fillId="0" borderId="0" xfId="0"/>
    <xf numFmtId="0" fontId="0" fillId="7" borderId="0" xfId="0" applyFill="1"/>
    <xf numFmtId="0" fontId="0" fillId="7" borderId="10" xfId="0" applyFill="1" applyBorder="1"/>
    <xf numFmtId="0" fontId="0" fillId="7" borderId="0" xfId="0" applyFill="1" applyBorder="1"/>
    <xf numFmtId="0" fontId="0" fillId="7" borderId="13" xfId="0" applyFill="1" applyBorder="1"/>
    <xf numFmtId="0" fontId="0" fillId="0" borderId="35" xfId="0" applyBorder="1"/>
    <xf numFmtId="0" fontId="0" fillId="3" borderId="35" xfId="0" applyFill="1" applyBorder="1"/>
    <xf numFmtId="0" fontId="0" fillId="2" borderId="35" xfId="0" applyFill="1" applyBorder="1"/>
    <xf numFmtId="0" fontId="0" fillId="4" borderId="35" xfId="0" applyFill="1" applyBorder="1"/>
    <xf numFmtId="0" fontId="0" fillId="5" borderId="35" xfId="0" applyFill="1" applyBorder="1"/>
    <xf numFmtId="0" fontId="0" fillId="8" borderId="35" xfId="0" applyFill="1" applyBorder="1"/>
    <xf numFmtId="14" fontId="0" fillId="3" borderId="35" xfId="0" applyNumberFormat="1" applyFill="1" applyBorder="1"/>
    <xf numFmtId="0" fontId="0" fillId="0" borderId="35" xfId="0" applyNumberFormat="1" applyBorder="1"/>
    <xf numFmtId="14" fontId="0" fillId="2" borderId="35" xfId="0" applyNumberFormat="1" applyFill="1" applyBorder="1"/>
    <xf numFmtId="14" fontId="0" fillId="4" borderId="35" xfId="0" applyNumberFormat="1" applyFill="1" applyBorder="1"/>
    <xf numFmtId="14" fontId="0" fillId="5" borderId="35" xfId="0" applyNumberFormat="1" applyFill="1" applyBorder="1"/>
    <xf numFmtId="14" fontId="0" fillId="8" borderId="35" xfId="0" applyNumberFormat="1" applyFill="1" applyBorder="1"/>
    <xf numFmtId="0" fontId="0" fillId="6" borderId="35" xfId="0" applyFill="1" applyBorder="1" applyAlignment="1">
      <alignment horizontal="left" vertical="center"/>
    </xf>
    <xf numFmtId="0" fontId="4" fillId="6" borderId="35" xfId="0" applyFont="1" applyFill="1" applyBorder="1" applyAlignment="1">
      <alignment horizontal="left" vertical="center" textRotation="90"/>
    </xf>
    <xf numFmtId="165" fontId="0" fillId="0" borderId="35" xfId="0" applyNumberFormat="1" applyBorder="1"/>
    <xf numFmtId="0" fontId="0" fillId="6" borderId="35" xfId="0" applyFill="1" applyBorder="1" applyAlignment="1">
      <alignment horizontal="left" vertical="center"/>
    </xf>
    <xf numFmtId="0" fontId="0" fillId="7" borderId="11" xfId="0" applyFill="1" applyBorder="1" applyAlignment="1">
      <alignment horizontal="left"/>
    </xf>
    <xf numFmtId="0" fontId="3" fillId="7" borderId="14" xfId="0" applyFont="1" applyFill="1" applyBorder="1" applyAlignment="1">
      <alignment horizontal="left"/>
    </xf>
    <xf numFmtId="0" fontId="3" fillId="7" borderId="15" xfId="0" applyFont="1" applyFill="1" applyBorder="1"/>
    <xf numFmtId="0" fontId="3" fillId="7" borderId="10" xfId="0" applyFont="1" applyFill="1" applyBorder="1"/>
    <xf numFmtId="0" fontId="1" fillId="7" borderId="10" xfId="0" applyFont="1" applyFill="1" applyBorder="1"/>
    <xf numFmtId="0" fontId="0" fillId="7" borderId="35" xfId="0" applyFill="1" applyBorder="1"/>
    <xf numFmtId="0" fontId="4" fillId="7" borderId="28" xfId="0" applyFont="1" applyFill="1" applyBorder="1" applyAlignment="1">
      <alignment horizontal="center"/>
    </xf>
    <xf numFmtId="0" fontId="5" fillId="7" borderId="9" xfId="0" applyFont="1" applyFill="1" applyBorder="1" applyAlignment="1">
      <alignment horizontal="left"/>
    </xf>
    <xf numFmtId="0" fontId="2" fillId="7" borderId="10" xfId="0" applyFont="1" applyFill="1" applyBorder="1"/>
    <xf numFmtId="0" fontId="5" fillId="7" borderId="9" xfId="0" applyFont="1" applyFill="1" applyBorder="1"/>
    <xf numFmtId="0" fontId="5" fillId="7" borderId="10" xfId="0" applyFont="1" applyFill="1" applyBorder="1"/>
    <xf numFmtId="0" fontId="2" fillId="7" borderId="11" xfId="0" applyFont="1" applyFill="1" applyBorder="1"/>
    <xf numFmtId="0" fontId="0" fillId="7" borderId="11" xfId="0" applyFill="1" applyBorder="1"/>
    <xf numFmtId="0" fontId="0" fillId="7" borderId="28" xfId="0" applyFill="1" applyBorder="1" applyAlignment="1">
      <alignment horizontal="left"/>
    </xf>
    <xf numFmtId="0" fontId="0" fillId="7" borderId="43" xfId="0" applyFill="1" applyBorder="1" applyAlignment="1">
      <alignment wrapText="1"/>
    </xf>
    <xf numFmtId="0" fontId="0" fillId="7" borderId="43" xfId="0" applyFill="1" applyBorder="1" applyAlignment="1">
      <alignment textRotation="180" wrapText="1"/>
    </xf>
    <xf numFmtId="0" fontId="0" fillId="7" borderId="12" xfId="0" applyFill="1" applyBorder="1"/>
    <xf numFmtId="0" fontId="0" fillId="7" borderId="58" xfId="0" applyFill="1" applyBorder="1" applyAlignment="1">
      <alignment wrapText="1"/>
    </xf>
    <xf numFmtId="0" fontId="0" fillId="7" borderId="58" xfId="0" applyFill="1" applyBorder="1" applyAlignment="1">
      <alignment textRotation="180" wrapText="1"/>
    </xf>
    <xf numFmtId="0" fontId="0" fillId="7" borderId="57" xfId="0" applyFill="1" applyBorder="1" applyAlignment="1">
      <alignment textRotation="180" wrapText="1"/>
    </xf>
    <xf numFmtId="0" fontId="0" fillId="7" borderId="59" xfId="0" applyFill="1" applyBorder="1" applyAlignment="1">
      <alignment textRotation="180" wrapText="1"/>
    </xf>
    <xf numFmtId="0" fontId="0" fillId="7" borderId="13" xfId="0" applyFill="1" applyBorder="1" applyAlignment="1">
      <alignment wrapText="1"/>
    </xf>
    <xf numFmtId="0" fontId="0" fillId="7" borderId="57" xfId="0" applyFill="1" applyBorder="1"/>
    <xf numFmtId="0" fontId="0" fillId="7" borderId="58" xfId="0" applyFill="1" applyBorder="1"/>
    <xf numFmtId="0" fontId="4" fillId="7" borderId="35" xfId="0" applyFont="1" applyFill="1" applyBorder="1"/>
    <xf numFmtId="0" fontId="0" fillId="7" borderId="13" xfId="0" applyFill="1" applyBorder="1" applyAlignment="1">
      <alignment textRotation="180" wrapText="1"/>
    </xf>
    <xf numFmtId="164" fontId="0" fillId="7" borderId="31" xfId="0" applyNumberFormat="1" applyFill="1" applyBorder="1" applyAlignment="1">
      <alignment horizontal="left"/>
    </xf>
    <xf numFmtId="0" fontId="0" fillId="7" borderId="20" xfId="0" applyFill="1" applyBorder="1" applyAlignment="1">
      <alignment horizontal="left"/>
    </xf>
    <xf numFmtId="0" fontId="0" fillId="7" borderId="5" xfId="0" applyFill="1" applyBorder="1" applyAlignment="1">
      <alignment wrapText="1"/>
    </xf>
    <xf numFmtId="0" fontId="0" fillId="7" borderId="1" xfId="0" applyFill="1" applyBorder="1" applyAlignment="1">
      <alignment wrapText="1"/>
    </xf>
    <xf numFmtId="0" fontId="4" fillId="7" borderId="36" xfId="0" applyFont="1" applyFill="1" applyBorder="1" applyAlignment="1">
      <alignment wrapText="1"/>
    </xf>
    <xf numFmtId="0" fontId="4" fillId="7" borderId="1" xfId="0" applyFont="1" applyFill="1" applyBorder="1" applyAlignment="1">
      <alignment wrapText="1"/>
    </xf>
    <xf numFmtId="0" fontId="4" fillId="7" borderId="6" xfId="0" applyFont="1" applyFill="1" applyBorder="1" applyAlignment="1">
      <alignment wrapText="1"/>
    </xf>
    <xf numFmtId="0" fontId="0" fillId="7" borderId="35" xfId="0" applyFill="1" applyBorder="1" applyAlignment="1">
      <alignment wrapText="1"/>
    </xf>
    <xf numFmtId="0" fontId="0" fillId="7" borderId="40" xfId="0" applyFill="1" applyBorder="1" applyAlignment="1">
      <alignment wrapText="1"/>
    </xf>
    <xf numFmtId="0" fontId="0" fillId="7" borderId="20" xfId="0" applyFill="1" applyBorder="1" applyAlignment="1">
      <alignment wrapText="1"/>
    </xf>
    <xf numFmtId="0" fontId="0" fillId="7" borderId="36" xfId="0" applyFill="1" applyBorder="1" applyAlignment="1">
      <alignment wrapText="1"/>
    </xf>
    <xf numFmtId="0" fontId="0" fillId="7" borderId="6" xfId="0" applyFill="1" applyBorder="1" applyAlignment="1">
      <alignment wrapText="1"/>
    </xf>
    <xf numFmtId="0" fontId="0" fillId="7" borderId="2" xfId="0" applyFill="1" applyBorder="1" applyAlignment="1">
      <alignment wrapText="1"/>
    </xf>
    <xf numFmtId="0" fontId="0" fillId="7" borderId="62" xfId="0" applyFill="1" applyBorder="1" applyAlignment="1">
      <alignment wrapText="1"/>
    </xf>
    <xf numFmtId="0" fontId="0" fillId="7" borderId="34" xfId="0" applyFill="1" applyBorder="1" applyAlignment="1">
      <alignment wrapText="1"/>
    </xf>
    <xf numFmtId="0" fontId="0" fillId="7" borderId="3" xfId="0" applyFill="1" applyBorder="1" applyAlignment="1">
      <alignment wrapText="1"/>
    </xf>
    <xf numFmtId="0" fontId="0" fillId="7" borderId="55" xfId="0" applyFill="1" applyBorder="1" applyAlignment="1">
      <alignment wrapText="1"/>
    </xf>
    <xf numFmtId="0" fontId="0" fillId="7" borderId="56" xfId="0" applyFill="1" applyBorder="1" applyAlignment="1">
      <alignment wrapText="1"/>
    </xf>
    <xf numFmtId="0" fontId="0" fillId="7" borderId="33" xfId="0" applyFill="1" applyBorder="1"/>
    <xf numFmtId="164" fontId="0" fillId="7" borderId="40" xfId="0" applyNumberFormat="1" applyFill="1" applyBorder="1" applyAlignment="1">
      <alignment horizontal="left"/>
    </xf>
    <xf numFmtId="164" fontId="0" fillId="7" borderId="32" xfId="0" applyNumberFormat="1" applyFill="1" applyBorder="1" applyAlignment="1">
      <alignment horizontal="left"/>
    </xf>
    <xf numFmtId="0" fontId="0" fillId="7" borderId="21" xfId="0" applyFill="1" applyBorder="1" applyAlignment="1">
      <alignment horizontal="left"/>
    </xf>
    <xf numFmtId="0" fontId="0" fillId="7" borderId="7" xfId="0" applyFill="1" applyBorder="1" applyAlignment="1">
      <alignment wrapText="1"/>
    </xf>
    <xf numFmtId="0" fontId="0" fillId="7" borderId="27" xfId="0" applyFill="1" applyBorder="1" applyAlignment="1">
      <alignment wrapText="1"/>
    </xf>
    <xf numFmtId="0" fontId="4" fillId="7" borderId="38" xfId="0" applyFont="1" applyFill="1" applyBorder="1" applyAlignment="1">
      <alignment wrapText="1"/>
    </xf>
    <xf numFmtId="0" fontId="4" fillId="7" borderId="27" xfId="0" applyFont="1" applyFill="1" applyBorder="1" applyAlignment="1">
      <alignment wrapText="1"/>
    </xf>
    <xf numFmtId="0" fontId="4" fillId="7" borderId="8" xfId="0" applyFont="1" applyFill="1" applyBorder="1" applyAlignment="1">
      <alignment wrapText="1"/>
    </xf>
    <xf numFmtId="0" fontId="0" fillId="7" borderId="45" xfId="0" applyFill="1" applyBorder="1" applyAlignment="1">
      <alignment wrapText="1"/>
    </xf>
    <xf numFmtId="0" fontId="0" fillId="7" borderId="41" xfId="0" applyFill="1" applyBorder="1" applyAlignment="1">
      <alignment wrapText="1"/>
    </xf>
    <xf numFmtId="0" fontId="0" fillId="7" borderId="21" xfId="0" applyFill="1" applyBorder="1" applyAlignment="1">
      <alignment wrapText="1"/>
    </xf>
    <xf numFmtId="0" fontId="0" fillId="7" borderId="38" xfId="0" applyFill="1" applyBorder="1" applyAlignment="1">
      <alignment wrapText="1"/>
    </xf>
    <xf numFmtId="0" fontId="0" fillId="7" borderId="8" xfId="0" applyFill="1" applyBorder="1" applyAlignment="1">
      <alignment wrapText="1"/>
    </xf>
    <xf numFmtId="0" fontId="0" fillId="7" borderId="26" xfId="0" applyFill="1" applyBorder="1" applyAlignment="1">
      <alignment wrapText="1"/>
    </xf>
    <xf numFmtId="0" fontId="0" fillId="7" borderId="12" xfId="0" applyFill="1" applyBorder="1" applyAlignment="1">
      <alignment wrapText="1"/>
    </xf>
    <xf numFmtId="0" fontId="0" fillId="7" borderId="57" xfId="0" applyFill="1" applyBorder="1" applyAlignment="1">
      <alignment wrapText="1"/>
    </xf>
    <xf numFmtId="0" fontId="0" fillId="7" borderId="59" xfId="0" applyFill="1" applyBorder="1" applyAlignment="1">
      <alignment wrapText="1"/>
    </xf>
    <xf numFmtId="0" fontId="0" fillId="7" borderId="18" xfId="0" applyFill="1" applyBorder="1"/>
    <xf numFmtId="164" fontId="0" fillId="7" borderId="41" xfId="0" applyNumberFormat="1" applyFill="1" applyBorder="1" applyAlignment="1">
      <alignment horizontal="left"/>
    </xf>
    <xf numFmtId="164" fontId="0" fillId="7" borderId="34" xfId="0" applyNumberFormat="1" applyFill="1" applyBorder="1" applyAlignment="1">
      <alignment horizontal="left"/>
    </xf>
    <xf numFmtId="0" fontId="0" fillId="7" borderId="33" xfId="0" applyFill="1" applyBorder="1" applyAlignment="1">
      <alignment horizontal="left"/>
    </xf>
    <xf numFmtId="0" fontId="0" fillId="7" borderId="54" xfId="0" applyFill="1" applyBorder="1" applyAlignment="1">
      <alignment wrapText="1"/>
    </xf>
    <xf numFmtId="0" fontId="4" fillId="7" borderId="62" xfId="0" applyFont="1" applyFill="1" applyBorder="1" applyAlignment="1">
      <alignment wrapText="1"/>
    </xf>
    <xf numFmtId="0" fontId="4" fillId="7" borderId="3" xfId="0" applyFont="1" applyFill="1" applyBorder="1" applyAlignment="1">
      <alignment wrapText="1"/>
    </xf>
    <xf numFmtId="0" fontId="4" fillId="7" borderId="56" xfId="0" applyFont="1" applyFill="1" applyBorder="1" applyAlignment="1">
      <alignment wrapText="1"/>
    </xf>
    <xf numFmtId="0" fontId="0" fillId="7" borderId="39" xfId="0" applyFill="1" applyBorder="1" applyAlignment="1">
      <alignment wrapText="1"/>
    </xf>
    <xf numFmtId="0" fontId="0" fillId="7" borderId="33" xfId="0" applyFill="1" applyBorder="1" applyAlignment="1">
      <alignment wrapText="1"/>
    </xf>
    <xf numFmtId="0" fontId="0" fillId="7" borderId="4" xfId="0" applyFill="1" applyBorder="1" applyAlignment="1">
      <alignment wrapText="1"/>
    </xf>
    <xf numFmtId="164" fontId="0" fillId="7" borderId="47" xfId="0" applyNumberFormat="1" applyFill="1" applyBorder="1" applyAlignment="1">
      <alignment horizontal="left"/>
    </xf>
    <xf numFmtId="0" fontId="0" fillId="7" borderId="46" xfId="0" applyFill="1" applyBorder="1" applyAlignment="1">
      <alignment horizontal="left"/>
    </xf>
    <xf numFmtId="0" fontId="0" fillId="7" borderId="48" xfId="0" applyFill="1" applyBorder="1" applyAlignment="1">
      <alignment wrapText="1"/>
    </xf>
    <xf numFmtId="0" fontId="0" fillId="7" borderId="49" xfId="0" applyFill="1" applyBorder="1" applyAlignment="1">
      <alignment wrapText="1"/>
    </xf>
    <xf numFmtId="0" fontId="4" fillId="7" borderId="61" xfId="0" applyFont="1" applyFill="1" applyBorder="1" applyAlignment="1">
      <alignment wrapText="1"/>
    </xf>
    <xf numFmtId="0" fontId="4" fillId="7" borderId="49" xfId="0" applyFont="1" applyFill="1" applyBorder="1" applyAlignment="1">
      <alignment wrapText="1"/>
    </xf>
    <xf numFmtId="0" fontId="4" fillId="7" borderId="52" xfId="0" applyFont="1" applyFill="1" applyBorder="1" applyAlignment="1">
      <alignment wrapText="1"/>
    </xf>
    <xf numFmtId="0" fontId="0" fillId="7" borderId="50" xfId="0" applyFill="1" applyBorder="1" applyAlignment="1">
      <alignment wrapText="1"/>
    </xf>
    <xf numFmtId="0" fontId="0" fillId="7" borderId="51" xfId="0" applyFill="1" applyBorder="1" applyAlignment="1">
      <alignment wrapText="1"/>
    </xf>
    <xf numFmtId="0" fontId="0" fillId="7" borderId="46" xfId="0" applyFill="1" applyBorder="1" applyAlignment="1">
      <alignment wrapText="1"/>
    </xf>
    <xf numFmtId="0" fontId="0" fillId="7" borderId="61" xfId="0" applyFill="1" applyBorder="1" applyAlignment="1">
      <alignment wrapText="1"/>
    </xf>
    <xf numFmtId="0" fontId="0" fillId="7" borderId="52" xfId="0" applyFill="1" applyBorder="1" applyAlignment="1">
      <alignment wrapText="1"/>
    </xf>
    <xf numFmtId="0" fontId="0" fillId="7" borderId="53" xfId="0" applyFill="1" applyBorder="1" applyAlignment="1">
      <alignment wrapText="1"/>
    </xf>
    <xf numFmtId="0" fontId="0" fillId="7" borderId="60" xfId="0" applyFill="1" applyBorder="1" applyAlignment="1">
      <alignment wrapText="1"/>
    </xf>
    <xf numFmtId="0" fontId="0" fillId="7" borderId="0" xfId="0" applyFill="1" applyBorder="1" applyAlignment="1">
      <alignment wrapText="1"/>
    </xf>
    <xf numFmtId="0" fontId="0" fillId="7" borderId="63" xfId="0" applyFill="1" applyBorder="1" applyAlignment="1">
      <alignment wrapText="1"/>
    </xf>
    <xf numFmtId="0" fontId="0" fillId="7" borderId="17" xfId="0" applyFill="1" applyBorder="1"/>
    <xf numFmtId="164" fontId="0" fillId="7" borderId="30" xfId="0" applyNumberFormat="1" applyFill="1" applyBorder="1" applyAlignment="1">
      <alignment horizontal="left"/>
    </xf>
    <xf numFmtId="0" fontId="0" fillId="7" borderId="19" xfId="0" applyFill="1" applyBorder="1" applyAlignment="1">
      <alignment horizontal="left"/>
    </xf>
    <xf numFmtId="0" fontId="0" fillId="7" borderId="24" xfId="0" applyFill="1" applyBorder="1" applyAlignment="1">
      <alignment wrapText="1"/>
    </xf>
    <xf numFmtId="0" fontId="0" fillId="7" borderId="23" xfId="0" applyFill="1" applyBorder="1" applyAlignment="1">
      <alignment wrapText="1"/>
    </xf>
    <xf numFmtId="0" fontId="4" fillId="7" borderId="37" xfId="0" applyFont="1" applyFill="1" applyBorder="1" applyAlignment="1">
      <alignment wrapText="1"/>
    </xf>
    <xf numFmtId="0" fontId="4" fillId="7" borderId="23" xfId="0" applyFont="1" applyFill="1" applyBorder="1" applyAlignment="1">
      <alignment wrapText="1"/>
    </xf>
    <xf numFmtId="0" fontId="4" fillId="7" borderId="25" xfId="0" applyFont="1" applyFill="1" applyBorder="1" applyAlignment="1">
      <alignment wrapText="1"/>
    </xf>
    <xf numFmtId="0" fontId="0" fillId="7" borderId="44" xfId="0" applyFill="1" applyBorder="1" applyAlignment="1">
      <alignment wrapText="1"/>
    </xf>
    <xf numFmtId="0" fontId="0" fillId="7" borderId="42" xfId="0" applyFill="1" applyBorder="1" applyAlignment="1">
      <alignment wrapText="1"/>
    </xf>
    <xf numFmtId="0" fontId="0" fillId="7" borderId="19" xfId="0" applyFill="1" applyBorder="1" applyAlignment="1">
      <alignment wrapText="1"/>
    </xf>
    <xf numFmtId="0" fontId="0" fillId="7" borderId="37" xfId="0" applyFill="1" applyBorder="1" applyAlignment="1">
      <alignment wrapText="1"/>
    </xf>
    <xf numFmtId="0" fontId="0" fillId="7" borderId="25" xfId="0" applyFill="1" applyBorder="1" applyAlignment="1">
      <alignment wrapText="1"/>
    </xf>
    <xf numFmtId="0" fontId="0" fillId="7" borderId="22" xfId="0" applyFill="1" applyBorder="1" applyAlignment="1">
      <alignment wrapText="1"/>
    </xf>
    <xf numFmtId="0" fontId="0" fillId="7" borderId="30" xfId="0" applyFill="1" applyBorder="1" applyAlignment="1">
      <alignment wrapText="1"/>
    </xf>
    <xf numFmtId="0" fontId="0" fillId="7" borderId="19" xfId="0" applyFill="1" applyBorder="1"/>
    <xf numFmtId="164" fontId="0" fillId="7" borderId="42" xfId="0" applyNumberFormat="1" applyFill="1" applyBorder="1" applyAlignment="1">
      <alignment horizontal="left"/>
    </xf>
    <xf numFmtId="0" fontId="0" fillId="7" borderId="37" xfId="0" applyFill="1" applyBorder="1" applyAlignment="1">
      <alignment horizontal="left"/>
    </xf>
    <xf numFmtId="0" fontId="4" fillId="7" borderId="24" xfId="0" applyFont="1" applyFill="1" applyBorder="1" applyAlignment="1">
      <alignment wrapText="1"/>
    </xf>
    <xf numFmtId="0" fontId="4" fillId="7" borderId="44" xfId="0" applyFont="1" applyFill="1" applyBorder="1" applyAlignment="1">
      <alignment wrapText="1"/>
    </xf>
    <xf numFmtId="0" fontId="4" fillId="7" borderId="5" xfId="0" applyFont="1" applyFill="1" applyBorder="1" applyAlignment="1">
      <alignment wrapText="1"/>
    </xf>
    <xf numFmtId="0" fontId="4" fillId="7" borderId="35" xfId="0" applyFont="1" applyFill="1" applyBorder="1" applyAlignment="1">
      <alignment wrapText="1"/>
    </xf>
    <xf numFmtId="0" fontId="0" fillId="7" borderId="31" xfId="0" applyFill="1" applyBorder="1" applyAlignment="1">
      <alignment wrapText="1"/>
    </xf>
    <xf numFmtId="0" fontId="0" fillId="7" borderId="36" xfId="0" applyFill="1" applyBorder="1" applyAlignment="1">
      <alignment horizontal="left"/>
    </xf>
    <xf numFmtId="0" fontId="0" fillId="7" borderId="38" xfId="0" applyFill="1" applyBorder="1" applyAlignment="1">
      <alignment horizontal="left"/>
    </xf>
    <xf numFmtId="0" fontId="4" fillId="7" borderId="7" xfId="0" applyFont="1" applyFill="1" applyBorder="1" applyAlignment="1">
      <alignment wrapText="1"/>
    </xf>
    <xf numFmtId="0" fontId="4" fillId="7" borderId="45" xfId="0" applyFont="1" applyFill="1" applyBorder="1" applyAlignment="1">
      <alignment wrapText="1"/>
    </xf>
    <xf numFmtId="0" fontId="0" fillId="7" borderId="32" xfId="0" applyFill="1" applyBorder="1" applyAlignment="1">
      <alignment wrapText="1"/>
    </xf>
    <xf numFmtId="9" fontId="0" fillId="7" borderId="23" xfId="0" applyNumberFormat="1" applyFill="1" applyBorder="1" applyAlignment="1">
      <alignment wrapText="1"/>
    </xf>
    <xf numFmtId="0" fontId="10" fillId="7" borderId="5" xfId="1" applyFill="1" applyBorder="1" applyAlignment="1">
      <alignment wrapText="1"/>
    </xf>
    <xf numFmtId="0" fontId="4" fillId="7" borderId="48" xfId="0" applyFont="1" applyFill="1" applyBorder="1" applyAlignment="1">
      <alignment wrapText="1"/>
    </xf>
    <xf numFmtId="0" fontId="4" fillId="7" borderId="50" xfId="0" applyFont="1" applyFill="1" applyBorder="1" applyAlignment="1">
      <alignment wrapText="1"/>
    </xf>
    <xf numFmtId="0" fontId="0" fillId="7" borderId="27" xfId="0" applyNumberFormat="1" applyFill="1" applyBorder="1" applyAlignment="1">
      <alignment wrapText="1"/>
    </xf>
    <xf numFmtId="0" fontId="11" fillId="7" borderId="48" xfId="0" applyFont="1" applyFill="1" applyBorder="1" applyAlignment="1">
      <alignment wrapText="1"/>
    </xf>
    <xf numFmtId="0" fontId="9" fillId="7" borderId="1" xfId="0" applyFont="1" applyFill="1" applyBorder="1" applyAlignment="1">
      <alignment wrapText="1"/>
    </xf>
    <xf numFmtId="0" fontId="8" fillId="7" borderId="1" xfId="0" applyFont="1" applyFill="1" applyBorder="1" applyAlignment="1">
      <alignment wrapText="1"/>
    </xf>
    <xf numFmtId="0" fontId="0" fillId="7" borderId="62" xfId="0" applyFill="1" applyBorder="1" applyAlignment="1">
      <alignment horizontal="left"/>
    </xf>
    <xf numFmtId="0" fontId="0" fillId="7" borderId="61" xfId="0" applyFill="1" applyBorder="1" applyAlignment="1">
      <alignment horizontal="left"/>
    </xf>
    <xf numFmtId="0" fontId="0" fillId="7" borderId="47" xfId="0" applyFill="1" applyBorder="1" applyAlignment="1">
      <alignment wrapText="1"/>
    </xf>
    <xf numFmtId="0" fontId="0" fillId="7" borderId="35" xfId="0" applyNumberFormat="1" applyFill="1" applyBorder="1" applyAlignment="1">
      <alignment wrapText="1"/>
    </xf>
    <xf numFmtId="0" fontId="0" fillId="7" borderId="6" xfId="0" applyNumberFormat="1" applyFill="1" applyBorder="1" applyAlignment="1">
      <alignment wrapText="1"/>
    </xf>
    <xf numFmtId="0" fontId="0" fillId="7" borderId="0" xfId="0" applyFill="1" applyAlignment="1">
      <alignment horizontal="left"/>
    </xf>
    <xf numFmtId="0" fontId="0" fillId="7" borderId="20" xfId="0" applyFill="1" applyBorder="1"/>
    <xf numFmtId="0" fontId="0" fillId="7" borderId="0" xfId="0" applyFill="1" applyAlignment="1">
      <alignment horizontal="left" vertical="center"/>
    </xf>
    <xf numFmtId="0" fontId="0" fillId="6" borderId="35" xfId="0" applyFill="1" applyBorder="1" applyAlignment="1">
      <alignment horizontal="left" vertical="center"/>
    </xf>
    <xf numFmtId="0" fontId="0" fillId="7" borderId="12" xfId="0" applyFill="1" applyBorder="1" applyAlignment="1">
      <alignment wrapText="1"/>
    </xf>
    <xf numFmtId="0" fontId="0" fillId="7" borderId="0" xfId="0" applyFill="1" applyBorder="1" applyAlignment="1">
      <alignment wrapText="1"/>
    </xf>
    <xf numFmtId="0" fontId="4" fillId="7" borderId="16" xfId="0" applyFont="1" applyFill="1" applyBorder="1" applyAlignment="1">
      <alignment horizontal="left" vertical="center" textRotation="90"/>
    </xf>
    <xf numFmtId="0" fontId="4" fillId="7" borderId="17" xfId="0" applyFont="1" applyFill="1" applyBorder="1" applyAlignment="1">
      <alignment horizontal="left" vertical="center" textRotation="90"/>
    </xf>
    <xf numFmtId="0" fontId="0" fillId="7" borderId="20" xfId="0" applyFill="1" applyBorder="1" applyAlignment="1">
      <alignment horizontal="left" vertical="center"/>
    </xf>
    <xf numFmtId="0" fontId="0" fillId="7" borderId="21" xfId="0" applyFill="1" applyBorder="1" applyAlignment="1">
      <alignment horizontal="left" vertical="center"/>
    </xf>
    <xf numFmtId="0" fontId="0" fillId="7" borderId="33" xfId="0" applyFill="1" applyBorder="1" applyAlignment="1">
      <alignment horizontal="left" vertical="center"/>
    </xf>
    <xf numFmtId="0" fontId="0" fillId="7" borderId="46" xfId="0" applyFill="1" applyBorder="1" applyAlignment="1">
      <alignment horizontal="left" vertical="center"/>
    </xf>
    <xf numFmtId="0" fontId="0" fillId="7" borderId="19" xfId="0" applyFill="1" applyBorder="1" applyAlignment="1">
      <alignment horizontal="left" vertical="center"/>
    </xf>
    <xf numFmtId="0" fontId="0" fillId="7" borderId="29" xfId="0" applyFill="1" applyBorder="1" applyAlignment="1">
      <alignment horizontal="left" vertical="center"/>
    </xf>
    <xf numFmtId="0" fontId="7" fillId="7" borderId="0" xfId="0" applyFont="1" applyFill="1" applyBorder="1" applyAlignment="1">
      <alignment horizontal="center" vertical="center"/>
    </xf>
    <xf numFmtId="0" fontId="6" fillId="7" borderId="60" xfId="0" applyFont="1" applyFill="1" applyBorder="1" applyAlignment="1">
      <alignment horizontal="left" vertical="center"/>
    </xf>
    <xf numFmtId="0" fontId="6" fillId="7" borderId="0" xfId="0" applyFont="1" applyFill="1" applyBorder="1" applyAlignment="1">
      <alignment horizontal="left" vertical="center"/>
    </xf>
    <xf numFmtId="0" fontId="0" fillId="7" borderId="0" xfId="0" applyFill="1" applyAlignment="1">
      <alignment horizontal="left"/>
    </xf>
    <xf numFmtId="0" fontId="0" fillId="7" borderId="28" xfId="0" applyFill="1" applyBorder="1" applyAlignment="1">
      <alignment horizontal="left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46"/>
  <sheetViews>
    <sheetView topLeftCell="A65" workbookViewId="0">
      <selection activeCell="B1" sqref="B1"/>
    </sheetView>
  </sheetViews>
  <sheetFormatPr baseColWidth="10" defaultColWidth="11.44140625" defaultRowHeight="14.4"/>
  <cols>
    <col min="1" max="1" width="4" style="17" bestFit="1" customWidth="1"/>
    <col min="2" max="2" width="13.88671875" style="19" customWidth="1"/>
    <col min="3" max="3" width="3.109375" style="6" bestFit="1" customWidth="1"/>
    <col min="4" max="4" width="2" style="5" bestFit="1" customWidth="1"/>
    <col min="5" max="5" width="3.109375" style="7" bestFit="1" customWidth="1"/>
    <col min="6" max="6" width="2" style="5" bestFit="1" customWidth="1"/>
    <col min="7" max="7" width="3.109375" style="8" bestFit="1" customWidth="1"/>
    <col min="8" max="8" width="2" style="5" bestFit="1" customWidth="1"/>
    <col min="9" max="9" width="3.33203125" style="9" bestFit="1" customWidth="1"/>
    <col min="10" max="10" width="2" style="5" bestFit="1" customWidth="1"/>
    <col min="11" max="11" width="3" style="10" bestFit="1" customWidth="1"/>
    <col min="12" max="12" width="2" style="5" bestFit="1" customWidth="1"/>
  </cols>
  <sheetData>
    <row r="1" spans="1:12" ht="14.4" customHeight="1">
      <c r="A1" s="18" t="str">
        <f>(Planning!A1)</f>
        <v>SEMAINE</v>
      </c>
    </row>
    <row r="2" spans="1:12">
      <c r="A2" s="154" t="str">
        <f>(Planning!A98)</f>
        <v>S14</v>
      </c>
      <c r="B2" s="19">
        <f>(Planning!B98)</f>
        <v>42464</v>
      </c>
      <c r="C2" s="11" t="str">
        <f>(Planning!C98)</f>
        <v>R1</v>
      </c>
      <c r="D2" s="12">
        <f>SUM(Planning!F98:H98)</f>
        <v>0</v>
      </c>
      <c r="E2" s="13">
        <f>(Planning!L98)</f>
        <v>0</v>
      </c>
      <c r="F2" s="12">
        <f>SUM(Planning!O98:Q98)</f>
        <v>0</v>
      </c>
      <c r="G2" s="14">
        <f>(Planning!U98)</f>
        <v>0</v>
      </c>
      <c r="H2" s="12">
        <f>SUM(Planning!X98:Z98)</f>
        <v>0</v>
      </c>
      <c r="I2" s="15">
        <f>(Planning!AD98)</f>
        <v>0</v>
      </c>
      <c r="J2" s="12">
        <f>SUM(Planning!AG98:AI98)</f>
        <v>0</v>
      </c>
      <c r="K2" s="16">
        <f>(Planning!AM98)</f>
        <v>0</v>
      </c>
      <c r="L2" s="12">
        <f>SUM(Planning!AP98:AR98)</f>
        <v>0</v>
      </c>
    </row>
    <row r="3" spans="1:12">
      <c r="A3" s="154"/>
      <c r="B3" s="19">
        <f>(Planning!B99)</f>
        <v>42465</v>
      </c>
      <c r="C3" s="11" t="str">
        <f>(Planning!C99)</f>
        <v>R1</v>
      </c>
      <c r="D3" s="12">
        <f>SUM(Planning!F99:H99)</f>
        <v>0</v>
      </c>
      <c r="E3" s="13">
        <f>(Planning!L99)</f>
        <v>0</v>
      </c>
      <c r="F3" s="12">
        <f>SUM(Planning!O99:Q99)</f>
        <v>0</v>
      </c>
      <c r="G3" s="14">
        <f>(Planning!U99)</f>
        <v>0</v>
      </c>
      <c r="H3" s="12">
        <f>SUM(Planning!X99:Z99)</f>
        <v>0</v>
      </c>
      <c r="I3" s="15">
        <f>(Planning!AD99)</f>
        <v>0</v>
      </c>
      <c r="J3" s="12">
        <f>SUM(Planning!AG99:AI99)</f>
        <v>0</v>
      </c>
      <c r="K3" s="16">
        <f>(Planning!AM99)</f>
        <v>0</v>
      </c>
      <c r="L3" s="12">
        <f>SUM(Planning!AP99:AR99)</f>
        <v>0</v>
      </c>
    </row>
    <row r="4" spans="1:12">
      <c r="A4" s="154"/>
      <c r="B4" s="19">
        <f>(Planning!B100)</f>
        <v>42466</v>
      </c>
      <c r="C4" s="11" t="str">
        <f>(Planning!C100)</f>
        <v>R1</v>
      </c>
      <c r="D4" s="12">
        <f>SUM(Planning!F100:H100)</f>
        <v>0</v>
      </c>
      <c r="E4" s="13">
        <f>(Planning!L100)</f>
        <v>0</v>
      </c>
      <c r="F4" s="12">
        <f>SUM(Planning!O100:Q100)</f>
        <v>0</v>
      </c>
      <c r="G4" s="14">
        <f>(Planning!U100)</f>
        <v>0</v>
      </c>
      <c r="H4" s="12">
        <f>SUM(Planning!X100:Z100)</f>
        <v>0</v>
      </c>
      <c r="I4" s="15">
        <f>(Planning!AD100)</f>
        <v>0</v>
      </c>
      <c r="J4" s="12">
        <f>SUM(Planning!AG100:AI100)</f>
        <v>0</v>
      </c>
      <c r="K4" s="16">
        <f>(Planning!AM100)</f>
        <v>0</v>
      </c>
      <c r="L4" s="12">
        <f>SUM(Planning!AP100:AR100)</f>
        <v>0</v>
      </c>
    </row>
    <row r="5" spans="1:12">
      <c r="A5" s="154"/>
      <c r="B5" s="19">
        <f>(Planning!B101)</f>
        <v>42467</v>
      </c>
      <c r="C5" s="11" t="str">
        <f>(Planning!C101)</f>
        <v>R1</v>
      </c>
      <c r="D5" s="12">
        <f>SUM(Planning!F101:H101)</f>
        <v>0</v>
      </c>
      <c r="E5" s="13">
        <f>(Planning!L101)</f>
        <v>0</v>
      </c>
      <c r="F5" s="12">
        <f>SUM(Planning!O101:Q101)</f>
        <v>0</v>
      </c>
      <c r="G5" s="14">
        <f>(Planning!U101)</f>
        <v>0</v>
      </c>
      <c r="H5" s="12">
        <f>SUM(Planning!X101:Z101)</f>
        <v>0</v>
      </c>
      <c r="I5" s="15">
        <f>(Planning!AD101)</f>
        <v>0</v>
      </c>
      <c r="J5" s="12">
        <f>SUM(Planning!AG101:AI101)</f>
        <v>0</v>
      </c>
      <c r="K5" s="16">
        <f>(Planning!AM101)</f>
        <v>0</v>
      </c>
      <c r="L5" s="12">
        <f>SUM(Planning!AP101:AR101)</f>
        <v>0</v>
      </c>
    </row>
    <row r="6" spans="1:12">
      <c r="A6" s="154"/>
      <c r="B6" s="19">
        <f>(Planning!B102)</f>
        <v>42468</v>
      </c>
      <c r="C6" s="11" t="str">
        <f>(Planning!C102)</f>
        <v>R1</v>
      </c>
      <c r="D6" s="12">
        <f>SUM(Planning!F102:H102)</f>
        <v>0</v>
      </c>
      <c r="E6" s="13">
        <f>(Planning!L102)</f>
        <v>0</v>
      </c>
      <c r="F6" s="12">
        <f>SUM(Planning!O102:Q102)</f>
        <v>0</v>
      </c>
      <c r="G6" s="14">
        <f>(Planning!U102)</f>
        <v>0</v>
      </c>
      <c r="H6" s="12">
        <f>SUM(Planning!X102:Z102)</f>
        <v>0</v>
      </c>
      <c r="I6" s="15">
        <f>(Planning!AD102)</f>
        <v>0</v>
      </c>
      <c r="J6" s="12">
        <f>SUM(Planning!AG102:AI102)</f>
        <v>0</v>
      </c>
      <c r="K6" s="16">
        <f>(Planning!AM102)</f>
        <v>0</v>
      </c>
      <c r="L6" s="12">
        <f>SUM(Planning!AP102:AR102)</f>
        <v>0</v>
      </c>
    </row>
    <row r="7" spans="1:12">
      <c r="A7" s="154"/>
      <c r="B7" s="19">
        <f>(Planning!B103)</f>
        <v>42469</v>
      </c>
      <c r="C7" s="11" t="str">
        <f>(Planning!C103)</f>
        <v>R1</v>
      </c>
      <c r="D7" s="12">
        <f>SUM(Planning!F103:H103)</f>
        <v>0</v>
      </c>
      <c r="E7" s="13">
        <f>(Planning!L103)</f>
        <v>0</v>
      </c>
      <c r="F7" s="12">
        <f>SUM(Planning!O103:Q103)</f>
        <v>0</v>
      </c>
      <c r="G7" s="14">
        <f>(Planning!U103)</f>
        <v>0</v>
      </c>
      <c r="H7" s="12">
        <f>SUM(Planning!X103:Z103)</f>
        <v>0</v>
      </c>
      <c r="I7" s="15">
        <f>(Planning!AD103)</f>
        <v>0</v>
      </c>
      <c r="J7" s="12">
        <f>SUM(Planning!AG103:AI103)</f>
        <v>0</v>
      </c>
      <c r="K7" s="16">
        <f>(Planning!AM103)</f>
        <v>0</v>
      </c>
      <c r="L7" s="12">
        <f>SUM(Planning!AP103:AR103)</f>
        <v>0</v>
      </c>
    </row>
    <row r="8" spans="1:12">
      <c r="A8" s="154"/>
      <c r="B8" s="19">
        <f>(Planning!B104)</f>
        <v>42470</v>
      </c>
      <c r="C8" s="11" t="str">
        <f>(Planning!C104)</f>
        <v>R1</v>
      </c>
      <c r="D8" s="12">
        <f>SUM(Planning!F104:H104)</f>
        <v>0</v>
      </c>
      <c r="E8" s="13">
        <f>(Planning!L104)</f>
        <v>0</v>
      </c>
      <c r="F8" s="12">
        <f>SUM(Planning!O104:Q104)</f>
        <v>0</v>
      </c>
      <c r="G8" s="14">
        <f>(Planning!U104)</f>
        <v>0</v>
      </c>
      <c r="H8" s="12">
        <f>SUM(Planning!X104:Z104)</f>
        <v>0</v>
      </c>
      <c r="I8" s="15">
        <f>(Planning!AD104)</f>
        <v>0</v>
      </c>
      <c r="J8" s="12">
        <f>SUM(Planning!AG104:AI104)</f>
        <v>0</v>
      </c>
      <c r="K8" s="16">
        <f>(Planning!AM104)</f>
        <v>0</v>
      </c>
      <c r="L8" s="12">
        <f>SUM(Planning!AP104:AR104)</f>
        <v>0</v>
      </c>
    </row>
    <row r="9" spans="1:12">
      <c r="A9" s="154" t="str">
        <f>(Planning!A105)</f>
        <v>S15</v>
      </c>
      <c r="B9" s="19">
        <f>(Planning!B105)</f>
        <v>42471</v>
      </c>
      <c r="C9" s="11" t="str">
        <f>(Planning!C105)</f>
        <v>R1</v>
      </c>
      <c r="D9" s="12">
        <f>SUM(Planning!F105:H105)</f>
        <v>0</v>
      </c>
      <c r="E9" s="13">
        <f>(Planning!L105)</f>
        <v>0</v>
      </c>
      <c r="F9" s="12">
        <f>SUM(Planning!O105:Q105)</f>
        <v>0</v>
      </c>
      <c r="G9" s="14">
        <f>(Planning!U105)</f>
        <v>0</v>
      </c>
      <c r="H9" s="12">
        <f>SUM(Planning!X105:Z105)</f>
        <v>0</v>
      </c>
      <c r="I9" s="15">
        <f>(Planning!AD105)</f>
        <v>0</v>
      </c>
      <c r="J9" s="12">
        <f>SUM(Planning!AG105:AI105)</f>
        <v>0</v>
      </c>
      <c r="K9" s="16">
        <f>(Planning!AM105)</f>
        <v>0</v>
      </c>
      <c r="L9" s="12">
        <f>SUM(Planning!AP105:AR105)</f>
        <v>0</v>
      </c>
    </row>
    <row r="10" spans="1:12">
      <c r="A10" s="154"/>
      <c r="B10" s="19">
        <f>(Planning!B106)</f>
        <v>42472</v>
      </c>
      <c r="C10" s="11" t="str">
        <f>(Planning!C106)</f>
        <v>R1</v>
      </c>
      <c r="D10" s="12">
        <f>SUM(Planning!F106:H106)</f>
        <v>0</v>
      </c>
      <c r="E10" s="13">
        <f>(Planning!L106)</f>
        <v>0</v>
      </c>
      <c r="F10" s="12">
        <f>SUM(Planning!O106:Q106)</f>
        <v>0</v>
      </c>
      <c r="G10" s="14">
        <f>(Planning!U106)</f>
        <v>0</v>
      </c>
      <c r="H10" s="12">
        <f>SUM(Planning!X106:Z106)</f>
        <v>0</v>
      </c>
      <c r="I10" s="15">
        <f>(Planning!AD106)</f>
        <v>0</v>
      </c>
      <c r="J10" s="12">
        <f>SUM(Planning!AG106:AI106)</f>
        <v>0</v>
      </c>
      <c r="K10" s="16">
        <f>(Planning!AM106)</f>
        <v>0</v>
      </c>
      <c r="L10" s="12">
        <f>SUM(Planning!AP106:AR106)</f>
        <v>0</v>
      </c>
    </row>
    <row r="11" spans="1:12">
      <c r="A11" s="154"/>
      <c r="B11" s="19">
        <f>(Planning!B107)</f>
        <v>42473</v>
      </c>
      <c r="C11" s="11" t="str">
        <f>(Planning!C107)</f>
        <v>R1</v>
      </c>
      <c r="D11" s="12">
        <f>SUM(Planning!F107:H107)</f>
        <v>0</v>
      </c>
      <c r="E11" s="13">
        <f>(Planning!L107)</f>
        <v>0</v>
      </c>
      <c r="F11" s="12">
        <f>SUM(Planning!O107:Q107)</f>
        <v>0</v>
      </c>
      <c r="G11" s="14">
        <f>(Planning!U107)</f>
        <v>0</v>
      </c>
      <c r="H11" s="12">
        <f>SUM(Planning!X107:Z107)</f>
        <v>0</v>
      </c>
      <c r="I11" s="15">
        <f>(Planning!AD107)</f>
        <v>0</v>
      </c>
      <c r="J11" s="12">
        <f>SUM(Planning!AG107:AI107)</f>
        <v>0</v>
      </c>
      <c r="K11" s="16">
        <f>(Planning!AM107)</f>
        <v>0</v>
      </c>
      <c r="L11" s="12">
        <f>SUM(Planning!AP107:AR107)</f>
        <v>0</v>
      </c>
    </row>
    <row r="12" spans="1:12">
      <c r="A12" s="154"/>
      <c r="B12" s="19">
        <f>(Planning!B108)</f>
        <v>42474</v>
      </c>
      <c r="C12" s="11" t="str">
        <f>(Planning!C108)</f>
        <v>R1</v>
      </c>
      <c r="D12" s="12">
        <f>SUM(Planning!F108:H108)</f>
        <v>0</v>
      </c>
      <c r="E12" s="13">
        <f>(Planning!L108)</f>
        <v>0</v>
      </c>
      <c r="F12" s="12">
        <f>SUM(Planning!O108:Q108)</f>
        <v>0</v>
      </c>
      <c r="G12" s="14">
        <f>(Planning!U108)</f>
        <v>0</v>
      </c>
      <c r="H12" s="12">
        <f>SUM(Planning!X108:Z108)</f>
        <v>0</v>
      </c>
      <c r="I12" s="15">
        <f>(Planning!AD108)</f>
        <v>0</v>
      </c>
      <c r="J12" s="12">
        <f>SUM(Planning!AG108:AI108)</f>
        <v>0</v>
      </c>
      <c r="K12" s="16">
        <f>(Planning!AM108)</f>
        <v>0</v>
      </c>
      <c r="L12" s="12">
        <f>SUM(Planning!AP108:AR108)</f>
        <v>0</v>
      </c>
    </row>
    <row r="13" spans="1:12">
      <c r="A13" s="154"/>
      <c r="B13" s="19">
        <f>(Planning!B109)</f>
        <v>42475</v>
      </c>
      <c r="C13" s="11" t="str">
        <f>(Planning!C109)</f>
        <v>R1</v>
      </c>
      <c r="D13" s="12">
        <f>SUM(Planning!F109:H109)</f>
        <v>0</v>
      </c>
      <c r="E13" s="13">
        <f>(Planning!L109)</f>
        <v>0</v>
      </c>
      <c r="F13" s="12">
        <f>SUM(Planning!O109:Q109)</f>
        <v>0</v>
      </c>
      <c r="G13" s="14">
        <f>(Planning!U109)</f>
        <v>0</v>
      </c>
      <c r="H13" s="12">
        <f>SUM(Planning!X109:Z109)</f>
        <v>0</v>
      </c>
      <c r="I13" s="15">
        <f>(Planning!AD109)</f>
        <v>0</v>
      </c>
      <c r="J13" s="12">
        <f>SUM(Planning!AG109:AI109)</f>
        <v>0</v>
      </c>
      <c r="K13" s="16">
        <f>(Planning!AM109)</f>
        <v>0</v>
      </c>
      <c r="L13" s="12">
        <f>SUM(Planning!AP109:AR109)</f>
        <v>0</v>
      </c>
    </row>
    <row r="14" spans="1:12">
      <c r="A14" s="154"/>
      <c r="B14" s="19">
        <f>(Planning!B110)</f>
        <v>42476</v>
      </c>
      <c r="C14" s="11" t="str">
        <f>(Planning!C110)</f>
        <v>R1</v>
      </c>
      <c r="D14" s="12">
        <f>SUM(Planning!F110:H110)</f>
        <v>0</v>
      </c>
      <c r="E14" s="13">
        <f>(Planning!L110)</f>
        <v>0</v>
      </c>
      <c r="F14" s="12">
        <f>SUM(Planning!O110:Q110)</f>
        <v>0</v>
      </c>
      <c r="G14" s="14">
        <f>(Planning!U110)</f>
        <v>0</v>
      </c>
      <c r="H14" s="12">
        <f>SUM(Planning!X110:Z110)</f>
        <v>0</v>
      </c>
      <c r="I14" s="15">
        <f>(Planning!AD110)</f>
        <v>0</v>
      </c>
      <c r="J14" s="12">
        <f>SUM(Planning!AG110:AI110)</f>
        <v>0</v>
      </c>
      <c r="K14" s="16">
        <f>(Planning!AM110)</f>
        <v>0</v>
      </c>
      <c r="L14" s="12">
        <f>SUM(Planning!AP110:AR110)</f>
        <v>0</v>
      </c>
    </row>
    <row r="15" spans="1:12">
      <c r="A15" s="154"/>
      <c r="B15" s="19">
        <f>(Planning!B111)</f>
        <v>42477</v>
      </c>
      <c r="C15" s="11" t="str">
        <f>(Planning!C111)</f>
        <v>R1</v>
      </c>
      <c r="D15" s="12">
        <f>SUM(Planning!F111:H111)</f>
        <v>0</v>
      </c>
      <c r="E15" s="13">
        <f>(Planning!L111)</f>
        <v>0</v>
      </c>
      <c r="F15" s="12">
        <f>SUM(Planning!O111:Q111)</f>
        <v>0</v>
      </c>
      <c r="G15" s="14">
        <f>(Planning!U111)</f>
        <v>0</v>
      </c>
      <c r="H15" s="12">
        <f>SUM(Planning!X111:Z111)</f>
        <v>0</v>
      </c>
      <c r="I15" s="15">
        <f>(Planning!AD111)</f>
        <v>0</v>
      </c>
      <c r="J15" s="12">
        <f>SUM(Planning!AG111:AI111)</f>
        <v>0</v>
      </c>
      <c r="K15" s="16">
        <f>(Planning!AM111)</f>
        <v>0</v>
      </c>
      <c r="L15" s="12">
        <f>SUM(Planning!AP111:AR111)</f>
        <v>0</v>
      </c>
    </row>
    <row r="16" spans="1:12">
      <c r="A16" s="154" t="str">
        <f>(Planning!A112)</f>
        <v>S16</v>
      </c>
      <c r="B16" s="19">
        <f>(Planning!B112)</f>
        <v>42478</v>
      </c>
      <c r="C16" s="11" t="str">
        <f>(Planning!C112)</f>
        <v>R1</v>
      </c>
      <c r="D16" s="12">
        <f>SUM(Planning!F112:H112)</f>
        <v>0</v>
      </c>
      <c r="E16" s="13">
        <f>(Planning!L112)</f>
        <v>0</v>
      </c>
      <c r="F16" s="12">
        <f>SUM(Planning!O112:Q112)</f>
        <v>0</v>
      </c>
      <c r="G16" s="14">
        <f>(Planning!U112)</f>
        <v>0</v>
      </c>
      <c r="H16" s="12">
        <f>SUM(Planning!X112:Z112)</f>
        <v>0</v>
      </c>
      <c r="I16" s="15">
        <f>(Planning!AD112)</f>
        <v>0</v>
      </c>
      <c r="J16" s="12">
        <f>SUM(Planning!AG112:AI112)</f>
        <v>0</v>
      </c>
      <c r="K16" s="16">
        <f>(Planning!AM112)</f>
        <v>0</v>
      </c>
      <c r="L16" s="12">
        <f>SUM(Planning!AP112:AR112)</f>
        <v>0</v>
      </c>
    </row>
    <row r="17" spans="1:12">
      <c r="A17" s="154"/>
      <c r="B17" s="19">
        <f>(Planning!B113)</f>
        <v>42479</v>
      </c>
      <c r="C17" s="11" t="str">
        <f>(Planning!C113)</f>
        <v>R1</v>
      </c>
      <c r="D17" s="12">
        <f>SUM(Planning!F113:H113)</f>
        <v>0</v>
      </c>
      <c r="E17" s="13">
        <f>(Planning!L113)</f>
        <v>0</v>
      </c>
      <c r="F17" s="12">
        <f>SUM(Planning!O113:Q113)</f>
        <v>0</v>
      </c>
      <c r="G17" s="14">
        <f>(Planning!U113)</f>
        <v>0</v>
      </c>
      <c r="H17" s="12">
        <f>SUM(Planning!X113:Z113)</f>
        <v>0</v>
      </c>
      <c r="I17" s="15">
        <f>(Planning!AD113)</f>
        <v>0</v>
      </c>
      <c r="J17" s="12">
        <f>SUM(Planning!AG113:AI113)</f>
        <v>0</v>
      </c>
      <c r="K17" s="16">
        <f>(Planning!AM113)</f>
        <v>0</v>
      </c>
      <c r="L17" s="12">
        <f>SUM(Planning!AP113:AR113)</f>
        <v>0</v>
      </c>
    </row>
    <row r="18" spans="1:12">
      <c r="A18" s="154"/>
      <c r="B18" s="19">
        <f>(Planning!B114)</f>
        <v>42480</v>
      </c>
      <c r="C18" s="11" t="str">
        <f>(Planning!C114)</f>
        <v>R1</v>
      </c>
      <c r="D18" s="12">
        <f>SUM(Planning!F114:H114)</f>
        <v>0</v>
      </c>
      <c r="E18" s="13">
        <f>(Planning!L114)</f>
        <v>0</v>
      </c>
      <c r="F18" s="12">
        <f>SUM(Planning!O114:Q114)</f>
        <v>0</v>
      </c>
      <c r="G18" s="14">
        <f>(Planning!U114)</f>
        <v>0</v>
      </c>
      <c r="H18" s="12">
        <f>SUM(Planning!X114:Z114)</f>
        <v>0</v>
      </c>
      <c r="I18" s="15">
        <f>(Planning!AD114)</f>
        <v>0</v>
      </c>
      <c r="J18" s="12">
        <f>SUM(Planning!AG114:AI114)</f>
        <v>0</v>
      </c>
      <c r="K18" s="16">
        <f>(Planning!AM114)</f>
        <v>0</v>
      </c>
      <c r="L18" s="12">
        <f>SUM(Planning!AP114:AR114)</f>
        <v>0</v>
      </c>
    </row>
    <row r="19" spans="1:12">
      <c r="A19" s="154"/>
      <c r="B19" s="19">
        <f>(Planning!B115)</f>
        <v>42481</v>
      </c>
      <c r="C19" s="11" t="str">
        <f>(Planning!C115)</f>
        <v>R1</v>
      </c>
      <c r="D19" s="12">
        <f>SUM(Planning!F115:H115)</f>
        <v>0</v>
      </c>
      <c r="E19" s="13">
        <f>(Planning!L115)</f>
        <v>0</v>
      </c>
      <c r="F19" s="12">
        <f>SUM(Planning!O115:Q115)</f>
        <v>0</v>
      </c>
      <c r="G19" s="14">
        <f>(Planning!U115)</f>
        <v>0</v>
      </c>
      <c r="H19" s="12">
        <f>SUM(Planning!X115:Z115)</f>
        <v>0</v>
      </c>
      <c r="I19" s="15">
        <f>(Planning!AD115)</f>
        <v>0</v>
      </c>
      <c r="J19" s="12">
        <f>SUM(Planning!AG115:AI115)</f>
        <v>0</v>
      </c>
      <c r="K19" s="16">
        <f>(Planning!AM115)</f>
        <v>0</v>
      </c>
      <c r="L19" s="12">
        <f>SUM(Planning!AP115:AR115)</f>
        <v>0</v>
      </c>
    </row>
    <row r="20" spans="1:12">
      <c r="A20" s="154"/>
      <c r="B20" s="19">
        <f>(Planning!B116)</f>
        <v>42482</v>
      </c>
      <c r="C20" s="11" t="str">
        <f>(Planning!C116)</f>
        <v>R1</v>
      </c>
      <c r="D20" s="12">
        <f>SUM(Planning!F116:H116)</f>
        <v>0</v>
      </c>
      <c r="E20" s="13">
        <f>(Planning!L116)</f>
        <v>0</v>
      </c>
      <c r="F20" s="12">
        <f>SUM(Planning!O116:Q116)</f>
        <v>0</v>
      </c>
      <c r="G20" s="14">
        <f>(Planning!U116)</f>
        <v>0</v>
      </c>
      <c r="H20" s="12">
        <f>SUM(Planning!X116:Z116)</f>
        <v>0</v>
      </c>
      <c r="I20" s="15">
        <f>(Planning!AD116)</f>
        <v>0</v>
      </c>
      <c r="J20" s="12">
        <f>SUM(Planning!AG116:AI116)</f>
        <v>0</v>
      </c>
      <c r="K20" s="16">
        <f>(Planning!AM116)</f>
        <v>0</v>
      </c>
      <c r="L20" s="12">
        <f>SUM(Planning!AP116:AR116)</f>
        <v>0</v>
      </c>
    </row>
    <row r="21" spans="1:12">
      <c r="A21" s="154"/>
      <c r="B21" s="19">
        <f>(Planning!B117)</f>
        <v>42483</v>
      </c>
      <c r="C21" s="11" t="str">
        <f>(Planning!C117)</f>
        <v>R1</v>
      </c>
      <c r="D21" s="12">
        <f>SUM(Planning!F117:H117)</f>
        <v>0</v>
      </c>
      <c r="E21" s="13">
        <f>(Planning!L117)</f>
        <v>0</v>
      </c>
      <c r="F21" s="12">
        <f>SUM(Planning!O117:Q117)</f>
        <v>0</v>
      </c>
      <c r="G21" s="14">
        <f>(Planning!U117)</f>
        <v>0</v>
      </c>
      <c r="H21" s="12">
        <f>SUM(Planning!X117:Z117)</f>
        <v>0</v>
      </c>
      <c r="I21" s="15">
        <f>(Planning!AD117)</f>
        <v>0</v>
      </c>
      <c r="J21" s="12">
        <f>SUM(Planning!AG117:AI117)</f>
        <v>0</v>
      </c>
      <c r="K21" s="16">
        <f>(Planning!AM117)</f>
        <v>0</v>
      </c>
      <c r="L21" s="12">
        <f>SUM(Planning!AP117:AR117)</f>
        <v>0</v>
      </c>
    </row>
    <row r="22" spans="1:12">
      <c r="A22" s="154"/>
      <c r="B22" s="19">
        <f>(Planning!B118)</f>
        <v>42484</v>
      </c>
      <c r="C22" s="11" t="str">
        <f>(Planning!C118)</f>
        <v>R1</v>
      </c>
      <c r="D22" s="12">
        <f>SUM(Planning!F118:H118)</f>
        <v>0</v>
      </c>
      <c r="E22" s="13">
        <f>(Planning!L118)</f>
        <v>0</v>
      </c>
      <c r="F22" s="12">
        <f>SUM(Planning!O118:Q118)</f>
        <v>0</v>
      </c>
      <c r="G22" s="14">
        <f>(Planning!U118)</f>
        <v>0</v>
      </c>
      <c r="H22" s="12">
        <f>SUM(Planning!X118:Z118)</f>
        <v>0</v>
      </c>
      <c r="I22" s="15">
        <f>(Planning!AD118)</f>
        <v>0</v>
      </c>
      <c r="J22" s="12">
        <f>SUM(Planning!AG118:AI118)</f>
        <v>0</v>
      </c>
      <c r="K22" s="16">
        <f>(Planning!AM118)</f>
        <v>0</v>
      </c>
      <c r="L22" s="12">
        <f>SUM(Planning!AP118:AR118)</f>
        <v>0</v>
      </c>
    </row>
    <row r="23" spans="1:12">
      <c r="A23" s="154" t="str">
        <f>(Planning!A119)</f>
        <v>S17</v>
      </c>
      <c r="B23" s="19">
        <f>(Planning!B119)</f>
        <v>42485</v>
      </c>
      <c r="C23" s="11" t="str">
        <f>(Planning!C119)</f>
        <v>R1</v>
      </c>
      <c r="D23" s="12">
        <f>SUM(Planning!F119:H119)</f>
        <v>0</v>
      </c>
      <c r="E23" s="13">
        <f>(Planning!L119)</f>
        <v>0</v>
      </c>
      <c r="F23" s="12">
        <f>SUM(Planning!O119:Q119)</f>
        <v>0</v>
      </c>
      <c r="G23" s="14">
        <f>(Planning!U119)</f>
        <v>0</v>
      </c>
      <c r="H23" s="12">
        <f>SUM(Planning!X119:Z119)</f>
        <v>0</v>
      </c>
      <c r="I23" s="15">
        <f>(Planning!AD119)</f>
        <v>0</v>
      </c>
      <c r="J23" s="12">
        <f>SUM(Planning!AG119:AI119)</f>
        <v>0</v>
      </c>
      <c r="K23" s="16">
        <f>(Planning!AM119)</f>
        <v>0</v>
      </c>
      <c r="L23" s="12">
        <f>SUM(Planning!AP119:AR119)</f>
        <v>0</v>
      </c>
    </row>
    <row r="24" spans="1:12">
      <c r="A24" s="154"/>
      <c r="B24" s="19">
        <f>(Planning!B120)</f>
        <v>42486</v>
      </c>
      <c r="C24" s="11" t="str">
        <f>(Planning!C120)</f>
        <v>R1</v>
      </c>
      <c r="D24" s="12">
        <f>SUM(Planning!F120:H120)</f>
        <v>0</v>
      </c>
      <c r="E24" s="13">
        <f>(Planning!L120)</f>
        <v>0</v>
      </c>
      <c r="F24" s="12">
        <f>SUM(Planning!O120:Q120)</f>
        <v>0</v>
      </c>
      <c r="G24" s="14">
        <f>(Planning!U120)</f>
        <v>0</v>
      </c>
      <c r="H24" s="12">
        <f>SUM(Planning!X120:Z120)</f>
        <v>0</v>
      </c>
      <c r="I24" s="15">
        <f>(Planning!AD120)</f>
        <v>0</v>
      </c>
      <c r="J24" s="12">
        <f>SUM(Planning!AG120:AI120)</f>
        <v>0</v>
      </c>
      <c r="K24" s="16">
        <f>(Planning!AM120)</f>
        <v>0</v>
      </c>
      <c r="L24" s="12">
        <f>SUM(Planning!AP120:AR120)</f>
        <v>0</v>
      </c>
    </row>
    <row r="25" spans="1:12">
      <c r="A25" s="154"/>
      <c r="B25" s="19">
        <f>(Planning!B121)</f>
        <v>42487</v>
      </c>
      <c r="C25" s="11" t="str">
        <f>(Planning!C121)</f>
        <v>R1</v>
      </c>
      <c r="D25" s="12">
        <f>SUM(Planning!F121:H121)</f>
        <v>0</v>
      </c>
      <c r="E25" s="13">
        <f>(Planning!L121)</f>
        <v>0</v>
      </c>
      <c r="F25" s="12">
        <f>SUM(Planning!O121:Q121)</f>
        <v>0</v>
      </c>
      <c r="G25" s="14">
        <f>(Planning!U121)</f>
        <v>0</v>
      </c>
      <c r="H25" s="12">
        <f>SUM(Planning!X121:Z121)</f>
        <v>0</v>
      </c>
      <c r="I25" s="15">
        <f>(Planning!AD121)</f>
        <v>0</v>
      </c>
      <c r="J25" s="12">
        <f>SUM(Planning!AG121:AI121)</f>
        <v>0</v>
      </c>
      <c r="K25" s="16">
        <f>(Planning!AM121)</f>
        <v>0</v>
      </c>
      <c r="L25" s="12">
        <f>SUM(Planning!AP121:AR121)</f>
        <v>0</v>
      </c>
    </row>
    <row r="26" spans="1:12">
      <c r="A26" s="154"/>
      <c r="B26" s="19">
        <f>(Planning!B122)</f>
        <v>42488</v>
      </c>
      <c r="C26" s="11" t="str">
        <f>(Planning!C122)</f>
        <v>R1</v>
      </c>
      <c r="D26" s="12">
        <f>SUM(Planning!F122:H122)</f>
        <v>0</v>
      </c>
      <c r="E26" s="13">
        <f>(Planning!L122)</f>
        <v>0</v>
      </c>
      <c r="F26" s="12">
        <f>SUM(Planning!O122:Q122)</f>
        <v>0</v>
      </c>
      <c r="G26" s="14">
        <f>(Planning!U122)</f>
        <v>0</v>
      </c>
      <c r="H26" s="12">
        <f>SUM(Planning!X122:Z122)</f>
        <v>0</v>
      </c>
      <c r="I26" s="15">
        <f>(Planning!AD122)</f>
        <v>0</v>
      </c>
      <c r="J26" s="12">
        <f>SUM(Planning!AG122:AI122)</f>
        <v>0</v>
      </c>
      <c r="K26" s="16">
        <f>(Planning!AM122)</f>
        <v>0</v>
      </c>
      <c r="L26" s="12">
        <f>SUM(Planning!AP122:AR122)</f>
        <v>0</v>
      </c>
    </row>
    <row r="27" spans="1:12">
      <c r="A27" s="154"/>
      <c r="B27" s="19">
        <f>(Planning!B123)</f>
        <v>42489</v>
      </c>
      <c r="C27" s="11" t="str">
        <f>(Planning!C123)</f>
        <v>R1</v>
      </c>
      <c r="D27" s="12">
        <f>SUM(Planning!F123:H123)</f>
        <v>0</v>
      </c>
      <c r="E27" s="13">
        <f>(Planning!L123)</f>
        <v>0</v>
      </c>
      <c r="F27" s="12">
        <f>SUM(Planning!O123:Q123)</f>
        <v>0</v>
      </c>
      <c r="G27" s="14">
        <f>(Planning!U123)</f>
        <v>0</v>
      </c>
      <c r="H27" s="12">
        <f>SUM(Planning!X123:Z123)</f>
        <v>0</v>
      </c>
      <c r="I27" s="15">
        <f>(Planning!AD123)</f>
        <v>0</v>
      </c>
      <c r="J27" s="12">
        <f>SUM(Planning!AG123:AI123)</f>
        <v>0</v>
      </c>
      <c r="K27" s="16">
        <f>(Planning!AM123)</f>
        <v>0</v>
      </c>
      <c r="L27" s="12">
        <f>SUM(Planning!AP123:AR123)</f>
        <v>0</v>
      </c>
    </row>
    <row r="28" spans="1:12">
      <c r="A28" s="154"/>
      <c r="B28" s="19">
        <f>(Planning!B124)</f>
        <v>42490</v>
      </c>
      <c r="C28" s="11" t="str">
        <f>(Planning!C124)</f>
        <v>R1</v>
      </c>
      <c r="D28" s="12">
        <f>SUM(Planning!F124:H124)</f>
        <v>0</v>
      </c>
      <c r="E28" s="13">
        <f>(Planning!L124)</f>
        <v>0</v>
      </c>
      <c r="F28" s="12">
        <f>SUM(Planning!O124:Q124)</f>
        <v>0</v>
      </c>
      <c r="G28" s="14">
        <f>(Planning!U124)</f>
        <v>0</v>
      </c>
      <c r="H28" s="12">
        <f>SUM(Planning!X124:Z124)</f>
        <v>0</v>
      </c>
      <c r="I28" s="15">
        <f>(Planning!AD124)</f>
        <v>0</v>
      </c>
      <c r="J28" s="12">
        <f>SUM(Planning!AG124:AI124)</f>
        <v>0</v>
      </c>
      <c r="K28" s="16">
        <f>(Planning!AM124)</f>
        <v>0</v>
      </c>
      <c r="L28" s="12">
        <f>SUM(Planning!AP124:AR124)</f>
        <v>0</v>
      </c>
    </row>
    <row r="29" spans="1:12">
      <c r="A29" s="154"/>
      <c r="B29" s="19">
        <f>(Planning!B125)</f>
        <v>42491</v>
      </c>
      <c r="C29" s="11" t="str">
        <f>(Planning!C125)</f>
        <v>R1</v>
      </c>
      <c r="D29" s="12">
        <f>SUM(Planning!F125:H125)</f>
        <v>0</v>
      </c>
      <c r="E29" s="13">
        <f>(Planning!L125)</f>
        <v>0</v>
      </c>
      <c r="F29" s="12">
        <f>SUM(Planning!O125:Q125)</f>
        <v>0</v>
      </c>
      <c r="G29" s="14">
        <f>(Planning!U125)</f>
        <v>0</v>
      </c>
      <c r="H29" s="12">
        <f>SUM(Planning!X125:Z125)</f>
        <v>0</v>
      </c>
      <c r="I29" s="15">
        <f>(Planning!AD125)</f>
        <v>0</v>
      </c>
      <c r="J29" s="12">
        <f>SUM(Planning!AG125:AI125)</f>
        <v>0</v>
      </c>
      <c r="K29" s="16">
        <f>(Planning!AM125)</f>
        <v>0</v>
      </c>
      <c r="L29" s="12">
        <f>SUM(Planning!AP125:AR125)</f>
        <v>0</v>
      </c>
    </row>
    <row r="30" spans="1:12">
      <c r="A30" s="154" t="str">
        <f>(Planning!A126)</f>
        <v>S18</v>
      </c>
      <c r="B30" s="19">
        <f>(Planning!B126)</f>
        <v>42492</v>
      </c>
      <c r="C30" s="11" t="str">
        <f>(Planning!C126)</f>
        <v>R1</v>
      </c>
      <c r="D30" s="12">
        <f>SUM(Planning!F126:H126)</f>
        <v>0</v>
      </c>
      <c r="E30" s="13">
        <f>(Planning!L126)</f>
        <v>0</v>
      </c>
      <c r="F30" s="12">
        <f>SUM(Planning!O126:Q126)</f>
        <v>0</v>
      </c>
      <c r="G30" s="14">
        <f>(Planning!U126)</f>
        <v>0</v>
      </c>
      <c r="H30" s="12">
        <f>SUM(Planning!X126:Z126)</f>
        <v>0</v>
      </c>
      <c r="I30" s="15">
        <f>(Planning!AD126)</f>
        <v>0</v>
      </c>
      <c r="J30" s="12">
        <f>SUM(Planning!AG126:AI126)</f>
        <v>0</v>
      </c>
      <c r="K30" s="16">
        <f>(Planning!AM126)</f>
        <v>0</v>
      </c>
      <c r="L30" s="12">
        <f>SUM(Planning!AP126:AR126)</f>
        <v>0</v>
      </c>
    </row>
    <row r="31" spans="1:12">
      <c r="A31" s="154"/>
      <c r="B31" s="19">
        <f>(Planning!B127)</f>
        <v>42493</v>
      </c>
      <c r="C31" s="11" t="str">
        <f>(Planning!C127)</f>
        <v>R1</v>
      </c>
      <c r="D31" s="12">
        <f>SUM(Planning!F127:H127)</f>
        <v>0</v>
      </c>
      <c r="E31" s="13">
        <f>(Planning!L127)</f>
        <v>0</v>
      </c>
      <c r="F31" s="12">
        <f>SUM(Planning!O127:Q127)</f>
        <v>0</v>
      </c>
      <c r="G31" s="14">
        <f>(Planning!U127)</f>
        <v>0</v>
      </c>
      <c r="H31" s="12">
        <f>SUM(Planning!X127:Z127)</f>
        <v>0</v>
      </c>
      <c r="I31" s="15">
        <f>(Planning!AD127)</f>
        <v>0</v>
      </c>
      <c r="J31" s="12">
        <f>SUM(Planning!AG127:AI127)</f>
        <v>0</v>
      </c>
      <c r="K31" s="16">
        <f>(Planning!AM127)</f>
        <v>0</v>
      </c>
      <c r="L31" s="12">
        <f>SUM(Planning!AP127:AR127)</f>
        <v>0</v>
      </c>
    </row>
    <row r="32" spans="1:12">
      <c r="A32" s="154"/>
      <c r="B32" s="19">
        <f>(Planning!B128)</f>
        <v>42494</v>
      </c>
      <c r="C32" s="11" t="str">
        <f>(Planning!C128)</f>
        <v>R1</v>
      </c>
      <c r="D32" s="12">
        <f>SUM(Planning!F128:H128)</f>
        <v>0</v>
      </c>
      <c r="E32" s="13">
        <f>(Planning!L128)</f>
        <v>0</v>
      </c>
      <c r="F32" s="12">
        <f>SUM(Planning!O128:Q128)</f>
        <v>0</v>
      </c>
      <c r="G32" s="14">
        <f>(Planning!U128)</f>
        <v>0</v>
      </c>
      <c r="H32" s="12">
        <f>SUM(Planning!X128:Z128)</f>
        <v>0</v>
      </c>
      <c r="I32" s="15">
        <f>(Planning!AD128)</f>
        <v>0</v>
      </c>
      <c r="J32" s="12">
        <f>SUM(Planning!AG128:AI128)</f>
        <v>0</v>
      </c>
      <c r="K32" s="16">
        <f>(Planning!AM128)</f>
        <v>0</v>
      </c>
      <c r="L32" s="12">
        <f>SUM(Planning!AP128:AR128)</f>
        <v>0</v>
      </c>
    </row>
    <row r="33" spans="1:12">
      <c r="A33" s="154"/>
      <c r="B33" s="19">
        <f>(Planning!B129)</f>
        <v>42495</v>
      </c>
      <c r="C33" s="11" t="str">
        <f>(Planning!C129)</f>
        <v>R1</v>
      </c>
      <c r="D33" s="12">
        <f>SUM(Planning!F129:H129)</f>
        <v>0</v>
      </c>
      <c r="E33" s="13">
        <f>(Planning!L129)</f>
        <v>0</v>
      </c>
      <c r="F33" s="12">
        <f>SUM(Planning!O129:Q129)</f>
        <v>0</v>
      </c>
      <c r="G33" s="14">
        <f>(Planning!U129)</f>
        <v>0</v>
      </c>
      <c r="H33" s="12">
        <f>SUM(Planning!X129:Z129)</f>
        <v>0</v>
      </c>
      <c r="I33" s="15">
        <f>(Planning!AD129)</f>
        <v>0</v>
      </c>
      <c r="J33" s="12">
        <f>SUM(Planning!AG129:AI129)</f>
        <v>0</v>
      </c>
      <c r="K33" s="16">
        <f>(Planning!AM129)</f>
        <v>0</v>
      </c>
      <c r="L33" s="12">
        <f>SUM(Planning!AP129:AR129)</f>
        <v>0</v>
      </c>
    </row>
    <row r="34" spans="1:12">
      <c r="A34" s="154"/>
      <c r="B34" s="19">
        <f>(Planning!B130)</f>
        <v>42496</v>
      </c>
      <c r="C34" s="11" t="str">
        <f>(Planning!C130)</f>
        <v>R1</v>
      </c>
      <c r="D34" s="12">
        <f>SUM(Planning!F130:H130)</f>
        <v>0</v>
      </c>
      <c r="E34" s="13">
        <f>(Planning!L130)</f>
        <v>0</v>
      </c>
      <c r="F34" s="12">
        <f>SUM(Planning!O130:Q130)</f>
        <v>0</v>
      </c>
      <c r="G34" s="14">
        <f>(Planning!U130)</f>
        <v>0</v>
      </c>
      <c r="H34" s="12">
        <f>SUM(Planning!X130:Z130)</f>
        <v>0</v>
      </c>
      <c r="I34" s="15">
        <f>(Planning!AD130)</f>
        <v>0</v>
      </c>
      <c r="J34" s="12">
        <f>SUM(Planning!AG130:AI130)</f>
        <v>0</v>
      </c>
      <c r="K34" s="16">
        <f>(Planning!AM130)</f>
        <v>0</v>
      </c>
      <c r="L34" s="12">
        <f>SUM(Planning!AP130:AR130)</f>
        <v>0</v>
      </c>
    </row>
    <row r="35" spans="1:12">
      <c r="A35" s="154"/>
      <c r="B35" s="19">
        <f>(Planning!B131)</f>
        <v>42497</v>
      </c>
      <c r="C35" s="11" t="str">
        <f>(Planning!C131)</f>
        <v>R1</v>
      </c>
      <c r="D35" s="12">
        <f>SUM(Planning!F131:H131)</f>
        <v>0</v>
      </c>
      <c r="E35" s="13">
        <f>(Planning!L131)</f>
        <v>0</v>
      </c>
      <c r="F35" s="12">
        <f>SUM(Planning!O131:Q131)</f>
        <v>0</v>
      </c>
      <c r="G35" s="14">
        <f>(Planning!U131)</f>
        <v>0</v>
      </c>
      <c r="H35" s="12">
        <f>SUM(Planning!X131:Z131)</f>
        <v>0</v>
      </c>
      <c r="I35" s="15">
        <f>(Planning!AD131)</f>
        <v>0</v>
      </c>
      <c r="J35" s="12">
        <f>SUM(Planning!AG131:AI131)</f>
        <v>0</v>
      </c>
      <c r="K35" s="16">
        <f>(Planning!AM131)</f>
        <v>0</v>
      </c>
      <c r="L35" s="12">
        <f>SUM(Planning!AP131:AR131)</f>
        <v>0</v>
      </c>
    </row>
    <row r="36" spans="1:12">
      <c r="A36" s="154"/>
      <c r="B36" s="19">
        <f>(Planning!B132)</f>
        <v>42498</v>
      </c>
      <c r="C36" s="11" t="str">
        <f>(Planning!C132)</f>
        <v>R1</v>
      </c>
      <c r="D36" s="12">
        <f>SUM(Planning!F132:H132)</f>
        <v>0</v>
      </c>
      <c r="E36" s="13">
        <f>(Planning!L132)</f>
        <v>0</v>
      </c>
      <c r="F36" s="12">
        <f>SUM(Planning!O132:Q132)</f>
        <v>0</v>
      </c>
      <c r="G36" s="14">
        <f>(Planning!U132)</f>
        <v>0</v>
      </c>
      <c r="H36" s="12">
        <f>SUM(Planning!X132:Z132)</f>
        <v>0</v>
      </c>
      <c r="I36" s="15">
        <f>(Planning!AD132)</f>
        <v>0</v>
      </c>
      <c r="J36" s="12">
        <f>SUM(Planning!AG132:AI132)</f>
        <v>0</v>
      </c>
      <c r="K36" s="16">
        <f>(Planning!AM132)</f>
        <v>0</v>
      </c>
      <c r="L36" s="12">
        <f>SUM(Planning!AP132:AR132)</f>
        <v>0</v>
      </c>
    </row>
    <row r="37" spans="1:12">
      <c r="A37" s="154" t="str">
        <f>(Planning!A133)</f>
        <v>S19</v>
      </c>
      <c r="B37" s="19">
        <f>(Planning!B133)</f>
        <v>42499</v>
      </c>
      <c r="C37" s="11" t="str">
        <f>(Planning!C133)</f>
        <v>R1</v>
      </c>
      <c r="D37" s="12">
        <f>SUM(Planning!F133:H133)</f>
        <v>0</v>
      </c>
      <c r="E37" s="13">
        <f>(Planning!L133)</f>
        <v>0</v>
      </c>
      <c r="F37" s="12">
        <f>SUM(Planning!O133:Q133)</f>
        <v>0</v>
      </c>
      <c r="G37" s="14">
        <f>(Planning!U133)</f>
        <v>0</v>
      </c>
      <c r="H37" s="12">
        <f>SUM(Planning!X133:Z133)</f>
        <v>0</v>
      </c>
      <c r="I37" s="15">
        <f>(Planning!AD133)</f>
        <v>0</v>
      </c>
      <c r="J37" s="12">
        <f>SUM(Planning!AG133:AI133)</f>
        <v>0</v>
      </c>
      <c r="K37" s="16">
        <f>(Planning!AM133)</f>
        <v>0</v>
      </c>
      <c r="L37" s="12">
        <f>SUM(Planning!AP133:AR133)</f>
        <v>0</v>
      </c>
    </row>
    <row r="38" spans="1:12">
      <c r="A38" s="154"/>
      <c r="B38" s="19">
        <f>(Planning!B134)</f>
        <v>42500</v>
      </c>
      <c r="C38" s="11" t="str">
        <f>(Planning!C134)</f>
        <v>R1</v>
      </c>
      <c r="D38" s="12">
        <f>SUM(Planning!F134:H134)</f>
        <v>0</v>
      </c>
      <c r="E38" s="13">
        <f>(Planning!L134)</f>
        <v>0</v>
      </c>
      <c r="F38" s="12">
        <f>SUM(Planning!O134:Q134)</f>
        <v>0</v>
      </c>
      <c r="G38" s="14">
        <f>(Planning!U134)</f>
        <v>0</v>
      </c>
      <c r="H38" s="12">
        <f>SUM(Planning!X134:Z134)</f>
        <v>0</v>
      </c>
      <c r="I38" s="15">
        <f>(Planning!AD134)</f>
        <v>0</v>
      </c>
      <c r="J38" s="12">
        <f>SUM(Planning!AG134:AI134)</f>
        <v>0</v>
      </c>
      <c r="K38" s="16">
        <f>(Planning!AM134)</f>
        <v>0</v>
      </c>
      <c r="L38" s="12">
        <f>SUM(Planning!AP134:AR134)</f>
        <v>0</v>
      </c>
    </row>
    <row r="39" spans="1:12">
      <c r="A39" s="154"/>
      <c r="B39" s="19">
        <f>(Planning!B135)</f>
        <v>42501</v>
      </c>
      <c r="C39" s="11" t="str">
        <f>(Planning!C135)</f>
        <v>R1</v>
      </c>
      <c r="D39" s="12">
        <f>SUM(Planning!F135:H135)</f>
        <v>0</v>
      </c>
      <c r="E39" s="13">
        <f>(Planning!L135)</f>
        <v>0</v>
      </c>
      <c r="F39" s="12">
        <f>SUM(Planning!O135:Q135)</f>
        <v>0</v>
      </c>
      <c r="G39" s="14">
        <f>(Planning!U135)</f>
        <v>0</v>
      </c>
      <c r="H39" s="12">
        <f>SUM(Planning!X135:Z135)</f>
        <v>0</v>
      </c>
      <c r="I39" s="15">
        <f>(Planning!AD135)</f>
        <v>0</v>
      </c>
      <c r="J39" s="12">
        <f>SUM(Planning!AG135:AI135)</f>
        <v>0</v>
      </c>
      <c r="K39" s="16">
        <f>(Planning!AM135)</f>
        <v>0</v>
      </c>
      <c r="L39" s="12">
        <f>SUM(Planning!AP135:AR135)</f>
        <v>0</v>
      </c>
    </row>
    <row r="40" spans="1:12">
      <c r="A40" s="154"/>
      <c r="B40" s="19">
        <f>(Planning!B136)</f>
        <v>42502</v>
      </c>
      <c r="C40" s="11" t="str">
        <f>(Planning!C136)</f>
        <v>R1</v>
      </c>
      <c r="D40" s="12">
        <f>SUM(Planning!F136:H136)</f>
        <v>0</v>
      </c>
      <c r="E40" s="13">
        <f>(Planning!L136)</f>
        <v>0</v>
      </c>
      <c r="F40" s="12">
        <f>SUM(Planning!O136:Q136)</f>
        <v>0</v>
      </c>
      <c r="G40" s="14">
        <f>(Planning!U136)</f>
        <v>0</v>
      </c>
      <c r="H40" s="12">
        <f>SUM(Planning!X136:Z136)</f>
        <v>0</v>
      </c>
      <c r="I40" s="15">
        <f>(Planning!AD136)</f>
        <v>0</v>
      </c>
      <c r="J40" s="12">
        <f>SUM(Planning!AG136:AI136)</f>
        <v>0</v>
      </c>
      <c r="K40" s="16">
        <f>(Planning!AM136)</f>
        <v>0</v>
      </c>
      <c r="L40" s="12">
        <f>SUM(Planning!AP136:AR136)</f>
        <v>0</v>
      </c>
    </row>
    <row r="41" spans="1:12">
      <c r="A41" s="154"/>
      <c r="B41" s="19">
        <f>(Planning!B137)</f>
        <v>42503</v>
      </c>
      <c r="C41" s="11" t="str">
        <f>(Planning!C137)</f>
        <v>R1</v>
      </c>
      <c r="D41" s="12">
        <f>SUM(Planning!F137:H137)</f>
        <v>0</v>
      </c>
      <c r="E41" s="13">
        <f>(Planning!L137)</f>
        <v>0</v>
      </c>
      <c r="F41" s="12">
        <f>SUM(Planning!O137:Q137)</f>
        <v>0</v>
      </c>
      <c r="G41" s="14">
        <f>(Planning!U137)</f>
        <v>0</v>
      </c>
      <c r="H41" s="12">
        <f>SUM(Planning!X137:Z137)</f>
        <v>0</v>
      </c>
      <c r="I41" s="15">
        <f>(Planning!AD137)</f>
        <v>0</v>
      </c>
      <c r="J41" s="12">
        <f>SUM(Planning!AG137:AI137)</f>
        <v>0</v>
      </c>
      <c r="K41" s="16">
        <f>(Planning!AM137)</f>
        <v>0</v>
      </c>
      <c r="L41" s="12">
        <f>SUM(Planning!AP137:AR137)</f>
        <v>0</v>
      </c>
    </row>
    <row r="42" spans="1:12">
      <c r="A42" s="154"/>
      <c r="B42" s="19">
        <f>(Planning!B138)</f>
        <v>42504</v>
      </c>
      <c r="C42" s="11" t="str">
        <f>(Planning!C138)</f>
        <v>R1</v>
      </c>
      <c r="D42" s="12">
        <f>SUM(Planning!F138:H138)</f>
        <v>0</v>
      </c>
      <c r="E42" s="13">
        <f>(Planning!L138)</f>
        <v>0</v>
      </c>
      <c r="F42" s="12">
        <f>SUM(Planning!O138:Q138)</f>
        <v>0</v>
      </c>
      <c r="G42" s="14">
        <f>(Planning!U138)</f>
        <v>0</v>
      </c>
      <c r="H42" s="12">
        <f>SUM(Planning!X138:Z138)</f>
        <v>0</v>
      </c>
      <c r="I42" s="15">
        <f>(Planning!AD138)</f>
        <v>0</v>
      </c>
      <c r="J42" s="12">
        <f>SUM(Planning!AG138:AI138)</f>
        <v>0</v>
      </c>
      <c r="K42" s="16">
        <f>(Planning!AM138)</f>
        <v>0</v>
      </c>
      <c r="L42" s="12">
        <f>SUM(Planning!AP138:AR138)</f>
        <v>0</v>
      </c>
    </row>
    <row r="43" spans="1:12">
      <c r="A43" s="154"/>
      <c r="B43" s="19">
        <f>(Planning!B139)</f>
        <v>42505</v>
      </c>
      <c r="C43" s="11" t="str">
        <f>(Planning!C139)</f>
        <v>R1</v>
      </c>
      <c r="D43" s="12">
        <f>SUM(Planning!F139:H139)</f>
        <v>0</v>
      </c>
      <c r="E43" s="13">
        <f>(Planning!L139)</f>
        <v>0</v>
      </c>
      <c r="F43" s="12">
        <f>SUM(Planning!O139:Q139)</f>
        <v>0</v>
      </c>
      <c r="G43" s="14">
        <f>(Planning!U139)</f>
        <v>0</v>
      </c>
      <c r="H43" s="12">
        <f>SUM(Planning!X139:Z139)</f>
        <v>0</v>
      </c>
      <c r="I43" s="15">
        <f>(Planning!AD139)</f>
        <v>0</v>
      </c>
      <c r="J43" s="12">
        <f>SUM(Planning!AG139:AI139)</f>
        <v>0</v>
      </c>
      <c r="K43" s="16">
        <f>(Planning!AM139)</f>
        <v>0</v>
      </c>
      <c r="L43" s="12">
        <f>SUM(Planning!AP139:AR139)</f>
        <v>0</v>
      </c>
    </row>
    <row r="44" spans="1:12">
      <c r="A44" s="154" t="str">
        <f>(Planning!A140)</f>
        <v>S20</v>
      </c>
      <c r="B44" s="19">
        <f>(Planning!B140)</f>
        <v>42506</v>
      </c>
      <c r="C44" s="11" t="str">
        <f>(Planning!C140)</f>
        <v>R1</v>
      </c>
      <c r="D44" s="12">
        <f>SUM(Planning!F140:H140)</f>
        <v>0</v>
      </c>
      <c r="E44" s="13">
        <f>(Planning!L140)</f>
        <v>0</v>
      </c>
      <c r="F44" s="12">
        <f>SUM(Planning!O140:Q140)</f>
        <v>0</v>
      </c>
      <c r="G44" s="14">
        <f>(Planning!U140)</f>
        <v>0</v>
      </c>
      <c r="H44" s="12">
        <f>SUM(Planning!X140:Z140)</f>
        <v>0</v>
      </c>
      <c r="I44" s="15">
        <f>(Planning!AD140)</f>
        <v>0</v>
      </c>
      <c r="J44" s="12">
        <f>SUM(Planning!AG140:AI140)</f>
        <v>0</v>
      </c>
      <c r="K44" s="16">
        <f>(Planning!AM140)</f>
        <v>0</v>
      </c>
      <c r="L44" s="12">
        <f>SUM(Planning!AP140:AR140)</f>
        <v>0</v>
      </c>
    </row>
    <row r="45" spans="1:12">
      <c r="A45" s="154"/>
      <c r="B45" s="19">
        <f>(Planning!B141)</f>
        <v>42507</v>
      </c>
      <c r="C45" s="11" t="str">
        <f>(Planning!C141)</f>
        <v>R1</v>
      </c>
      <c r="D45" s="12">
        <f>SUM(Planning!F141:H141)</f>
        <v>0</v>
      </c>
      <c r="E45" s="13">
        <f>(Planning!L141)</f>
        <v>0</v>
      </c>
      <c r="F45" s="12">
        <f>SUM(Planning!O141:Q141)</f>
        <v>0</v>
      </c>
      <c r="G45" s="14">
        <f>(Planning!U141)</f>
        <v>0</v>
      </c>
      <c r="H45" s="12">
        <f>SUM(Planning!X141:Z141)</f>
        <v>0</v>
      </c>
      <c r="I45" s="15">
        <f>(Planning!AD141)</f>
        <v>0</v>
      </c>
      <c r="J45" s="12">
        <f>SUM(Planning!AG141:AI141)</f>
        <v>0</v>
      </c>
      <c r="K45" s="16">
        <f>(Planning!AM141)</f>
        <v>0</v>
      </c>
      <c r="L45" s="12">
        <f>SUM(Planning!AP141:AR141)</f>
        <v>0</v>
      </c>
    </row>
    <row r="46" spans="1:12">
      <c r="A46" s="154"/>
      <c r="B46" s="19">
        <f>(Planning!B142)</f>
        <v>42508</v>
      </c>
      <c r="C46" s="11" t="str">
        <f>(Planning!C142)</f>
        <v>R1</v>
      </c>
      <c r="D46" s="12">
        <f>SUM(Planning!F142:H142)</f>
        <v>0</v>
      </c>
      <c r="E46" s="13">
        <f>(Planning!L142)</f>
        <v>0</v>
      </c>
      <c r="F46" s="12">
        <f>SUM(Planning!O142:Q142)</f>
        <v>0</v>
      </c>
      <c r="G46" s="14">
        <f>(Planning!U142)</f>
        <v>0</v>
      </c>
      <c r="H46" s="12">
        <f>SUM(Planning!X142:Z142)</f>
        <v>0</v>
      </c>
      <c r="I46" s="15">
        <f>(Planning!AD142)</f>
        <v>0</v>
      </c>
      <c r="J46" s="12">
        <f>SUM(Planning!AG142:AI142)</f>
        <v>0</v>
      </c>
      <c r="K46" s="16">
        <f>(Planning!AM142)</f>
        <v>0</v>
      </c>
      <c r="L46" s="12">
        <f>SUM(Planning!AP142:AR142)</f>
        <v>0</v>
      </c>
    </row>
    <row r="47" spans="1:12">
      <c r="A47" s="154"/>
      <c r="B47" s="19">
        <f>(Planning!B143)</f>
        <v>42509</v>
      </c>
      <c r="C47" s="11" t="str">
        <f>(Planning!C143)</f>
        <v>R1</v>
      </c>
      <c r="D47" s="12">
        <f>SUM(Planning!F143:H143)</f>
        <v>0</v>
      </c>
      <c r="E47" s="13">
        <f>(Planning!L143)</f>
        <v>0</v>
      </c>
      <c r="F47" s="12">
        <f>SUM(Planning!O143:Q143)</f>
        <v>0</v>
      </c>
      <c r="G47" s="14">
        <f>(Planning!U143)</f>
        <v>0</v>
      </c>
      <c r="H47" s="12">
        <f>SUM(Planning!X143:Z143)</f>
        <v>0</v>
      </c>
      <c r="I47" s="15">
        <f>(Planning!AD143)</f>
        <v>0</v>
      </c>
      <c r="J47" s="12">
        <f>SUM(Planning!AG143:AI143)</f>
        <v>0</v>
      </c>
      <c r="K47" s="16">
        <f>(Planning!AM143)</f>
        <v>0</v>
      </c>
      <c r="L47" s="12">
        <f>SUM(Planning!AP143:AR143)</f>
        <v>0</v>
      </c>
    </row>
    <row r="48" spans="1:12">
      <c r="A48" s="154"/>
      <c r="B48" s="19">
        <f>(Planning!B144)</f>
        <v>42510</v>
      </c>
      <c r="C48" s="11" t="str">
        <f>(Planning!C144)</f>
        <v>R1</v>
      </c>
      <c r="D48" s="12">
        <f>SUM(Planning!F144:H144)</f>
        <v>0</v>
      </c>
      <c r="E48" s="13">
        <f>(Planning!L144)</f>
        <v>0</v>
      </c>
      <c r="F48" s="12">
        <f>SUM(Planning!O144:Q144)</f>
        <v>0</v>
      </c>
      <c r="G48" s="14">
        <f>(Planning!U144)</f>
        <v>0</v>
      </c>
      <c r="H48" s="12">
        <f>SUM(Planning!X144:Z144)</f>
        <v>0</v>
      </c>
      <c r="I48" s="15">
        <f>(Planning!AD144)</f>
        <v>0</v>
      </c>
      <c r="J48" s="12">
        <f>SUM(Planning!AG144:AI144)</f>
        <v>0</v>
      </c>
      <c r="K48" s="16">
        <f>(Planning!AM144)</f>
        <v>0</v>
      </c>
      <c r="L48" s="12">
        <f>SUM(Planning!AP144:AR144)</f>
        <v>0</v>
      </c>
    </row>
    <row r="49" spans="1:12">
      <c r="A49" s="154"/>
      <c r="B49" s="19">
        <f>(Planning!B145)</f>
        <v>42511</v>
      </c>
      <c r="C49" s="11" t="str">
        <f>(Planning!C145)</f>
        <v>R1</v>
      </c>
      <c r="D49" s="12">
        <f>SUM(Planning!F145:H145)</f>
        <v>0</v>
      </c>
      <c r="E49" s="13">
        <f>(Planning!L145)</f>
        <v>0</v>
      </c>
      <c r="F49" s="12">
        <f>SUM(Planning!O145:Q145)</f>
        <v>0</v>
      </c>
      <c r="G49" s="14">
        <f>(Planning!U145)</f>
        <v>0</v>
      </c>
      <c r="H49" s="12">
        <f>SUM(Planning!X145:Z145)</f>
        <v>0</v>
      </c>
      <c r="I49" s="15">
        <f>(Planning!AD145)</f>
        <v>0</v>
      </c>
      <c r="J49" s="12">
        <f>SUM(Planning!AG145:AI145)</f>
        <v>0</v>
      </c>
      <c r="K49" s="16">
        <f>(Planning!AM145)</f>
        <v>0</v>
      </c>
      <c r="L49" s="12">
        <f>SUM(Planning!AP145:AR145)</f>
        <v>0</v>
      </c>
    </row>
    <row r="50" spans="1:12">
      <c r="A50" s="154"/>
      <c r="B50" s="19">
        <f>(Planning!B146)</f>
        <v>42512</v>
      </c>
      <c r="C50" s="11" t="str">
        <f>(Planning!C146)</f>
        <v>R1</v>
      </c>
      <c r="D50" s="12">
        <f>SUM(Planning!F146:H146)</f>
        <v>0</v>
      </c>
      <c r="E50" s="13">
        <f>(Planning!L146)</f>
        <v>0</v>
      </c>
      <c r="F50" s="12">
        <f>SUM(Planning!O146:Q146)</f>
        <v>0</v>
      </c>
      <c r="G50" s="14">
        <f>(Planning!U146)</f>
        <v>0</v>
      </c>
      <c r="H50" s="12">
        <f>SUM(Planning!X146:Z146)</f>
        <v>0</v>
      </c>
      <c r="I50" s="15">
        <f>(Planning!AD146)</f>
        <v>0</v>
      </c>
      <c r="J50" s="12">
        <f>SUM(Planning!N146:AI146)</f>
        <v>0</v>
      </c>
      <c r="K50" s="16">
        <f>(Planning!AM146)</f>
        <v>0</v>
      </c>
      <c r="L50" s="12">
        <f>SUM(Planning!AP146:AR146)</f>
        <v>0</v>
      </c>
    </row>
    <row r="51" spans="1:12">
      <c r="A51" s="154" t="str">
        <f>(Planning!A147)</f>
        <v>S21</v>
      </c>
      <c r="B51" s="19">
        <f>(Planning!B147)</f>
        <v>42513</v>
      </c>
      <c r="C51" s="11" t="str">
        <f>(Planning!C147)</f>
        <v>R1</v>
      </c>
      <c r="D51" s="12">
        <f>SUM(Planning!F147:H147)</f>
        <v>0</v>
      </c>
      <c r="E51" s="13">
        <f>(Planning!L147)</f>
        <v>0</v>
      </c>
      <c r="F51" s="12">
        <f>SUM(Planning!O147:Q147)</f>
        <v>0</v>
      </c>
      <c r="G51" s="14">
        <f>(Planning!U147)</f>
        <v>0</v>
      </c>
      <c r="H51" s="12">
        <f>SUM(Planning!X147:Z147)</f>
        <v>0</v>
      </c>
      <c r="I51" s="15">
        <f>(Planning!AD147)</f>
        <v>0</v>
      </c>
      <c r="J51" s="12">
        <f>SUM(Planning!AG147:AI147)</f>
        <v>0</v>
      </c>
      <c r="K51" s="16">
        <f>(Planning!AM147)</f>
        <v>0</v>
      </c>
      <c r="L51" s="12">
        <f>SUM(Planning!AP147:AR147)</f>
        <v>0</v>
      </c>
    </row>
    <row r="52" spans="1:12">
      <c r="A52" s="154"/>
      <c r="B52" s="19">
        <f>(Planning!B148)</f>
        <v>42514</v>
      </c>
      <c r="C52" s="11" t="str">
        <f>(Planning!C148)</f>
        <v>R1</v>
      </c>
      <c r="D52" s="12">
        <f>SUM(Planning!F148:H148)</f>
        <v>0</v>
      </c>
      <c r="E52" s="13">
        <f>(Planning!L148)</f>
        <v>0</v>
      </c>
      <c r="F52" s="12">
        <f>SUM(Planning!O148:Q148)</f>
        <v>0</v>
      </c>
      <c r="G52" s="14">
        <f>(Planning!U148)</f>
        <v>0</v>
      </c>
      <c r="H52" s="12">
        <f>SUM(Planning!X148:Z148)</f>
        <v>0</v>
      </c>
      <c r="I52" s="15">
        <f>(Planning!AD148)</f>
        <v>0</v>
      </c>
      <c r="J52" s="12">
        <f>SUM(Planning!AG148:AI148)</f>
        <v>0</v>
      </c>
      <c r="K52" s="16">
        <f>(Planning!AM148)</f>
        <v>0</v>
      </c>
      <c r="L52" s="12">
        <f>SUM(Planning!AP148:AR148)</f>
        <v>0</v>
      </c>
    </row>
    <row r="53" spans="1:12">
      <c r="A53" s="154"/>
      <c r="B53" s="19">
        <f>(Planning!B149)</f>
        <v>42515</v>
      </c>
      <c r="C53" s="11" t="str">
        <f>(Planning!C149)</f>
        <v>R1</v>
      </c>
      <c r="D53" s="12">
        <f>SUM(Planning!F149:H149)</f>
        <v>0</v>
      </c>
      <c r="E53" s="13">
        <f>(Planning!L149)</f>
        <v>0</v>
      </c>
      <c r="F53" s="12">
        <f>SUM(Planning!O149:Q149)</f>
        <v>0</v>
      </c>
      <c r="G53" s="14">
        <f>(Planning!U149)</f>
        <v>0</v>
      </c>
      <c r="H53" s="12">
        <f>SUM(Planning!X149:Z149)</f>
        <v>0</v>
      </c>
      <c r="I53" s="15">
        <f>(Planning!AD149)</f>
        <v>0</v>
      </c>
      <c r="J53" s="12">
        <f>SUM(Planning!AG149:AI149)</f>
        <v>0</v>
      </c>
      <c r="K53" s="16">
        <f>(Planning!AM149)</f>
        <v>0</v>
      </c>
      <c r="L53" s="12">
        <f>SUM(Planning!AP149:AR149)</f>
        <v>0</v>
      </c>
    </row>
    <row r="54" spans="1:12">
      <c r="A54" s="154"/>
      <c r="B54" s="19">
        <f>(Planning!B150)</f>
        <v>42516</v>
      </c>
      <c r="C54" s="11" t="str">
        <f>(Planning!C150)</f>
        <v>R1</v>
      </c>
      <c r="D54" s="12">
        <f>SUM(Planning!F150:H150)</f>
        <v>0</v>
      </c>
      <c r="E54" s="13">
        <f>(Planning!L150)</f>
        <v>0</v>
      </c>
      <c r="F54" s="12">
        <f>SUM(Planning!O150:Q150)</f>
        <v>0</v>
      </c>
      <c r="G54" s="14">
        <f>(Planning!U150)</f>
        <v>0</v>
      </c>
      <c r="H54" s="12">
        <f>SUM(Planning!X150:Z150)</f>
        <v>0</v>
      </c>
      <c r="I54" s="15">
        <f>(Planning!AD150)</f>
        <v>0</v>
      </c>
      <c r="J54" s="12">
        <f>SUM(Planning!AG150:AI150)</f>
        <v>0</v>
      </c>
      <c r="K54" s="16">
        <f>(Planning!AM150)</f>
        <v>0</v>
      </c>
      <c r="L54" s="12">
        <f>SUM(Planning!AP150:AR150)</f>
        <v>0</v>
      </c>
    </row>
    <row r="55" spans="1:12">
      <c r="A55" s="154"/>
      <c r="B55" s="19">
        <f>(Planning!B151)</f>
        <v>42517</v>
      </c>
      <c r="C55" s="11" t="str">
        <f>(Planning!C151)</f>
        <v>R1</v>
      </c>
      <c r="D55" s="12">
        <f>SUM(Planning!F151:H151)</f>
        <v>0</v>
      </c>
      <c r="E55" s="13">
        <f>(Planning!L151)</f>
        <v>0</v>
      </c>
      <c r="F55" s="12">
        <f>SUM(Planning!O151:Q151)</f>
        <v>0</v>
      </c>
      <c r="G55" s="14">
        <f>(Planning!U151)</f>
        <v>0</v>
      </c>
      <c r="H55" s="12">
        <f>SUM(Planning!X151:Z151)</f>
        <v>0</v>
      </c>
      <c r="I55" s="15">
        <f>(Planning!AD151)</f>
        <v>0</v>
      </c>
      <c r="J55" s="12">
        <f>SUM(Planning!AG151:AI151)</f>
        <v>0</v>
      </c>
      <c r="K55" s="16">
        <f>(Planning!AM151)</f>
        <v>0</v>
      </c>
      <c r="L55" s="12">
        <f>SUM(Planning!AP151:AR151)</f>
        <v>0</v>
      </c>
    </row>
    <row r="56" spans="1:12">
      <c r="A56" s="154"/>
      <c r="B56" s="19">
        <f>(Planning!B152)</f>
        <v>42518</v>
      </c>
      <c r="C56" s="11" t="str">
        <f>(Planning!C152)</f>
        <v>R1</v>
      </c>
      <c r="D56" s="12">
        <f>SUM(Planning!F152:H152)</f>
        <v>0</v>
      </c>
      <c r="E56" s="13">
        <f>(Planning!L152)</f>
        <v>0</v>
      </c>
      <c r="F56" s="12">
        <f>SUM(Planning!O152:Q152)</f>
        <v>0</v>
      </c>
      <c r="G56" s="14">
        <f>(Planning!U152)</f>
        <v>0</v>
      </c>
      <c r="H56" s="12">
        <f>SUM(Planning!X152:Z152)</f>
        <v>0</v>
      </c>
      <c r="I56" s="15">
        <f>(Planning!AD152)</f>
        <v>0</v>
      </c>
      <c r="J56" s="12">
        <f>SUM(Planning!AG152:AI152)</f>
        <v>0</v>
      </c>
      <c r="K56" s="16">
        <f>(Planning!AM152)</f>
        <v>0</v>
      </c>
      <c r="L56" s="12">
        <f>SUM(Planning!AP152:AR152)</f>
        <v>0</v>
      </c>
    </row>
    <row r="57" spans="1:12">
      <c r="A57" s="154"/>
      <c r="B57" s="19">
        <f>(Planning!B153)</f>
        <v>42519</v>
      </c>
      <c r="C57" s="11" t="str">
        <f>(Planning!C153)</f>
        <v>R1</v>
      </c>
      <c r="D57" s="12">
        <f>SUM(Planning!F153:H153)</f>
        <v>0</v>
      </c>
      <c r="E57" s="13">
        <f>(Planning!L153)</f>
        <v>0</v>
      </c>
      <c r="F57" s="12">
        <f>SUM(Planning!O153:Q153)</f>
        <v>0</v>
      </c>
      <c r="G57" s="14">
        <f>(Planning!U153)</f>
        <v>0</v>
      </c>
      <c r="H57" s="12">
        <f>SUM(Planning!X153:Z153)</f>
        <v>0</v>
      </c>
      <c r="I57" s="15">
        <f>(Planning!AD153)</f>
        <v>0</v>
      </c>
      <c r="J57" s="12">
        <f>SUM(Planning!AG153:AI153)</f>
        <v>0</v>
      </c>
      <c r="K57" s="16">
        <f>(Planning!AM153)</f>
        <v>0</v>
      </c>
      <c r="L57" s="12">
        <f>SUM(Planning!AP153:AR153)</f>
        <v>0</v>
      </c>
    </row>
    <row r="58" spans="1:12">
      <c r="A58" s="154" t="str">
        <f>(Planning!A154)</f>
        <v>S22</v>
      </c>
      <c r="B58" s="19">
        <f>(Planning!B154)</f>
        <v>42520</v>
      </c>
      <c r="C58" s="11" t="str">
        <f>(Planning!C154)</f>
        <v>R1</v>
      </c>
      <c r="D58" s="12">
        <f>SUM(Planning!F154:H154)</f>
        <v>0</v>
      </c>
      <c r="E58" s="13">
        <f>(Planning!L154)</f>
        <v>0</v>
      </c>
      <c r="F58" s="12">
        <f>SUM(Planning!O154:Q154)</f>
        <v>0</v>
      </c>
      <c r="G58" s="14">
        <f>(Planning!U154)</f>
        <v>0</v>
      </c>
      <c r="H58" s="12">
        <f>SUM(Planning!X154:Z154)</f>
        <v>0</v>
      </c>
      <c r="I58" s="15">
        <f>(Planning!AD154)</f>
        <v>0</v>
      </c>
      <c r="J58" s="12">
        <f>SUM(Planning!AG154:AI154)</f>
        <v>0</v>
      </c>
      <c r="K58" s="16">
        <f>(Planning!AM154)</f>
        <v>0</v>
      </c>
      <c r="L58" s="12">
        <f>SUM(Planning!AP154:AR154)</f>
        <v>0</v>
      </c>
    </row>
    <row r="59" spans="1:12">
      <c r="A59" s="154"/>
      <c r="B59" s="19">
        <f>(Planning!B155)</f>
        <v>42521</v>
      </c>
      <c r="C59" s="11" t="str">
        <f>(Planning!C155)</f>
        <v>R1</v>
      </c>
      <c r="D59" s="12">
        <f>SUM(Planning!F155:H155)</f>
        <v>0</v>
      </c>
      <c r="E59" s="13">
        <f>(Planning!L155)</f>
        <v>0</v>
      </c>
      <c r="F59" s="12">
        <f>SUM(Planning!O155:Q155)</f>
        <v>0</v>
      </c>
      <c r="G59" s="14">
        <f>(Planning!U155)</f>
        <v>0</v>
      </c>
      <c r="H59" s="12">
        <f>SUM(Planning!X155:Z155)</f>
        <v>0</v>
      </c>
      <c r="I59" s="15">
        <f>(Planning!AD155)</f>
        <v>0</v>
      </c>
      <c r="J59" s="12">
        <f>SUM(Planning!AG155:AI155)</f>
        <v>0</v>
      </c>
      <c r="K59" s="16">
        <f>(Planning!AM155)</f>
        <v>0</v>
      </c>
      <c r="L59" s="12">
        <f>SUM(Planning!AP155:AR155)</f>
        <v>0</v>
      </c>
    </row>
    <row r="60" spans="1:12">
      <c r="A60" s="154"/>
      <c r="B60" s="19">
        <f>(Planning!B156)</f>
        <v>42522</v>
      </c>
      <c r="C60" s="11" t="str">
        <f>(Planning!C156)</f>
        <v>R1</v>
      </c>
      <c r="D60" s="12">
        <f>SUM(Planning!F156:H156)</f>
        <v>0</v>
      </c>
      <c r="E60" s="13">
        <f>(Planning!L156)</f>
        <v>0</v>
      </c>
      <c r="F60" s="12">
        <f>SUM(Planning!O156:Q156)</f>
        <v>0</v>
      </c>
      <c r="G60" s="14">
        <f>(Planning!U156)</f>
        <v>0</v>
      </c>
      <c r="H60" s="12">
        <f>SUM(Planning!X156:Z156)</f>
        <v>0</v>
      </c>
      <c r="I60" s="15">
        <f>(Planning!AD156)</f>
        <v>0</v>
      </c>
      <c r="J60" s="12">
        <f>SUM(Planning!AG156:AI156)</f>
        <v>0</v>
      </c>
      <c r="K60" s="16">
        <f>(Planning!AM156)</f>
        <v>0</v>
      </c>
      <c r="L60" s="12">
        <f>SUM(Planning!AP156:AR156)</f>
        <v>0</v>
      </c>
    </row>
    <row r="61" spans="1:12">
      <c r="A61" s="154"/>
      <c r="B61" s="19">
        <f>(Planning!B157)</f>
        <v>42523</v>
      </c>
      <c r="C61" s="11" t="str">
        <f>(Planning!C157)</f>
        <v>R1</v>
      </c>
      <c r="D61" s="12">
        <f>SUM(Planning!F157:H157)</f>
        <v>0</v>
      </c>
      <c r="E61" s="13">
        <f>(Planning!L157)</f>
        <v>0</v>
      </c>
      <c r="F61" s="12">
        <f>SUM(Planning!O157:Q157)</f>
        <v>0</v>
      </c>
      <c r="G61" s="14">
        <f>(Planning!U157)</f>
        <v>0</v>
      </c>
      <c r="H61" s="12">
        <f>SUM(Planning!X157:Z157)</f>
        <v>0</v>
      </c>
      <c r="I61" s="15">
        <f>(Planning!AD157)</f>
        <v>0</v>
      </c>
      <c r="J61" s="12">
        <f>SUM(Planning!AG157:AI157)</f>
        <v>0</v>
      </c>
      <c r="K61" s="16">
        <f>(Planning!AM157)</f>
        <v>0</v>
      </c>
      <c r="L61" s="12">
        <f>SUM(Planning!AP157:AR157)</f>
        <v>0</v>
      </c>
    </row>
    <row r="62" spans="1:12">
      <c r="A62" s="154"/>
      <c r="B62" s="19">
        <f>(Planning!B158)</f>
        <v>42524</v>
      </c>
      <c r="C62" s="11" t="str">
        <f>(Planning!C158)</f>
        <v>R1</v>
      </c>
      <c r="D62" s="12">
        <f>SUM(Planning!F158:H158)</f>
        <v>0</v>
      </c>
      <c r="E62" s="13">
        <f>(Planning!L158)</f>
        <v>0</v>
      </c>
      <c r="F62" s="12">
        <f>SUM(Planning!O158:Q158)</f>
        <v>0</v>
      </c>
      <c r="G62" s="14">
        <f>(Planning!U158)</f>
        <v>0</v>
      </c>
      <c r="H62" s="12">
        <f>SUM(Planning!X158:Z158)</f>
        <v>0</v>
      </c>
      <c r="I62" s="15">
        <f>(Planning!AD158)</f>
        <v>0</v>
      </c>
      <c r="J62" s="12">
        <f>SUM(Planning!AG158:AI158)</f>
        <v>0</v>
      </c>
      <c r="K62" s="16">
        <f>(Planning!AM158)</f>
        <v>0</v>
      </c>
      <c r="L62" s="12">
        <f>SUM(Planning!AP158:AR158)</f>
        <v>0</v>
      </c>
    </row>
    <row r="63" spans="1:12">
      <c r="A63" s="154"/>
      <c r="B63" s="19">
        <f>(Planning!B159)</f>
        <v>42525</v>
      </c>
      <c r="C63" s="11" t="str">
        <f>(Planning!C159)</f>
        <v>R1</v>
      </c>
      <c r="D63" s="12">
        <f>SUM(Planning!F159:H159)</f>
        <v>0</v>
      </c>
      <c r="E63" s="13">
        <f>(Planning!L159)</f>
        <v>0</v>
      </c>
      <c r="F63" s="12">
        <f>SUM(Planning!O159:Q159)</f>
        <v>0</v>
      </c>
      <c r="G63" s="14">
        <f>(Planning!U159)</f>
        <v>0</v>
      </c>
      <c r="H63" s="12">
        <f>SUM(Planning!X159:Z159)</f>
        <v>0</v>
      </c>
      <c r="I63" s="15">
        <f>(Planning!AD159)</f>
        <v>0</v>
      </c>
      <c r="J63" s="12">
        <f>SUM(Planning!AG159:AI159)</f>
        <v>0</v>
      </c>
      <c r="K63" s="16">
        <f>(Planning!AM159)</f>
        <v>0</v>
      </c>
      <c r="L63" s="12">
        <f>SUM(Planning!AP159:AR159)</f>
        <v>0</v>
      </c>
    </row>
    <row r="64" spans="1:12">
      <c r="A64" s="154"/>
      <c r="B64" s="19">
        <f>(Planning!B160)</f>
        <v>42526</v>
      </c>
      <c r="C64" s="11" t="str">
        <f>(Planning!C160)</f>
        <v>R1</v>
      </c>
      <c r="D64" s="12">
        <f>SUM(Planning!F160:H160)</f>
        <v>0</v>
      </c>
      <c r="E64" s="13">
        <f>(Planning!L160)</f>
        <v>0</v>
      </c>
      <c r="F64" s="12">
        <f>SUM(Planning!O160:Q160)</f>
        <v>0</v>
      </c>
      <c r="G64" s="14">
        <f>(Planning!U160)</f>
        <v>0</v>
      </c>
      <c r="H64" s="12">
        <f>SUM(Planning!X160:Z160)</f>
        <v>0</v>
      </c>
      <c r="I64" s="15">
        <f>(Planning!AD160)</f>
        <v>0</v>
      </c>
      <c r="J64" s="12">
        <f>SUM(Planning!AG160:AI160)</f>
        <v>0</v>
      </c>
      <c r="K64" s="16">
        <f>(Planning!AM160)</f>
        <v>0</v>
      </c>
      <c r="L64" s="12">
        <f>SUM(Planning!AP160:AR160)</f>
        <v>0</v>
      </c>
    </row>
    <row r="65" spans="1:12">
      <c r="A65" s="154" t="str">
        <f>(Planning!A161)</f>
        <v>S23</v>
      </c>
      <c r="B65" s="19">
        <f>(Planning!B161)</f>
        <v>42527</v>
      </c>
      <c r="C65" s="11" t="str">
        <f>(Planning!C161)</f>
        <v>R1</v>
      </c>
      <c r="D65" s="12">
        <f>SUM(Planning!F161:H161)</f>
        <v>0</v>
      </c>
      <c r="E65" s="13">
        <f>(Planning!L161)</f>
        <v>0</v>
      </c>
      <c r="F65" s="12">
        <f>SUM(Planning!O161:Q161)</f>
        <v>0</v>
      </c>
      <c r="G65" s="14">
        <f>(Planning!U161)</f>
        <v>0</v>
      </c>
      <c r="H65" s="12">
        <f>SUM(Planning!X161:Z161)</f>
        <v>0</v>
      </c>
      <c r="I65" s="15">
        <f>(Planning!AD161)</f>
        <v>0</v>
      </c>
      <c r="J65" s="12">
        <f>SUM(Planning!AG161:AI161)</f>
        <v>0</v>
      </c>
      <c r="K65" s="16">
        <f>(Planning!AM161)</f>
        <v>0</v>
      </c>
      <c r="L65" s="12">
        <f>SUM(Planning!AP161:AR161)</f>
        <v>0</v>
      </c>
    </row>
    <row r="66" spans="1:12">
      <c r="A66" s="154"/>
      <c r="B66" s="19">
        <f>(Planning!B162)</f>
        <v>42528</v>
      </c>
      <c r="C66" s="11" t="str">
        <f>(Planning!C162)</f>
        <v>R1</v>
      </c>
      <c r="D66" s="12">
        <f>SUM(Planning!F162:H162)</f>
        <v>0</v>
      </c>
      <c r="E66" s="13">
        <f>(Planning!L162)</f>
        <v>0</v>
      </c>
      <c r="F66" s="12">
        <f>SUM(Planning!O162:Q162)</f>
        <v>0</v>
      </c>
      <c r="G66" s="14">
        <f>(Planning!U162)</f>
        <v>0</v>
      </c>
      <c r="H66" s="12">
        <f>SUM(Planning!X162:Z162)</f>
        <v>0</v>
      </c>
      <c r="I66" s="15">
        <f>(Planning!AD162)</f>
        <v>0</v>
      </c>
      <c r="J66" s="12">
        <f>SUM(Planning!AG162:AI162)</f>
        <v>0</v>
      </c>
      <c r="K66" s="16">
        <f>(Planning!AM162)</f>
        <v>0</v>
      </c>
      <c r="L66" s="12">
        <f>SUM(Planning!AP162:AR162)</f>
        <v>0</v>
      </c>
    </row>
    <row r="67" spans="1:12">
      <c r="A67" s="154"/>
      <c r="B67" s="19">
        <f>(Planning!B163)</f>
        <v>42529</v>
      </c>
      <c r="C67" s="11" t="str">
        <f>(Planning!C163)</f>
        <v>R1</v>
      </c>
      <c r="D67" s="12">
        <f>SUM(Planning!F163:H163)</f>
        <v>0</v>
      </c>
      <c r="E67" s="13">
        <f>(Planning!L163)</f>
        <v>0</v>
      </c>
      <c r="F67" s="12">
        <f>SUM(Planning!O163:Q163)</f>
        <v>0</v>
      </c>
      <c r="G67" s="14">
        <f>(Planning!U163)</f>
        <v>0</v>
      </c>
      <c r="H67" s="12">
        <f>SUM(Planning!X163:Z163)</f>
        <v>0</v>
      </c>
      <c r="I67" s="15">
        <f>(Planning!AD163)</f>
        <v>0</v>
      </c>
      <c r="J67" s="12">
        <f>SUM(Planning!AG163:AI163)</f>
        <v>0</v>
      </c>
      <c r="K67" s="16">
        <f>(Planning!AM163)</f>
        <v>0</v>
      </c>
      <c r="L67" s="12">
        <f>SUM(Planning!AP163:AR163)</f>
        <v>0</v>
      </c>
    </row>
    <row r="68" spans="1:12">
      <c r="A68" s="154"/>
      <c r="B68" s="19">
        <f>(Planning!B164)</f>
        <v>42530</v>
      </c>
      <c r="C68" s="11" t="str">
        <f>(Planning!C164)</f>
        <v>R1</v>
      </c>
      <c r="D68" s="12">
        <f>SUM(Planning!F164:H164)</f>
        <v>0</v>
      </c>
      <c r="E68" s="13">
        <f>(Planning!L164)</f>
        <v>0</v>
      </c>
      <c r="F68" s="12">
        <f>SUM(Planning!O164:Q164)</f>
        <v>0</v>
      </c>
      <c r="G68" s="14">
        <f>(Planning!U164)</f>
        <v>0</v>
      </c>
      <c r="H68" s="12">
        <f>SUM(Planning!X164:Z164)</f>
        <v>0</v>
      </c>
      <c r="I68" s="15">
        <f>(Planning!AD164)</f>
        <v>0</v>
      </c>
      <c r="J68" s="12">
        <f>SUM(Planning!AG164:AI164)</f>
        <v>0</v>
      </c>
      <c r="K68" s="16">
        <f>(Planning!AM164)</f>
        <v>0</v>
      </c>
      <c r="L68" s="12">
        <f>SUM(Planning!AP164:AR164)</f>
        <v>0</v>
      </c>
    </row>
    <row r="69" spans="1:12">
      <c r="A69" s="154"/>
      <c r="B69" s="19">
        <f>(Planning!B165)</f>
        <v>42531</v>
      </c>
      <c r="C69" s="11" t="str">
        <f>(Planning!C165)</f>
        <v>R1</v>
      </c>
      <c r="D69" s="12">
        <f>SUM(Planning!F165:H165)</f>
        <v>0</v>
      </c>
      <c r="E69" s="13">
        <f>(Planning!L165)</f>
        <v>0</v>
      </c>
      <c r="F69" s="12">
        <f>SUM(Planning!O165:Q165)</f>
        <v>0</v>
      </c>
      <c r="G69" s="14">
        <f>(Planning!U165)</f>
        <v>0</v>
      </c>
      <c r="H69" s="12">
        <f>SUM(Planning!X165:Z165)</f>
        <v>0</v>
      </c>
      <c r="I69" s="15">
        <f>(Planning!AD165)</f>
        <v>0</v>
      </c>
      <c r="J69" s="12">
        <f>SUM(Planning!AG165:AI165)</f>
        <v>0</v>
      </c>
      <c r="K69" s="16">
        <f>(Planning!AM165)</f>
        <v>0</v>
      </c>
      <c r="L69" s="12">
        <f>SUM(Planning!AP165:AR165)</f>
        <v>0</v>
      </c>
    </row>
    <row r="70" spans="1:12">
      <c r="A70" s="154"/>
      <c r="B70" s="19">
        <f>(Planning!B166)</f>
        <v>42532</v>
      </c>
      <c r="C70" s="11" t="str">
        <f>(Planning!C166)</f>
        <v>R1</v>
      </c>
      <c r="D70" s="12">
        <f>SUM(Planning!F166:H166)</f>
        <v>0</v>
      </c>
      <c r="E70" s="13">
        <f>(Planning!L166)</f>
        <v>0</v>
      </c>
      <c r="F70" s="12">
        <f>SUM(Planning!O166:Q166)</f>
        <v>0</v>
      </c>
      <c r="G70" s="14">
        <f>(Planning!U166)</f>
        <v>0</v>
      </c>
      <c r="H70" s="12">
        <f>SUM(Planning!X166:Z166)</f>
        <v>0</v>
      </c>
      <c r="I70" s="15">
        <f>(Planning!AD166)</f>
        <v>0</v>
      </c>
      <c r="J70" s="12">
        <f>SUM(Planning!AG166:AI166)</f>
        <v>0</v>
      </c>
      <c r="K70" s="16">
        <f>(Planning!AM166)</f>
        <v>0</v>
      </c>
      <c r="L70" s="12">
        <f>SUM(Planning!AP166:AR166)</f>
        <v>0</v>
      </c>
    </row>
    <row r="71" spans="1:12">
      <c r="A71" s="154"/>
      <c r="B71" s="19">
        <f>(Planning!B167)</f>
        <v>42533</v>
      </c>
      <c r="C71" s="11" t="str">
        <f>(Planning!C167)</f>
        <v>R1</v>
      </c>
      <c r="D71" s="12">
        <f>SUM(Planning!F167:H167)</f>
        <v>0</v>
      </c>
      <c r="E71" s="13">
        <f>(Planning!L167)</f>
        <v>0</v>
      </c>
      <c r="F71" s="12">
        <f>SUM(Planning!O167:Q167)</f>
        <v>0</v>
      </c>
      <c r="G71" s="14">
        <f>(Planning!U167)</f>
        <v>0</v>
      </c>
      <c r="H71" s="12">
        <f>SUM(Planning!X167:Z167)</f>
        <v>0</v>
      </c>
      <c r="I71" s="15">
        <f>(Planning!AD167)</f>
        <v>0</v>
      </c>
      <c r="J71" s="12">
        <f>SUM(Planning!AG167:AI167)</f>
        <v>0</v>
      </c>
      <c r="K71" s="16">
        <f>(Planning!AM167)</f>
        <v>0</v>
      </c>
      <c r="L71" s="12">
        <f>SUM(Planning!AP167:AR167)</f>
        <v>0</v>
      </c>
    </row>
    <row r="72" spans="1:12">
      <c r="A72" s="154" t="str">
        <f>(Planning!A168)</f>
        <v>S24</v>
      </c>
      <c r="B72" s="19">
        <f>(Planning!B168)</f>
        <v>42534</v>
      </c>
      <c r="C72" s="11" t="str">
        <f>(Planning!C168)</f>
        <v>R1</v>
      </c>
      <c r="D72" s="12">
        <f>SUM(Planning!F168:H168)</f>
        <v>0</v>
      </c>
      <c r="E72" s="13">
        <f>(Planning!L168)</f>
        <v>0</v>
      </c>
      <c r="F72" s="12">
        <f>SUM(Planning!O168:Q168)</f>
        <v>0</v>
      </c>
      <c r="G72" s="14">
        <f>(Planning!U168)</f>
        <v>0</v>
      </c>
      <c r="H72" s="12">
        <f>SUM(Planning!X168:Z168)</f>
        <v>0</v>
      </c>
      <c r="I72" s="15">
        <f>(Planning!AD168)</f>
        <v>0</v>
      </c>
      <c r="J72" s="12">
        <f>SUM(Planning!AG168:AI168)</f>
        <v>0</v>
      </c>
      <c r="K72" s="16">
        <f>(Planning!AM168)</f>
        <v>0</v>
      </c>
      <c r="L72" s="12">
        <f>SUM(Planning!AP168:AR168)</f>
        <v>0</v>
      </c>
    </row>
    <row r="73" spans="1:12">
      <c r="A73" s="154"/>
      <c r="B73" s="19">
        <f>(Planning!B169)</f>
        <v>42535</v>
      </c>
      <c r="C73" s="11" t="str">
        <f>(Planning!C169)</f>
        <v>R1</v>
      </c>
      <c r="D73" s="12">
        <f>SUM(Planning!F169:H169)</f>
        <v>0</v>
      </c>
      <c r="E73" s="13">
        <f>(Planning!L169)</f>
        <v>0</v>
      </c>
      <c r="F73" s="12">
        <f>SUM(Planning!O169:Q169)</f>
        <v>0</v>
      </c>
      <c r="G73" s="14">
        <f>(Planning!U169)</f>
        <v>0</v>
      </c>
      <c r="H73" s="12">
        <f>SUM(Planning!X169:Z169)</f>
        <v>0</v>
      </c>
      <c r="I73" s="15">
        <f>(Planning!AD169)</f>
        <v>0</v>
      </c>
      <c r="J73" s="12">
        <f>SUM(Planning!AG169:AI169)</f>
        <v>0</v>
      </c>
      <c r="K73" s="16">
        <f>(Planning!AM169)</f>
        <v>0</v>
      </c>
      <c r="L73" s="12">
        <f>SUM(Planning!AP169:AR169)</f>
        <v>0</v>
      </c>
    </row>
    <row r="74" spans="1:12">
      <c r="A74" s="154"/>
      <c r="B74" s="19">
        <f>(Planning!B170)</f>
        <v>42536</v>
      </c>
      <c r="C74" s="11" t="str">
        <f>(Planning!C170)</f>
        <v>R1</v>
      </c>
      <c r="D74" s="12">
        <f>SUM(Planning!F170:H170)</f>
        <v>0</v>
      </c>
      <c r="E74" s="13">
        <f>(Planning!L170)</f>
        <v>0</v>
      </c>
      <c r="F74" s="12">
        <f>SUM(Planning!O170:Q170)</f>
        <v>0</v>
      </c>
      <c r="G74" s="14">
        <f>(Planning!U170)</f>
        <v>0</v>
      </c>
      <c r="H74" s="12">
        <f>SUM(Planning!X170:Z170)</f>
        <v>0</v>
      </c>
      <c r="I74" s="15">
        <f>(Planning!AD170)</f>
        <v>0</v>
      </c>
      <c r="J74" s="12">
        <f>SUM(Planning!AG170:AI170)</f>
        <v>0</v>
      </c>
      <c r="K74" s="16">
        <f>(Planning!AM170)</f>
        <v>0</v>
      </c>
      <c r="L74" s="12">
        <f>SUM(Planning!AP170:AR170)</f>
        <v>0</v>
      </c>
    </row>
    <row r="75" spans="1:12">
      <c r="A75" s="154"/>
      <c r="B75" s="19">
        <f>(Planning!B171)</f>
        <v>42537</v>
      </c>
      <c r="C75" s="11" t="str">
        <f>(Planning!C171)</f>
        <v>R1</v>
      </c>
      <c r="D75" s="12">
        <f>SUM(Planning!F171:H171)</f>
        <v>0</v>
      </c>
      <c r="E75" s="13">
        <f>(Planning!L171)</f>
        <v>0</v>
      </c>
      <c r="F75" s="12">
        <f>SUM(Planning!O171:Q171)</f>
        <v>0</v>
      </c>
      <c r="G75" s="14">
        <f>(Planning!U171)</f>
        <v>0</v>
      </c>
      <c r="H75" s="12">
        <f>SUM(Planning!X171:Z171)</f>
        <v>0</v>
      </c>
      <c r="I75" s="15">
        <f>(Planning!AD171)</f>
        <v>0</v>
      </c>
      <c r="J75" s="12">
        <f>SUM(Planning!AG171:AI171)</f>
        <v>0</v>
      </c>
      <c r="K75" s="16">
        <f>(Planning!AM171)</f>
        <v>0</v>
      </c>
      <c r="L75" s="12">
        <f>SUM(Planning!AP171:AR171)</f>
        <v>0</v>
      </c>
    </row>
    <row r="76" spans="1:12">
      <c r="A76" s="154"/>
      <c r="B76" s="19">
        <f>(Planning!B172)</f>
        <v>42538</v>
      </c>
      <c r="C76" s="11" t="str">
        <f>(Planning!C172)</f>
        <v>R1</v>
      </c>
      <c r="D76" s="12">
        <f>SUM(Planning!F172:H172)</f>
        <v>0</v>
      </c>
      <c r="E76" s="13">
        <f>(Planning!L172)</f>
        <v>0</v>
      </c>
      <c r="F76" s="12">
        <f>SUM(Planning!O172:Q172)</f>
        <v>0</v>
      </c>
      <c r="G76" s="14">
        <f>(Planning!U172)</f>
        <v>0</v>
      </c>
      <c r="H76" s="12">
        <f>SUM(Planning!X172:Z172)</f>
        <v>0</v>
      </c>
      <c r="I76" s="15">
        <f>(Planning!AD172)</f>
        <v>0</v>
      </c>
      <c r="J76" s="12">
        <f>SUM(Planning!AG172:AI172)</f>
        <v>0</v>
      </c>
      <c r="K76" s="16">
        <f>(Planning!AM172)</f>
        <v>0</v>
      </c>
      <c r="L76" s="12">
        <f>SUM(Planning!AP172:AR172)</f>
        <v>0</v>
      </c>
    </row>
    <row r="77" spans="1:12">
      <c r="A77" s="154"/>
      <c r="B77" s="19">
        <f>(Planning!B173)</f>
        <v>42539</v>
      </c>
      <c r="C77" s="11" t="str">
        <f>(Planning!C173)</f>
        <v>R1</v>
      </c>
      <c r="D77" s="12">
        <f>SUM(Planning!F173:H173)</f>
        <v>0</v>
      </c>
      <c r="E77" s="13">
        <f>(Planning!L173)</f>
        <v>0</v>
      </c>
      <c r="F77" s="12">
        <f>SUM(Planning!O173:Q173)</f>
        <v>0</v>
      </c>
      <c r="G77" s="14">
        <f>(Planning!U173)</f>
        <v>0</v>
      </c>
      <c r="H77" s="12">
        <f>SUM(Planning!X173:Z173)</f>
        <v>0</v>
      </c>
      <c r="I77" s="15">
        <f>(Planning!AD173)</f>
        <v>0</v>
      </c>
      <c r="J77" s="12">
        <f>SUM(Planning!AG173:AI173)</f>
        <v>0</v>
      </c>
      <c r="K77" s="16">
        <f>(Planning!AM173)</f>
        <v>0</v>
      </c>
      <c r="L77" s="12">
        <f>SUM(Planning!AP173:AR173)</f>
        <v>0</v>
      </c>
    </row>
    <row r="78" spans="1:12">
      <c r="A78" s="154"/>
      <c r="B78" s="19">
        <f>(Planning!B174)</f>
        <v>42540</v>
      </c>
      <c r="C78" s="11" t="str">
        <f>(Planning!C174)</f>
        <v>R1</v>
      </c>
      <c r="D78" s="12">
        <f>SUM(Planning!F174:H174)</f>
        <v>0</v>
      </c>
      <c r="E78" s="13">
        <f>(Planning!L174)</f>
        <v>0</v>
      </c>
      <c r="F78" s="12">
        <f>SUM(Planning!O174:Q174)</f>
        <v>0</v>
      </c>
      <c r="G78" s="14">
        <f>(Planning!U174)</f>
        <v>0</v>
      </c>
      <c r="H78" s="12">
        <f>SUM(Planning!X174:Z174)</f>
        <v>0</v>
      </c>
      <c r="I78" s="15">
        <f>(Planning!AD174)</f>
        <v>0</v>
      </c>
      <c r="J78" s="12">
        <f>SUM(Planning!AG174:AI174)</f>
        <v>0</v>
      </c>
      <c r="K78" s="16">
        <f>(Planning!AM174)</f>
        <v>0</v>
      </c>
      <c r="L78" s="12">
        <f>SUM(Planning!AP174:AR174)</f>
        <v>0</v>
      </c>
    </row>
    <row r="79" spans="1:12">
      <c r="A79" s="154" t="str">
        <f>(Planning!A175)</f>
        <v>S25</v>
      </c>
      <c r="B79" s="19">
        <f>(Planning!B175)</f>
        <v>42541</v>
      </c>
      <c r="C79" s="11" t="str">
        <f>(Planning!C175)</f>
        <v>R1</v>
      </c>
      <c r="D79" s="12">
        <f>SUM(Planning!F175:H175)</f>
        <v>0</v>
      </c>
      <c r="E79" s="13">
        <f>(Planning!L175)</f>
        <v>0</v>
      </c>
      <c r="F79" s="12">
        <f>SUM(Planning!O175:Q175)</f>
        <v>0</v>
      </c>
      <c r="G79" s="14">
        <f>(Planning!U175)</f>
        <v>0</v>
      </c>
      <c r="H79" s="12">
        <f>SUM(Planning!X175:Z175)</f>
        <v>0</v>
      </c>
      <c r="I79" s="15">
        <f>(Planning!AD175)</f>
        <v>0</v>
      </c>
      <c r="J79" s="12">
        <f>SUM(Planning!AG175:AI175)</f>
        <v>0</v>
      </c>
      <c r="K79" s="16">
        <f>(Planning!AM175)</f>
        <v>0</v>
      </c>
      <c r="L79" s="12">
        <f>SUM(Planning!AP175:AR175)</f>
        <v>0</v>
      </c>
    </row>
    <row r="80" spans="1:12">
      <c r="A80" s="154"/>
      <c r="B80" s="19">
        <f>(Planning!B176)</f>
        <v>42542</v>
      </c>
      <c r="C80" s="11" t="str">
        <f>(Planning!C176)</f>
        <v>R1</v>
      </c>
      <c r="D80" s="12">
        <f>SUM(Planning!F176:H176)</f>
        <v>0</v>
      </c>
      <c r="E80" s="13">
        <f>(Planning!L176)</f>
        <v>0</v>
      </c>
      <c r="F80" s="12">
        <f>SUM(Planning!O176:Q176)</f>
        <v>0</v>
      </c>
      <c r="G80" s="14">
        <f>(Planning!U176)</f>
        <v>0</v>
      </c>
      <c r="H80" s="12">
        <f>SUM(Planning!X176:Z176)</f>
        <v>0</v>
      </c>
      <c r="I80" s="15">
        <f>(Planning!AD176)</f>
        <v>0</v>
      </c>
      <c r="J80" s="12">
        <f>SUM(Planning!AG176:AI176)</f>
        <v>0</v>
      </c>
      <c r="K80" s="16">
        <f>(Planning!AM176)</f>
        <v>0</v>
      </c>
      <c r="L80" s="12">
        <f>SUM(Planning!AP176:AR176)</f>
        <v>0</v>
      </c>
    </row>
    <row r="81" spans="1:12">
      <c r="A81" s="154"/>
      <c r="B81" s="19">
        <f>(Planning!B177)</f>
        <v>42543</v>
      </c>
      <c r="C81" s="11" t="str">
        <f>(Planning!C177)</f>
        <v>R1</v>
      </c>
      <c r="D81" s="12">
        <f>SUM(Planning!F177:H177)</f>
        <v>0</v>
      </c>
      <c r="E81" s="13">
        <f>(Planning!L177)</f>
        <v>0</v>
      </c>
      <c r="F81" s="12">
        <f>SUM(Planning!O177:Q177)</f>
        <v>0</v>
      </c>
      <c r="G81" s="14">
        <f>(Planning!U177)</f>
        <v>0</v>
      </c>
      <c r="H81" s="12">
        <f>SUM(Planning!X177:Z177)</f>
        <v>0</v>
      </c>
      <c r="I81" s="15">
        <f>(Planning!AD177)</f>
        <v>0</v>
      </c>
      <c r="J81" s="12">
        <f>SUM(Planning!AG177:AI177)</f>
        <v>0</v>
      </c>
      <c r="K81" s="16">
        <f>(Planning!AM177)</f>
        <v>0</v>
      </c>
      <c r="L81" s="12">
        <f>SUM(Planning!AP177:AR177)</f>
        <v>0</v>
      </c>
    </row>
    <row r="82" spans="1:12">
      <c r="A82" s="154"/>
      <c r="B82" s="19">
        <f>(Planning!B178)</f>
        <v>42544</v>
      </c>
      <c r="C82" s="11" t="str">
        <f>(Planning!C178)</f>
        <v>R1</v>
      </c>
      <c r="D82" s="12">
        <f>SUM(Planning!F178:H178)</f>
        <v>0</v>
      </c>
      <c r="E82" s="13">
        <f>(Planning!L178)</f>
        <v>0</v>
      </c>
      <c r="F82" s="12">
        <f>SUM(Planning!O178:Q178)</f>
        <v>0</v>
      </c>
      <c r="G82" s="14">
        <f>(Planning!U178)</f>
        <v>0</v>
      </c>
      <c r="H82" s="12">
        <f>SUM(Planning!X178:Z178)</f>
        <v>0</v>
      </c>
      <c r="I82" s="15">
        <f>(Planning!AD178)</f>
        <v>0</v>
      </c>
      <c r="J82" s="12">
        <f>SUM(Planning!AG178:AI178)</f>
        <v>0</v>
      </c>
      <c r="K82" s="16">
        <f>(Planning!AM178)</f>
        <v>0</v>
      </c>
      <c r="L82" s="12">
        <f>SUM(Planning!AP178:AR178)</f>
        <v>0</v>
      </c>
    </row>
    <row r="83" spans="1:12">
      <c r="A83" s="154"/>
      <c r="B83" s="19">
        <f>(Planning!B179)</f>
        <v>42545</v>
      </c>
      <c r="C83" s="11" t="str">
        <f>(Planning!C179)</f>
        <v>R1</v>
      </c>
      <c r="D83" s="12">
        <f>SUM(Planning!F179:H179)</f>
        <v>0</v>
      </c>
      <c r="E83" s="13">
        <f>(Planning!L179)</f>
        <v>0</v>
      </c>
      <c r="F83" s="12">
        <f>SUM(Planning!O179:Q179)</f>
        <v>0</v>
      </c>
      <c r="G83" s="14">
        <f>(Planning!U179)</f>
        <v>0</v>
      </c>
      <c r="H83" s="12">
        <f>SUM(Planning!X179:Z179)</f>
        <v>0</v>
      </c>
      <c r="I83" s="15">
        <f>(Planning!AD179)</f>
        <v>0</v>
      </c>
      <c r="J83" s="12">
        <f>SUM(Planning!AG179:AI179)</f>
        <v>0</v>
      </c>
      <c r="K83" s="16">
        <f>(Planning!AM179)</f>
        <v>0</v>
      </c>
      <c r="L83" s="12">
        <f>SUM(Planning!AP179:AR179)</f>
        <v>0</v>
      </c>
    </row>
    <row r="84" spans="1:12">
      <c r="A84" s="154"/>
      <c r="B84" s="19">
        <f>(Planning!B180)</f>
        <v>42546</v>
      </c>
      <c r="C84" s="11" t="str">
        <f>(Planning!C180)</f>
        <v>R1</v>
      </c>
      <c r="D84" s="12">
        <f>SUM(Planning!F180:H180)</f>
        <v>0</v>
      </c>
      <c r="E84" s="13">
        <f>(Planning!L180)</f>
        <v>0</v>
      </c>
      <c r="F84" s="12">
        <f>SUM(Planning!O180:Q180)</f>
        <v>0</v>
      </c>
      <c r="G84" s="14">
        <f>(Planning!U180)</f>
        <v>0</v>
      </c>
      <c r="H84" s="12">
        <f>SUM(Planning!X180:Z180)</f>
        <v>0</v>
      </c>
      <c r="I84" s="15">
        <f>(Planning!AD180)</f>
        <v>0</v>
      </c>
      <c r="J84" s="12">
        <f>SUM(Planning!AG180:AI180)</f>
        <v>0</v>
      </c>
      <c r="K84" s="16">
        <f>(Planning!AM180)</f>
        <v>0</v>
      </c>
      <c r="L84" s="12">
        <f>SUM(Planning!AP180:AR180)</f>
        <v>0</v>
      </c>
    </row>
    <row r="85" spans="1:12">
      <c r="A85" s="154"/>
      <c r="B85" s="19">
        <f>(Planning!B181)</f>
        <v>42547</v>
      </c>
      <c r="C85" s="11" t="str">
        <f>(Planning!C181)</f>
        <v>R1</v>
      </c>
      <c r="D85" s="12">
        <f>SUM(Planning!F181:H181)</f>
        <v>0</v>
      </c>
      <c r="E85" s="13">
        <f>(Planning!L181)</f>
        <v>0</v>
      </c>
      <c r="F85" s="12">
        <f>SUM(Planning!O181:Q181)</f>
        <v>0</v>
      </c>
      <c r="G85" s="14">
        <f>(Planning!U181)</f>
        <v>0</v>
      </c>
      <c r="H85" s="12">
        <f>SUM(Planning!X181:Z181)</f>
        <v>0</v>
      </c>
      <c r="I85" s="15">
        <f>(Planning!AD181)</f>
        <v>0</v>
      </c>
      <c r="J85" s="12">
        <f>SUM(Planning!AG181:AI181)</f>
        <v>0</v>
      </c>
      <c r="K85" s="16">
        <f>(Planning!AM181)</f>
        <v>0</v>
      </c>
      <c r="L85" s="12">
        <f>SUM(Planning!AP181:AR181)</f>
        <v>0</v>
      </c>
    </row>
    <row r="86" spans="1:12">
      <c r="A86" s="154" t="str">
        <f>(Planning!A182)</f>
        <v>S26</v>
      </c>
      <c r="B86" s="19">
        <f>(Planning!B182)</f>
        <v>42548</v>
      </c>
      <c r="C86" s="11" t="str">
        <f>(Planning!C182)</f>
        <v>R1</v>
      </c>
      <c r="D86" s="12">
        <f>SUM(Planning!F182:H182)</f>
        <v>0</v>
      </c>
      <c r="E86" s="13">
        <f>(Planning!L182)</f>
        <v>0</v>
      </c>
      <c r="F86" s="12">
        <f>SUM(Planning!O182:Q182)</f>
        <v>0</v>
      </c>
      <c r="G86" s="14">
        <f>(Planning!U182)</f>
        <v>0</v>
      </c>
      <c r="H86" s="12">
        <f>SUM(Planning!X182:Z182)</f>
        <v>0</v>
      </c>
      <c r="I86" s="15">
        <f>(Planning!AD182)</f>
        <v>0</v>
      </c>
      <c r="J86" s="12">
        <f>SUM(Planning!AG182:AI182)</f>
        <v>0</v>
      </c>
      <c r="K86" s="16">
        <f>(Planning!AM182)</f>
        <v>0</v>
      </c>
      <c r="L86" s="12">
        <f>SUM(Planning!AP182:AR182)</f>
        <v>0</v>
      </c>
    </row>
    <row r="87" spans="1:12">
      <c r="A87" s="154"/>
      <c r="B87" s="19">
        <f>(Planning!B183)</f>
        <v>42549</v>
      </c>
      <c r="C87" s="11" t="str">
        <f>(Planning!C183)</f>
        <v>R1</v>
      </c>
      <c r="D87" s="12">
        <f>SUM(Planning!F183:H183)</f>
        <v>0</v>
      </c>
      <c r="E87" s="13">
        <f>(Planning!L183)</f>
        <v>0</v>
      </c>
      <c r="F87" s="12">
        <f>SUM(Planning!O183:Q183)</f>
        <v>0</v>
      </c>
      <c r="G87" s="14">
        <f>(Planning!U183)</f>
        <v>0</v>
      </c>
      <c r="H87" s="12">
        <f>SUM(Planning!X183:Z183)</f>
        <v>0</v>
      </c>
      <c r="I87" s="15">
        <f>(Planning!AD183)</f>
        <v>0</v>
      </c>
      <c r="J87" s="12">
        <f>SUM(Planning!AG183:AI183)</f>
        <v>0</v>
      </c>
      <c r="K87" s="16">
        <f>(Planning!AM183)</f>
        <v>0</v>
      </c>
      <c r="L87" s="12">
        <f>SUM(Planning!AP183:AR183)</f>
        <v>0</v>
      </c>
    </row>
    <row r="88" spans="1:12">
      <c r="A88" s="154"/>
      <c r="B88" s="19">
        <f>(Planning!B184)</f>
        <v>42550</v>
      </c>
      <c r="C88" s="11" t="str">
        <f>(Planning!C184)</f>
        <v>R1</v>
      </c>
      <c r="D88" s="12">
        <f>SUM(Planning!F184:H184)</f>
        <v>0</v>
      </c>
      <c r="E88" s="13">
        <f>(Planning!L184)</f>
        <v>0</v>
      </c>
      <c r="F88" s="12">
        <f>SUM(Planning!O184:Q184)</f>
        <v>0</v>
      </c>
      <c r="G88" s="14">
        <f>(Planning!U184)</f>
        <v>0</v>
      </c>
      <c r="H88" s="12">
        <f>SUM(Planning!X184:Z184)</f>
        <v>0</v>
      </c>
      <c r="I88" s="15">
        <f>(Planning!AD184)</f>
        <v>0</v>
      </c>
      <c r="J88" s="12">
        <f>SUM(Planning!AG184:AI184)</f>
        <v>0</v>
      </c>
      <c r="K88" s="16">
        <f>(Planning!AM184)</f>
        <v>0</v>
      </c>
      <c r="L88" s="12">
        <f>SUM(Planning!AP184:AR184)</f>
        <v>0</v>
      </c>
    </row>
    <row r="89" spans="1:12">
      <c r="A89" s="154"/>
      <c r="B89" s="19">
        <f>(Planning!B185)</f>
        <v>42551</v>
      </c>
      <c r="C89" s="11" t="str">
        <f>(Planning!C185)</f>
        <v>R1</v>
      </c>
      <c r="D89" s="12">
        <f>SUM(Planning!F185:H185)</f>
        <v>0</v>
      </c>
      <c r="E89" s="13">
        <f>(Planning!L185)</f>
        <v>0</v>
      </c>
      <c r="F89" s="12">
        <f>SUM(Planning!O185:Q185)</f>
        <v>0</v>
      </c>
      <c r="G89" s="14">
        <f>(Planning!U185)</f>
        <v>0</v>
      </c>
      <c r="H89" s="12">
        <f>SUM(Planning!X185:Z185)</f>
        <v>0</v>
      </c>
      <c r="I89" s="15">
        <f>(Planning!AD185)</f>
        <v>0</v>
      </c>
      <c r="J89" s="12">
        <f>SUM(Planning!AG185:AI185)</f>
        <v>0</v>
      </c>
      <c r="K89" s="16">
        <f>(Planning!AM185)</f>
        <v>0</v>
      </c>
      <c r="L89" s="12">
        <f>SUM(Planning!AP185:AR185)</f>
        <v>0</v>
      </c>
    </row>
    <row r="90" spans="1:12">
      <c r="A90" s="154"/>
      <c r="B90" s="19">
        <f>(Planning!B186)</f>
        <v>42552</v>
      </c>
      <c r="C90" s="11" t="str">
        <f>(Planning!C186)</f>
        <v>R1</v>
      </c>
      <c r="D90" s="12">
        <f>SUM(Planning!F186:H186)</f>
        <v>0</v>
      </c>
      <c r="E90" s="13">
        <f>(Planning!L186)</f>
        <v>0</v>
      </c>
      <c r="F90" s="12">
        <f>SUM(Planning!O186:Q186)</f>
        <v>0</v>
      </c>
      <c r="G90" s="14">
        <f>(Planning!U186)</f>
        <v>0</v>
      </c>
      <c r="H90" s="12">
        <f>SUM(Planning!X186:Z186)</f>
        <v>0</v>
      </c>
      <c r="I90" s="15">
        <f>(Planning!AD186)</f>
        <v>0</v>
      </c>
      <c r="J90" s="12">
        <f>SUM(Planning!AG186:AI186)</f>
        <v>0</v>
      </c>
      <c r="K90" s="16">
        <f>(Planning!AM186)</f>
        <v>0</v>
      </c>
      <c r="L90" s="12">
        <f>SUM(Planning!AP186:AR186)</f>
        <v>0</v>
      </c>
    </row>
    <row r="91" spans="1:12">
      <c r="A91" s="154"/>
      <c r="B91" s="19">
        <f>(Planning!B187)</f>
        <v>42553</v>
      </c>
      <c r="C91" s="11" t="str">
        <f>(Planning!C187)</f>
        <v>R1</v>
      </c>
      <c r="D91" s="12">
        <f>SUM(Planning!F187:H187)</f>
        <v>0</v>
      </c>
      <c r="E91" s="13">
        <f>(Planning!L187)</f>
        <v>0</v>
      </c>
      <c r="F91" s="12">
        <f>SUM(Planning!O187:Q187)</f>
        <v>0</v>
      </c>
      <c r="G91" s="14">
        <f>(Planning!U187)</f>
        <v>0</v>
      </c>
      <c r="H91" s="12">
        <f>SUM(Planning!X187:Z187)</f>
        <v>0</v>
      </c>
      <c r="I91" s="15">
        <f>(Planning!AD187)</f>
        <v>0</v>
      </c>
      <c r="J91" s="12">
        <f>SUM(Planning!AG187:AI187)</f>
        <v>0</v>
      </c>
      <c r="K91" s="16">
        <f>(Planning!AM187)</f>
        <v>0</v>
      </c>
      <c r="L91" s="12">
        <f>SUM(Planning!AP187:AR187)</f>
        <v>0</v>
      </c>
    </row>
    <row r="92" spans="1:12">
      <c r="A92" s="154"/>
      <c r="B92" s="19">
        <f>(Planning!B188)</f>
        <v>42554</v>
      </c>
      <c r="C92" s="11" t="str">
        <f>(Planning!C188)</f>
        <v>R1</v>
      </c>
      <c r="D92" s="12">
        <f>SUM(Planning!F188:H188)</f>
        <v>0</v>
      </c>
      <c r="E92" s="13">
        <f>(Planning!L188)</f>
        <v>0</v>
      </c>
      <c r="F92" s="12">
        <f>SUM(Planning!O188:Q188)</f>
        <v>0</v>
      </c>
      <c r="G92" s="14">
        <f>(Planning!U188)</f>
        <v>0</v>
      </c>
      <c r="H92" s="12">
        <f>SUM(Planning!X188:Z188)</f>
        <v>0</v>
      </c>
      <c r="I92" s="15">
        <f>(Planning!AD188)</f>
        <v>0</v>
      </c>
      <c r="J92" s="12">
        <f>SUM(Planning!AG188:AI188)</f>
        <v>0</v>
      </c>
      <c r="K92" s="16">
        <f>(Planning!AM188)</f>
        <v>0</v>
      </c>
      <c r="L92" s="12">
        <f>SUM(Planning!AP188:AR188)</f>
        <v>0</v>
      </c>
    </row>
    <row r="93" spans="1:12">
      <c r="A93" s="154" t="str">
        <f>(Planning!A189)</f>
        <v>S27</v>
      </c>
      <c r="B93" s="19">
        <f>(Planning!B189)</f>
        <v>42555</v>
      </c>
      <c r="C93" s="11" t="str">
        <f>(Planning!C189)</f>
        <v>R1</v>
      </c>
      <c r="D93" s="12">
        <f>SUM(Planning!F189:H189)</f>
        <v>0</v>
      </c>
      <c r="E93" s="13">
        <f>(Planning!L189)</f>
        <v>0</v>
      </c>
      <c r="F93" s="12">
        <f>SUM(Planning!O189:Q189)</f>
        <v>0</v>
      </c>
      <c r="G93" s="14">
        <f>(Planning!U189)</f>
        <v>0</v>
      </c>
      <c r="H93" s="12">
        <f>SUM(Planning!X189:Z189)</f>
        <v>0</v>
      </c>
      <c r="I93" s="15">
        <f>(Planning!AD189)</f>
        <v>0</v>
      </c>
      <c r="J93" s="12">
        <f>SUM(Planning!AG189:AI189)</f>
        <v>0</v>
      </c>
      <c r="K93" s="16">
        <f>(Planning!AM189)</f>
        <v>0</v>
      </c>
      <c r="L93" s="12">
        <f>SUM(Planning!AP189:AR189)</f>
        <v>0</v>
      </c>
    </row>
    <row r="94" spans="1:12">
      <c r="A94" s="154"/>
      <c r="B94" s="19">
        <f>(Planning!B190)</f>
        <v>42556</v>
      </c>
      <c r="C94" s="11" t="str">
        <f>(Planning!C190)</f>
        <v>R1</v>
      </c>
      <c r="D94" s="12">
        <f>SUM(Planning!F190:H190)</f>
        <v>0</v>
      </c>
      <c r="E94" s="13">
        <f>(Planning!L190)</f>
        <v>0</v>
      </c>
      <c r="F94" s="12">
        <f>SUM(Planning!O190:Q190)</f>
        <v>0</v>
      </c>
      <c r="G94" s="14">
        <f>(Planning!U190)</f>
        <v>0</v>
      </c>
      <c r="H94" s="12">
        <f>SUM(Planning!X190:Z190)</f>
        <v>0</v>
      </c>
      <c r="I94" s="15">
        <f>(Planning!AD190)</f>
        <v>0</v>
      </c>
      <c r="J94" s="12">
        <f>SUM(Planning!AG190:AI190)</f>
        <v>0</v>
      </c>
      <c r="K94" s="16">
        <f>(Planning!AM190)</f>
        <v>0</v>
      </c>
      <c r="L94" s="12">
        <f>SUM(Planning!AP190:AR190)</f>
        <v>0</v>
      </c>
    </row>
    <row r="95" spans="1:12">
      <c r="A95" s="154"/>
      <c r="B95" s="19">
        <f>(Planning!B191)</f>
        <v>42557</v>
      </c>
      <c r="C95" s="11" t="str">
        <f>(Planning!C191)</f>
        <v>R1</v>
      </c>
      <c r="D95" s="12">
        <f>SUM(Planning!F191:H191)</f>
        <v>0</v>
      </c>
      <c r="E95" s="13">
        <f>(Planning!L191)</f>
        <v>0</v>
      </c>
      <c r="F95" s="12">
        <f>SUM(Planning!O191:Q191)</f>
        <v>0</v>
      </c>
      <c r="G95" s="14">
        <f>(Planning!U191)</f>
        <v>0</v>
      </c>
      <c r="H95" s="12">
        <f>SUM(Planning!X191:Z191)</f>
        <v>0</v>
      </c>
      <c r="I95" s="15">
        <f>(Planning!AD191)</f>
        <v>0</v>
      </c>
      <c r="J95" s="12">
        <f>SUM(Planning!AG191:AI191)</f>
        <v>0</v>
      </c>
      <c r="K95" s="16">
        <f>(Planning!AM191)</f>
        <v>0</v>
      </c>
      <c r="L95" s="12">
        <f>SUM(Planning!AP191:AR191)</f>
        <v>0</v>
      </c>
    </row>
    <row r="96" spans="1:12">
      <c r="A96" s="154"/>
      <c r="B96" s="19">
        <f>(Planning!B192)</f>
        <v>42558</v>
      </c>
      <c r="C96" s="11" t="str">
        <f>(Planning!C192)</f>
        <v>R1</v>
      </c>
      <c r="D96" s="12">
        <f>SUM(Planning!F192:H192)</f>
        <v>0</v>
      </c>
      <c r="E96" s="13">
        <f>(Planning!L192)</f>
        <v>0</v>
      </c>
      <c r="F96" s="12">
        <f>SUM(Planning!O192:Q192)</f>
        <v>0</v>
      </c>
      <c r="G96" s="14">
        <f>(Planning!U192)</f>
        <v>0</v>
      </c>
      <c r="H96" s="12">
        <f>SUM(Planning!X192:Z192)</f>
        <v>0</v>
      </c>
      <c r="I96" s="15">
        <f>(Planning!AD192)</f>
        <v>0</v>
      </c>
      <c r="J96" s="12">
        <f>SUM(Planning!AG192:AI192)</f>
        <v>0</v>
      </c>
      <c r="K96" s="16">
        <f>(Planning!AM192)</f>
        <v>0</v>
      </c>
      <c r="L96" s="12">
        <f>SUM(Planning!AP192:AR192)</f>
        <v>0</v>
      </c>
    </row>
    <row r="97" spans="1:12">
      <c r="A97" s="154"/>
      <c r="B97" s="19">
        <f>(Planning!B193)</f>
        <v>42559</v>
      </c>
      <c r="C97" s="11" t="str">
        <f>(Planning!C193)</f>
        <v>R1</v>
      </c>
      <c r="D97" s="12">
        <f>SUM(Planning!F193:H193)</f>
        <v>0</v>
      </c>
      <c r="E97" s="13">
        <f>(Planning!L193)</f>
        <v>0</v>
      </c>
      <c r="F97" s="12">
        <f>SUM(Planning!O193:Q193)</f>
        <v>0</v>
      </c>
      <c r="G97" s="14">
        <f>(Planning!U193)</f>
        <v>0</v>
      </c>
      <c r="H97" s="12">
        <f>SUM(Planning!X193:Z193)</f>
        <v>0</v>
      </c>
      <c r="I97" s="15">
        <f>(Planning!AD193)</f>
        <v>0</v>
      </c>
      <c r="J97" s="12">
        <f>SUM(Planning!AG193:AI193)</f>
        <v>0</v>
      </c>
      <c r="K97" s="16">
        <f>(Planning!AM193)</f>
        <v>0</v>
      </c>
      <c r="L97" s="12">
        <f>SUM(Planning!AP193:AR193)</f>
        <v>0</v>
      </c>
    </row>
    <row r="98" spans="1:12">
      <c r="A98" s="154"/>
      <c r="B98" s="19">
        <f>(Planning!B194)</f>
        <v>42560</v>
      </c>
      <c r="C98" s="11" t="str">
        <f>(Planning!C194)</f>
        <v>R1</v>
      </c>
      <c r="D98" s="12">
        <f>SUM(Planning!F194:H194)</f>
        <v>0</v>
      </c>
      <c r="E98" s="13">
        <f>(Planning!L194)</f>
        <v>0</v>
      </c>
      <c r="F98" s="12">
        <f>SUM(Planning!O194:Q194)</f>
        <v>0</v>
      </c>
      <c r="G98" s="14">
        <f>(Planning!U194)</f>
        <v>0</v>
      </c>
      <c r="H98" s="12">
        <f>SUM(Planning!X194:Z194)</f>
        <v>0</v>
      </c>
      <c r="I98" s="15">
        <f>(Planning!AD194)</f>
        <v>0</v>
      </c>
      <c r="J98" s="12">
        <f>SUM(Planning!AG194:AI194)</f>
        <v>0</v>
      </c>
      <c r="K98" s="16">
        <f>(Planning!AM194)</f>
        <v>0</v>
      </c>
      <c r="L98" s="12">
        <f>SUM(Planning!AP194:AR194)</f>
        <v>0</v>
      </c>
    </row>
    <row r="99" spans="1:12">
      <c r="A99" s="154"/>
      <c r="B99" s="19">
        <f>(Planning!B195)</f>
        <v>42561</v>
      </c>
      <c r="C99" s="11" t="str">
        <f>(Planning!C195)</f>
        <v>R1</v>
      </c>
      <c r="D99" s="12">
        <f>SUM(Planning!F195:H195)</f>
        <v>0</v>
      </c>
      <c r="E99" s="13">
        <f>(Planning!L195)</f>
        <v>0</v>
      </c>
      <c r="F99" s="12">
        <f>SUM(Planning!O195:Q195)</f>
        <v>0</v>
      </c>
      <c r="G99" s="14">
        <f>(Planning!U195)</f>
        <v>0</v>
      </c>
      <c r="H99" s="12">
        <f>SUM(Planning!X195:Z195)</f>
        <v>0</v>
      </c>
      <c r="I99" s="15">
        <f>(Planning!AD195)</f>
        <v>0</v>
      </c>
      <c r="J99" s="12">
        <f>SUM(Planning!AG195:AI195)</f>
        <v>0</v>
      </c>
      <c r="K99" s="16">
        <f>(Planning!AM195)</f>
        <v>0</v>
      </c>
      <c r="L99" s="12">
        <f>SUM(Planning!AP195:AR195)</f>
        <v>0</v>
      </c>
    </row>
    <row r="100" spans="1:12">
      <c r="A100" s="154" t="str">
        <f>(Planning!A196)</f>
        <v>S28</v>
      </c>
      <c r="B100" s="19">
        <f>(Planning!B196)</f>
        <v>42562</v>
      </c>
      <c r="C100" s="11" t="str">
        <f>(Planning!C196)</f>
        <v>R1</v>
      </c>
      <c r="D100" s="12">
        <f>SUM(Planning!F196:H196)</f>
        <v>0</v>
      </c>
      <c r="E100" s="13">
        <f>(Planning!L196)</f>
        <v>0</v>
      </c>
      <c r="F100" s="12">
        <f>SUM(Planning!O196:Q196)</f>
        <v>0</v>
      </c>
      <c r="G100" s="14">
        <f>(Planning!U196)</f>
        <v>0</v>
      </c>
      <c r="H100" s="12">
        <f>SUM(Planning!X196:Z196)</f>
        <v>0</v>
      </c>
      <c r="I100" s="15">
        <f>(Planning!AD196)</f>
        <v>0</v>
      </c>
      <c r="J100" s="12">
        <f>SUM(Planning!AG196:AI196)</f>
        <v>0</v>
      </c>
      <c r="K100" s="16">
        <f>(Planning!AM196)</f>
        <v>0</v>
      </c>
      <c r="L100" s="12">
        <f>SUM(Planning!AP196:AR196)</f>
        <v>0</v>
      </c>
    </row>
    <row r="101" spans="1:12">
      <c r="A101" s="154"/>
      <c r="B101" s="19">
        <f>(Planning!B197)</f>
        <v>42563</v>
      </c>
      <c r="C101" s="11" t="str">
        <f>(Planning!C197)</f>
        <v>R1</v>
      </c>
      <c r="D101" s="12">
        <f>SUM(Planning!F197:H197)</f>
        <v>0</v>
      </c>
      <c r="E101" s="13">
        <f>(Planning!L197)</f>
        <v>0</v>
      </c>
      <c r="F101" s="12">
        <f>SUM(Planning!O197:Q197)</f>
        <v>0</v>
      </c>
      <c r="G101" s="14">
        <f>(Planning!U197)</f>
        <v>0</v>
      </c>
      <c r="H101" s="12">
        <f>SUM(Planning!X197:Z197)</f>
        <v>0</v>
      </c>
      <c r="I101" s="15">
        <f>(Planning!AD197)</f>
        <v>0</v>
      </c>
      <c r="J101" s="12">
        <f>SUM(Planning!AG197:AI197)</f>
        <v>0</v>
      </c>
      <c r="K101" s="16">
        <f>(Planning!AM197)</f>
        <v>0</v>
      </c>
      <c r="L101" s="12">
        <f>SUM(Planning!AP197:AR197)</f>
        <v>0</v>
      </c>
    </row>
    <row r="102" spans="1:12">
      <c r="A102" s="154"/>
      <c r="B102" s="19">
        <f>(Planning!B198)</f>
        <v>42564</v>
      </c>
      <c r="C102" s="11" t="str">
        <f>(Planning!C198)</f>
        <v>R1</v>
      </c>
      <c r="D102" s="12">
        <f>SUM(Planning!F198:H198)</f>
        <v>0</v>
      </c>
      <c r="E102" s="13">
        <f>(Planning!L198)</f>
        <v>0</v>
      </c>
      <c r="F102" s="12">
        <f>SUM(Planning!O198:Q198)</f>
        <v>0</v>
      </c>
      <c r="G102" s="14">
        <f>(Planning!U198)</f>
        <v>0</v>
      </c>
      <c r="H102" s="12">
        <f>SUM(Planning!X198:Z198)</f>
        <v>0</v>
      </c>
      <c r="I102" s="15">
        <f>(Planning!AD198)</f>
        <v>0</v>
      </c>
      <c r="J102" s="12">
        <f>SUM(Planning!AG198:AI198)</f>
        <v>0</v>
      </c>
      <c r="K102" s="16">
        <f>(Planning!AM198)</f>
        <v>0</v>
      </c>
      <c r="L102" s="12">
        <f>SUM(Planning!AP198:AR198)</f>
        <v>0</v>
      </c>
    </row>
    <row r="103" spans="1:12">
      <c r="A103" s="154"/>
      <c r="B103" s="19">
        <f>(Planning!B199)</f>
        <v>42565</v>
      </c>
      <c r="C103" s="11" t="str">
        <f>(Planning!C199)</f>
        <v>R1</v>
      </c>
      <c r="D103" s="12">
        <f>SUM(Planning!F199:H199)</f>
        <v>0</v>
      </c>
      <c r="E103" s="13">
        <f>(Planning!L199)</f>
        <v>0</v>
      </c>
      <c r="F103" s="12">
        <f>SUM(Planning!O199:Q199)</f>
        <v>0</v>
      </c>
      <c r="G103" s="14">
        <f>(Planning!U199)</f>
        <v>0</v>
      </c>
      <c r="H103" s="12">
        <f>SUM(Planning!X199:Z199)</f>
        <v>0</v>
      </c>
      <c r="I103" s="15">
        <f>(Planning!AD199)</f>
        <v>0</v>
      </c>
      <c r="J103" s="12">
        <f>SUM(Planning!AG199:AI199)</f>
        <v>0</v>
      </c>
      <c r="K103" s="16">
        <f>(Planning!AM199)</f>
        <v>0</v>
      </c>
      <c r="L103" s="12">
        <f>SUM(Planning!AP199:AR199)</f>
        <v>0</v>
      </c>
    </row>
    <row r="104" spans="1:12">
      <c r="A104" s="154"/>
      <c r="B104" s="19">
        <f>(Planning!B200)</f>
        <v>42566</v>
      </c>
      <c r="C104" s="11" t="str">
        <f>(Planning!C200)</f>
        <v>R1</v>
      </c>
      <c r="D104" s="12">
        <f>SUM(Planning!F200:H200)</f>
        <v>0</v>
      </c>
      <c r="E104" s="13">
        <f>(Planning!L200)</f>
        <v>0</v>
      </c>
      <c r="F104" s="12">
        <f>SUM(Planning!O200:Q200)</f>
        <v>0</v>
      </c>
      <c r="G104" s="14">
        <f>(Planning!U200)</f>
        <v>0</v>
      </c>
      <c r="H104" s="12">
        <f>SUM(Planning!X200:Z200)</f>
        <v>0</v>
      </c>
      <c r="I104" s="15">
        <f>(Planning!AD200)</f>
        <v>0</v>
      </c>
      <c r="J104" s="12">
        <f>SUM(Planning!AG200:AI200)</f>
        <v>0</v>
      </c>
      <c r="K104" s="16">
        <f>(Planning!AM200)</f>
        <v>0</v>
      </c>
      <c r="L104" s="12">
        <f>SUM(Planning!AP200:AR200)</f>
        <v>0</v>
      </c>
    </row>
    <row r="105" spans="1:12">
      <c r="A105" s="154"/>
      <c r="B105" s="19">
        <f>(Planning!B201)</f>
        <v>42567</v>
      </c>
      <c r="C105" s="11" t="str">
        <f>(Planning!C201)</f>
        <v>R1</v>
      </c>
      <c r="D105" s="12">
        <f>SUM(Planning!F201:H201)</f>
        <v>0</v>
      </c>
      <c r="E105" s="13">
        <f>(Planning!L201)</f>
        <v>0</v>
      </c>
      <c r="F105" s="12">
        <f>SUM(Planning!O201:Q201)</f>
        <v>0</v>
      </c>
      <c r="G105" s="14">
        <f>(Planning!U201)</f>
        <v>0</v>
      </c>
      <c r="H105" s="12">
        <f>SUM(Planning!X201:Z201)</f>
        <v>0</v>
      </c>
      <c r="I105" s="15">
        <f>(Planning!AD201)</f>
        <v>0</v>
      </c>
      <c r="J105" s="12">
        <f>SUM(Planning!AG201:AI201)</f>
        <v>0</v>
      </c>
      <c r="K105" s="16">
        <f>(Planning!AM201)</f>
        <v>0</v>
      </c>
      <c r="L105" s="12">
        <f>SUM(Planning!AP201:AR201)</f>
        <v>0</v>
      </c>
    </row>
    <row r="106" spans="1:12">
      <c r="A106" s="154"/>
      <c r="B106" s="19">
        <f>(Planning!B202)</f>
        <v>42568</v>
      </c>
      <c r="C106" s="11" t="str">
        <f>(Planning!C202)</f>
        <v>R1</v>
      </c>
      <c r="D106" s="12">
        <f>SUM(Planning!F202:H202)</f>
        <v>0</v>
      </c>
      <c r="E106" s="13">
        <f>(Planning!L202)</f>
        <v>0</v>
      </c>
      <c r="F106" s="12">
        <f>SUM(Planning!O202:Q202)</f>
        <v>0</v>
      </c>
      <c r="G106" s="14">
        <f>(Planning!U202)</f>
        <v>0</v>
      </c>
      <c r="H106" s="12">
        <f>SUM(Planning!X202:Z202)</f>
        <v>0</v>
      </c>
      <c r="I106" s="15">
        <f>(Planning!AD202)</f>
        <v>0</v>
      </c>
      <c r="J106" s="12">
        <f>SUM(Planning!AG202:AI202)</f>
        <v>0</v>
      </c>
      <c r="K106" s="16">
        <f>(Planning!AM202)</f>
        <v>0</v>
      </c>
      <c r="L106" s="12">
        <f>SUM(Planning!AP202:AR202)</f>
        <v>0</v>
      </c>
    </row>
    <row r="107" spans="1:12">
      <c r="A107" s="154" t="str">
        <f>(Planning!A203)</f>
        <v>S29</v>
      </c>
      <c r="B107" s="19">
        <f>(Planning!B203)</f>
        <v>42569</v>
      </c>
      <c r="C107" s="11" t="str">
        <f>(Planning!C203)</f>
        <v>R1</v>
      </c>
      <c r="D107" s="12">
        <f>SUM(Planning!F203:H203)</f>
        <v>0</v>
      </c>
      <c r="E107" s="13">
        <f>(Planning!L203)</f>
        <v>0</v>
      </c>
      <c r="F107" s="12">
        <f>SUM(Planning!O203:Q203)</f>
        <v>0</v>
      </c>
      <c r="G107" s="14">
        <f>(Planning!U203)</f>
        <v>0</v>
      </c>
      <c r="H107" s="12">
        <f>SUM(Planning!X203:Z203)</f>
        <v>0</v>
      </c>
      <c r="I107" s="15">
        <f>(Planning!AD203)</f>
        <v>0</v>
      </c>
      <c r="J107" s="12">
        <f>SUM(Planning!AG203:AI203)</f>
        <v>0</v>
      </c>
      <c r="K107" s="16">
        <f>(Planning!AM203)</f>
        <v>0</v>
      </c>
      <c r="L107" s="12">
        <f>SUM(Planning!AP203:AR203)</f>
        <v>0</v>
      </c>
    </row>
    <row r="108" spans="1:12">
      <c r="A108" s="154"/>
      <c r="B108" s="19">
        <f>(Planning!B204)</f>
        <v>42570</v>
      </c>
      <c r="C108" s="11" t="str">
        <f>(Planning!C204)</f>
        <v>R1</v>
      </c>
      <c r="D108" s="12">
        <f>SUM(Planning!F204:H204)</f>
        <v>0</v>
      </c>
      <c r="E108" s="13">
        <f>(Planning!L204)</f>
        <v>0</v>
      </c>
      <c r="F108" s="12">
        <f>SUM(Planning!O204:Q204)</f>
        <v>0</v>
      </c>
      <c r="G108" s="14">
        <f>(Planning!U204)</f>
        <v>0</v>
      </c>
      <c r="H108" s="12">
        <f>SUM(Planning!X204:Z204)</f>
        <v>0</v>
      </c>
      <c r="I108" s="15">
        <f>(Planning!AD204)</f>
        <v>0</v>
      </c>
      <c r="J108" s="12">
        <f>SUM(Planning!AG204:AI204)</f>
        <v>0</v>
      </c>
      <c r="K108" s="16">
        <f>(Planning!AM204)</f>
        <v>0</v>
      </c>
      <c r="L108" s="12">
        <f>SUM(Planning!AP204:AR204)</f>
        <v>0</v>
      </c>
    </row>
    <row r="109" spans="1:12">
      <c r="A109" s="154"/>
      <c r="B109" s="19">
        <f>(Planning!B205)</f>
        <v>42571</v>
      </c>
      <c r="C109" s="11" t="str">
        <f>(Planning!C205)</f>
        <v>R1</v>
      </c>
      <c r="D109" s="12">
        <f>SUM(Planning!F205:H205)</f>
        <v>0</v>
      </c>
      <c r="E109" s="13">
        <f>(Planning!L205)</f>
        <v>0</v>
      </c>
      <c r="F109" s="12">
        <f>SUM(Planning!O205:Q205)</f>
        <v>0</v>
      </c>
      <c r="G109" s="14">
        <f>(Planning!U205)</f>
        <v>0</v>
      </c>
      <c r="H109" s="12">
        <f>SUM(Planning!X205:Z205)</f>
        <v>0</v>
      </c>
      <c r="I109" s="15">
        <f>(Planning!AD205)</f>
        <v>0</v>
      </c>
      <c r="J109" s="12">
        <f>SUM(Planning!AG205:AI205)</f>
        <v>0</v>
      </c>
      <c r="K109" s="16">
        <f>(Planning!AM205)</f>
        <v>0</v>
      </c>
      <c r="L109" s="12">
        <f>SUM(Planning!AP205:AR205)</f>
        <v>0</v>
      </c>
    </row>
    <row r="110" spans="1:12">
      <c r="A110" s="154"/>
      <c r="B110" s="19">
        <f>(Planning!B206)</f>
        <v>42572</v>
      </c>
      <c r="C110" s="11" t="str">
        <f>(Planning!C206)</f>
        <v>R1</v>
      </c>
      <c r="D110" s="12">
        <f>SUM(Planning!F206:H206)</f>
        <v>0</v>
      </c>
      <c r="E110" s="13">
        <f>(Planning!L206)</f>
        <v>0</v>
      </c>
      <c r="F110" s="12">
        <f>SUM(Planning!O206:Q206)</f>
        <v>0</v>
      </c>
      <c r="G110" s="14">
        <f>(Planning!U206)</f>
        <v>0</v>
      </c>
      <c r="H110" s="12">
        <f>SUM(Planning!X206:Z206)</f>
        <v>0</v>
      </c>
      <c r="I110" s="15">
        <f>(Planning!AD206)</f>
        <v>0</v>
      </c>
      <c r="J110" s="12">
        <f>SUM(Planning!AG206:AI206)</f>
        <v>0</v>
      </c>
      <c r="K110" s="16">
        <f>(Planning!AM206)</f>
        <v>0</v>
      </c>
      <c r="L110" s="12">
        <f>SUM(Planning!AP206:AR206)</f>
        <v>0</v>
      </c>
    </row>
    <row r="111" spans="1:12">
      <c r="A111" s="154"/>
      <c r="B111" s="19">
        <f>(Planning!B207)</f>
        <v>42573</v>
      </c>
      <c r="C111" s="11" t="str">
        <f>(Planning!C207)</f>
        <v>R1</v>
      </c>
      <c r="D111" s="12">
        <f>SUM(Planning!F207:H207)</f>
        <v>0</v>
      </c>
      <c r="E111" s="13">
        <f>(Planning!L207)</f>
        <v>0</v>
      </c>
      <c r="F111" s="12">
        <f>SUM(Planning!O207:Q207)</f>
        <v>0</v>
      </c>
      <c r="G111" s="14">
        <f>(Planning!U207)</f>
        <v>0</v>
      </c>
      <c r="H111" s="12">
        <f>SUM(Planning!X207:Z207)</f>
        <v>0</v>
      </c>
      <c r="I111" s="15">
        <f>(Planning!AD207)</f>
        <v>0</v>
      </c>
      <c r="J111" s="12">
        <f>SUM(Planning!AG207:AI207)</f>
        <v>0</v>
      </c>
      <c r="K111" s="16">
        <f>(Planning!AM207)</f>
        <v>0</v>
      </c>
      <c r="L111" s="12">
        <f>SUM(Planning!AP207:AR207)</f>
        <v>0</v>
      </c>
    </row>
    <row r="112" spans="1:12">
      <c r="A112" s="154"/>
      <c r="B112" s="19">
        <f>(Planning!B208)</f>
        <v>42574</v>
      </c>
      <c r="C112" s="11" t="str">
        <f>(Planning!C208)</f>
        <v>R1</v>
      </c>
      <c r="D112" s="12">
        <f>SUM(Planning!F208:H208)</f>
        <v>0</v>
      </c>
      <c r="E112" s="13">
        <f>(Planning!L208)</f>
        <v>0</v>
      </c>
      <c r="F112" s="12">
        <f>SUM(Planning!O208:Q208)</f>
        <v>0</v>
      </c>
      <c r="G112" s="14">
        <f>(Planning!U208)</f>
        <v>0</v>
      </c>
      <c r="H112" s="12">
        <f>SUM(Planning!X208:Z208)</f>
        <v>0</v>
      </c>
      <c r="I112" s="15">
        <f>(Planning!AD208)</f>
        <v>0</v>
      </c>
      <c r="J112" s="12">
        <f>SUM(Planning!AG208:AI208)</f>
        <v>0</v>
      </c>
      <c r="K112" s="16">
        <f>(Planning!AM208)</f>
        <v>0</v>
      </c>
      <c r="L112" s="12">
        <f>SUM(Planning!AP208:AR208)</f>
        <v>0</v>
      </c>
    </row>
    <row r="113" spans="1:12">
      <c r="A113" s="154"/>
      <c r="B113" s="19">
        <f>(Planning!B209)</f>
        <v>42575</v>
      </c>
      <c r="C113" s="11" t="str">
        <f>(Planning!C209)</f>
        <v>R1</v>
      </c>
      <c r="D113" s="12">
        <f>SUM(Planning!F209:H209)</f>
        <v>0</v>
      </c>
      <c r="E113" s="13">
        <f>(Planning!L209)</f>
        <v>0</v>
      </c>
      <c r="F113" s="12">
        <f>SUM(Planning!O209:Q209)</f>
        <v>0</v>
      </c>
      <c r="G113" s="14">
        <f>(Planning!U209)</f>
        <v>0</v>
      </c>
      <c r="H113" s="12">
        <f>SUM(Planning!X209:Z209)</f>
        <v>0</v>
      </c>
      <c r="I113" s="15">
        <f>(Planning!AD209)</f>
        <v>0</v>
      </c>
      <c r="J113" s="12">
        <f>SUM(Planning!AG209:AI209)</f>
        <v>0</v>
      </c>
      <c r="K113" s="16">
        <f>(Planning!AM209)</f>
        <v>0</v>
      </c>
      <c r="L113" s="12">
        <f>SUM(Planning!AP209:AR209)</f>
        <v>0</v>
      </c>
    </row>
    <row r="114" spans="1:12">
      <c r="A114" s="154" t="str">
        <f>(Planning!A210)</f>
        <v>S30</v>
      </c>
      <c r="B114" s="19">
        <f>(Planning!B210)</f>
        <v>42576</v>
      </c>
      <c r="C114" s="11" t="str">
        <f>(Planning!C210)</f>
        <v>R1</v>
      </c>
      <c r="D114" s="12">
        <f>SUM(Planning!F210:H210)</f>
        <v>0</v>
      </c>
      <c r="E114" s="13">
        <f>(Planning!L210)</f>
        <v>0</v>
      </c>
      <c r="F114" s="12">
        <f>SUM(Planning!O210:Q210)</f>
        <v>0</v>
      </c>
      <c r="G114" s="14">
        <f>(Planning!U210)</f>
        <v>0</v>
      </c>
      <c r="H114" s="12">
        <f>SUM(Planning!X210:Z210)</f>
        <v>0</v>
      </c>
      <c r="I114" s="15">
        <f>(Planning!AD210)</f>
        <v>0</v>
      </c>
      <c r="J114" s="12">
        <f>SUM(Planning!AG210:AI210)</f>
        <v>0</v>
      </c>
      <c r="K114" s="16">
        <f>(Planning!AM210)</f>
        <v>0</v>
      </c>
      <c r="L114" s="12">
        <f>SUM(Planning!AP210:AR210)</f>
        <v>0</v>
      </c>
    </row>
    <row r="115" spans="1:12">
      <c r="A115" s="154"/>
      <c r="B115" s="19">
        <f>(Planning!B211)</f>
        <v>42577</v>
      </c>
      <c r="C115" s="11" t="str">
        <f>(Planning!C211)</f>
        <v>R1</v>
      </c>
      <c r="D115" s="12">
        <f>SUM(Planning!F211:H211)</f>
        <v>0</v>
      </c>
      <c r="E115" s="13">
        <f>(Planning!L211)</f>
        <v>0</v>
      </c>
      <c r="F115" s="12">
        <f>SUM(Planning!O211:Q211)</f>
        <v>0</v>
      </c>
      <c r="G115" s="14">
        <f>(Planning!U211)</f>
        <v>0</v>
      </c>
      <c r="H115" s="12">
        <f>SUM(Planning!X211:Z211)</f>
        <v>0</v>
      </c>
      <c r="I115" s="15">
        <f>(Planning!AD211)</f>
        <v>0</v>
      </c>
      <c r="J115" s="12">
        <f>SUM(Planning!AG211:AI211)</f>
        <v>0</v>
      </c>
      <c r="K115" s="16">
        <f>(Planning!AM211)</f>
        <v>0</v>
      </c>
      <c r="L115" s="12">
        <f>SUM(Planning!AP211:AR211)</f>
        <v>0</v>
      </c>
    </row>
    <row r="116" spans="1:12">
      <c r="A116" s="154"/>
      <c r="B116" s="19">
        <f>(Planning!B212)</f>
        <v>42578</v>
      </c>
      <c r="C116" s="11" t="str">
        <f>(Planning!C212)</f>
        <v>R1</v>
      </c>
      <c r="D116" s="12">
        <f>SUM(Planning!F212:H212)</f>
        <v>0</v>
      </c>
      <c r="E116" s="13">
        <f>(Planning!L212)</f>
        <v>0</v>
      </c>
      <c r="F116" s="12">
        <f>SUM(Planning!O212:Q212)</f>
        <v>0</v>
      </c>
      <c r="G116" s="14">
        <f>(Planning!U212)</f>
        <v>0</v>
      </c>
      <c r="H116" s="12">
        <f>SUM(Planning!X212:Z212)</f>
        <v>0</v>
      </c>
      <c r="I116" s="15">
        <f>(Planning!AD212)</f>
        <v>0</v>
      </c>
      <c r="J116" s="12">
        <f>SUM(Planning!AG212:AI212)</f>
        <v>0</v>
      </c>
      <c r="K116" s="16">
        <f>(Planning!AM212)</f>
        <v>0</v>
      </c>
      <c r="L116" s="12">
        <f>SUM(Planning!AP212:AR212)</f>
        <v>0</v>
      </c>
    </row>
    <row r="117" spans="1:12">
      <c r="A117" s="154"/>
      <c r="B117" s="19">
        <f>(Planning!B213)</f>
        <v>42579</v>
      </c>
      <c r="C117" s="11" t="str">
        <f>(Planning!C213)</f>
        <v>R1</v>
      </c>
      <c r="D117" s="12">
        <f>SUM(Planning!F213:H213)</f>
        <v>0</v>
      </c>
      <c r="E117" s="13">
        <f>(Planning!L213)</f>
        <v>0</v>
      </c>
      <c r="F117" s="12">
        <f>SUM(Planning!O213:Q213)</f>
        <v>0</v>
      </c>
      <c r="G117" s="14">
        <f>(Planning!U213)</f>
        <v>0</v>
      </c>
      <c r="H117" s="12">
        <f>SUM(Planning!X213:Z213)</f>
        <v>0</v>
      </c>
      <c r="I117" s="15">
        <f>(Planning!AD213)</f>
        <v>0</v>
      </c>
      <c r="J117" s="12">
        <f>SUM(Planning!AG213:AI213)</f>
        <v>0</v>
      </c>
      <c r="K117" s="16">
        <f>(Planning!AM213)</f>
        <v>0</v>
      </c>
      <c r="L117" s="12">
        <f>SUM(Planning!AP213:AR213)</f>
        <v>0</v>
      </c>
    </row>
    <row r="118" spans="1:12">
      <c r="A118" s="154"/>
      <c r="B118" s="19">
        <f>(Planning!B214)</f>
        <v>42580</v>
      </c>
      <c r="C118" s="11" t="str">
        <f>(Planning!C214)</f>
        <v>R1</v>
      </c>
      <c r="D118" s="12">
        <f>SUM(Planning!F214:H214)</f>
        <v>0</v>
      </c>
      <c r="E118" s="13">
        <f>(Planning!L214)</f>
        <v>0</v>
      </c>
      <c r="F118" s="12">
        <f>SUM(Planning!O214:Q214)</f>
        <v>0</v>
      </c>
      <c r="G118" s="14">
        <f>(Planning!U214)</f>
        <v>0</v>
      </c>
      <c r="H118" s="12">
        <f>SUM(Planning!X214:Z214)</f>
        <v>0</v>
      </c>
      <c r="I118" s="15">
        <f>(Planning!AD214)</f>
        <v>0</v>
      </c>
      <c r="J118" s="12">
        <f>SUM(Planning!AG214:AI214)</f>
        <v>0</v>
      </c>
      <c r="K118" s="16">
        <f>(Planning!AM214)</f>
        <v>0</v>
      </c>
      <c r="L118" s="12">
        <f>SUM(Planning!AP214:AR214)</f>
        <v>0</v>
      </c>
    </row>
    <row r="119" spans="1:12">
      <c r="A119" s="154"/>
      <c r="B119" s="19">
        <f>(Planning!B215)</f>
        <v>42581</v>
      </c>
      <c r="C119" s="11" t="str">
        <f>(Planning!C215)</f>
        <v>R1</v>
      </c>
      <c r="D119" s="12">
        <f>SUM(Planning!F215:H215)</f>
        <v>0</v>
      </c>
      <c r="E119" s="13">
        <f>(Planning!L215)</f>
        <v>0</v>
      </c>
      <c r="F119" s="12">
        <f>SUM(Planning!O215:Q215)</f>
        <v>0</v>
      </c>
      <c r="G119" s="14">
        <f>(Planning!U215)</f>
        <v>0</v>
      </c>
      <c r="H119" s="12">
        <f>SUM(Planning!X215:Z215)</f>
        <v>0</v>
      </c>
      <c r="I119" s="15">
        <f>(Planning!AD215)</f>
        <v>0</v>
      </c>
      <c r="J119" s="12">
        <f>SUM(Planning!AG215:AI215)</f>
        <v>0</v>
      </c>
      <c r="K119" s="16">
        <f>(Planning!AM215)</f>
        <v>0</v>
      </c>
      <c r="L119" s="12">
        <f>SUM(Planning!AP215:AR215)</f>
        <v>0</v>
      </c>
    </row>
    <row r="120" spans="1:12">
      <c r="A120" s="154"/>
      <c r="B120" s="19">
        <f>(Planning!B216)</f>
        <v>42582</v>
      </c>
      <c r="C120" s="11" t="str">
        <f>(Planning!C216)</f>
        <v>R1</v>
      </c>
      <c r="D120" s="12">
        <f>SUM(Planning!F216:H216)</f>
        <v>0</v>
      </c>
      <c r="E120" s="13">
        <f>(Planning!L216)</f>
        <v>0</v>
      </c>
      <c r="F120" s="12">
        <f>SUM(Planning!O216:Q216)</f>
        <v>0</v>
      </c>
      <c r="G120" s="14">
        <f>(Planning!U216)</f>
        <v>0</v>
      </c>
      <c r="H120" s="12">
        <f>SUM(Planning!X216:Z216)</f>
        <v>0</v>
      </c>
      <c r="I120" s="15">
        <f>(Planning!AD216)</f>
        <v>0</v>
      </c>
      <c r="J120" s="12">
        <f>SUM(Planning!AG216:AI216)</f>
        <v>0</v>
      </c>
      <c r="K120" s="16">
        <f>(Planning!AM216)</f>
        <v>0</v>
      </c>
      <c r="L120" s="12">
        <f>SUM(Planning!AP216:AR216)</f>
        <v>0</v>
      </c>
    </row>
    <row r="121" spans="1:12">
      <c r="A121" s="154" t="str">
        <f>(Planning!A217)</f>
        <v>S31</v>
      </c>
      <c r="B121" s="19">
        <f>(Planning!B217)</f>
        <v>42583</v>
      </c>
      <c r="C121" s="11" t="str">
        <f>(Planning!C217)</f>
        <v>R1</v>
      </c>
      <c r="D121" s="12">
        <f>SUM(Planning!F217:H217)</f>
        <v>0</v>
      </c>
      <c r="E121" s="13">
        <f>(Planning!L217)</f>
        <v>0</v>
      </c>
      <c r="F121" s="12">
        <f>SUM(Planning!O217:Q217)</f>
        <v>0</v>
      </c>
      <c r="G121" s="14">
        <f>(Planning!U217)</f>
        <v>0</v>
      </c>
      <c r="H121" s="12">
        <f>SUM(Planning!X217:Z217)</f>
        <v>0</v>
      </c>
      <c r="I121" s="15">
        <f>(Planning!AD217)</f>
        <v>0</v>
      </c>
      <c r="J121" s="12">
        <f>SUM(Planning!AG217:AI217)</f>
        <v>0</v>
      </c>
      <c r="K121" s="16">
        <f>(Planning!AM217)</f>
        <v>0</v>
      </c>
      <c r="L121" s="12">
        <f>SUM(Planning!AP217:AR217)</f>
        <v>0</v>
      </c>
    </row>
    <row r="122" spans="1:12">
      <c r="A122" s="154"/>
      <c r="B122" s="19">
        <f>(Planning!B218)</f>
        <v>42584</v>
      </c>
      <c r="C122" s="11" t="str">
        <f>(Planning!C218)</f>
        <v>R1</v>
      </c>
      <c r="D122" s="12">
        <f>SUM(Planning!F218:H218)</f>
        <v>0</v>
      </c>
      <c r="E122" s="13">
        <f>(Planning!L218)</f>
        <v>0</v>
      </c>
      <c r="F122" s="12">
        <f>SUM(Planning!O218:Q218)</f>
        <v>0</v>
      </c>
      <c r="G122" s="14">
        <f>(Planning!U218)</f>
        <v>0</v>
      </c>
      <c r="H122" s="12">
        <f>SUM(Planning!X218:Z218)</f>
        <v>0</v>
      </c>
      <c r="I122" s="15">
        <f>(Planning!AD218)</f>
        <v>0</v>
      </c>
      <c r="J122" s="12">
        <f>SUM(Planning!AG218:AI218)</f>
        <v>0</v>
      </c>
      <c r="K122" s="16">
        <f>(Planning!AM218)</f>
        <v>0</v>
      </c>
      <c r="L122" s="12">
        <f>SUM(Planning!AP218:AR218)</f>
        <v>0</v>
      </c>
    </row>
    <row r="123" spans="1:12">
      <c r="A123" s="154"/>
      <c r="B123" s="19">
        <f>(Planning!B219)</f>
        <v>42585</v>
      </c>
      <c r="C123" s="11" t="str">
        <f>(Planning!C219)</f>
        <v>R1</v>
      </c>
      <c r="D123" s="12">
        <f>SUM(Planning!F219:H219)</f>
        <v>0</v>
      </c>
      <c r="E123" s="13">
        <f>(Planning!L219)</f>
        <v>0</v>
      </c>
      <c r="F123" s="12">
        <f>SUM(Planning!O219:Q219)</f>
        <v>0</v>
      </c>
      <c r="G123" s="14">
        <f>(Planning!U219)</f>
        <v>0</v>
      </c>
      <c r="H123" s="12">
        <f>SUM(Planning!X219:Z219)</f>
        <v>0</v>
      </c>
      <c r="I123" s="15">
        <f>(Planning!AD219)</f>
        <v>0</v>
      </c>
      <c r="J123" s="12">
        <f>SUM(Planning!AG219:AI219)</f>
        <v>0</v>
      </c>
      <c r="K123" s="16">
        <f>(Planning!AM219)</f>
        <v>0</v>
      </c>
      <c r="L123" s="12">
        <f>SUM(Planning!AP219:AR219)</f>
        <v>0</v>
      </c>
    </row>
    <row r="124" spans="1:12">
      <c r="A124" s="154"/>
      <c r="B124" s="19">
        <f>(Planning!B220)</f>
        <v>42586</v>
      </c>
      <c r="C124" s="11" t="str">
        <f>(Planning!C220)</f>
        <v>R1</v>
      </c>
      <c r="D124" s="12">
        <f>SUM(Planning!F220:H220)</f>
        <v>0</v>
      </c>
      <c r="E124" s="13">
        <f>(Planning!L220)</f>
        <v>0</v>
      </c>
      <c r="F124" s="12">
        <f>SUM(Planning!O220:Q220)</f>
        <v>0</v>
      </c>
      <c r="G124" s="14">
        <f>(Planning!U220)</f>
        <v>0</v>
      </c>
      <c r="H124" s="12">
        <f>SUM(Planning!X220:Z220)</f>
        <v>0</v>
      </c>
      <c r="I124" s="15">
        <f>(Planning!AD220)</f>
        <v>0</v>
      </c>
      <c r="J124" s="12">
        <f>SUM(Planning!AG220:AI220)</f>
        <v>0</v>
      </c>
      <c r="K124" s="16">
        <f>(Planning!AM220)</f>
        <v>0</v>
      </c>
      <c r="L124" s="12">
        <f>SUM(Planning!AP220:AR220)</f>
        <v>0</v>
      </c>
    </row>
    <row r="125" spans="1:12">
      <c r="A125" s="154"/>
      <c r="B125" s="19">
        <f>(Planning!B221)</f>
        <v>42587</v>
      </c>
      <c r="C125" s="11" t="str">
        <f>(Planning!C221)</f>
        <v>R1</v>
      </c>
      <c r="D125" s="12">
        <f>SUM(Planning!F221:H221)</f>
        <v>0</v>
      </c>
      <c r="E125" s="13">
        <f>(Planning!L221)</f>
        <v>0</v>
      </c>
      <c r="F125" s="12">
        <f>SUM(Planning!O221:Q221)</f>
        <v>0</v>
      </c>
      <c r="G125" s="14">
        <f>(Planning!U221)</f>
        <v>0</v>
      </c>
      <c r="H125" s="12">
        <f>SUM(Planning!X221:Z221)</f>
        <v>0</v>
      </c>
      <c r="I125" s="15">
        <f>(Planning!AD221)</f>
        <v>0</v>
      </c>
      <c r="J125" s="12">
        <f>SUM(Planning!AG221:AI221)</f>
        <v>0</v>
      </c>
      <c r="K125" s="16">
        <f>(Planning!AM221)</f>
        <v>0</v>
      </c>
      <c r="L125" s="12">
        <f>SUM(Planning!AP221:AR221)</f>
        <v>0</v>
      </c>
    </row>
    <row r="126" spans="1:12">
      <c r="A126" s="154"/>
      <c r="B126" s="19">
        <f>(Planning!B222)</f>
        <v>42588</v>
      </c>
      <c r="C126" s="11" t="str">
        <f>(Planning!C222)</f>
        <v>R1</v>
      </c>
      <c r="D126" s="12">
        <f>SUM(Planning!F222:H222)</f>
        <v>0</v>
      </c>
      <c r="E126" s="13">
        <f>(Planning!L222)</f>
        <v>0</v>
      </c>
      <c r="F126" s="12">
        <f>SUM(Planning!O222:Q222)</f>
        <v>0</v>
      </c>
      <c r="G126" s="14">
        <f>(Planning!U222)</f>
        <v>0</v>
      </c>
      <c r="H126" s="12">
        <f>SUM(Planning!X222:Z222)</f>
        <v>0</v>
      </c>
      <c r="I126" s="15">
        <f>(Planning!AD222)</f>
        <v>0</v>
      </c>
      <c r="J126" s="12">
        <f>SUM(Planning!AG222:AI222)</f>
        <v>0</v>
      </c>
      <c r="K126" s="16">
        <f>(Planning!AM222)</f>
        <v>0</v>
      </c>
      <c r="L126" s="12">
        <f>SUM(Planning!AP222:AR222)</f>
        <v>0</v>
      </c>
    </row>
    <row r="127" spans="1:12">
      <c r="A127" s="154"/>
      <c r="B127" s="19">
        <f>(Planning!B223)</f>
        <v>42589</v>
      </c>
      <c r="C127" s="11" t="str">
        <f>(Planning!C223)</f>
        <v>R1</v>
      </c>
      <c r="D127" s="12">
        <f>SUM(Planning!F223:H223)</f>
        <v>0</v>
      </c>
      <c r="E127" s="13">
        <f>(Planning!L223)</f>
        <v>0</v>
      </c>
      <c r="F127" s="12">
        <f>SUM(Planning!O223:Q223)</f>
        <v>0</v>
      </c>
      <c r="G127" s="14">
        <f>(Planning!U223)</f>
        <v>0</v>
      </c>
      <c r="H127" s="12">
        <f>SUM(Planning!X223:Z223)</f>
        <v>0</v>
      </c>
      <c r="I127" s="15">
        <f>(Planning!AD223)</f>
        <v>0</v>
      </c>
      <c r="J127" s="12">
        <f>SUM(Planning!AG223:AI223)</f>
        <v>0</v>
      </c>
      <c r="K127" s="16">
        <f>(Planning!AM223)</f>
        <v>0</v>
      </c>
      <c r="L127" s="12">
        <f>SUM(Planning!AP223:AR223)</f>
        <v>0</v>
      </c>
    </row>
    <row r="128" spans="1:12">
      <c r="A128" s="154" t="str">
        <f>(Planning!A224)</f>
        <v>S32</v>
      </c>
      <c r="B128" s="19">
        <f>(Planning!B224)</f>
        <v>42590</v>
      </c>
      <c r="C128" s="11" t="str">
        <f>(Planning!C224)</f>
        <v>R1</v>
      </c>
      <c r="D128" s="12">
        <f>SUM(Planning!F224:H224)</f>
        <v>0</v>
      </c>
      <c r="E128" s="13">
        <f>(Planning!L224)</f>
        <v>0</v>
      </c>
      <c r="F128" s="12">
        <f>SUM(Planning!O224:Q224)</f>
        <v>0</v>
      </c>
      <c r="G128" s="14">
        <f>(Planning!U224)</f>
        <v>0</v>
      </c>
      <c r="H128" s="12">
        <f>SUM(Planning!X224:Z224)</f>
        <v>0</v>
      </c>
      <c r="I128" s="15">
        <f>(Planning!AD224)</f>
        <v>0</v>
      </c>
      <c r="J128" s="12">
        <f>SUM(Planning!AG224:AI224)</f>
        <v>0</v>
      </c>
      <c r="K128" s="16">
        <f>(Planning!AM224)</f>
        <v>0</v>
      </c>
      <c r="L128" s="12">
        <f>SUM(Planning!AP224:AR224)</f>
        <v>0</v>
      </c>
    </row>
    <row r="129" spans="1:12">
      <c r="A129" s="154"/>
      <c r="B129" s="19">
        <f>(Planning!B225)</f>
        <v>42591</v>
      </c>
      <c r="C129" s="11" t="str">
        <f>(Planning!C225)</f>
        <v>R1</v>
      </c>
      <c r="D129" s="12">
        <f>SUM(Planning!F225:H225)</f>
        <v>0</v>
      </c>
      <c r="E129" s="13">
        <f>(Planning!L225)</f>
        <v>0</v>
      </c>
      <c r="F129" s="12">
        <f>SUM(Planning!O225:Q225)</f>
        <v>0</v>
      </c>
      <c r="G129" s="14">
        <f>(Planning!U225)</f>
        <v>0</v>
      </c>
      <c r="H129" s="12">
        <f>SUM(Planning!X225:Z225)</f>
        <v>0</v>
      </c>
      <c r="I129" s="15">
        <f>(Planning!AD225)</f>
        <v>0</v>
      </c>
      <c r="J129" s="12">
        <f>SUM(Planning!AG225:AI225)</f>
        <v>0</v>
      </c>
      <c r="K129" s="16">
        <f>(Planning!AM225)</f>
        <v>0</v>
      </c>
      <c r="L129" s="12">
        <f>SUM(Planning!AP225:AR225)</f>
        <v>0</v>
      </c>
    </row>
    <row r="130" spans="1:12">
      <c r="A130" s="154"/>
      <c r="B130" s="19">
        <f>(Planning!B226)</f>
        <v>42592</v>
      </c>
      <c r="C130" s="11" t="str">
        <f>(Planning!C226)</f>
        <v>R1</v>
      </c>
      <c r="D130" s="12">
        <f>SUM(Planning!F226:H226)</f>
        <v>0</v>
      </c>
      <c r="E130" s="13">
        <f>(Planning!L226)</f>
        <v>0</v>
      </c>
      <c r="F130" s="12">
        <f>SUM(Planning!O226:Q226)</f>
        <v>0</v>
      </c>
      <c r="G130" s="14">
        <f>(Planning!U226)</f>
        <v>0</v>
      </c>
      <c r="H130" s="12">
        <f>SUM(Planning!X226:Z226)</f>
        <v>0</v>
      </c>
      <c r="I130" s="15">
        <f>(Planning!AD226)</f>
        <v>0</v>
      </c>
      <c r="J130" s="12">
        <f>SUM(Planning!AG226:AI226)</f>
        <v>0</v>
      </c>
      <c r="K130" s="16">
        <f>(Planning!AM226)</f>
        <v>0</v>
      </c>
      <c r="L130" s="12">
        <f>SUM(Planning!AP226:AR226)</f>
        <v>0</v>
      </c>
    </row>
    <row r="131" spans="1:12">
      <c r="A131" s="154"/>
      <c r="B131" s="19">
        <f>(Planning!B227)</f>
        <v>42593</v>
      </c>
      <c r="C131" s="11" t="str">
        <f>(Planning!C227)</f>
        <v>R1</v>
      </c>
      <c r="D131" s="12">
        <f>SUM(Planning!F227:H227)</f>
        <v>0</v>
      </c>
      <c r="E131" s="13">
        <f>(Planning!L227)</f>
        <v>0</v>
      </c>
      <c r="F131" s="12">
        <f>SUM(Planning!O227:Q227)</f>
        <v>0</v>
      </c>
      <c r="G131" s="14">
        <f>(Planning!U227)</f>
        <v>0</v>
      </c>
      <c r="H131" s="12">
        <f>SUM(Planning!X227:Z227)</f>
        <v>0</v>
      </c>
      <c r="I131" s="15">
        <f>(Planning!AD227)</f>
        <v>0</v>
      </c>
      <c r="J131" s="12">
        <f>SUM(Planning!AG227:AI227)</f>
        <v>0</v>
      </c>
      <c r="K131" s="16">
        <f>(Planning!AM227)</f>
        <v>0</v>
      </c>
      <c r="L131" s="12">
        <f>SUM(Planning!AP227:AR227)</f>
        <v>0</v>
      </c>
    </row>
    <row r="132" spans="1:12">
      <c r="A132" s="154"/>
      <c r="B132" s="19">
        <f>(Planning!B228)</f>
        <v>42594</v>
      </c>
      <c r="C132" s="11" t="str">
        <f>(Planning!C228)</f>
        <v>R1</v>
      </c>
      <c r="D132" s="12">
        <f>SUM(Planning!F228:H228)</f>
        <v>0</v>
      </c>
      <c r="E132" s="13">
        <f>(Planning!L228)</f>
        <v>0</v>
      </c>
      <c r="F132" s="12">
        <f>SUM(Planning!O228:Q228)</f>
        <v>0</v>
      </c>
      <c r="G132" s="14">
        <f>(Planning!U228)</f>
        <v>0</v>
      </c>
      <c r="H132" s="12">
        <f>SUM(Planning!X228:Z228)</f>
        <v>0</v>
      </c>
      <c r="I132" s="15">
        <f>(Planning!AD228)</f>
        <v>0</v>
      </c>
      <c r="J132" s="12">
        <f>SUM(Planning!AG228:AI228)</f>
        <v>0</v>
      </c>
      <c r="K132" s="16">
        <f>(Planning!AM228)</f>
        <v>0</v>
      </c>
      <c r="L132" s="12">
        <f>SUM(Planning!AP228:AR228)</f>
        <v>0</v>
      </c>
    </row>
    <row r="133" spans="1:12">
      <c r="A133" s="154"/>
      <c r="B133" s="19">
        <f>(Planning!B229)</f>
        <v>42595</v>
      </c>
      <c r="C133" s="11" t="str">
        <f>(Planning!C229)</f>
        <v>R1</v>
      </c>
      <c r="D133" s="12">
        <f>SUM(Planning!F229:H229)</f>
        <v>0</v>
      </c>
      <c r="E133" s="13">
        <f>(Planning!L229)</f>
        <v>0</v>
      </c>
      <c r="F133" s="12">
        <f>SUM(Planning!O229:Q229)</f>
        <v>0</v>
      </c>
      <c r="G133" s="14">
        <f>(Planning!U229)</f>
        <v>0</v>
      </c>
      <c r="H133" s="12">
        <f>SUM(Planning!X229:Z229)</f>
        <v>0</v>
      </c>
      <c r="I133" s="15">
        <f>(Planning!AD229)</f>
        <v>0</v>
      </c>
      <c r="J133" s="12">
        <f>SUM(Planning!AG229:AI229)</f>
        <v>0</v>
      </c>
      <c r="K133" s="16">
        <f>(Planning!AM229)</f>
        <v>0</v>
      </c>
      <c r="L133" s="12">
        <f>SUM(Planning!AP229:AR229)</f>
        <v>0</v>
      </c>
    </row>
    <row r="134" spans="1:12">
      <c r="A134" s="154"/>
      <c r="B134" s="19">
        <f>(Planning!B230)</f>
        <v>42596</v>
      </c>
      <c r="C134" s="11" t="str">
        <f>(Planning!C230)</f>
        <v>R1</v>
      </c>
      <c r="D134" s="12">
        <f>SUM(Planning!F230:H230)</f>
        <v>0</v>
      </c>
      <c r="E134" s="13">
        <f>(Planning!L230)</f>
        <v>0</v>
      </c>
      <c r="F134" s="12">
        <f>SUM(Planning!O230:Q230)</f>
        <v>0</v>
      </c>
      <c r="G134" s="14">
        <f>(Planning!U230)</f>
        <v>0</v>
      </c>
      <c r="H134" s="12">
        <f>SUM(Planning!X230:Z230)</f>
        <v>0</v>
      </c>
      <c r="I134" s="15">
        <f>(Planning!AD230)</f>
        <v>0</v>
      </c>
      <c r="J134" s="12">
        <f>SUM(Planning!AG230:AI230)</f>
        <v>0</v>
      </c>
      <c r="K134" s="16">
        <f>(Planning!AM230)</f>
        <v>0</v>
      </c>
      <c r="L134" s="12">
        <f>SUM(Planning!AP230:AR230)</f>
        <v>0</v>
      </c>
    </row>
    <row r="135" spans="1:12">
      <c r="A135" s="154" t="str">
        <f>(Planning!A231)</f>
        <v>S33</v>
      </c>
      <c r="B135" s="19">
        <f>(Planning!B231)</f>
        <v>42597</v>
      </c>
      <c r="C135" s="11" t="str">
        <f>(Planning!C231)</f>
        <v>R1</v>
      </c>
      <c r="D135" s="12">
        <f>SUM(Planning!F231:H231)</f>
        <v>0</v>
      </c>
      <c r="E135" s="13">
        <f>(Planning!L231)</f>
        <v>0</v>
      </c>
      <c r="F135" s="12">
        <f>SUM(Planning!O231:Q231)</f>
        <v>0</v>
      </c>
      <c r="G135" s="14">
        <f>(Planning!U231)</f>
        <v>0</v>
      </c>
      <c r="H135" s="12">
        <f>SUM(Planning!X231:Z231)</f>
        <v>0</v>
      </c>
      <c r="I135" s="15">
        <f>(Planning!AD231)</f>
        <v>0</v>
      </c>
      <c r="J135" s="12">
        <f>SUM(Planning!AG231:AI231)</f>
        <v>0</v>
      </c>
      <c r="K135" s="16">
        <f>(Planning!AM231)</f>
        <v>0</v>
      </c>
      <c r="L135" s="12">
        <f>SUM(Planning!AP231:AR231)</f>
        <v>0</v>
      </c>
    </row>
    <row r="136" spans="1:12">
      <c r="A136" s="154"/>
      <c r="B136" s="19">
        <f>(Planning!B232)</f>
        <v>42598</v>
      </c>
      <c r="C136" s="11" t="str">
        <f>(Planning!C232)</f>
        <v>R1</v>
      </c>
      <c r="D136" s="12">
        <f>SUM(Planning!F232:H232)</f>
        <v>0</v>
      </c>
      <c r="E136" s="13">
        <f>(Planning!L232)</f>
        <v>0</v>
      </c>
      <c r="F136" s="12">
        <f>SUM(Planning!O232:Q232)</f>
        <v>0</v>
      </c>
      <c r="G136" s="14">
        <f>(Planning!U232)</f>
        <v>0</v>
      </c>
      <c r="H136" s="12">
        <f>SUM(Planning!X232:Z232)</f>
        <v>0</v>
      </c>
      <c r="I136" s="15">
        <f>(Planning!AD232)</f>
        <v>0</v>
      </c>
      <c r="J136" s="12">
        <f>SUM(Planning!AG232:AI232)</f>
        <v>0</v>
      </c>
      <c r="K136" s="16">
        <f>(Planning!AM232)</f>
        <v>0</v>
      </c>
      <c r="L136" s="12">
        <f>SUM(Planning!AP232:AR232)</f>
        <v>0</v>
      </c>
    </row>
    <row r="137" spans="1:12">
      <c r="A137" s="154"/>
      <c r="B137" s="19">
        <f>(Planning!B233)</f>
        <v>42599</v>
      </c>
      <c r="C137" s="11" t="str">
        <f>(Planning!C233)</f>
        <v>R1</v>
      </c>
      <c r="D137" s="12">
        <f>SUM(Planning!F233:H233)</f>
        <v>0</v>
      </c>
      <c r="E137" s="13">
        <f>(Planning!L233)</f>
        <v>0</v>
      </c>
      <c r="F137" s="12">
        <f>SUM(Planning!O233:Q233)</f>
        <v>0</v>
      </c>
      <c r="G137" s="14">
        <f>(Planning!U233)</f>
        <v>0</v>
      </c>
      <c r="H137" s="12">
        <f>SUM(Planning!X233:Z233)</f>
        <v>0</v>
      </c>
      <c r="I137" s="15">
        <f>(Planning!AD233)</f>
        <v>0</v>
      </c>
      <c r="J137" s="12">
        <f>SUM(Planning!AG233:AI233)</f>
        <v>0</v>
      </c>
      <c r="K137" s="16">
        <f>(Planning!AM233)</f>
        <v>0</v>
      </c>
      <c r="L137" s="12">
        <f>SUM(Planning!AP233:AR233)</f>
        <v>0</v>
      </c>
    </row>
    <row r="138" spans="1:12">
      <c r="A138" s="154"/>
      <c r="B138" s="19">
        <f>(Planning!B234)</f>
        <v>42600</v>
      </c>
      <c r="C138" s="11" t="str">
        <f>(Planning!C234)</f>
        <v>R1</v>
      </c>
      <c r="D138" s="12">
        <f>SUM(Planning!F234:H234)</f>
        <v>0</v>
      </c>
      <c r="E138" s="13">
        <f>(Planning!L234)</f>
        <v>0</v>
      </c>
      <c r="F138" s="12">
        <f>SUM(Planning!O234:Q234)</f>
        <v>0</v>
      </c>
      <c r="G138" s="14">
        <f>(Planning!U234)</f>
        <v>0</v>
      </c>
      <c r="H138" s="12">
        <f>SUM(Planning!X234:Z234)</f>
        <v>0</v>
      </c>
      <c r="I138" s="15">
        <f>(Planning!AD234)</f>
        <v>0</v>
      </c>
      <c r="J138" s="12">
        <f>SUM(Planning!AG234:AI234)</f>
        <v>0</v>
      </c>
      <c r="K138" s="16">
        <f>(Planning!AM234)</f>
        <v>0</v>
      </c>
      <c r="L138" s="12">
        <f>SUM(Planning!AP234:AR234)</f>
        <v>0</v>
      </c>
    </row>
    <row r="139" spans="1:12">
      <c r="A139" s="154"/>
      <c r="B139" s="19">
        <f>(Planning!B235)</f>
        <v>42601</v>
      </c>
      <c r="C139" s="11" t="str">
        <f>(Planning!C235)</f>
        <v>R1</v>
      </c>
      <c r="D139" s="12">
        <f>SUM(Planning!F235:H235)</f>
        <v>0</v>
      </c>
      <c r="E139" s="13">
        <f>(Planning!L235)</f>
        <v>0</v>
      </c>
      <c r="F139" s="12">
        <f>SUM(Planning!O235:Q235)</f>
        <v>0</v>
      </c>
      <c r="G139" s="14">
        <f>(Planning!U235)</f>
        <v>0</v>
      </c>
      <c r="H139" s="12">
        <f>SUM(Planning!X235:Z235)</f>
        <v>0</v>
      </c>
      <c r="I139" s="15">
        <f>(Planning!AD235)</f>
        <v>0</v>
      </c>
      <c r="J139" s="12">
        <f>SUM(Planning!AG235:AI235)</f>
        <v>0</v>
      </c>
      <c r="K139" s="16">
        <f>(Planning!AM235)</f>
        <v>0</v>
      </c>
      <c r="L139" s="12">
        <f>SUM(Planning!AP235:AR235)</f>
        <v>0</v>
      </c>
    </row>
    <row r="140" spans="1:12">
      <c r="A140" s="154"/>
      <c r="B140" s="19">
        <f>(Planning!B236)</f>
        <v>42602</v>
      </c>
      <c r="C140" s="11" t="str">
        <f>(Planning!C236)</f>
        <v>R1</v>
      </c>
      <c r="D140" s="12">
        <f>SUM(Planning!F236:H236)</f>
        <v>0</v>
      </c>
      <c r="E140" s="13">
        <f>(Planning!L236)</f>
        <v>0</v>
      </c>
      <c r="F140" s="12">
        <f>SUM(Planning!O236:Q236)</f>
        <v>0</v>
      </c>
      <c r="G140" s="14">
        <f>(Planning!U236)</f>
        <v>0</v>
      </c>
      <c r="H140" s="12">
        <f>SUM(Planning!X236:Z236)</f>
        <v>0</v>
      </c>
      <c r="I140" s="15">
        <f>(Planning!AD236)</f>
        <v>0</v>
      </c>
      <c r="J140" s="12">
        <f>SUM(Planning!AG236:AI236)</f>
        <v>0</v>
      </c>
      <c r="K140" s="16">
        <f>(Planning!AM236)</f>
        <v>0</v>
      </c>
      <c r="L140" s="12">
        <f>SUM(Planning!AP236:AR236)</f>
        <v>0</v>
      </c>
    </row>
    <row r="141" spans="1:12">
      <c r="A141" s="154"/>
      <c r="B141" s="19">
        <f>(Planning!B237)</f>
        <v>42603</v>
      </c>
      <c r="C141" s="11" t="str">
        <f>(Planning!C237)</f>
        <v>R1</v>
      </c>
      <c r="D141" s="12">
        <f>SUM(Planning!F237:H237)</f>
        <v>0</v>
      </c>
      <c r="E141" s="13">
        <f>(Planning!L237)</f>
        <v>0</v>
      </c>
      <c r="F141" s="12">
        <f>SUM(Planning!O237:Q237)</f>
        <v>0</v>
      </c>
      <c r="G141" s="14">
        <f>(Planning!U237)</f>
        <v>0</v>
      </c>
      <c r="H141" s="12">
        <f>SUM(Planning!X237:Z237)</f>
        <v>0</v>
      </c>
      <c r="I141" s="15">
        <f>(Planning!AD237)</f>
        <v>0</v>
      </c>
      <c r="J141" s="12">
        <f>SUM(Planning!AG237:AI237)</f>
        <v>0</v>
      </c>
      <c r="K141" s="16">
        <f>(Planning!AM237)</f>
        <v>0</v>
      </c>
      <c r="L141" s="12">
        <f>SUM(Planning!AP237:AR237)</f>
        <v>0</v>
      </c>
    </row>
    <row r="142" spans="1:12">
      <c r="A142" s="154" t="str">
        <f>(Planning!A238)</f>
        <v>S34</v>
      </c>
      <c r="B142" s="19">
        <f>(Planning!B238)</f>
        <v>42604</v>
      </c>
      <c r="C142" s="11" t="str">
        <f>(Planning!C238)</f>
        <v>R1</v>
      </c>
      <c r="D142" s="12">
        <f>SUM(Planning!F238:H238)</f>
        <v>0</v>
      </c>
      <c r="E142" s="13">
        <f>(Planning!L238)</f>
        <v>0</v>
      </c>
      <c r="F142" s="12">
        <f>SUM(Planning!O238:Q238)</f>
        <v>0</v>
      </c>
      <c r="G142" s="14">
        <f>(Planning!U238)</f>
        <v>0</v>
      </c>
      <c r="H142" s="12">
        <f>SUM(Planning!X238:Z238)</f>
        <v>0</v>
      </c>
      <c r="I142" s="15">
        <f>(Planning!AD238)</f>
        <v>0</v>
      </c>
      <c r="J142" s="12">
        <f>SUM(Planning!AG238:AI238)</f>
        <v>0</v>
      </c>
      <c r="K142" s="16">
        <f>(Planning!AM238)</f>
        <v>0</v>
      </c>
      <c r="L142" s="12">
        <f>SUM(Planning!AP238:AR238)</f>
        <v>0</v>
      </c>
    </row>
    <row r="143" spans="1:12">
      <c r="A143" s="154"/>
      <c r="B143" s="19">
        <f>(Planning!B239)</f>
        <v>42605</v>
      </c>
      <c r="C143" s="11" t="str">
        <f>(Planning!C239)</f>
        <v>R1</v>
      </c>
      <c r="D143" s="12">
        <f>SUM(Planning!F239:H239)</f>
        <v>0</v>
      </c>
      <c r="E143" s="13">
        <f>(Planning!L239)</f>
        <v>0</v>
      </c>
      <c r="F143" s="12">
        <f>SUM(Planning!O239:Q239)</f>
        <v>0</v>
      </c>
      <c r="G143" s="14">
        <f>(Planning!U239)</f>
        <v>0</v>
      </c>
      <c r="H143" s="12">
        <f>SUM(Planning!X239:Z239)</f>
        <v>0</v>
      </c>
      <c r="I143" s="15">
        <f>(Planning!AD239)</f>
        <v>0</v>
      </c>
      <c r="J143" s="12">
        <f>SUM(Planning!AG239:AI239)</f>
        <v>0</v>
      </c>
      <c r="K143" s="16">
        <f>(Planning!AM239)</f>
        <v>0</v>
      </c>
      <c r="L143" s="12">
        <f>SUM(Planning!AP239:AR239)</f>
        <v>0</v>
      </c>
    </row>
    <row r="144" spans="1:12">
      <c r="A144" s="154"/>
      <c r="B144" s="19">
        <f>(Planning!B240)</f>
        <v>42606</v>
      </c>
      <c r="C144" s="11" t="str">
        <f>(Planning!C240)</f>
        <v>R1</v>
      </c>
      <c r="D144" s="12">
        <f>SUM(Planning!F240:H240)</f>
        <v>0</v>
      </c>
      <c r="E144" s="13">
        <f>(Planning!L240)</f>
        <v>0</v>
      </c>
      <c r="F144" s="12">
        <f>SUM(Planning!O240:Q240)</f>
        <v>0</v>
      </c>
      <c r="G144" s="14">
        <f>(Planning!U240)</f>
        <v>0</v>
      </c>
      <c r="H144" s="12">
        <f>SUM(Planning!X240:Z240)</f>
        <v>0</v>
      </c>
      <c r="I144" s="15">
        <f>(Planning!AD240)</f>
        <v>0</v>
      </c>
      <c r="J144" s="12">
        <f>SUM(Planning!AG240:AI240)</f>
        <v>0</v>
      </c>
      <c r="K144" s="16">
        <f>(Planning!AM240)</f>
        <v>0</v>
      </c>
      <c r="L144" s="12">
        <f>SUM(Planning!AP240:AR240)</f>
        <v>0</v>
      </c>
    </row>
    <row r="145" spans="1:12">
      <c r="A145" s="154"/>
      <c r="B145" s="19">
        <f>(Planning!B241)</f>
        <v>42607</v>
      </c>
      <c r="C145" s="11" t="str">
        <f>(Planning!C241)</f>
        <v>R1</v>
      </c>
      <c r="D145" s="12">
        <f>SUM(Planning!F241:H241)</f>
        <v>0</v>
      </c>
      <c r="E145" s="13">
        <f>(Planning!L241)</f>
        <v>0</v>
      </c>
      <c r="F145" s="12">
        <f>SUM(Planning!O241:Q241)</f>
        <v>0</v>
      </c>
      <c r="G145" s="14">
        <f>(Planning!U241)</f>
        <v>0</v>
      </c>
      <c r="H145" s="12">
        <f>SUM(Planning!X241:Z241)</f>
        <v>0</v>
      </c>
      <c r="I145" s="15">
        <f>(Planning!AD241)</f>
        <v>0</v>
      </c>
      <c r="J145" s="12">
        <f>SUM(Planning!AG241:AI241)</f>
        <v>0</v>
      </c>
      <c r="K145" s="16">
        <f>(Planning!AM241)</f>
        <v>0</v>
      </c>
      <c r="L145" s="12">
        <f>SUM(Planning!AP241:AR241)</f>
        <v>0</v>
      </c>
    </row>
    <row r="146" spans="1:12">
      <c r="A146" s="154"/>
      <c r="B146" s="19">
        <f>(Planning!B242)</f>
        <v>42608</v>
      </c>
      <c r="C146" s="11" t="str">
        <f>(Planning!C242)</f>
        <v>R1</v>
      </c>
      <c r="D146" s="12">
        <f>SUM(Planning!F242:H242)</f>
        <v>0</v>
      </c>
      <c r="E146" s="13">
        <f>(Planning!L242)</f>
        <v>0</v>
      </c>
      <c r="F146" s="12">
        <f>SUM(Planning!O242:Q242)</f>
        <v>0</v>
      </c>
      <c r="G146" s="14">
        <f>(Planning!U242)</f>
        <v>0</v>
      </c>
      <c r="H146" s="12">
        <f>SUM(Planning!X242:Z242)</f>
        <v>0</v>
      </c>
      <c r="I146" s="15">
        <f>(Planning!AD242)</f>
        <v>0</v>
      </c>
      <c r="J146" s="12">
        <f>SUM(Planning!AG242:AI242)</f>
        <v>0</v>
      </c>
      <c r="K146" s="16">
        <f>(Planning!AM242)</f>
        <v>0</v>
      </c>
      <c r="L146" s="12">
        <f>SUM(Planning!AP242:AR242)</f>
        <v>0</v>
      </c>
    </row>
    <row r="147" spans="1:12">
      <c r="A147" s="154"/>
      <c r="B147" s="19">
        <f>(Planning!B243)</f>
        <v>42609</v>
      </c>
      <c r="C147" s="11" t="str">
        <f>(Planning!C243)</f>
        <v>R1</v>
      </c>
      <c r="D147" s="12">
        <f>SUM(Planning!F243:H243)</f>
        <v>0</v>
      </c>
      <c r="E147" s="13">
        <f>(Planning!L243)</f>
        <v>0</v>
      </c>
      <c r="F147" s="12">
        <f>SUM(Planning!O243:Q243)</f>
        <v>0</v>
      </c>
      <c r="G147" s="14">
        <f>(Planning!U243)</f>
        <v>0</v>
      </c>
      <c r="H147" s="12">
        <f>SUM(Planning!X243:Z243)</f>
        <v>0</v>
      </c>
      <c r="I147" s="15">
        <f>(Planning!AD243)</f>
        <v>0</v>
      </c>
      <c r="J147" s="12">
        <f>SUM(Planning!AG243:AI243)</f>
        <v>0</v>
      </c>
      <c r="K147" s="16">
        <f>(Planning!AM243)</f>
        <v>0</v>
      </c>
      <c r="L147" s="12">
        <f>SUM(Planning!AP243:AR243)</f>
        <v>0</v>
      </c>
    </row>
    <row r="148" spans="1:12">
      <c r="A148" s="154"/>
      <c r="B148" s="19">
        <f>(Planning!B244)</f>
        <v>42610</v>
      </c>
      <c r="C148" s="11" t="str">
        <f>(Planning!C244)</f>
        <v>R1</v>
      </c>
      <c r="D148" s="12">
        <f>SUM(Planning!F244:H244)</f>
        <v>0</v>
      </c>
      <c r="E148" s="13">
        <f>(Planning!L244)</f>
        <v>0</v>
      </c>
      <c r="F148" s="12">
        <f>SUM(Planning!O244:Q244)</f>
        <v>0</v>
      </c>
      <c r="G148" s="14">
        <f>(Planning!U244)</f>
        <v>0</v>
      </c>
      <c r="H148" s="12">
        <f>SUM(Planning!X244:Z244)</f>
        <v>0</v>
      </c>
      <c r="I148" s="15">
        <f>(Planning!AD244)</f>
        <v>0</v>
      </c>
      <c r="J148" s="12">
        <f>SUM(Planning!AG244:AI244)</f>
        <v>0</v>
      </c>
      <c r="K148" s="16">
        <f>(Planning!AM244)</f>
        <v>0</v>
      </c>
      <c r="L148" s="12">
        <f>SUM(Planning!AP244:AR244)</f>
        <v>0</v>
      </c>
    </row>
    <row r="149" spans="1:12">
      <c r="A149" s="154" t="str">
        <f>(Planning!A245)</f>
        <v>S35</v>
      </c>
      <c r="B149" s="19">
        <f>(Planning!B245)</f>
        <v>42611</v>
      </c>
      <c r="C149" s="11" t="str">
        <f>(Planning!C245)</f>
        <v>R1</v>
      </c>
      <c r="D149" s="12">
        <f>SUM(Planning!F245:H245)</f>
        <v>0</v>
      </c>
      <c r="E149" s="13">
        <f>(Planning!L245)</f>
        <v>0</v>
      </c>
      <c r="F149" s="12">
        <f>SUM(Planning!O245:Q245)</f>
        <v>0</v>
      </c>
      <c r="G149" s="14">
        <f>(Planning!U245)</f>
        <v>0</v>
      </c>
      <c r="H149" s="12">
        <f>SUM(Planning!X245:Z245)</f>
        <v>0</v>
      </c>
      <c r="I149" s="15">
        <f>(Planning!AD245)</f>
        <v>0</v>
      </c>
      <c r="J149" s="12">
        <f>SUM(Planning!AG245:AI245)</f>
        <v>0</v>
      </c>
      <c r="K149" s="16">
        <f>(Planning!AM245)</f>
        <v>0</v>
      </c>
      <c r="L149" s="12">
        <f>SUM(Planning!AP245:AR245)</f>
        <v>0</v>
      </c>
    </row>
    <row r="150" spans="1:12">
      <c r="A150" s="154"/>
      <c r="B150" s="19">
        <f>(Planning!B246)</f>
        <v>42612</v>
      </c>
      <c r="C150" s="11" t="str">
        <f>(Planning!C246)</f>
        <v>R1</v>
      </c>
      <c r="D150" s="12">
        <f>SUM(Planning!F246:H246)</f>
        <v>0</v>
      </c>
      <c r="E150" s="13">
        <f>(Planning!L246)</f>
        <v>0</v>
      </c>
      <c r="F150" s="12">
        <f>SUM(Planning!O246:Q246)</f>
        <v>0</v>
      </c>
      <c r="G150" s="14">
        <f>(Planning!U246)</f>
        <v>0</v>
      </c>
      <c r="H150" s="12">
        <f>SUM(Planning!X246:Z246)</f>
        <v>0</v>
      </c>
      <c r="I150" s="15">
        <f>(Planning!AD246)</f>
        <v>0</v>
      </c>
      <c r="J150" s="12">
        <f>SUM(Planning!AG246:AI246)</f>
        <v>0</v>
      </c>
      <c r="K150" s="16">
        <f>(Planning!AM246)</f>
        <v>0</v>
      </c>
      <c r="L150" s="12">
        <f>SUM(Planning!AP246:AR246)</f>
        <v>0</v>
      </c>
    </row>
    <row r="151" spans="1:12">
      <c r="A151" s="154"/>
      <c r="B151" s="19">
        <f>(Planning!B247)</f>
        <v>42613</v>
      </c>
      <c r="C151" s="11" t="str">
        <f>(Planning!C247)</f>
        <v>R1</v>
      </c>
      <c r="D151" s="12">
        <f>SUM(Planning!F247:H247)</f>
        <v>0</v>
      </c>
      <c r="E151" s="13">
        <f>(Planning!L247)</f>
        <v>0</v>
      </c>
      <c r="F151" s="12">
        <f>SUM(Planning!O247:Q247)</f>
        <v>0</v>
      </c>
      <c r="G151" s="14">
        <f>(Planning!U247)</f>
        <v>0</v>
      </c>
      <c r="H151" s="12">
        <f>SUM(Planning!X247:Z247)</f>
        <v>0</v>
      </c>
      <c r="I151" s="15">
        <f>(Planning!AD247)</f>
        <v>0</v>
      </c>
      <c r="J151" s="12">
        <f>SUM(Planning!AG247:AI247)</f>
        <v>0</v>
      </c>
      <c r="K151" s="16">
        <f>(Planning!AM247)</f>
        <v>0</v>
      </c>
      <c r="L151" s="12">
        <f>SUM(Planning!AP247:AR247)</f>
        <v>0</v>
      </c>
    </row>
    <row r="152" spans="1:12">
      <c r="A152" s="154"/>
      <c r="B152" s="19">
        <f>(Planning!B248)</f>
        <v>42614</v>
      </c>
      <c r="C152" s="11" t="str">
        <f>(Planning!C248)</f>
        <v>R1</v>
      </c>
      <c r="D152" s="12">
        <f>SUM(Planning!F248:H248)</f>
        <v>0</v>
      </c>
      <c r="E152" s="13">
        <f>(Planning!L248)</f>
        <v>0</v>
      </c>
      <c r="F152" s="12">
        <f>SUM(Planning!O248:Q248)</f>
        <v>0</v>
      </c>
      <c r="G152" s="14">
        <f>(Planning!U248)</f>
        <v>0</v>
      </c>
      <c r="H152" s="12">
        <f>SUM(Planning!X248:Z248)</f>
        <v>0</v>
      </c>
      <c r="I152" s="15">
        <f>(Planning!AD248)</f>
        <v>0</v>
      </c>
      <c r="J152" s="12">
        <f>SUM(Planning!AG248:AI248)</f>
        <v>0</v>
      </c>
      <c r="K152" s="16">
        <f>(Planning!AM248)</f>
        <v>0</v>
      </c>
      <c r="L152" s="12">
        <f>SUM(Planning!AP248:AR248)</f>
        <v>0</v>
      </c>
    </row>
    <row r="153" spans="1:12">
      <c r="A153" s="154"/>
      <c r="B153" s="19">
        <f>(Planning!B249)</f>
        <v>42615</v>
      </c>
      <c r="C153" s="11" t="str">
        <f>(Planning!C249)</f>
        <v>R1</v>
      </c>
      <c r="D153" s="12">
        <f>SUM(Planning!F249:H249)</f>
        <v>0</v>
      </c>
      <c r="E153" s="13">
        <f>(Planning!L249)</f>
        <v>0</v>
      </c>
      <c r="F153" s="12">
        <f>SUM(Planning!O249:Q249)</f>
        <v>0</v>
      </c>
      <c r="G153" s="14">
        <f>(Planning!U249)</f>
        <v>0</v>
      </c>
      <c r="H153" s="12">
        <f>SUM(Planning!X249:Z249)</f>
        <v>0</v>
      </c>
      <c r="I153" s="15">
        <f>(Planning!AD249)</f>
        <v>0</v>
      </c>
      <c r="J153" s="12">
        <f>SUM(Planning!AG249:AI249)</f>
        <v>0</v>
      </c>
      <c r="K153" s="16">
        <f>(Planning!AM249)</f>
        <v>0</v>
      </c>
      <c r="L153" s="12">
        <f>SUM(Planning!AP249:AR249)</f>
        <v>0</v>
      </c>
    </row>
    <row r="154" spans="1:12">
      <c r="A154" s="154"/>
      <c r="B154" s="19">
        <f>(Planning!B250)</f>
        <v>42616</v>
      </c>
      <c r="C154" s="11" t="str">
        <f>(Planning!C250)</f>
        <v>R1</v>
      </c>
      <c r="D154" s="12">
        <f>SUM(Planning!F250:H250)</f>
        <v>0</v>
      </c>
      <c r="E154" s="13">
        <f>(Planning!L250)</f>
        <v>0</v>
      </c>
      <c r="F154" s="12">
        <f>SUM(Planning!O250:Q250)</f>
        <v>0</v>
      </c>
      <c r="G154" s="14">
        <f>(Planning!U250)</f>
        <v>0</v>
      </c>
      <c r="H154" s="12">
        <f>SUM(Planning!X250:Z250)</f>
        <v>0</v>
      </c>
      <c r="I154" s="15">
        <f>(Planning!AD250)</f>
        <v>0</v>
      </c>
      <c r="J154" s="12">
        <f>SUM(Planning!AG250:AI250)</f>
        <v>0</v>
      </c>
      <c r="K154" s="16">
        <f>(Planning!AM250)</f>
        <v>0</v>
      </c>
      <c r="L154" s="12">
        <f>SUM(Planning!AP250:AR250)</f>
        <v>0</v>
      </c>
    </row>
    <row r="155" spans="1:12">
      <c r="A155" s="154"/>
      <c r="B155" s="19">
        <f>(Planning!B251)</f>
        <v>42617</v>
      </c>
      <c r="C155" s="11" t="str">
        <f>(Planning!C251)</f>
        <v>R1</v>
      </c>
      <c r="D155" s="12">
        <f>SUM(Planning!F251:H251)</f>
        <v>0</v>
      </c>
      <c r="E155" s="13">
        <f>(Planning!L251)</f>
        <v>0</v>
      </c>
      <c r="F155" s="12">
        <f>SUM(Planning!O251:Q251)</f>
        <v>0</v>
      </c>
      <c r="G155" s="14">
        <f>(Planning!U251)</f>
        <v>0</v>
      </c>
      <c r="H155" s="12">
        <f>SUM(Planning!X251:Z251)</f>
        <v>0</v>
      </c>
      <c r="I155" s="15">
        <f>(Planning!AD251)</f>
        <v>0</v>
      </c>
      <c r="J155" s="12">
        <f>SUM(Planning!AG251:AI251)</f>
        <v>0</v>
      </c>
      <c r="K155" s="16">
        <f>(Planning!AM251)</f>
        <v>0</v>
      </c>
      <c r="L155" s="12">
        <f>SUM(Planning!AP251:AR251)</f>
        <v>0</v>
      </c>
    </row>
    <row r="156" spans="1:12">
      <c r="A156" s="154" t="str">
        <f>(Planning!A252)</f>
        <v>S36</v>
      </c>
      <c r="B156" s="19">
        <f>(Planning!B252)</f>
        <v>42618</v>
      </c>
      <c r="C156" s="11" t="str">
        <f>(Planning!C252)</f>
        <v>R1</v>
      </c>
      <c r="D156" s="12">
        <f>SUM(Planning!F252:H252)</f>
        <v>0</v>
      </c>
      <c r="E156" s="13">
        <f>(Planning!L252)</f>
        <v>0</v>
      </c>
      <c r="F156" s="12">
        <f>SUM(Planning!O252:Q252)</f>
        <v>0</v>
      </c>
      <c r="G156" s="14">
        <f>(Planning!U252)</f>
        <v>0</v>
      </c>
      <c r="H156" s="12">
        <f>SUM(Planning!X252:Z252)</f>
        <v>0</v>
      </c>
      <c r="I156" s="15">
        <f>(Planning!AD252)</f>
        <v>0</v>
      </c>
      <c r="J156" s="12">
        <f>SUM(Planning!AG252:AI252)</f>
        <v>0</v>
      </c>
      <c r="K156" s="16">
        <f>(Planning!AM252)</f>
        <v>0</v>
      </c>
      <c r="L156" s="12">
        <f>SUM(Planning!AP252:AR252)</f>
        <v>0</v>
      </c>
    </row>
    <row r="157" spans="1:12">
      <c r="A157" s="154"/>
      <c r="B157" s="19">
        <f>(Planning!B253)</f>
        <v>42619</v>
      </c>
      <c r="C157" s="11" t="str">
        <f>(Planning!C253)</f>
        <v>R1</v>
      </c>
      <c r="D157" s="12">
        <f>SUM(Planning!F253:H253)</f>
        <v>0</v>
      </c>
      <c r="E157" s="13">
        <f>(Planning!L253)</f>
        <v>0</v>
      </c>
      <c r="F157" s="12">
        <f>SUM(Planning!O253:Q253)</f>
        <v>0</v>
      </c>
      <c r="G157" s="14">
        <f>(Planning!U253)</f>
        <v>0</v>
      </c>
      <c r="H157" s="12">
        <f>SUM(Planning!X253:Z253)</f>
        <v>0</v>
      </c>
      <c r="I157" s="15">
        <f>(Planning!AD253)</f>
        <v>0</v>
      </c>
      <c r="J157" s="12">
        <f>SUM(Planning!AG253:AI253)</f>
        <v>0</v>
      </c>
      <c r="K157" s="16">
        <f>(Planning!AM253)</f>
        <v>0</v>
      </c>
      <c r="L157" s="12">
        <f>SUM(Planning!AP253:AR253)</f>
        <v>0</v>
      </c>
    </row>
    <row r="158" spans="1:12">
      <c r="A158" s="154"/>
      <c r="B158" s="19">
        <f>(Planning!B254)</f>
        <v>42620</v>
      </c>
      <c r="C158" s="11" t="str">
        <f>(Planning!C254)</f>
        <v>R1</v>
      </c>
      <c r="D158" s="12">
        <f>SUM(Planning!F254:H254)</f>
        <v>0</v>
      </c>
      <c r="E158" s="13">
        <f>(Planning!L254)</f>
        <v>0</v>
      </c>
      <c r="F158" s="12">
        <f>SUM(Planning!O254:Q254)</f>
        <v>0</v>
      </c>
      <c r="G158" s="14">
        <f>(Planning!U254)</f>
        <v>0</v>
      </c>
      <c r="H158" s="12">
        <f>SUM(Planning!X254:Z254)</f>
        <v>0</v>
      </c>
      <c r="I158" s="15">
        <f>(Planning!AD254)</f>
        <v>0</v>
      </c>
      <c r="J158" s="12">
        <f>SUM(Planning!AG254:AI254)</f>
        <v>0</v>
      </c>
      <c r="K158" s="16">
        <f>(Planning!AM254)</f>
        <v>0</v>
      </c>
      <c r="L158" s="12">
        <f>SUM(Planning!AP254:AR254)</f>
        <v>0</v>
      </c>
    </row>
    <row r="159" spans="1:12">
      <c r="A159" s="154"/>
      <c r="B159" s="19">
        <f>(Planning!B255)</f>
        <v>42621</v>
      </c>
      <c r="C159" s="11" t="str">
        <f>(Planning!C255)</f>
        <v>R1</v>
      </c>
      <c r="D159" s="12">
        <f>SUM(Planning!F255:H255)</f>
        <v>0</v>
      </c>
      <c r="E159" s="13">
        <f>(Planning!L255)</f>
        <v>0</v>
      </c>
      <c r="F159" s="12">
        <f>SUM(Planning!O255:Q255)</f>
        <v>0</v>
      </c>
      <c r="G159" s="14">
        <f>(Planning!U255)</f>
        <v>0</v>
      </c>
      <c r="H159" s="12">
        <f>SUM(Planning!X255:Z255)</f>
        <v>0</v>
      </c>
      <c r="I159" s="15">
        <f>(Planning!AD255)</f>
        <v>0</v>
      </c>
      <c r="J159" s="12">
        <f>SUM(Planning!AG255:AI255)</f>
        <v>0</v>
      </c>
      <c r="K159" s="16">
        <f>(Planning!AM255)</f>
        <v>0</v>
      </c>
      <c r="L159" s="12">
        <f>SUM(Planning!AP255:AR255)</f>
        <v>0</v>
      </c>
    </row>
    <row r="160" spans="1:12">
      <c r="A160" s="154"/>
      <c r="B160" s="19">
        <f>(Planning!B256)</f>
        <v>42622</v>
      </c>
      <c r="C160" s="11" t="str">
        <f>(Planning!C256)</f>
        <v>R1</v>
      </c>
      <c r="D160" s="12">
        <f>SUM(Planning!F256:H256)</f>
        <v>0</v>
      </c>
      <c r="E160" s="13">
        <f>(Planning!L256)</f>
        <v>0</v>
      </c>
      <c r="F160" s="12">
        <f>SUM(Planning!O256:Q256)</f>
        <v>0</v>
      </c>
      <c r="G160" s="14">
        <f>(Planning!U256)</f>
        <v>0</v>
      </c>
      <c r="H160" s="12">
        <f>SUM(Planning!X256:Z256)</f>
        <v>0</v>
      </c>
      <c r="I160" s="15">
        <f>(Planning!AD256)</f>
        <v>0</v>
      </c>
      <c r="J160" s="12">
        <f>SUM(Planning!AG256:AI256)</f>
        <v>0</v>
      </c>
      <c r="K160" s="16">
        <f>(Planning!AM256)</f>
        <v>0</v>
      </c>
      <c r="L160" s="12">
        <f>SUM(Planning!AP256:AR256)</f>
        <v>0</v>
      </c>
    </row>
    <row r="161" spans="1:12">
      <c r="A161" s="154"/>
      <c r="B161" s="19">
        <f>(Planning!B257)</f>
        <v>42623</v>
      </c>
      <c r="C161" s="11" t="str">
        <f>(Planning!C257)</f>
        <v>R1</v>
      </c>
      <c r="D161" s="12">
        <f>SUM(Planning!F257:H257)</f>
        <v>0</v>
      </c>
      <c r="E161" s="13">
        <f>(Planning!L257)</f>
        <v>0</v>
      </c>
      <c r="F161" s="12">
        <f>SUM(Planning!O257:Q257)</f>
        <v>0</v>
      </c>
      <c r="G161" s="14">
        <f>(Planning!U257)</f>
        <v>0</v>
      </c>
      <c r="H161" s="12">
        <f>SUM(Planning!X257:Z257)</f>
        <v>0</v>
      </c>
      <c r="I161" s="15">
        <f>(Planning!AD257)</f>
        <v>0</v>
      </c>
      <c r="J161" s="12">
        <f>SUM(Planning!AG257:AI257)</f>
        <v>0</v>
      </c>
      <c r="K161" s="16">
        <f>(Planning!AM257)</f>
        <v>0</v>
      </c>
      <c r="L161" s="12">
        <f>SUM(Planning!AP257:AR257)</f>
        <v>0</v>
      </c>
    </row>
    <row r="162" spans="1:12">
      <c r="A162" s="154"/>
      <c r="B162" s="19">
        <f>(Planning!B258)</f>
        <v>42624</v>
      </c>
      <c r="C162" s="11" t="str">
        <f>(Planning!C258)</f>
        <v>R1</v>
      </c>
      <c r="D162" s="12">
        <f>SUM(Planning!F258:H258)</f>
        <v>0</v>
      </c>
      <c r="E162" s="13">
        <f>(Planning!L258)</f>
        <v>0</v>
      </c>
      <c r="F162" s="12">
        <f>SUM(Planning!O258:Q258)</f>
        <v>0</v>
      </c>
      <c r="G162" s="14">
        <f>(Planning!U258)</f>
        <v>0</v>
      </c>
      <c r="H162" s="12">
        <f>SUM(Planning!X258:Z258)</f>
        <v>0</v>
      </c>
      <c r="I162" s="15">
        <f>(Planning!AD258)</f>
        <v>0</v>
      </c>
      <c r="J162" s="12">
        <f>SUM(Planning!AG258:AI258)</f>
        <v>0</v>
      </c>
      <c r="K162" s="16">
        <f>(Planning!AM258)</f>
        <v>0</v>
      </c>
      <c r="L162" s="12">
        <f>SUM(Planning!AP258:AR258)</f>
        <v>0</v>
      </c>
    </row>
    <row r="163" spans="1:12">
      <c r="A163" s="154" t="str">
        <f>(Planning!A259)</f>
        <v>S37</v>
      </c>
      <c r="B163" s="19">
        <f>(Planning!B259)</f>
        <v>42625</v>
      </c>
      <c r="C163" s="11" t="str">
        <f>(Planning!C259)</f>
        <v>R1</v>
      </c>
      <c r="D163" s="12">
        <f>SUM(Planning!F259:H259)</f>
        <v>0</v>
      </c>
      <c r="E163" s="13">
        <f>(Planning!L259)</f>
        <v>0</v>
      </c>
      <c r="F163" s="12">
        <f>SUM(Planning!O259:Q259)</f>
        <v>0</v>
      </c>
      <c r="G163" s="14">
        <f>(Planning!U259)</f>
        <v>0</v>
      </c>
      <c r="H163" s="12">
        <f>SUM(Planning!X259:Z259)</f>
        <v>0</v>
      </c>
      <c r="I163" s="15">
        <f>(Planning!AD259)</f>
        <v>0</v>
      </c>
      <c r="J163" s="12">
        <f>SUM(Planning!AG259:AI259)</f>
        <v>0</v>
      </c>
      <c r="K163" s="16">
        <f>(Planning!AM259)</f>
        <v>0</v>
      </c>
      <c r="L163" s="12">
        <f>SUM(Planning!AP259:AR259)</f>
        <v>0</v>
      </c>
    </row>
    <row r="164" spans="1:12">
      <c r="A164" s="154"/>
      <c r="B164" s="19">
        <f>(Planning!B260)</f>
        <v>42626</v>
      </c>
      <c r="C164" s="11" t="str">
        <f>(Planning!C260)</f>
        <v>R1</v>
      </c>
      <c r="D164" s="12">
        <f>SUM(Planning!F260:H260)</f>
        <v>0</v>
      </c>
      <c r="E164" s="13">
        <f>(Planning!L260)</f>
        <v>0</v>
      </c>
      <c r="F164" s="12">
        <f>SUM(Planning!O260:Q260)</f>
        <v>0</v>
      </c>
      <c r="G164" s="14">
        <f>(Planning!U260)</f>
        <v>0</v>
      </c>
      <c r="H164" s="12">
        <f>SUM(Planning!X260:Z260)</f>
        <v>0</v>
      </c>
      <c r="I164" s="15">
        <f>(Planning!AD260)</f>
        <v>0</v>
      </c>
      <c r="J164" s="12">
        <f>SUM(Planning!AG260:AI260)</f>
        <v>0</v>
      </c>
      <c r="K164" s="16">
        <f>(Planning!AM260)</f>
        <v>0</v>
      </c>
      <c r="L164" s="12">
        <f>SUM(Planning!AP260:AR260)</f>
        <v>0</v>
      </c>
    </row>
    <row r="165" spans="1:12">
      <c r="A165" s="154"/>
      <c r="B165" s="19">
        <f>(Planning!B261)</f>
        <v>42627</v>
      </c>
      <c r="C165" s="11" t="str">
        <f>(Planning!C261)</f>
        <v>R1</v>
      </c>
      <c r="D165" s="12">
        <f>SUM(Planning!F261:H261)</f>
        <v>0</v>
      </c>
      <c r="E165" s="13">
        <f>(Planning!L261)</f>
        <v>0</v>
      </c>
      <c r="F165" s="12">
        <f>SUM(Planning!O261:Q261)</f>
        <v>0</v>
      </c>
      <c r="G165" s="14">
        <f>(Planning!U261)</f>
        <v>0</v>
      </c>
      <c r="H165" s="12">
        <f>SUM(Planning!X261:Z261)</f>
        <v>0</v>
      </c>
      <c r="I165" s="15">
        <f>(Planning!AD261)</f>
        <v>0</v>
      </c>
      <c r="J165" s="12">
        <f>SUM(Planning!AG261:AI261)</f>
        <v>0</v>
      </c>
      <c r="K165" s="16">
        <f>(Planning!AM261)</f>
        <v>0</v>
      </c>
      <c r="L165" s="12">
        <f>SUM(Planning!AP261:AR261)</f>
        <v>0</v>
      </c>
    </row>
    <row r="166" spans="1:12">
      <c r="A166" s="154"/>
      <c r="B166" s="19">
        <f>(Planning!B262)</f>
        <v>42628</v>
      </c>
      <c r="C166" s="11" t="str">
        <f>(Planning!C262)</f>
        <v>R1</v>
      </c>
      <c r="D166" s="12">
        <f>SUM(Planning!F262:H262)</f>
        <v>0</v>
      </c>
      <c r="E166" s="13">
        <f>(Planning!L262)</f>
        <v>0</v>
      </c>
      <c r="F166" s="12">
        <f>SUM(Planning!O262:Q262)</f>
        <v>0</v>
      </c>
      <c r="G166" s="14">
        <f>(Planning!U262)</f>
        <v>0</v>
      </c>
      <c r="H166" s="12">
        <f>SUM(Planning!X262:Z262)</f>
        <v>0</v>
      </c>
      <c r="I166" s="15">
        <f>(Planning!AD262)</f>
        <v>0</v>
      </c>
      <c r="J166" s="12">
        <f>SUM(Planning!AG262:AI262)</f>
        <v>0</v>
      </c>
      <c r="K166" s="16">
        <f>(Planning!AM262)</f>
        <v>0</v>
      </c>
      <c r="L166" s="12">
        <f>SUM(Planning!AP262:AR262)</f>
        <v>0</v>
      </c>
    </row>
    <row r="167" spans="1:12">
      <c r="A167" s="154"/>
      <c r="B167" s="19">
        <f>(Planning!B263)</f>
        <v>42629</v>
      </c>
      <c r="C167" s="11" t="str">
        <f>(Planning!C263)</f>
        <v>R1</v>
      </c>
      <c r="D167" s="12">
        <f>SUM(Planning!F263:H263)</f>
        <v>0</v>
      </c>
      <c r="E167" s="13">
        <f>(Planning!L263)</f>
        <v>0</v>
      </c>
      <c r="F167" s="12">
        <f>SUM(Planning!O263:Q263)</f>
        <v>0</v>
      </c>
      <c r="G167" s="14">
        <f>(Planning!U263)</f>
        <v>0</v>
      </c>
      <c r="H167" s="12">
        <f>SUM(Planning!X263:Z263)</f>
        <v>0</v>
      </c>
      <c r="I167" s="15">
        <f>(Planning!AD263)</f>
        <v>0</v>
      </c>
      <c r="J167" s="12">
        <f>SUM(Planning!AG263:AI263)</f>
        <v>0</v>
      </c>
      <c r="K167" s="16">
        <f>(Planning!AM263)</f>
        <v>0</v>
      </c>
      <c r="L167" s="12">
        <f>SUM(Planning!AP263:AR263)</f>
        <v>0</v>
      </c>
    </row>
    <row r="168" spans="1:12">
      <c r="A168" s="154"/>
      <c r="B168" s="19">
        <f>(Planning!B264)</f>
        <v>42630</v>
      </c>
      <c r="C168" s="11" t="str">
        <f>(Planning!C264)</f>
        <v>R1</v>
      </c>
      <c r="D168" s="12">
        <f>SUM(Planning!F264:H264)</f>
        <v>0</v>
      </c>
      <c r="E168" s="13">
        <f>(Planning!L264)</f>
        <v>0</v>
      </c>
      <c r="F168" s="12">
        <f>SUM(Planning!O264:Q264)</f>
        <v>0</v>
      </c>
      <c r="G168" s="14">
        <f>(Planning!U264)</f>
        <v>0</v>
      </c>
      <c r="H168" s="12">
        <f>SUM(Planning!X264:Z264)</f>
        <v>0</v>
      </c>
      <c r="I168" s="15">
        <f>(Planning!AD264)</f>
        <v>0</v>
      </c>
      <c r="J168" s="12">
        <f>SUM(Planning!AG264:AI264)</f>
        <v>0</v>
      </c>
      <c r="K168" s="16">
        <f>(Planning!AM264)</f>
        <v>0</v>
      </c>
      <c r="L168" s="12">
        <f>SUM(Planning!AP264:AR264)</f>
        <v>0</v>
      </c>
    </row>
    <row r="169" spans="1:12">
      <c r="A169" s="154"/>
      <c r="B169" s="19">
        <f>(Planning!B265)</f>
        <v>42631</v>
      </c>
      <c r="C169" s="11" t="str">
        <f>(Planning!C265)</f>
        <v>R1</v>
      </c>
      <c r="D169" s="12">
        <f>SUM(Planning!F265:H265)</f>
        <v>0</v>
      </c>
      <c r="E169" s="13">
        <f>(Planning!L265)</f>
        <v>0</v>
      </c>
      <c r="F169" s="12">
        <f>SUM(Planning!O265:Q265)</f>
        <v>0</v>
      </c>
      <c r="G169" s="14">
        <f>(Planning!U265)</f>
        <v>0</v>
      </c>
      <c r="H169" s="12">
        <f>SUM(Planning!X265:Z265)</f>
        <v>0</v>
      </c>
      <c r="I169" s="15">
        <f>(Planning!AD265)</f>
        <v>0</v>
      </c>
      <c r="J169" s="12">
        <f>SUM(Planning!AG265:AI265)</f>
        <v>0</v>
      </c>
      <c r="K169" s="16">
        <f>(Planning!AM265)</f>
        <v>0</v>
      </c>
      <c r="L169" s="12">
        <f>SUM(Planning!AP265:AR265)</f>
        <v>0</v>
      </c>
    </row>
    <row r="170" spans="1:12">
      <c r="A170" s="154" t="str">
        <f>(Planning!A266)</f>
        <v>S38</v>
      </c>
      <c r="B170" s="19">
        <f>(Planning!B266)</f>
        <v>42632</v>
      </c>
      <c r="C170" s="11" t="str">
        <f>(Planning!C266)</f>
        <v>R1</v>
      </c>
      <c r="D170" s="12">
        <f>SUM(Planning!F266:H266)</f>
        <v>0</v>
      </c>
      <c r="E170" s="13">
        <f>(Planning!L266)</f>
        <v>0</v>
      </c>
      <c r="F170" s="12">
        <f>SUM(Planning!O266:Q266)</f>
        <v>0</v>
      </c>
      <c r="G170" s="14">
        <f>(Planning!U266)</f>
        <v>0</v>
      </c>
      <c r="H170" s="12">
        <f>SUM(Planning!X266:Z266)</f>
        <v>0</v>
      </c>
      <c r="I170" s="15">
        <f>(Planning!AD266)</f>
        <v>0</v>
      </c>
      <c r="J170" s="12">
        <f>SUM(Planning!AG266:AI266)</f>
        <v>0</v>
      </c>
      <c r="K170" s="16">
        <f>(Planning!AM266)</f>
        <v>0</v>
      </c>
      <c r="L170" s="12">
        <f>SUM(Planning!AP266:AR266)</f>
        <v>0</v>
      </c>
    </row>
    <row r="171" spans="1:12">
      <c r="A171" s="154"/>
      <c r="B171" s="19">
        <f>(Planning!B267)</f>
        <v>42633</v>
      </c>
      <c r="C171" s="11" t="str">
        <f>(Planning!C267)</f>
        <v>R1</v>
      </c>
      <c r="D171" s="12">
        <f>SUM(Planning!F267:H267)</f>
        <v>0</v>
      </c>
      <c r="E171" s="13">
        <f>(Planning!L267)</f>
        <v>0</v>
      </c>
      <c r="F171" s="12">
        <f>SUM(Planning!O267:Q267)</f>
        <v>0</v>
      </c>
      <c r="G171" s="14">
        <f>(Planning!U267)</f>
        <v>0</v>
      </c>
      <c r="H171" s="12">
        <f>SUM(Planning!X267:Z267)</f>
        <v>0</v>
      </c>
      <c r="I171" s="15">
        <f>(Planning!AD267)</f>
        <v>0</v>
      </c>
      <c r="J171" s="12">
        <f>SUM(Planning!AG267:AI267)</f>
        <v>0</v>
      </c>
      <c r="K171" s="16">
        <f>(Planning!AM267)</f>
        <v>0</v>
      </c>
      <c r="L171" s="12">
        <f>SUM(Planning!AP267:AR267)</f>
        <v>0</v>
      </c>
    </row>
    <row r="172" spans="1:12">
      <c r="A172" s="154"/>
      <c r="B172" s="19">
        <f>(Planning!B268)</f>
        <v>42634</v>
      </c>
      <c r="C172" s="11" t="str">
        <f>(Planning!C268)</f>
        <v>R1</v>
      </c>
      <c r="D172" s="12">
        <f>SUM(Planning!F268:H268)</f>
        <v>0</v>
      </c>
      <c r="E172" s="13">
        <f>(Planning!L268)</f>
        <v>0</v>
      </c>
      <c r="F172" s="12">
        <f>SUM(Planning!O268:Q268)</f>
        <v>0</v>
      </c>
      <c r="G172" s="14">
        <f>(Planning!U268)</f>
        <v>0</v>
      </c>
      <c r="H172" s="12">
        <f>SUM(Planning!X268:Z268)</f>
        <v>0</v>
      </c>
      <c r="I172" s="15">
        <f>(Planning!AD268)</f>
        <v>0</v>
      </c>
      <c r="J172" s="12">
        <f>SUM(Planning!AG268:AI268)</f>
        <v>0</v>
      </c>
      <c r="K172" s="16">
        <f>(Planning!AM268)</f>
        <v>0</v>
      </c>
      <c r="L172" s="12">
        <f>SUM(Planning!AP268:AR268)</f>
        <v>0</v>
      </c>
    </row>
    <row r="173" spans="1:12">
      <c r="A173" s="154"/>
      <c r="B173" s="19">
        <f>(Planning!B269)</f>
        <v>42635</v>
      </c>
      <c r="C173" s="11" t="str">
        <f>(Planning!C269)</f>
        <v>R1</v>
      </c>
      <c r="D173" s="12">
        <f>SUM(Planning!F269:H269)</f>
        <v>0</v>
      </c>
      <c r="E173" s="13">
        <f>(Planning!L269)</f>
        <v>0</v>
      </c>
      <c r="F173" s="12">
        <f>SUM(Planning!O269:Q269)</f>
        <v>0</v>
      </c>
      <c r="G173" s="14">
        <f>(Planning!U269)</f>
        <v>0</v>
      </c>
      <c r="H173" s="12">
        <f>SUM(Planning!X269:Z269)</f>
        <v>0</v>
      </c>
      <c r="I173" s="15">
        <f>(Planning!AD269)</f>
        <v>0</v>
      </c>
      <c r="J173" s="12">
        <f>SUM(Planning!AG269:AI269)</f>
        <v>0</v>
      </c>
      <c r="K173" s="16">
        <f>(Planning!AM269)</f>
        <v>0</v>
      </c>
      <c r="L173" s="12">
        <f>SUM(Planning!AP269:AR269)</f>
        <v>0</v>
      </c>
    </row>
    <row r="174" spans="1:12">
      <c r="A174" s="154"/>
      <c r="B174" s="19">
        <f>(Planning!B270)</f>
        <v>42636</v>
      </c>
      <c r="C174" s="11" t="str">
        <f>(Planning!C270)</f>
        <v>R1</v>
      </c>
      <c r="D174" s="12">
        <f>SUM(Planning!F270:H270)</f>
        <v>0</v>
      </c>
      <c r="E174" s="13">
        <f>(Planning!L270)</f>
        <v>0</v>
      </c>
      <c r="F174" s="12">
        <f>SUM(Planning!O270:Q270)</f>
        <v>0</v>
      </c>
      <c r="G174" s="14">
        <f>(Planning!U270)</f>
        <v>0</v>
      </c>
      <c r="H174" s="12">
        <f>SUM(Planning!X270:Z270)</f>
        <v>0</v>
      </c>
      <c r="I174" s="15">
        <f>(Planning!AD270)</f>
        <v>0</v>
      </c>
      <c r="J174" s="12">
        <f>SUM(Planning!AG270:AI270)</f>
        <v>0</v>
      </c>
      <c r="K174" s="16">
        <f>(Planning!AM270)</f>
        <v>0</v>
      </c>
      <c r="L174" s="12">
        <f>SUM(Planning!AP270:AR270)</f>
        <v>0</v>
      </c>
    </row>
    <row r="175" spans="1:12">
      <c r="A175" s="154"/>
      <c r="B175" s="19">
        <f>(Planning!B271)</f>
        <v>42637</v>
      </c>
      <c r="C175" s="11" t="str">
        <f>(Planning!C271)</f>
        <v>R1</v>
      </c>
      <c r="D175" s="12">
        <f>SUM(Planning!F271:H271)</f>
        <v>0</v>
      </c>
      <c r="E175" s="13">
        <f>(Planning!L271)</f>
        <v>0</v>
      </c>
      <c r="F175" s="12">
        <f>SUM(Planning!O271:Q271)</f>
        <v>0</v>
      </c>
      <c r="G175" s="14">
        <f>(Planning!U271)</f>
        <v>0</v>
      </c>
      <c r="H175" s="12">
        <f>SUM(Planning!X271:Z271)</f>
        <v>0</v>
      </c>
      <c r="I175" s="15">
        <f>(Planning!AD271)</f>
        <v>0</v>
      </c>
      <c r="J175" s="12">
        <f>SUM(Planning!AG271:AI271)</f>
        <v>0</v>
      </c>
      <c r="K175" s="16">
        <f>(Planning!AM271)</f>
        <v>0</v>
      </c>
      <c r="L175" s="12">
        <f>SUM(Planning!AP271:AR271)</f>
        <v>0</v>
      </c>
    </row>
    <row r="176" spans="1:12">
      <c r="A176" s="154"/>
      <c r="B176" s="19">
        <f>(Planning!B272)</f>
        <v>42638</v>
      </c>
      <c r="C176" s="11" t="str">
        <f>(Planning!C272)</f>
        <v>R1</v>
      </c>
      <c r="D176" s="12">
        <f>SUM(Planning!F272:H272)</f>
        <v>0</v>
      </c>
      <c r="E176" s="13">
        <f>(Planning!L272)</f>
        <v>0</v>
      </c>
      <c r="F176" s="12">
        <f>SUM(Planning!O272:Q272)</f>
        <v>0</v>
      </c>
      <c r="G176" s="14">
        <f>(Planning!U272)</f>
        <v>0</v>
      </c>
      <c r="H176" s="12">
        <f>SUM(Planning!X272:Z272)</f>
        <v>0</v>
      </c>
      <c r="I176" s="15">
        <f>(Planning!AD272)</f>
        <v>0</v>
      </c>
      <c r="J176" s="12">
        <f>SUM(Planning!AG272:AI272)</f>
        <v>0</v>
      </c>
      <c r="K176" s="16">
        <f>(Planning!AM272)</f>
        <v>0</v>
      </c>
      <c r="L176" s="12">
        <f>SUM(Planning!AP272:AR272)</f>
        <v>0</v>
      </c>
    </row>
    <row r="177" spans="1:12">
      <c r="A177" s="154" t="str">
        <f>(Planning!A273)</f>
        <v>S39</v>
      </c>
      <c r="B177" s="19">
        <f>(Planning!B273)</f>
        <v>42639</v>
      </c>
      <c r="C177" s="11" t="str">
        <f>(Planning!C273)</f>
        <v>R1</v>
      </c>
      <c r="D177" s="12">
        <f>SUM(Planning!F273:H273)</f>
        <v>0</v>
      </c>
      <c r="E177" s="13">
        <f>(Planning!L273)</f>
        <v>0</v>
      </c>
      <c r="F177" s="12">
        <f>SUM(Planning!O273:Q273)</f>
        <v>0</v>
      </c>
      <c r="G177" s="14">
        <f>(Planning!U273)</f>
        <v>0</v>
      </c>
      <c r="H177" s="12">
        <f>SUM(Planning!X273:Z273)</f>
        <v>0</v>
      </c>
      <c r="I177" s="15">
        <f>(Planning!AD273)</f>
        <v>0</v>
      </c>
      <c r="J177" s="12">
        <f>SUM(Planning!AG273:AI273)</f>
        <v>0</v>
      </c>
      <c r="K177" s="16">
        <f>(Planning!AM273)</f>
        <v>0</v>
      </c>
      <c r="L177" s="12">
        <f>SUM(Planning!AP273:AR273)</f>
        <v>0</v>
      </c>
    </row>
    <row r="178" spans="1:12">
      <c r="A178" s="154"/>
      <c r="B178" s="19">
        <f>(Planning!B274)</f>
        <v>42640</v>
      </c>
      <c r="C178" s="11" t="str">
        <f>(Planning!C274)</f>
        <v>R1</v>
      </c>
      <c r="D178" s="12">
        <f>SUM(Planning!F274:H274)</f>
        <v>0</v>
      </c>
      <c r="E178" s="13">
        <f>(Planning!L274)</f>
        <v>0</v>
      </c>
      <c r="F178" s="12">
        <f>SUM(Planning!O274:Q274)</f>
        <v>0</v>
      </c>
      <c r="G178" s="14">
        <f>(Planning!U274)</f>
        <v>0</v>
      </c>
      <c r="H178" s="12">
        <f>SUM(Planning!X274:Z274)</f>
        <v>0</v>
      </c>
      <c r="I178" s="15">
        <f>(Planning!AD274)</f>
        <v>0</v>
      </c>
      <c r="J178" s="12">
        <f>SUM(Planning!AG274:AI274)</f>
        <v>0</v>
      </c>
      <c r="K178" s="16">
        <f>(Planning!AM274)</f>
        <v>0</v>
      </c>
      <c r="L178" s="12">
        <f>SUM(Planning!AP274:AR274)</f>
        <v>0</v>
      </c>
    </row>
    <row r="179" spans="1:12">
      <c r="A179" s="154"/>
      <c r="B179" s="19">
        <f>(Planning!B275)</f>
        <v>42641</v>
      </c>
      <c r="C179" s="11" t="str">
        <f>(Planning!C275)</f>
        <v>R1</v>
      </c>
      <c r="D179" s="12">
        <f>SUM(Planning!F275:H275)</f>
        <v>0</v>
      </c>
      <c r="E179" s="13">
        <f>(Planning!L275)</f>
        <v>0</v>
      </c>
      <c r="F179" s="12">
        <f>SUM(Planning!O275:Q275)</f>
        <v>0</v>
      </c>
      <c r="G179" s="14">
        <f>(Planning!U275)</f>
        <v>0</v>
      </c>
      <c r="H179" s="12">
        <f>SUM(Planning!X275:Z275)</f>
        <v>0</v>
      </c>
      <c r="I179" s="15">
        <f>(Planning!AD275)</f>
        <v>0</v>
      </c>
      <c r="J179" s="12">
        <f>SUM(Planning!AG275:AI275)</f>
        <v>0</v>
      </c>
      <c r="K179" s="16">
        <f>(Planning!AM275)</f>
        <v>0</v>
      </c>
      <c r="L179" s="12">
        <f>SUM(Planning!AP275:AR275)</f>
        <v>0</v>
      </c>
    </row>
    <row r="180" spans="1:12">
      <c r="A180" s="154"/>
      <c r="B180" s="19">
        <f>(Planning!B276)</f>
        <v>42642</v>
      </c>
      <c r="C180" s="11" t="str">
        <f>(Planning!C276)</f>
        <v>R1</v>
      </c>
      <c r="D180" s="12">
        <f>SUM(Planning!F276:H276)</f>
        <v>0</v>
      </c>
      <c r="E180" s="13">
        <f>(Planning!L276)</f>
        <v>0</v>
      </c>
      <c r="F180" s="12">
        <f>SUM(Planning!O276:Q276)</f>
        <v>0</v>
      </c>
      <c r="G180" s="14">
        <f>(Planning!U276)</f>
        <v>0</v>
      </c>
      <c r="H180" s="12">
        <f>SUM(Planning!X276:Z276)</f>
        <v>0</v>
      </c>
      <c r="I180" s="15">
        <f>(Planning!AD276)</f>
        <v>0</v>
      </c>
      <c r="J180" s="12">
        <f>SUM(Planning!AG276:AI276)</f>
        <v>0</v>
      </c>
      <c r="K180" s="16">
        <f>(Planning!AM276)</f>
        <v>0</v>
      </c>
      <c r="L180" s="12">
        <f>SUM(Planning!AP276:AR276)</f>
        <v>0</v>
      </c>
    </row>
    <row r="181" spans="1:12">
      <c r="A181" s="154"/>
      <c r="B181" s="19">
        <f>(Planning!B277)</f>
        <v>42643</v>
      </c>
      <c r="C181" s="11" t="str">
        <f>(Planning!C277)</f>
        <v>R1</v>
      </c>
      <c r="D181" s="12">
        <f>SUM(Planning!F277:H277)</f>
        <v>0</v>
      </c>
      <c r="E181" s="13">
        <f>(Planning!L277)</f>
        <v>0</v>
      </c>
      <c r="F181" s="12">
        <f>SUM(Planning!O277:Q277)</f>
        <v>0</v>
      </c>
      <c r="G181" s="14">
        <f>(Planning!U277)</f>
        <v>0</v>
      </c>
      <c r="H181" s="12">
        <f>SUM(Planning!X277:Z277)</f>
        <v>0</v>
      </c>
      <c r="I181" s="15">
        <f>(Planning!AD277)</f>
        <v>0</v>
      </c>
      <c r="J181" s="12">
        <f>SUM(Planning!AG277:AI277)</f>
        <v>0</v>
      </c>
      <c r="K181" s="16">
        <f>(Planning!AM277)</f>
        <v>0</v>
      </c>
      <c r="L181" s="12">
        <f>SUM(Planning!AP277:AR277)</f>
        <v>0</v>
      </c>
    </row>
    <row r="182" spans="1:12">
      <c r="A182" s="154"/>
      <c r="B182" s="19">
        <f>(Planning!B278)</f>
        <v>42644</v>
      </c>
      <c r="C182" s="11" t="str">
        <f>(Planning!C278)</f>
        <v>R1</v>
      </c>
      <c r="D182" s="12">
        <f>SUM(Planning!F278:H278)</f>
        <v>0</v>
      </c>
      <c r="E182" s="13">
        <f>(Planning!L278)</f>
        <v>0</v>
      </c>
      <c r="F182" s="12">
        <f>SUM(Planning!O278:Q278)</f>
        <v>0</v>
      </c>
      <c r="G182" s="14">
        <f>(Planning!U278)</f>
        <v>0</v>
      </c>
      <c r="H182" s="12">
        <f>SUM(Planning!X278:Z278)</f>
        <v>0</v>
      </c>
      <c r="I182" s="15">
        <f>(Planning!AD278)</f>
        <v>0</v>
      </c>
      <c r="J182" s="12">
        <f>SUM(Planning!AG278:AI278)</f>
        <v>0</v>
      </c>
      <c r="K182" s="16">
        <f>(Planning!AM278)</f>
        <v>0</v>
      </c>
      <c r="L182" s="12">
        <f>SUM(Planning!AP278:AR278)</f>
        <v>0</v>
      </c>
    </row>
    <row r="183" spans="1:12">
      <c r="A183" s="154"/>
      <c r="B183" s="19">
        <f>(Planning!B279)</f>
        <v>42645</v>
      </c>
      <c r="C183" s="11" t="str">
        <f>(Planning!C279)</f>
        <v>R1</v>
      </c>
      <c r="D183" s="12">
        <f>SUM(Planning!F279:H279)</f>
        <v>0</v>
      </c>
      <c r="E183" s="13">
        <f>(Planning!L279)</f>
        <v>0</v>
      </c>
      <c r="F183" s="12">
        <f>SUM(Planning!O279:Q279)</f>
        <v>0</v>
      </c>
      <c r="G183" s="14">
        <f>(Planning!U279)</f>
        <v>0</v>
      </c>
      <c r="H183" s="12">
        <f>SUM(Planning!X279:Z279)</f>
        <v>0</v>
      </c>
      <c r="I183" s="15">
        <f>(Planning!AD279)</f>
        <v>0</v>
      </c>
      <c r="J183" s="12">
        <f>SUM(Planning!AG279:AI279)</f>
        <v>0</v>
      </c>
      <c r="K183" s="16">
        <f>(Planning!AM279)</f>
        <v>0</v>
      </c>
      <c r="L183" s="12">
        <f>SUM(Planning!AP279:AR279)</f>
        <v>0</v>
      </c>
    </row>
    <row r="184" spans="1:12">
      <c r="A184" s="154" t="str">
        <f>(Planning!A280)</f>
        <v>S40</v>
      </c>
      <c r="B184" s="19">
        <f>(Planning!B280)</f>
        <v>42646</v>
      </c>
      <c r="C184" s="11" t="str">
        <f>(Planning!C280)</f>
        <v>R1</v>
      </c>
      <c r="D184" s="12">
        <f>SUM(Planning!F280:H280)</f>
        <v>0</v>
      </c>
      <c r="E184" s="13">
        <f>(Planning!L280)</f>
        <v>0</v>
      </c>
      <c r="F184" s="12">
        <f>SUM(Planning!O280:Q280)</f>
        <v>0</v>
      </c>
      <c r="G184" s="14">
        <f>(Planning!U280)</f>
        <v>0</v>
      </c>
      <c r="H184" s="12">
        <f>SUM(Planning!X280:Z280)</f>
        <v>0</v>
      </c>
      <c r="I184" s="15">
        <f>(Planning!AD280)</f>
        <v>0</v>
      </c>
      <c r="J184" s="12">
        <f>SUM(Planning!AG280:AI280)</f>
        <v>0</v>
      </c>
      <c r="K184" s="16">
        <f>(Planning!AM280)</f>
        <v>0</v>
      </c>
      <c r="L184" s="12">
        <f>SUM(Planning!AP280:AR280)</f>
        <v>0</v>
      </c>
    </row>
    <row r="185" spans="1:12">
      <c r="A185" s="154"/>
      <c r="B185" s="19">
        <f>(Planning!B281)</f>
        <v>42647</v>
      </c>
      <c r="C185" s="11" t="str">
        <f>(Planning!C281)</f>
        <v>R1</v>
      </c>
      <c r="D185" s="12">
        <f>SUM(Planning!F281:H281)</f>
        <v>0</v>
      </c>
      <c r="E185" s="13">
        <f>(Planning!L281)</f>
        <v>0</v>
      </c>
      <c r="F185" s="12">
        <f>SUM(Planning!O281:Q281)</f>
        <v>0</v>
      </c>
      <c r="G185" s="14">
        <f>(Planning!U281)</f>
        <v>0</v>
      </c>
      <c r="H185" s="12">
        <f>SUM(Planning!X281:Z281)</f>
        <v>0</v>
      </c>
      <c r="I185" s="15">
        <f>(Planning!AD281)</f>
        <v>0</v>
      </c>
      <c r="J185" s="12">
        <f>SUM(Planning!AG281:AI281)</f>
        <v>0</v>
      </c>
      <c r="K185" s="16">
        <f>(Planning!AM281)</f>
        <v>0</v>
      </c>
      <c r="L185" s="12">
        <f>SUM(Planning!AP281:AR281)</f>
        <v>0</v>
      </c>
    </row>
    <row r="186" spans="1:12">
      <c r="A186" s="154"/>
      <c r="B186" s="19">
        <f>(Planning!B282)</f>
        <v>42648</v>
      </c>
      <c r="C186" s="11" t="str">
        <f>(Planning!C282)</f>
        <v>R1</v>
      </c>
      <c r="D186" s="12">
        <f>SUM(Planning!F282:H282)</f>
        <v>0</v>
      </c>
      <c r="E186" s="13">
        <f>(Planning!L282)</f>
        <v>0</v>
      </c>
      <c r="F186" s="12">
        <f>SUM(Planning!O282:Q282)</f>
        <v>0</v>
      </c>
      <c r="G186" s="14">
        <f>(Planning!U282)</f>
        <v>0</v>
      </c>
      <c r="H186" s="12">
        <f>SUM(Planning!X282:Z282)</f>
        <v>0</v>
      </c>
      <c r="I186" s="15">
        <f>(Planning!AD282)</f>
        <v>0</v>
      </c>
      <c r="J186" s="12">
        <f>SUM(Planning!AG282:AI282)</f>
        <v>0</v>
      </c>
      <c r="K186" s="16">
        <f>(Planning!AM282)</f>
        <v>0</v>
      </c>
      <c r="L186" s="12">
        <f>SUM(Planning!AP282:AR282)</f>
        <v>0</v>
      </c>
    </row>
    <row r="187" spans="1:12">
      <c r="A187" s="154"/>
      <c r="B187" s="19">
        <f>(Planning!B283)</f>
        <v>42649</v>
      </c>
      <c r="C187" s="11" t="str">
        <f>(Planning!C283)</f>
        <v>R1</v>
      </c>
      <c r="D187" s="12">
        <f>SUM(Planning!F283:H283)</f>
        <v>0</v>
      </c>
      <c r="E187" s="13">
        <f>(Planning!L283)</f>
        <v>0</v>
      </c>
      <c r="F187" s="12">
        <f>SUM(Planning!O283:Q283)</f>
        <v>0</v>
      </c>
      <c r="G187" s="14">
        <f>(Planning!U283)</f>
        <v>0</v>
      </c>
      <c r="H187" s="12">
        <f>SUM(Planning!X283:Z283)</f>
        <v>0</v>
      </c>
      <c r="I187" s="15">
        <f>(Planning!AD283)</f>
        <v>0</v>
      </c>
      <c r="J187" s="12">
        <f>SUM(Planning!AG283:AI283)</f>
        <v>0</v>
      </c>
      <c r="K187" s="16">
        <f>(Planning!AM283)</f>
        <v>0</v>
      </c>
      <c r="L187" s="12">
        <f>SUM(Planning!AP283:AR283)</f>
        <v>0</v>
      </c>
    </row>
    <row r="188" spans="1:12">
      <c r="A188" s="154"/>
      <c r="B188" s="19">
        <f>(Planning!B284)</f>
        <v>42650</v>
      </c>
      <c r="C188" s="11" t="str">
        <f>(Planning!C284)</f>
        <v>R1</v>
      </c>
      <c r="D188" s="12">
        <f>SUM(Planning!F284:H284)</f>
        <v>0</v>
      </c>
      <c r="E188" s="13">
        <f>(Planning!L284)</f>
        <v>0</v>
      </c>
      <c r="F188" s="12">
        <f>SUM(Planning!O284:Q284)</f>
        <v>0</v>
      </c>
      <c r="G188" s="14">
        <f>(Planning!U284)</f>
        <v>0</v>
      </c>
      <c r="H188" s="12">
        <f>SUM(Planning!X284:Z284)</f>
        <v>0</v>
      </c>
      <c r="I188" s="15">
        <f>(Planning!AD284)</f>
        <v>0</v>
      </c>
      <c r="J188" s="12">
        <f>SUM(Planning!AG284:AI284)</f>
        <v>0</v>
      </c>
      <c r="K188" s="16">
        <f>(Planning!AM284)</f>
        <v>0</v>
      </c>
      <c r="L188" s="12">
        <f>SUM(Planning!AP284:AR284)</f>
        <v>0</v>
      </c>
    </row>
    <row r="189" spans="1:12">
      <c r="A189" s="154"/>
      <c r="B189" s="19">
        <f>(Planning!B285)</f>
        <v>42651</v>
      </c>
      <c r="C189" s="11" t="str">
        <f>(Planning!C285)</f>
        <v>R1</v>
      </c>
      <c r="D189" s="12">
        <f>SUM(Planning!F285:H285)</f>
        <v>0</v>
      </c>
      <c r="E189" s="13">
        <f>(Planning!L285)</f>
        <v>0</v>
      </c>
      <c r="F189" s="12">
        <f>SUM(Planning!O285:Q285)</f>
        <v>0</v>
      </c>
      <c r="G189" s="14">
        <f>(Planning!U285)</f>
        <v>0</v>
      </c>
      <c r="H189" s="12">
        <f>SUM(Planning!X285:Z285)</f>
        <v>0</v>
      </c>
      <c r="I189" s="15">
        <f>(Planning!AD285)</f>
        <v>0</v>
      </c>
      <c r="J189" s="12">
        <f>SUM(Planning!AG285:AI285)</f>
        <v>0</v>
      </c>
      <c r="K189" s="16">
        <f>(Planning!AM285)</f>
        <v>0</v>
      </c>
      <c r="L189" s="12">
        <f>SUM(Planning!AP285:AR285)</f>
        <v>0</v>
      </c>
    </row>
    <row r="190" spans="1:12">
      <c r="A190" s="154"/>
      <c r="B190" s="19">
        <f>(Planning!B286)</f>
        <v>42652</v>
      </c>
      <c r="C190" s="11" t="str">
        <f>(Planning!C286)</f>
        <v>R1</v>
      </c>
      <c r="D190" s="12">
        <f>SUM(Planning!F286:H286)</f>
        <v>0</v>
      </c>
      <c r="E190" s="13">
        <f>(Planning!L286)</f>
        <v>0</v>
      </c>
      <c r="F190" s="12">
        <f>SUM(Planning!O286:Q286)</f>
        <v>0</v>
      </c>
      <c r="G190" s="14">
        <f>(Planning!U286)</f>
        <v>0</v>
      </c>
      <c r="H190" s="12">
        <f>SUM(Planning!X286:Z286)</f>
        <v>0</v>
      </c>
      <c r="I190" s="15">
        <f>(Planning!AD286)</f>
        <v>0</v>
      </c>
      <c r="J190" s="12">
        <f>SUM(Planning!AG286:AI286)</f>
        <v>0</v>
      </c>
      <c r="K190" s="16">
        <f>(Planning!AM286)</f>
        <v>0</v>
      </c>
      <c r="L190" s="12">
        <f>SUM(Planning!AP286:AR286)</f>
        <v>0</v>
      </c>
    </row>
    <row r="191" spans="1:12">
      <c r="A191" s="154" t="str">
        <f>(Planning!A287)</f>
        <v>S41</v>
      </c>
      <c r="B191" s="19">
        <f>(Planning!B287)</f>
        <v>42653</v>
      </c>
      <c r="C191" s="11" t="str">
        <f>(Planning!C287)</f>
        <v>R1</v>
      </c>
      <c r="D191" s="12">
        <f>SUM(Planning!F287:H287)</f>
        <v>0</v>
      </c>
      <c r="E191" s="13">
        <f>(Planning!L287)</f>
        <v>0</v>
      </c>
      <c r="F191" s="12">
        <f>SUM(Planning!O287:Q287)</f>
        <v>0</v>
      </c>
      <c r="G191" s="14">
        <f>(Planning!U287)</f>
        <v>0</v>
      </c>
      <c r="H191" s="12">
        <f>SUM(Planning!X287:Z287)</f>
        <v>0</v>
      </c>
      <c r="I191" s="15">
        <f>(Planning!AD287)</f>
        <v>0</v>
      </c>
      <c r="J191" s="12">
        <f>SUM(Planning!AG287:AI287)</f>
        <v>0</v>
      </c>
      <c r="K191" s="16">
        <f>(Planning!AM287)</f>
        <v>0</v>
      </c>
      <c r="L191" s="12">
        <f>SUM(Planning!AP287:AR287)</f>
        <v>0</v>
      </c>
    </row>
    <row r="192" spans="1:12">
      <c r="A192" s="154"/>
      <c r="B192" s="19">
        <f>(Planning!B288)</f>
        <v>42654</v>
      </c>
      <c r="C192" s="11" t="str">
        <f>(Planning!C288)</f>
        <v>R1</v>
      </c>
      <c r="D192" s="12">
        <f>SUM(Planning!F288:H288)</f>
        <v>0</v>
      </c>
      <c r="E192" s="13">
        <f>(Planning!L288)</f>
        <v>0</v>
      </c>
      <c r="F192" s="12">
        <f>SUM(Planning!O288:Q288)</f>
        <v>0</v>
      </c>
      <c r="G192" s="14">
        <f>(Planning!U288)</f>
        <v>0</v>
      </c>
      <c r="H192" s="12">
        <f>SUM(Planning!X288:Z288)</f>
        <v>0</v>
      </c>
      <c r="I192" s="15">
        <f>(Planning!AD288)</f>
        <v>0</v>
      </c>
      <c r="J192" s="12">
        <f>SUM(Planning!AG288:AI288)</f>
        <v>0</v>
      </c>
      <c r="K192" s="16">
        <f>(Planning!AM288)</f>
        <v>0</v>
      </c>
      <c r="L192" s="12">
        <f>SUM(Planning!AP288:AR288)</f>
        <v>0</v>
      </c>
    </row>
    <row r="193" spans="1:12">
      <c r="A193" s="154"/>
      <c r="B193" s="19">
        <f>(Planning!B289)</f>
        <v>42655</v>
      </c>
      <c r="C193" s="11" t="str">
        <f>(Planning!C289)</f>
        <v>R1</v>
      </c>
      <c r="D193" s="12">
        <f>SUM(Planning!F289:H289)</f>
        <v>0</v>
      </c>
      <c r="E193" s="13">
        <f>(Planning!L289)</f>
        <v>0</v>
      </c>
      <c r="F193" s="12">
        <f>SUM(Planning!O289:Q289)</f>
        <v>0</v>
      </c>
      <c r="G193" s="14">
        <f>(Planning!U289)</f>
        <v>0</v>
      </c>
      <c r="H193" s="12">
        <f>SUM(Planning!X289:Z289)</f>
        <v>0</v>
      </c>
      <c r="I193" s="15">
        <f>(Planning!AD289)</f>
        <v>0</v>
      </c>
      <c r="J193" s="12">
        <f>SUM(Planning!AG289:AI289)</f>
        <v>0</v>
      </c>
      <c r="K193" s="16">
        <f>(Planning!AM289)</f>
        <v>0</v>
      </c>
      <c r="L193" s="12">
        <f>SUM(Planning!AP289:AR289)</f>
        <v>0</v>
      </c>
    </row>
    <row r="194" spans="1:12">
      <c r="A194" s="154"/>
      <c r="B194" s="19">
        <f>(Planning!B290)</f>
        <v>42656</v>
      </c>
      <c r="C194" s="11" t="str">
        <f>(Planning!C290)</f>
        <v>R1</v>
      </c>
      <c r="D194" s="12">
        <f>SUM(Planning!F290:H290)</f>
        <v>0</v>
      </c>
      <c r="E194" s="13">
        <f>(Planning!L290)</f>
        <v>0</v>
      </c>
      <c r="F194" s="12">
        <f>SUM(Planning!O290:Q290)</f>
        <v>0</v>
      </c>
      <c r="G194" s="14">
        <f>(Planning!U290)</f>
        <v>0</v>
      </c>
      <c r="H194" s="12">
        <f>SUM(Planning!X290:Z290)</f>
        <v>0</v>
      </c>
      <c r="I194" s="15">
        <f>(Planning!AD290)</f>
        <v>0</v>
      </c>
      <c r="J194" s="12">
        <f>SUM(Planning!AG290:AI290)</f>
        <v>0</v>
      </c>
      <c r="K194" s="16">
        <f>(Planning!AM290)</f>
        <v>0</v>
      </c>
      <c r="L194" s="12">
        <f>SUM(Planning!AP290:AR290)</f>
        <v>0</v>
      </c>
    </row>
    <row r="195" spans="1:12">
      <c r="A195" s="154"/>
      <c r="B195" s="19">
        <f>(Planning!B291)</f>
        <v>42657</v>
      </c>
      <c r="C195" s="11" t="str">
        <f>(Planning!C291)</f>
        <v>R1</v>
      </c>
      <c r="D195" s="12">
        <f>SUM(Planning!F291:H291)</f>
        <v>0</v>
      </c>
      <c r="E195" s="13">
        <f>(Planning!L291)</f>
        <v>0</v>
      </c>
      <c r="F195" s="12">
        <f>SUM(Planning!O291:Q291)</f>
        <v>0</v>
      </c>
      <c r="G195" s="14">
        <f>(Planning!U291)</f>
        <v>0</v>
      </c>
      <c r="H195" s="12">
        <f>SUM(Planning!X291:Z291)</f>
        <v>0</v>
      </c>
      <c r="I195" s="15">
        <f>(Planning!AD291)</f>
        <v>0</v>
      </c>
      <c r="J195" s="12">
        <f>SUM(Planning!AG291:AI291)</f>
        <v>0</v>
      </c>
      <c r="K195" s="16">
        <f>(Planning!AM291)</f>
        <v>0</v>
      </c>
      <c r="L195" s="12">
        <f>SUM(Planning!AP291:AR291)</f>
        <v>0</v>
      </c>
    </row>
    <row r="196" spans="1:12">
      <c r="A196" s="154"/>
      <c r="B196" s="19">
        <f>(Planning!B292)</f>
        <v>42658</v>
      </c>
      <c r="C196" s="11" t="str">
        <f>(Planning!C292)</f>
        <v>R1</v>
      </c>
      <c r="D196" s="12">
        <f>SUM(Planning!F292:H292)</f>
        <v>0</v>
      </c>
      <c r="E196" s="13">
        <f>(Planning!L292)</f>
        <v>0</v>
      </c>
      <c r="F196" s="12">
        <f>SUM(Planning!O292:Q292)</f>
        <v>0</v>
      </c>
      <c r="G196" s="14">
        <f>(Planning!U292)</f>
        <v>0</v>
      </c>
      <c r="H196" s="12">
        <f>SUM(Planning!X292:Z292)</f>
        <v>0</v>
      </c>
      <c r="I196" s="15">
        <f>(Planning!AD292)</f>
        <v>0</v>
      </c>
      <c r="J196" s="12">
        <f>SUM(Planning!AG292:AI292)</f>
        <v>0</v>
      </c>
      <c r="K196" s="16">
        <f>(Planning!AM292)</f>
        <v>0</v>
      </c>
      <c r="L196" s="12">
        <f>SUM(Planning!AP292:AR292)</f>
        <v>0</v>
      </c>
    </row>
    <row r="197" spans="1:12">
      <c r="A197" s="154"/>
      <c r="B197" s="19">
        <f>(Planning!B293)</f>
        <v>42659</v>
      </c>
      <c r="C197" s="11" t="str">
        <f>(Planning!C293)</f>
        <v>R1</v>
      </c>
      <c r="D197" s="12">
        <f>SUM(Planning!F293:H293)</f>
        <v>0</v>
      </c>
      <c r="E197" s="13">
        <f>(Planning!L293)</f>
        <v>0</v>
      </c>
      <c r="F197" s="12">
        <f>SUM(Planning!O293:Q293)</f>
        <v>0</v>
      </c>
      <c r="G197" s="14">
        <f>(Planning!U293)</f>
        <v>0</v>
      </c>
      <c r="H197" s="12">
        <f>SUM(Planning!X293:Z293)</f>
        <v>0</v>
      </c>
      <c r="I197" s="15">
        <f>(Planning!AD293)</f>
        <v>0</v>
      </c>
      <c r="J197" s="12">
        <f>SUM(Planning!AG293:AI293)</f>
        <v>0</v>
      </c>
      <c r="K197" s="16">
        <f>(Planning!AM293)</f>
        <v>0</v>
      </c>
      <c r="L197" s="12">
        <f>SUM(Planning!AP293:AR293)</f>
        <v>0</v>
      </c>
    </row>
    <row r="198" spans="1:12">
      <c r="A198" s="154" t="str">
        <f>(Planning!A294)</f>
        <v>S42</v>
      </c>
      <c r="B198" s="19">
        <f>(Planning!B294)</f>
        <v>42660</v>
      </c>
      <c r="C198" s="11" t="str">
        <f>(Planning!C294)</f>
        <v>R1</v>
      </c>
      <c r="D198" s="12">
        <f>SUM(Planning!F294:H294)</f>
        <v>0</v>
      </c>
      <c r="E198" s="13">
        <f>(Planning!L294)</f>
        <v>0</v>
      </c>
      <c r="F198" s="12">
        <f>SUM(Planning!O294:Q294)</f>
        <v>0</v>
      </c>
      <c r="G198" s="14">
        <f>(Planning!U294)</f>
        <v>0</v>
      </c>
      <c r="H198" s="12">
        <f>SUM(Planning!X294:Z294)</f>
        <v>0</v>
      </c>
      <c r="I198" s="15">
        <f>(Planning!AD294)</f>
        <v>0</v>
      </c>
      <c r="J198" s="12">
        <f>SUM(Planning!AG294:AI294)</f>
        <v>0</v>
      </c>
      <c r="K198" s="16">
        <f>(Planning!AM294)</f>
        <v>0</v>
      </c>
      <c r="L198" s="12">
        <f>SUM(Planning!AP294:AR294)</f>
        <v>0</v>
      </c>
    </row>
    <row r="199" spans="1:12">
      <c r="A199" s="154"/>
      <c r="B199" s="19">
        <f>(Planning!B295)</f>
        <v>42661</v>
      </c>
      <c r="C199" s="11" t="str">
        <f>(Planning!C295)</f>
        <v>R1</v>
      </c>
      <c r="D199" s="12">
        <f>SUM(Planning!F295:H295)</f>
        <v>0</v>
      </c>
      <c r="E199" s="13">
        <f>(Planning!L295)</f>
        <v>0</v>
      </c>
      <c r="F199" s="12">
        <f>SUM(Planning!O295:Q295)</f>
        <v>0</v>
      </c>
      <c r="G199" s="14">
        <f>(Planning!U295)</f>
        <v>0</v>
      </c>
      <c r="H199" s="12">
        <f>SUM(Planning!X295:Z295)</f>
        <v>0</v>
      </c>
      <c r="I199" s="15">
        <f>(Planning!AD295)</f>
        <v>0</v>
      </c>
      <c r="J199" s="12">
        <f>SUM(Planning!AG295:AI295)</f>
        <v>0</v>
      </c>
      <c r="K199" s="16">
        <f>(Planning!AM295)</f>
        <v>0</v>
      </c>
      <c r="L199" s="12">
        <f>SUM(Planning!AP295:AR295)</f>
        <v>0</v>
      </c>
    </row>
    <row r="200" spans="1:12">
      <c r="A200" s="154"/>
      <c r="B200" s="19">
        <f>(Planning!B296)</f>
        <v>42662</v>
      </c>
      <c r="C200" s="11" t="str">
        <f>(Planning!C296)</f>
        <v>R1</v>
      </c>
      <c r="D200" s="12">
        <f>SUM(Planning!F296:H296)</f>
        <v>0</v>
      </c>
      <c r="E200" s="13">
        <f>(Planning!L296)</f>
        <v>0</v>
      </c>
      <c r="F200" s="12">
        <f>SUM(Planning!O296:Q296)</f>
        <v>0</v>
      </c>
      <c r="G200" s="14">
        <f>(Planning!U296)</f>
        <v>0</v>
      </c>
      <c r="H200" s="12">
        <f>SUM(Planning!X296:Z296)</f>
        <v>0</v>
      </c>
      <c r="I200" s="15">
        <f>(Planning!AD296)</f>
        <v>0</v>
      </c>
      <c r="J200" s="12">
        <f>SUM(Planning!AG296:AI296)</f>
        <v>0</v>
      </c>
      <c r="K200" s="16">
        <f>(Planning!AM296)</f>
        <v>0</v>
      </c>
      <c r="L200" s="12">
        <f>SUM(Planning!AP296:AR296)</f>
        <v>0</v>
      </c>
    </row>
    <row r="201" spans="1:12">
      <c r="A201" s="154"/>
      <c r="B201" s="19">
        <f>(Planning!B297)</f>
        <v>42663</v>
      </c>
      <c r="C201" s="11" t="str">
        <f>(Planning!C297)</f>
        <v>R1</v>
      </c>
      <c r="D201" s="12">
        <f>SUM(Planning!F297:H297)</f>
        <v>0</v>
      </c>
      <c r="E201" s="13">
        <f>(Planning!L297)</f>
        <v>0</v>
      </c>
      <c r="F201" s="12">
        <f>SUM(Planning!O297:Q297)</f>
        <v>0</v>
      </c>
      <c r="G201" s="14">
        <f>(Planning!U297)</f>
        <v>0</v>
      </c>
      <c r="H201" s="12">
        <f>SUM(Planning!X297:Z297)</f>
        <v>0</v>
      </c>
      <c r="I201" s="15">
        <f>(Planning!AD297)</f>
        <v>0</v>
      </c>
      <c r="J201" s="12">
        <f>SUM(Planning!AG297:AI297)</f>
        <v>0</v>
      </c>
      <c r="K201" s="16">
        <f>(Planning!AM297)</f>
        <v>0</v>
      </c>
      <c r="L201" s="12">
        <f>SUM(Planning!AP297:AR297)</f>
        <v>0</v>
      </c>
    </row>
    <row r="202" spans="1:12">
      <c r="A202" s="154"/>
      <c r="B202" s="19">
        <f>(Planning!B298)</f>
        <v>42664</v>
      </c>
      <c r="C202" s="11" t="str">
        <f>(Planning!C298)</f>
        <v>R1</v>
      </c>
      <c r="D202" s="12">
        <f>SUM(Planning!F298:H298)</f>
        <v>0</v>
      </c>
      <c r="E202" s="13">
        <f>(Planning!L298)</f>
        <v>0</v>
      </c>
      <c r="F202" s="12">
        <f>SUM(Planning!O298:Q298)</f>
        <v>0</v>
      </c>
      <c r="G202" s="14">
        <f>(Planning!U298)</f>
        <v>0</v>
      </c>
      <c r="H202" s="12">
        <f>SUM(Planning!X298:Z298)</f>
        <v>0</v>
      </c>
      <c r="I202" s="15">
        <f>(Planning!AD298)</f>
        <v>0</v>
      </c>
      <c r="J202" s="12">
        <f>SUM(Planning!AG298:AI298)</f>
        <v>0</v>
      </c>
      <c r="K202" s="16">
        <f>(Planning!AM298)</f>
        <v>0</v>
      </c>
      <c r="L202" s="12">
        <f>SUM(Planning!AP298:AR298)</f>
        <v>0</v>
      </c>
    </row>
    <row r="203" spans="1:12">
      <c r="A203" s="154"/>
      <c r="B203" s="19">
        <f>(Planning!B299)</f>
        <v>42665</v>
      </c>
      <c r="C203" s="11" t="str">
        <f>(Planning!C299)</f>
        <v>R1</v>
      </c>
      <c r="D203" s="12">
        <f>SUM(Planning!F299:H299)</f>
        <v>0</v>
      </c>
      <c r="E203" s="13">
        <f>(Planning!L299)</f>
        <v>0</v>
      </c>
      <c r="F203" s="12">
        <f>SUM(Planning!O299:Q299)</f>
        <v>0</v>
      </c>
      <c r="G203" s="14">
        <f>(Planning!U299)</f>
        <v>0</v>
      </c>
      <c r="H203" s="12">
        <f>SUM(Planning!X299:Z299)</f>
        <v>0</v>
      </c>
      <c r="I203" s="15">
        <f>(Planning!AD299)</f>
        <v>0</v>
      </c>
      <c r="J203" s="12">
        <f>SUM(Planning!AG299:AI299)</f>
        <v>0</v>
      </c>
      <c r="K203" s="16">
        <f>(Planning!AM299)</f>
        <v>0</v>
      </c>
      <c r="L203" s="12">
        <f>SUM(Planning!AP299:AR299)</f>
        <v>0</v>
      </c>
    </row>
    <row r="204" spans="1:12">
      <c r="A204" s="154"/>
      <c r="B204" s="19">
        <f>(Planning!B300)</f>
        <v>42666</v>
      </c>
      <c r="C204" s="11" t="str">
        <f>(Planning!C300)</f>
        <v>R1</v>
      </c>
      <c r="D204" s="12">
        <f>SUM(Planning!F300:H300)</f>
        <v>0</v>
      </c>
      <c r="E204" s="13">
        <f>(Planning!L300)</f>
        <v>0</v>
      </c>
      <c r="F204" s="12">
        <f>SUM(Planning!O300:Q300)</f>
        <v>0</v>
      </c>
      <c r="G204" s="14">
        <f>(Planning!U300)</f>
        <v>0</v>
      </c>
      <c r="H204" s="12">
        <f>SUM(Planning!X300:Z300)</f>
        <v>0</v>
      </c>
      <c r="I204" s="15">
        <f>(Planning!AD300)</f>
        <v>0</v>
      </c>
      <c r="J204" s="12">
        <f>SUM(Planning!AG300:AI300)</f>
        <v>0</v>
      </c>
      <c r="K204" s="16">
        <f>(Planning!AM300)</f>
        <v>0</v>
      </c>
      <c r="L204" s="12">
        <f>SUM(Planning!AP300:AR300)</f>
        <v>0</v>
      </c>
    </row>
    <row r="205" spans="1:12">
      <c r="A205" s="154" t="str">
        <f>(Planning!A301)</f>
        <v>S43</v>
      </c>
      <c r="B205" s="19">
        <f>(Planning!B301)</f>
        <v>42667</v>
      </c>
      <c r="C205" s="11" t="str">
        <f>(Planning!C301)</f>
        <v>R1</v>
      </c>
      <c r="D205" s="12">
        <f>SUM(Planning!F301:H301)</f>
        <v>0</v>
      </c>
      <c r="E205" s="13">
        <f>(Planning!L301)</f>
        <v>0</v>
      </c>
      <c r="F205" s="12">
        <f>SUM(Planning!O301:Q301)</f>
        <v>0</v>
      </c>
      <c r="G205" s="14">
        <f>(Planning!U301)</f>
        <v>0</v>
      </c>
      <c r="H205" s="12">
        <f>SUM(Planning!X301:Z301)</f>
        <v>0</v>
      </c>
      <c r="I205" s="15">
        <f>(Planning!AD301)</f>
        <v>0</v>
      </c>
      <c r="J205" s="12">
        <f>SUM(Planning!AG301:AI301)</f>
        <v>0</v>
      </c>
      <c r="K205" s="16">
        <f>(Planning!AM301)</f>
        <v>0</v>
      </c>
      <c r="L205" s="12">
        <f>SUM(Planning!AP301:AR301)</f>
        <v>0</v>
      </c>
    </row>
    <row r="206" spans="1:12">
      <c r="A206" s="154"/>
      <c r="B206" s="19">
        <f>(Planning!B302)</f>
        <v>42668</v>
      </c>
      <c r="C206" s="11" t="str">
        <f>(Planning!C302)</f>
        <v>R1</v>
      </c>
      <c r="D206" s="12">
        <f>SUM(Planning!F302:H302)</f>
        <v>0</v>
      </c>
      <c r="E206" s="13">
        <f>(Planning!L302)</f>
        <v>0</v>
      </c>
      <c r="F206" s="12">
        <f>SUM(Planning!O302:Q302)</f>
        <v>0</v>
      </c>
      <c r="G206" s="14">
        <f>(Planning!U302)</f>
        <v>0</v>
      </c>
      <c r="H206" s="12">
        <f>SUM(Planning!X302:Z302)</f>
        <v>0</v>
      </c>
      <c r="I206" s="15">
        <f>(Planning!AD302)</f>
        <v>0</v>
      </c>
      <c r="J206" s="12">
        <f>SUM(Planning!AG302:AI302)</f>
        <v>0</v>
      </c>
      <c r="K206" s="16">
        <f>(Planning!AM302)</f>
        <v>0</v>
      </c>
      <c r="L206" s="12">
        <f>SUM(Planning!AP302:AR302)</f>
        <v>0</v>
      </c>
    </row>
    <row r="207" spans="1:12">
      <c r="A207" s="154"/>
      <c r="B207" s="19">
        <f>(Planning!B303)</f>
        <v>42669</v>
      </c>
      <c r="C207" s="11" t="str">
        <f>(Planning!C303)</f>
        <v>R1</v>
      </c>
      <c r="D207" s="12">
        <f>SUM(Planning!F303:H303)</f>
        <v>0</v>
      </c>
      <c r="E207" s="13">
        <f>(Planning!L303)</f>
        <v>0</v>
      </c>
      <c r="F207" s="12">
        <f>SUM(Planning!O303:Q303)</f>
        <v>0</v>
      </c>
      <c r="G207" s="14">
        <f>(Planning!U303)</f>
        <v>0</v>
      </c>
      <c r="H207" s="12">
        <f>SUM(Planning!X303:Z303)</f>
        <v>0</v>
      </c>
      <c r="I207" s="15">
        <f>(Planning!AD303)</f>
        <v>0</v>
      </c>
      <c r="J207" s="12">
        <f>SUM(Planning!AG303:AI303)</f>
        <v>0</v>
      </c>
      <c r="K207" s="16">
        <f>(Planning!AM303)</f>
        <v>0</v>
      </c>
      <c r="L207" s="12">
        <f>SUM(Planning!AP303:AR303)</f>
        <v>0</v>
      </c>
    </row>
    <row r="208" spans="1:12">
      <c r="A208" s="154"/>
      <c r="B208" s="19">
        <f>(Planning!B304)</f>
        <v>42670</v>
      </c>
      <c r="C208" s="11" t="str">
        <f>(Planning!C304)</f>
        <v>R1</v>
      </c>
      <c r="D208" s="12">
        <f>SUM(Planning!F304:H304)</f>
        <v>0</v>
      </c>
      <c r="E208" s="13">
        <f>(Planning!L304)</f>
        <v>0</v>
      </c>
      <c r="F208" s="12">
        <f>SUM(Planning!O304:Q304)</f>
        <v>0</v>
      </c>
      <c r="G208" s="14">
        <f>(Planning!U304)</f>
        <v>0</v>
      </c>
      <c r="H208" s="12">
        <f>SUM(Planning!X304:Z304)</f>
        <v>0</v>
      </c>
      <c r="I208" s="15">
        <f>(Planning!AD304)</f>
        <v>0</v>
      </c>
      <c r="J208" s="12">
        <f>SUM(Planning!AG304:AI304)</f>
        <v>0</v>
      </c>
      <c r="K208" s="16">
        <f>(Planning!AM304)</f>
        <v>0</v>
      </c>
      <c r="L208" s="12">
        <f>SUM(Planning!AP304:AR304)</f>
        <v>0</v>
      </c>
    </row>
    <row r="209" spans="1:12">
      <c r="A209" s="154"/>
      <c r="B209" s="19">
        <f>(Planning!B305)</f>
        <v>42671</v>
      </c>
      <c r="C209" s="11" t="str">
        <f>(Planning!C305)</f>
        <v>R1</v>
      </c>
      <c r="D209" s="12">
        <f>SUM(Planning!F305:H305)</f>
        <v>0</v>
      </c>
      <c r="E209" s="13">
        <f>(Planning!L305)</f>
        <v>0</v>
      </c>
      <c r="F209" s="12">
        <f>SUM(Planning!O305:Q305)</f>
        <v>0</v>
      </c>
      <c r="G209" s="14">
        <f>(Planning!U305)</f>
        <v>0</v>
      </c>
      <c r="H209" s="12">
        <f>SUM(Planning!X305:Z305)</f>
        <v>0</v>
      </c>
      <c r="I209" s="15">
        <f>(Planning!AD305)</f>
        <v>0</v>
      </c>
      <c r="J209" s="12">
        <f>SUM(Planning!AG305:AI305)</f>
        <v>0</v>
      </c>
      <c r="K209" s="16">
        <f>(Planning!AM305)</f>
        <v>0</v>
      </c>
      <c r="L209" s="12">
        <f>SUM(Planning!AP305:AR305)</f>
        <v>0</v>
      </c>
    </row>
    <row r="210" spans="1:12">
      <c r="A210" s="154"/>
      <c r="B210" s="19">
        <f>(Planning!B306)</f>
        <v>42672</v>
      </c>
      <c r="C210" s="11" t="str">
        <f>(Planning!C306)</f>
        <v>R1</v>
      </c>
      <c r="D210" s="12">
        <f>SUM(Planning!F306:H306)</f>
        <v>0</v>
      </c>
      <c r="E210" s="13">
        <f>(Planning!L306)</f>
        <v>0</v>
      </c>
      <c r="F210" s="12">
        <f>SUM(Planning!O306:Q306)</f>
        <v>0</v>
      </c>
      <c r="G210" s="14">
        <f>(Planning!U306)</f>
        <v>0</v>
      </c>
      <c r="H210" s="12">
        <f>SUM(Planning!X306:Z306)</f>
        <v>0</v>
      </c>
      <c r="I210" s="15">
        <f>(Planning!AD306)</f>
        <v>0</v>
      </c>
      <c r="J210" s="12">
        <f>SUM(Planning!AG306:AI306)</f>
        <v>0</v>
      </c>
      <c r="K210" s="16">
        <f>(Planning!AM306)</f>
        <v>0</v>
      </c>
      <c r="L210" s="12">
        <f>SUM(Planning!AP306:AR306)</f>
        <v>0</v>
      </c>
    </row>
    <row r="211" spans="1:12">
      <c r="A211" s="154"/>
      <c r="B211" s="19">
        <f>(Planning!B307)</f>
        <v>42673</v>
      </c>
      <c r="C211" s="11" t="str">
        <f>(Planning!C307)</f>
        <v>R1</v>
      </c>
      <c r="D211" s="12">
        <f>SUM(Planning!F307:H307)</f>
        <v>0</v>
      </c>
      <c r="E211" s="13">
        <f>(Planning!L307)</f>
        <v>0</v>
      </c>
      <c r="F211" s="12">
        <f>SUM(Planning!O307:Q307)</f>
        <v>0</v>
      </c>
      <c r="G211" s="14">
        <f>(Planning!U307)</f>
        <v>0</v>
      </c>
      <c r="H211" s="12">
        <f>SUM(Planning!X307:Z307)</f>
        <v>0</v>
      </c>
      <c r="I211" s="15">
        <f>(Planning!AD307)</f>
        <v>0</v>
      </c>
      <c r="J211" s="12">
        <f>SUM(Planning!AG307:AI307)</f>
        <v>0</v>
      </c>
      <c r="K211" s="16">
        <f>(Planning!AM307)</f>
        <v>0</v>
      </c>
      <c r="L211" s="12">
        <f>SUM(Planning!AP307:AR307)</f>
        <v>0</v>
      </c>
    </row>
    <row r="212" spans="1:12">
      <c r="A212" s="154" t="str">
        <f>(Planning!A308)</f>
        <v>S44</v>
      </c>
      <c r="B212" s="19">
        <f>(Planning!B308)</f>
        <v>42674</v>
      </c>
      <c r="C212" s="11" t="str">
        <f>(Planning!C308)</f>
        <v>R1</v>
      </c>
      <c r="D212" s="12">
        <f>SUM(Planning!F308:H308)</f>
        <v>0</v>
      </c>
      <c r="E212" s="13">
        <f>(Planning!L308)</f>
        <v>0</v>
      </c>
      <c r="F212" s="12">
        <f>SUM(Planning!O308:Q308)</f>
        <v>0</v>
      </c>
      <c r="G212" s="14">
        <f>(Planning!U308)</f>
        <v>0</v>
      </c>
      <c r="H212" s="12">
        <f>SUM(Planning!X308:Z308)</f>
        <v>0</v>
      </c>
      <c r="I212" s="15">
        <f>(Planning!AD308)</f>
        <v>0</v>
      </c>
      <c r="J212" s="12">
        <f>SUM(Planning!AG308:AI308)</f>
        <v>0</v>
      </c>
      <c r="K212" s="16">
        <f>(Planning!AM308)</f>
        <v>0</v>
      </c>
      <c r="L212" s="12">
        <f>SUM(Planning!AP308:AR308)</f>
        <v>0</v>
      </c>
    </row>
    <row r="213" spans="1:12">
      <c r="A213" s="154"/>
      <c r="B213" s="19">
        <f>(Planning!B309)</f>
        <v>42675</v>
      </c>
      <c r="C213" s="11" t="str">
        <f>(Planning!C309)</f>
        <v>R1</v>
      </c>
      <c r="D213" s="12">
        <f>SUM(Planning!F309:H309)</f>
        <v>0</v>
      </c>
      <c r="E213" s="13">
        <f>(Planning!L309)</f>
        <v>0</v>
      </c>
      <c r="F213" s="12">
        <f>SUM(Planning!O309:Q309)</f>
        <v>0</v>
      </c>
      <c r="G213" s="14">
        <f>(Planning!U309)</f>
        <v>0</v>
      </c>
      <c r="H213" s="12">
        <f>SUM(Planning!X309:Z309)</f>
        <v>0</v>
      </c>
      <c r="I213" s="15">
        <f>(Planning!AD309)</f>
        <v>0</v>
      </c>
      <c r="J213" s="12">
        <f>SUM(Planning!AG309:AI309)</f>
        <v>0</v>
      </c>
      <c r="K213" s="16">
        <f>(Planning!AM309)</f>
        <v>0</v>
      </c>
      <c r="L213" s="12">
        <f>SUM(Planning!AP309:AR309)</f>
        <v>0</v>
      </c>
    </row>
    <row r="214" spans="1:12">
      <c r="A214" s="154"/>
      <c r="B214" s="19">
        <f>(Planning!B310)</f>
        <v>42676</v>
      </c>
      <c r="C214" s="11" t="str">
        <f>(Planning!C310)</f>
        <v>R1</v>
      </c>
      <c r="D214" s="12">
        <f>SUM(Planning!F310:H310)</f>
        <v>0</v>
      </c>
      <c r="E214" s="13">
        <f>(Planning!L310)</f>
        <v>0</v>
      </c>
      <c r="F214" s="12">
        <f>SUM(Planning!O310:Q310)</f>
        <v>0</v>
      </c>
      <c r="G214" s="14">
        <f>(Planning!U310)</f>
        <v>0</v>
      </c>
      <c r="H214" s="12">
        <f>SUM(Planning!X310:Z310)</f>
        <v>0</v>
      </c>
      <c r="I214" s="15">
        <f>(Planning!AD310)</f>
        <v>0</v>
      </c>
      <c r="J214" s="12">
        <f>SUM(Planning!AG310:AI310)</f>
        <v>0</v>
      </c>
      <c r="K214" s="16">
        <f>(Planning!AM310)</f>
        <v>0</v>
      </c>
      <c r="L214" s="12">
        <f>SUM(Planning!AP310:AR310)</f>
        <v>0</v>
      </c>
    </row>
    <row r="215" spans="1:12">
      <c r="A215" s="154"/>
      <c r="B215" s="19">
        <f>(Planning!B311)</f>
        <v>42677</v>
      </c>
      <c r="C215" s="11" t="str">
        <f>(Planning!C311)</f>
        <v>R1</v>
      </c>
      <c r="D215" s="12">
        <f>SUM(Planning!F311:H311)</f>
        <v>0</v>
      </c>
      <c r="E215" s="13">
        <f>(Planning!L311)</f>
        <v>0</v>
      </c>
      <c r="F215" s="12">
        <f>SUM(Planning!O311:Q311)</f>
        <v>0</v>
      </c>
      <c r="G215" s="14">
        <f>(Planning!U311)</f>
        <v>0</v>
      </c>
      <c r="H215" s="12">
        <f>SUM(Planning!X311:Z311)</f>
        <v>0</v>
      </c>
      <c r="I215" s="15">
        <f>(Planning!AD311)</f>
        <v>0</v>
      </c>
      <c r="J215" s="12">
        <f>SUM(Planning!AG311:AI311)</f>
        <v>0</v>
      </c>
      <c r="K215" s="16">
        <f>(Planning!AM311)</f>
        <v>0</v>
      </c>
      <c r="L215" s="12">
        <f>SUM(Planning!AP311:AR311)</f>
        <v>0</v>
      </c>
    </row>
    <row r="216" spans="1:12">
      <c r="A216" s="154"/>
      <c r="B216" s="19">
        <f>(Planning!B312)</f>
        <v>42678</v>
      </c>
      <c r="C216" s="11" t="str">
        <f>(Planning!C312)</f>
        <v>R1</v>
      </c>
      <c r="D216" s="12">
        <f>SUM(Planning!F312:H312)</f>
        <v>0</v>
      </c>
      <c r="E216" s="13">
        <f>(Planning!L312)</f>
        <v>0</v>
      </c>
      <c r="F216" s="12">
        <f>SUM(Planning!O312:Q312)</f>
        <v>0</v>
      </c>
      <c r="G216" s="14">
        <f>(Planning!U312)</f>
        <v>0</v>
      </c>
      <c r="H216" s="12">
        <f>SUM(Planning!X312:Z312)</f>
        <v>0</v>
      </c>
      <c r="I216" s="15">
        <f>(Planning!AD312)</f>
        <v>0</v>
      </c>
      <c r="J216" s="12">
        <f>SUM(Planning!AG312:AI312)</f>
        <v>0</v>
      </c>
      <c r="K216" s="16">
        <f>(Planning!AM312)</f>
        <v>0</v>
      </c>
      <c r="L216" s="12">
        <f>SUM(Planning!AP312:AR312)</f>
        <v>0</v>
      </c>
    </row>
    <row r="217" spans="1:12">
      <c r="A217" s="154"/>
      <c r="B217" s="19">
        <f>(Planning!B313)</f>
        <v>42679</v>
      </c>
      <c r="C217" s="11" t="str">
        <f>(Planning!C313)</f>
        <v>R1</v>
      </c>
      <c r="D217" s="12">
        <f>SUM(Planning!F313:H313)</f>
        <v>0</v>
      </c>
      <c r="E217" s="13">
        <f>(Planning!L313)</f>
        <v>0</v>
      </c>
      <c r="F217" s="12">
        <f>SUM(Planning!O313:Q313)</f>
        <v>0</v>
      </c>
      <c r="G217" s="14">
        <f>(Planning!U313)</f>
        <v>0</v>
      </c>
      <c r="H217" s="12">
        <f>SUM(Planning!X313:Z313)</f>
        <v>0</v>
      </c>
      <c r="I217" s="15">
        <f>(Planning!AD313)</f>
        <v>0</v>
      </c>
      <c r="J217" s="12">
        <f>SUM(Planning!AG313:AI313)</f>
        <v>0</v>
      </c>
      <c r="K217" s="16">
        <f>(Planning!AM313)</f>
        <v>0</v>
      </c>
      <c r="L217" s="12">
        <f>SUM(Planning!AP313:AR313)</f>
        <v>0</v>
      </c>
    </row>
    <row r="218" spans="1:12">
      <c r="A218" s="154"/>
      <c r="B218" s="19">
        <f>(Planning!B314)</f>
        <v>42680</v>
      </c>
      <c r="C218" s="11" t="str">
        <f>(Planning!C314)</f>
        <v>R1</v>
      </c>
      <c r="D218" s="12">
        <f>SUM(Planning!F314:H314)</f>
        <v>0</v>
      </c>
      <c r="E218" s="13">
        <f>(Planning!L314)</f>
        <v>0</v>
      </c>
      <c r="F218" s="12">
        <f>SUM(Planning!O314:Q314)</f>
        <v>0</v>
      </c>
      <c r="G218" s="14">
        <f>(Planning!U314)</f>
        <v>0</v>
      </c>
      <c r="H218" s="12">
        <f>SUM(Planning!X314:Z314)</f>
        <v>0</v>
      </c>
      <c r="I218" s="15">
        <f>(Planning!AD314)</f>
        <v>0</v>
      </c>
      <c r="J218" s="12">
        <f>SUM(Planning!AG314:AI314)</f>
        <v>0</v>
      </c>
      <c r="K218" s="16">
        <f>(Planning!AM314)</f>
        <v>0</v>
      </c>
      <c r="L218" s="12">
        <f>SUM(Planning!AP314:AR314)</f>
        <v>0</v>
      </c>
    </row>
    <row r="219" spans="1:12">
      <c r="A219" s="154" t="str">
        <f>(Planning!A315)</f>
        <v>S45</v>
      </c>
      <c r="B219" s="19">
        <f>(Planning!B315)</f>
        <v>42681</v>
      </c>
      <c r="C219" s="11" t="str">
        <f>(Planning!C315)</f>
        <v>R1</v>
      </c>
      <c r="D219" s="12">
        <f>SUM(Planning!F315:H315)</f>
        <v>0</v>
      </c>
      <c r="E219" s="13">
        <f>(Planning!L315)</f>
        <v>0</v>
      </c>
      <c r="F219" s="12">
        <f>SUM(Planning!O315:Q315)</f>
        <v>0</v>
      </c>
      <c r="G219" s="14">
        <f>(Planning!U315)</f>
        <v>0</v>
      </c>
      <c r="H219" s="12">
        <f>SUM(Planning!X315:Z315)</f>
        <v>0</v>
      </c>
      <c r="I219" s="15">
        <f>(Planning!AD315)</f>
        <v>0</v>
      </c>
      <c r="J219" s="12">
        <f>SUM(Planning!AG315:AI315)</f>
        <v>0</v>
      </c>
      <c r="K219" s="16">
        <f>(Planning!AM315)</f>
        <v>0</v>
      </c>
      <c r="L219" s="12">
        <f>SUM(Planning!AP315:AR315)</f>
        <v>0</v>
      </c>
    </row>
    <row r="220" spans="1:12">
      <c r="A220" s="154"/>
      <c r="B220" s="19">
        <f>(Planning!B316)</f>
        <v>42682</v>
      </c>
      <c r="C220" s="11" t="str">
        <f>(Planning!C316)</f>
        <v>R1</v>
      </c>
      <c r="D220" s="12">
        <f>SUM(Planning!F316:H316)</f>
        <v>0</v>
      </c>
      <c r="E220" s="13">
        <f>(Planning!L316)</f>
        <v>0</v>
      </c>
      <c r="F220" s="12">
        <f>SUM(Planning!O316:Q316)</f>
        <v>0</v>
      </c>
      <c r="G220" s="14">
        <f>(Planning!U316)</f>
        <v>0</v>
      </c>
      <c r="H220" s="12">
        <f>SUM(Planning!X316:Z316)</f>
        <v>0</v>
      </c>
      <c r="I220" s="15">
        <f>(Planning!AD316)</f>
        <v>0</v>
      </c>
      <c r="J220" s="12">
        <f>SUM(Planning!AG316:AI316)</f>
        <v>0</v>
      </c>
      <c r="K220" s="16">
        <f>(Planning!AM316)</f>
        <v>0</v>
      </c>
      <c r="L220" s="12">
        <f>SUM(Planning!AP316:AR316)</f>
        <v>0</v>
      </c>
    </row>
    <row r="221" spans="1:12">
      <c r="A221" s="154"/>
      <c r="B221" s="19">
        <f>(Planning!B317)</f>
        <v>42683</v>
      </c>
      <c r="C221" s="11" t="str">
        <f>(Planning!C317)</f>
        <v>R1</v>
      </c>
      <c r="D221" s="12">
        <f>SUM(Planning!F317:H317)</f>
        <v>0</v>
      </c>
      <c r="E221" s="13">
        <f>(Planning!L317)</f>
        <v>0</v>
      </c>
      <c r="F221" s="12">
        <f>SUM(Planning!O317:Q317)</f>
        <v>0</v>
      </c>
      <c r="G221" s="14">
        <f>(Planning!U317)</f>
        <v>0</v>
      </c>
      <c r="H221" s="12">
        <f>SUM(Planning!X317:Z317)</f>
        <v>0</v>
      </c>
      <c r="I221" s="15">
        <f>(Planning!AD317)</f>
        <v>0</v>
      </c>
      <c r="J221" s="12">
        <f>SUM(Planning!AG317:AI317)</f>
        <v>0</v>
      </c>
      <c r="K221" s="16">
        <f>(Planning!AM317)</f>
        <v>0</v>
      </c>
      <c r="L221" s="12">
        <f>SUM(Planning!AP317:AR317)</f>
        <v>0</v>
      </c>
    </row>
    <row r="222" spans="1:12">
      <c r="A222" s="154"/>
      <c r="B222" s="19">
        <f>(Planning!B318)</f>
        <v>42684</v>
      </c>
      <c r="C222" s="11" t="str">
        <f>(Planning!C318)</f>
        <v>R1</v>
      </c>
      <c r="D222" s="12">
        <f>SUM(Planning!F318:H318)</f>
        <v>0</v>
      </c>
      <c r="E222" s="13">
        <f>(Planning!L318)</f>
        <v>0</v>
      </c>
      <c r="F222" s="12">
        <f>SUM(Planning!O318:Q318)</f>
        <v>0</v>
      </c>
      <c r="G222" s="14">
        <f>(Planning!U318)</f>
        <v>0</v>
      </c>
      <c r="H222" s="12">
        <f>SUM(Planning!X318:Z318)</f>
        <v>0</v>
      </c>
      <c r="I222" s="15">
        <f>(Planning!AD318)</f>
        <v>0</v>
      </c>
      <c r="J222" s="12">
        <f>SUM(Planning!AG318:AI318)</f>
        <v>0</v>
      </c>
      <c r="K222" s="16">
        <f>(Planning!AM318)</f>
        <v>0</v>
      </c>
      <c r="L222" s="12">
        <f>SUM(Planning!AP318:AR318)</f>
        <v>0</v>
      </c>
    </row>
    <row r="223" spans="1:12">
      <c r="A223" s="154"/>
      <c r="B223" s="19">
        <f>(Planning!B319)</f>
        <v>42685</v>
      </c>
      <c r="C223" s="11" t="str">
        <f>(Planning!C319)</f>
        <v>R1</v>
      </c>
      <c r="D223" s="12">
        <f>SUM(Planning!F319:H319)</f>
        <v>0</v>
      </c>
      <c r="E223" s="13">
        <f>(Planning!L319)</f>
        <v>0</v>
      </c>
      <c r="F223" s="12">
        <f>SUM(Planning!O319:Q319)</f>
        <v>0</v>
      </c>
      <c r="G223" s="14">
        <f>(Planning!U319)</f>
        <v>0</v>
      </c>
      <c r="H223" s="12">
        <f>SUM(Planning!X319:Z319)</f>
        <v>0</v>
      </c>
      <c r="I223" s="15">
        <f>(Planning!AD319)</f>
        <v>0</v>
      </c>
      <c r="J223" s="12">
        <f>SUM(Planning!AG319:AI319)</f>
        <v>0</v>
      </c>
      <c r="K223" s="16">
        <f>(Planning!AM319)</f>
        <v>0</v>
      </c>
      <c r="L223" s="12">
        <f>SUM(Planning!AP319:AR319)</f>
        <v>0</v>
      </c>
    </row>
    <row r="224" spans="1:12">
      <c r="A224" s="154"/>
      <c r="B224" s="19">
        <f>(Planning!B320)</f>
        <v>42686</v>
      </c>
      <c r="C224" s="11" t="str">
        <f>(Planning!C320)</f>
        <v>R1</v>
      </c>
      <c r="D224" s="12">
        <f>SUM(Planning!F320:H320)</f>
        <v>0</v>
      </c>
      <c r="E224" s="13">
        <f>(Planning!L320)</f>
        <v>0</v>
      </c>
      <c r="F224" s="12">
        <f>SUM(Planning!O320:Q320)</f>
        <v>0</v>
      </c>
      <c r="G224" s="14">
        <f>(Planning!U320)</f>
        <v>0</v>
      </c>
      <c r="H224" s="12">
        <f>SUM(Planning!X320:Z320)</f>
        <v>0</v>
      </c>
      <c r="I224" s="15">
        <f>(Planning!AD320)</f>
        <v>0</v>
      </c>
      <c r="J224" s="12">
        <f>SUM(Planning!AG320:AI320)</f>
        <v>0</v>
      </c>
      <c r="K224" s="16">
        <f>(Planning!AM320)</f>
        <v>0</v>
      </c>
      <c r="L224" s="12">
        <f>SUM(Planning!AP320:AR320)</f>
        <v>0</v>
      </c>
    </row>
    <row r="225" spans="1:12">
      <c r="A225" s="154"/>
      <c r="B225" s="19">
        <f>(Planning!B321)</f>
        <v>42687</v>
      </c>
      <c r="C225" s="11" t="str">
        <f>(Planning!C321)</f>
        <v>R1</v>
      </c>
      <c r="D225" s="12">
        <f>SUM(Planning!F321:H321)</f>
        <v>0</v>
      </c>
      <c r="E225" s="13">
        <f>(Planning!L321)</f>
        <v>0</v>
      </c>
      <c r="F225" s="12">
        <f>SUM(Planning!O321:Q321)</f>
        <v>0</v>
      </c>
      <c r="G225" s="14">
        <f>(Planning!U321)</f>
        <v>0</v>
      </c>
      <c r="H225" s="12">
        <f>SUM(Planning!X321:Z321)</f>
        <v>0</v>
      </c>
      <c r="I225" s="15">
        <f>(Planning!AD321)</f>
        <v>0</v>
      </c>
      <c r="J225" s="12">
        <f>SUM(Planning!AG321:AI321)</f>
        <v>0</v>
      </c>
      <c r="K225" s="16">
        <f>(Planning!AM321)</f>
        <v>0</v>
      </c>
      <c r="L225" s="12">
        <f>SUM(Planning!AP321:AR321)</f>
        <v>0</v>
      </c>
    </row>
    <row r="226" spans="1:12">
      <c r="A226" s="154" t="str">
        <f>(Planning!A322)</f>
        <v>S46</v>
      </c>
      <c r="B226" s="19">
        <f>(Planning!B322)</f>
        <v>42688</v>
      </c>
      <c r="C226" s="11" t="str">
        <f>(Planning!C322)</f>
        <v>R1</v>
      </c>
      <c r="D226" s="12">
        <f>SUM(Planning!F322:H322)</f>
        <v>0</v>
      </c>
      <c r="E226" s="13">
        <f>(Planning!L322)</f>
        <v>0</v>
      </c>
      <c r="F226" s="12">
        <f>SUM(Planning!O322:Q322)</f>
        <v>0</v>
      </c>
      <c r="G226" s="14">
        <f>(Planning!U322)</f>
        <v>0</v>
      </c>
      <c r="H226" s="12">
        <f>SUM(Planning!X322:Z322)</f>
        <v>0</v>
      </c>
      <c r="I226" s="15">
        <f>(Planning!AD322)</f>
        <v>0</v>
      </c>
      <c r="J226" s="12">
        <f>SUM(Planning!AG322:AI322)</f>
        <v>0</v>
      </c>
      <c r="K226" s="16">
        <f>(Planning!AM322)</f>
        <v>0</v>
      </c>
      <c r="L226" s="12">
        <f>SUM(Planning!AP322:AR322)</f>
        <v>0</v>
      </c>
    </row>
    <row r="227" spans="1:12">
      <c r="A227" s="154"/>
      <c r="B227" s="19">
        <f>(Planning!B323)</f>
        <v>42689</v>
      </c>
      <c r="C227" s="11" t="str">
        <f>(Planning!C323)</f>
        <v>R1</v>
      </c>
      <c r="D227" s="12">
        <f>SUM(Planning!F323:H323)</f>
        <v>0</v>
      </c>
      <c r="E227" s="13">
        <f>(Planning!L323)</f>
        <v>0</v>
      </c>
      <c r="F227" s="12">
        <f>SUM(Planning!O323:Q323)</f>
        <v>0</v>
      </c>
      <c r="G227" s="14">
        <f>(Planning!U323)</f>
        <v>0</v>
      </c>
      <c r="H227" s="12">
        <f>SUM(Planning!X323:Z323)</f>
        <v>0</v>
      </c>
      <c r="I227" s="15">
        <f>(Planning!AD323)</f>
        <v>0</v>
      </c>
      <c r="J227" s="12">
        <f>SUM(Planning!AG323:AI323)</f>
        <v>0</v>
      </c>
      <c r="K227" s="16">
        <f>(Planning!AM323)</f>
        <v>0</v>
      </c>
      <c r="L227" s="12">
        <f>SUM(Planning!AP323:AR323)</f>
        <v>0</v>
      </c>
    </row>
    <row r="228" spans="1:12">
      <c r="A228" s="154"/>
      <c r="B228" s="19">
        <f>(Planning!B324)</f>
        <v>42690</v>
      </c>
      <c r="C228" s="11" t="str">
        <f>(Planning!C324)</f>
        <v>R1</v>
      </c>
      <c r="D228" s="12">
        <f>SUM(Planning!F324:H324)</f>
        <v>0</v>
      </c>
      <c r="E228" s="13">
        <f>(Planning!L324)</f>
        <v>0</v>
      </c>
      <c r="F228" s="12">
        <f>SUM(Planning!O324:Q324)</f>
        <v>0</v>
      </c>
      <c r="G228" s="14">
        <f>(Planning!U324)</f>
        <v>0</v>
      </c>
      <c r="H228" s="12">
        <f>SUM(Planning!X324:Z324)</f>
        <v>0</v>
      </c>
      <c r="I228" s="15">
        <f>(Planning!AD324)</f>
        <v>0</v>
      </c>
      <c r="J228" s="12">
        <f>SUM(Planning!AG324:AI324)</f>
        <v>0</v>
      </c>
      <c r="K228" s="16">
        <f>(Planning!AM324)</f>
        <v>0</v>
      </c>
      <c r="L228" s="12">
        <f>SUM(Planning!AP324:AR324)</f>
        <v>0</v>
      </c>
    </row>
    <row r="229" spans="1:12">
      <c r="A229" s="154"/>
      <c r="B229" s="19">
        <f>(Planning!B325)</f>
        <v>42691</v>
      </c>
      <c r="C229" s="11" t="str">
        <f>(Planning!C325)</f>
        <v>R1</v>
      </c>
      <c r="D229" s="12">
        <f>SUM(Planning!F325:H325)</f>
        <v>0</v>
      </c>
      <c r="E229" s="13">
        <f>(Planning!L325)</f>
        <v>0</v>
      </c>
      <c r="F229" s="12">
        <f>SUM(Planning!O325:Q325)</f>
        <v>0</v>
      </c>
      <c r="G229" s="14">
        <f>(Planning!U325)</f>
        <v>0</v>
      </c>
      <c r="H229" s="12">
        <f>SUM(Planning!X325:Z325)</f>
        <v>0</v>
      </c>
      <c r="I229" s="15">
        <f>(Planning!AD325)</f>
        <v>0</v>
      </c>
      <c r="J229" s="12">
        <f>SUM(Planning!AG325:AI325)</f>
        <v>0</v>
      </c>
      <c r="K229" s="16">
        <f>(Planning!AM325)</f>
        <v>0</v>
      </c>
      <c r="L229" s="12">
        <f>SUM(Planning!AP325:AR325)</f>
        <v>0</v>
      </c>
    </row>
    <row r="230" spans="1:12">
      <c r="A230" s="154"/>
      <c r="B230" s="19">
        <f>(Planning!B326)</f>
        <v>42692</v>
      </c>
      <c r="C230" s="11" t="str">
        <f>(Planning!C326)</f>
        <v>R1</v>
      </c>
      <c r="D230" s="12">
        <f>SUM(Planning!F326:H326)</f>
        <v>0</v>
      </c>
      <c r="E230" s="13">
        <f>(Planning!L326)</f>
        <v>0</v>
      </c>
      <c r="F230" s="12">
        <f>SUM(Planning!O326:Q326)</f>
        <v>0</v>
      </c>
      <c r="G230" s="14">
        <f>(Planning!U326)</f>
        <v>0</v>
      </c>
      <c r="H230" s="12">
        <f>SUM(Planning!X326:Z326)</f>
        <v>0</v>
      </c>
      <c r="I230" s="15">
        <f>(Planning!AD326)</f>
        <v>0</v>
      </c>
      <c r="J230" s="12">
        <f>SUM(Planning!AG326:AI326)</f>
        <v>0</v>
      </c>
      <c r="K230" s="16">
        <f>(Planning!AM326)</f>
        <v>0</v>
      </c>
      <c r="L230" s="12">
        <f>SUM(Planning!AP326:AR326)</f>
        <v>0</v>
      </c>
    </row>
    <row r="231" spans="1:12">
      <c r="A231" s="154"/>
      <c r="B231" s="19">
        <f>(Planning!B327)</f>
        <v>42693</v>
      </c>
      <c r="C231" s="11" t="str">
        <f>(Planning!C327)</f>
        <v>R1</v>
      </c>
      <c r="D231" s="12">
        <f>SUM(Planning!F327:H327)</f>
        <v>0</v>
      </c>
      <c r="E231" s="13">
        <f>(Planning!L327)</f>
        <v>0</v>
      </c>
      <c r="F231" s="12">
        <f>SUM(Planning!O327:Q327)</f>
        <v>0</v>
      </c>
      <c r="G231" s="14">
        <f>(Planning!U327)</f>
        <v>0</v>
      </c>
      <c r="H231" s="12">
        <f>SUM(Planning!X327:Z327)</f>
        <v>0</v>
      </c>
      <c r="I231" s="15">
        <f>(Planning!AD327)</f>
        <v>0</v>
      </c>
      <c r="J231" s="12">
        <f>SUM(Planning!AG327:AI327)</f>
        <v>0</v>
      </c>
      <c r="K231" s="16">
        <f>(Planning!AM327)</f>
        <v>0</v>
      </c>
      <c r="L231" s="12">
        <f>SUM(Planning!AP327:AR327)</f>
        <v>0</v>
      </c>
    </row>
    <row r="232" spans="1:12">
      <c r="A232" s="154"/>
      <c r="B232" s="19">
        <f>(Planning!B328)</f>
        <v>42694</v>
      </c>
      <c r="C232" s="11" t="str">
        <f>(Planning!C328)</f>
        <v>R1</v>
      </c>
      <c r="D232" s="12">
        <f>SUM(Planning!F328:H328)</f>
        <v>0</v>
      </c>
      <c r="E232" s="13">
        <f>(Planning!L328)</f>
        <v>0</v>
      </c>
      <c r="F232" s="12">
        <f>SUM(Planning!O328:Q328)</f>
        <v>0</v>
      </c>
      <c r="G232" s="14">
        <f>(Planning!U328)</f>
        <v>0</v>
      </c>
      <c r="H232" s="12">
        <f>SUM(Planning!X328:Z328)</f>
        <v>0</v>
      </c>
      <c r="I232" s="15">
        <f>(Planning!AD328)</f>
        <v>0</v>
      </c>
      <c r="J232" s="12">
        <f>SUM(Planning!AG328:AI328)</f>
        <v>0</v>
      </c>
      <c r="K232" s="16">
        <f>(Planning!AM328)</f>
        <v>0</v>
      </c>
      <c r="L232" s="12">
        <f>SUM(Planning!AP328:AR328)</f>
        <v>0</v>
      </c>
    </row>
    <row r="233" spans="1:12">
      <c r="A233" s="154" t="str">
        <f>(Planning!A329)</f>
        <v>S47</v>
      </c>
      <c r="B233" s="19">
        <f>(Planning!B329)</f>
        <v>42695</v>
      </c>
      <c r="C233" s="11" t="str">
        <f>(Planning!C329)</f>
        <v>R1</v>
      </c>
      <c r="D233" s="12">
        <f>SUM(Planning!F329:H329)</f>
        <v>0</v>
      </c>
      <c r="E233" s="13">
        <f>(Planning!L329)</f>
        <v>0</v>
      </c>
      <c r="F233" s="12">
        <f>SUM(Planning!O329:Q329)</f>
        <v>0</v>
      </c>
      <c r="G233" s="14">
        <f>(Planning!U329)</f>
        <v>0</v>
      </c>
      <c r="H233" s="12">
        <f>SUM(Planning!X329:Z329)</f>
        <v>0</v>
      </c>
      <c r="I233" s="15">
        <f>(Planning!AD329)</f>
        <v>0</v>
      </c>
      <c r="J233" s="12">
        <f>SUM(Planning!AG329:AI329)</f>
        <v>0</v>
      </c>
      <c r="K233" s="16">
        <f>(Planning!AM329)</f>
        <v>0</v>
      </c>
      <c r="L233" s="12">
        <f>SUM(Planning!AP329:AR329)</f>
        <v>0</v>
      </c>
    </row>
    <row r="234" spans="1:12">
      <c r="A234" s="154"/>
      <c r="B234" s="19">
        <f>(Planning!B330)</f>
        <v>42696</v>
      </c>
      <c r="C234" s="11" t="str">
        <f>(Planning!C330)</f>
        <v>R1</v>
      </c>
      <c r="D234" s="12">
        <f>SUM(Planning!F330:H330)</f>
        <v>0</v>
      </c>
      <c r="E234" s="13">
        <f>(Planning!L330)</f>
        <v>0</v>
      </c>
      <c r="F234" s="12">
        <f>SUM(Planning!O330:Q330)</f>
        <v>0</v>
      </c>
      <c r="G234" s="14">
        <f>(Planning!U330)</f>
        <v>0</v>
      </c>
      <c r="H234" s="12">
        <f>SUM(Planning!X330:Z330)</f>
        <v>0</v>
      </c>
      <c r="I234" s="15">
        <f>(Planning!AD330)</f>
        <v>0</v>
      </c>
      <c r="J234" s="12">
        <f>SUM(Planning!AG330:AI330)</f>
        <v>0</v>
      </c>
      <c r="K234" s="16">
        <f>(Planning!AM330)</f>
        <v>0</v>
      </c>
      <c r="L234" s="12">
        <f>SUM(Planning!AP330:AR330)</f>
        <v>0</v>
      </c>
    </row>
    <row r="235" spans="1:12">
      <c r="A235" s="154"/>
      <c r="B235" s="19">
        <f>(Planning!B331)</f>
        <v>42697</v>
      </c>
      <c r="C235" s="11" t="str">
        <f>(Planning!C331)</f>
        <v>R1</v>
      </c>
      <c r="D235" s="12">
        <f>SUM(Planning!F331:H331)</f>
        <v>0</v>
      </c>
      <c r="E235" s="13">
        <f>(Planning!L331)</f>
        <v>0</v>
      </c>
      <c r="F235" s="12">
        <f>SUM(Planning!O331:Q331)</f>
        <v>0</v>
      </c>
      <c r="G235" s="14">
        <f>(Planning!U331)</f>
        <v>0</v>
      </c>
      <c r="H235" s="12">
        <f>SUM(Planning!X331:Z331)</f>
        <v>0</v>
      </c>
      <c r="I235" s="15">
        <f>(Planning!AD331)</f>
        <v>0</v>
      </c>
      <c r="J235" s="12">
        <f>SUM(Planning!AG331:AI331)</f>
        <v>0</v>
      </c>
      <c r="K235" s="16">
        <f>(Planning!AM331)</f>
        <v>0</v>
      </c>
      <c r="L235" s="12">
        <f>SUM(Planning!AP331:AR331)</f>
        <v>0</v>
      </c>
    </row>
    <row r="236" spans="1:12">
      <c r="A236" s="154"/>
      <c r="B236" s="19">
        <f>(Planning!B332)</f>
        <v>42698</v>
      </c>
      <c r="C236" s="11" t="str">
        <f>(Planning!C332)</f>
        <v>R1</v>
      </c>
      <c r="D236" s="12">
        <f>SUM(Planning!F332:H332)</f>
        <v>0</v>
      </c>
      <c r="E236" s="13">
        <f>(Planning!L332)</f>
        <v>0</v>
      </c>
      <c r="F236" s="12">
        <f>SUM(Planning!O332:Q332)</f>
        <v>0</v>
      </c>
      <c r="G236" s="14">
        <f>(Planning!U332)</f>
        <v>0</v>
      </c>
      <c r="H236" s="12">
        <f>SUM(Planning!X332:Z332)</f>
        <v>0</v>
      </c>
      <c r="I236" s="15">
        <f>(Planning!AD332)</f>
        <v>0</v>
      </c>
      <c r="J236" s="12">
        <f>SUM(Planning!AG332:AI332)</f>
        <v>0</v>
      </c>
      <c r="K236" s="16">
        <f>(Planning!AM332)</f>
        <v>0</v>
      </c>
      <c r="L236" s="12">
        <f>SUM(Planning!AP332:AR332)</f>
        <v>0</v>
      </c>
    </row>
    <row r="237" spans="1:12">
      <c r="A237" s="154"/>
      <c r="B237" s="19">
        <f>(Planning!B333)</f>
        <v>42699</v>
      </c>
      <c r="C237" s="11" t="str">
        <f>(Planning!C333)</f>
        <v>R1</v>
      </c>
      <c r="D237" s="12">
        <f>SUM(Planning!F333:H333)</f>
        <v>0</v>
      </c>
      <c r="E237" s="13">
        <f>(Planning!L333)</f>
        <v>0</v>
      </c>
      <c r="F237" s="12">
        <f>SUM(Planning!O333:Q333)</f>
        <v>0</v>
      </c>
      <c r="G237" s="14">
        <f>(Planning!U333)</f>
        <v>0</v>
      </c>
      <c r="H237" s="12">
        <f>SUM(Planning!X333:Z333)</f>
        <v>0</v>
      </c>
      <c r="I237" s="15">
        <f>(Planning!AD333)</f>
        <v>0</v>
      </c>
      <c r="J237" s="12">
        <f>SUM(Planning!AG333:AI333)</f>
        <v>0</v>
      </c>
      <c r="K237" s="16">
        <f>(Planning!AM333)</f>
        <v>0</v>
      </c>
      <c r="L237" s="12">
        <f>SUM(Planning!AP333:AR333)</f>
        <v>0</v>
      </c>
    </row>
    <row r="238" spans="1:12">
      <c r="A238" s="154"/>
      <c r="B238" s="19">
        <f>(Planning!B334)</f>
        <v>42700</v>
      </c>
      <c r="C238" s="11" t="str">
        <f>(Planning!C334)</f>
        <v>R1</v>
      </c>
      <c r="D238" s="12">
        <f>SUM(Planning!F334:H334)</f>
        <v>0</v>
      </c>
      <c r="E238" s="13">
        <f>(Planning!L334)</f>
        <v>0</v>
      </c>
      <c r="F238" s="12">
        <f>SUM(Planning!O334:Q334)</f>
        <v>0</v>
      </c>
      <c r="G238" s="14">
        <f>(Planning!U334)</f>
        <v>0</v>
      </c>
      <c r="H238" s="12">
        <f>SUM(Planning!X334:Z334)</f>
        <v>0</v>
      </c>
      <c r="I238" s="15">
        <f>(Planning!AD334)</f>
        <v>0</v>
      </c>
      <c r="J238" s="12">
        <f>SUM(Planning!AG334:AI334)</f>
        <v>0</v>
      </c>
      <c r="K238" s="16">
        <f>(Planning!AM334)</f>
        <v>0</v>
      </c>
      <c r="L238" s="12">
        <f>SUM(Planning!AP334:AR334)</f>
        <v>0</v>
      </c>
    </row>
    <row r="239" spans="1:12">
      <c r="A239" s="154"/>
      <c r="B239" s="19">
        <f>(Planning!B335)</f>
        <v>42701</v>
      </c>
      <c r="C239" s="11" t="str">
        <f>(Planning!C335)</f>
        <v>R1</v>
      </c>
      <c r="D239" s="12">
        <f>SUM(Planning!F335:H335)</f>
        <v>0</v>
      </c>
      <c r="E239" s="13">
        <f>(Planning!L335)</f>
        <v>0</v>
      </c>
      <c r="F239" s="12">
        <f>SUM(Planning!O335:Q335)</f>
        <v>0</v>
      </c>
      <c r="G239" s="14">
        <f>(Planning!U335)</f>
        <v>0</v>
      </c>
      <c r="H239" s="12">
        <f>SUM(Planning!X335:Z335)</f>
        <v>0</v>
      </c>
      <c r="I239" s="15">
        <f>(Planning!AD335)</f>
        <v>0</v>
      </c>
      <c r="J239" s="12">
        <f>SUM(Planning!AG335:AI335)</f>
        <v>0</v>
      </c>
      <c r="K239" s="16">
        <f>(Planning!AM335)</f>
        <v>0</v>
      </c>
      <c r="L239" s="12">
        <f>SUM(Planning!AP335:AR335)</f>
        <v>0</v>
      </c>
    </row>
    <row r="240" spans="1:12">
      <c r="A240" s="154" t="str">
        <f>(Planning!A336)</f>
        <v>S48</v>
      </c>
      <c r="B240" s="19">
        <f>(Planning!B336)</f>
        <v>42702</v>
      </c>
      <c r="C240" s="11" t="str">
        <f>(Planning!C336)</f>
        <v>R1</v>
      </c>
      <c r="D240" s="12">
        <f>SUM(Planning!F336:H336)</f>
        <v>0</v>
      </c>
      <c r="E240" s="13">
        <f>(Planning!L336)</f>
        <v>0</v>
      </c>
      <c r="F240" s="12">
        <f>SUM(Planning!O336:Q336)</f>
        <v>0</v>
      </c>
      <c r="G240" s="14">
        <f>(Planning!U336)</f>
        <v>0</v>
      </c>
      <c r="H240" s="12">
        <f>SUM(Planning!X336:Z336)</f>
        <v>0</v>
      </c>
      <c r="I240" s="15">
        <f>(Planning!AD336)</f>
        <v>0</v>
      </c>
      <c r="J240" s="12">
        <f>SUM(Planning!AG336:AI336)</f>
        <v>0</v>
      </c>
      <c r="K240" s="16">
        <f>(Planning!AM336)</f>
        <v>0</v>
      </c>
      <c r="L240" s="12">
        <f>SUM(Planning!AP336:AR336)</f>
        <v>0</v>
      </c>
    </row>
    <row r="241" spans="1:12">
      <c r="A241" s="154"/>
      <c r="B241" s="19">
        <f>(Planning!B337)</f>
        <v>42703</v>
      </c>
      <c r="C241" s="11" t="str">
        <f>(Planning!C337)</f>
        <v>R1</v>
      </c>
      <c r="D241" s="12">
        <f>SUM(Planning!F337:H337)</f>
        <v>0</v>
      </c>
      <c r="E241" s="13">
        <f>(Planning!L337)</f>
        <v>0</v>
      </c>
      <c r="F241" s="12">
        <f>SUM(Planning!O337:Q337)</f>
        <v>0</v>
      </c>
      <c r="G241" s="14">
        <f>(Planning!U337)</f>
        <v>0</v>
      </c>
      <c r="H241" s="12">
        <f>SUM(Planning!X337:Z337)</f>
        <v>0</v>
      </c>
      <c r="I241" s="15">
        <f>(Planning!AD337)</f>
        <v>0</v>
      </c>
      <c r="J241" s="12">
        <f>SUM(Planning!AG337:AI337)</f>
        <v>0</v>
      </c>
      <c r="K241" s="16">
        <f>(Planning!AM337)</f>
        <v>0</v>
      </c>
      <c r="L241" s="12">
        <f>SUM(Planning!AP337:AR337)</f>
        <v>0</v>
      </c>
    </row>
    <row r="242" spans="1:12">
      <c r="A242" s="154"/>
      <c r="B242" s="19">
        <f>(Planning!B338)</f>
        <v>42704</v>
      </c>
      <c r="C242" s="11" t="str">
        <f>(Planning!C338)</f>
        <v>R1</v>
      </c>
      <c r="D242" s="12">
        <f>SUM(Planning!F338:H338)</f>
        <v>0</v>
      </c>
      <c r="E242" s="13">
        <f>(Planning!L338)</f>
        <v>0</v>
      </c>
      <c r="F242" s="12">
        <f>SUM(Planning!O338:Q338)</f>
        <v>0</v>
      </c>
      <c r="G242" s="14">
        <f>(Planning!U338)</f>
        <v>0</v>
      </c>
      <c r="H242" s="12">
        <f>SUM(Planning!X338:Z338)</f>
        <v>0</v>
      </c>
      <c r="I242" s="15">
        <f>(Planning!AD338)</f>
        <v>0</v>
      </c>
      <c r="J242" s="12">
        <f>SUM(Planning!AG338:AI338)</f>
        <v>0</v>
      </c>
      <c r="K242" s="16">
        <f>(Planning!AM338)</f>
        <v>0</v>
      </c>
      <c r="L242" s="12">
        <f>SUM(Planning!AP338:AR338)</f>
        <v>0</v>
      </c>
    </row>
    <row r="243" spans="1:12">
      <c r="A243" s="154"/>
      <c r="B243" s="19">
        <f>(Planning!B339)</f>
        <v>42705</v>
      </c>
      <c r="C243" s="11" t="str">
        <f>(Planning!C339)</f>
        <v>R1</v>
      </c>
      <c r="D243" s="12">
        <f>SUM(Planning!F339:H339)</f>
        <v>0</v>
      </c>
      <c r="E243" s="13">
        <f>(Planning!L339)</f>
        <v>0</v>
      </c>
      <c r="F243" s="12">
        <f>SUM(Planning!O339:Q339)</f>
        <v>0</v>
      </c>
      <c r="G243" s="14">
        <f>(Planning!U339)</f>
        <v>0</v>
      </c>
      <c r="H243" s="12">
        <f>SUM(Planning!X339:Z339)</f>
        <v>0</v>
      </c>
      <c r="I243" s="15">
        <f>(Planning!AD339)</f>
        <v>0</v>
      </c>
      <c r="J243" s="12">
        <f>SUM(Planning!AG339:AI339)</f>
        <v>0</v>
      </c>
      <c r="K243" s="16">
        <f>(Planning!AM339)</f>
        <v>0</v>
      </c>
      <c r="L243" s="12">
        <f>SUM(Planning!AP339:AR339)</f>
        <v>0</v>
      </c>
    </row>
    <row r="244" spans="1:12">
      <c r="A244" s="154"/>
      <c r="B244" s="19">
        <f>(Planning!B340)</f>
        <v>42706</v>
      </c>
      <c r="C244" s="11" t="str">
        <f>(Planning!C340)</f>
        <v>R1</v>
      </c>
      <c r="D244" s="12">
        <f>SUM(Planning!F340:H340)</f>
        <v>0</v>
      </c>
      <c r="E244" s="13">
        <f>(Planning!L340)</f>
        <v>0</v>
      </c>
      <c r="F244" s="12">
        <f>SUM(Planning!O340:Q340)</f>
        <v>0</v>
      </c>
      <c r="G244" s="14">
        <f>(Planning!U340)</f>
        <v>0</v>
      </c>
      <c r="H244" s="12">
        <f>SUM(Planning!X340:Z340)</f>
        <v>0</v>
      </c>
      <c r="I244" s="15">
        <f>(Planning!AD340)</f>
        <v>0</v>
      </c>
      <c r="J244" s="12">
        <f>SUM(Planning!AG340:AI340)</f>
        <v>0</v>
      </c>
      <c r="K244" s="16">
        <f>(Planning!AM340)</f>
        <v>0</v>
      </c>
      <c r="L244" s="12">
        <f>SUM(Planning!AP340:AR340)</f>
        <v>0</v>
      </c>
    </row>
    <row r="245" spans="1:12">
      <c r="A245" s="154"/>
      <c r="B245" s="19">
        <f>(Planning!B341)</f>
        <v>42707</v>
      </c>
      <c r="C245" s="11" t="str">
        <f>(Planning!C341)</f>
        <v>R1</v>
      </c>
      <c r="D245" s="12">
        <f>SUM(Planning!F341:H341)</f>
        <v>0</v>
      </c>
      <c r="E245" s="13">
        <f>(Planning!L341)</f>
        <v>0</v>
      </c>
      <c r="F245" s="12">
        <f>SUM(Planning!O341:Q341)</f>
        <v>0</v>
      </c>
      <c r="G245" s="14">
        <f>(Planning!U341)</f>
        <v>0</v>
      </c>
      <c r="H245" s="12">
        <f>SUM(Planning!X341:Z341)</f>
        <v>0</v>
      </c>
      <c r="I245" s="15">
        <f>(Planning!AD341)</f>
        <v>0</v>
      </c>
      <c r="J245" s="12">
        <f>SUM(Planning!AG341:AI341)</f>
        <v>0</v>
      </c>
      <c r="K245" s="16">
        <f>(Planning!AM341)</f>
        <v>0</v>
      </c>
      <c r="L245" s="12">
        <f>SUM(Planning!AP341:AR341)</f>
        <v>0</v>
      </c>
    </row>
    <row r="246" spans="1:12">
      <c r="A246" s="154"/>
      <c r="B246" s="19">
        <f>(Planning!B342)</f>
        <v>42708</v>
      </c>
      <c r="C246" s="11" t="str">
        <f>(Planning!C342)</f>
        <v>R1</v>
      </c>
      <c r="D246" s="12">
        <f>SUM(Planning!F342:H342)</f>
        <v>0</v>
      </c>
      <c r="E246" s="13">
        <f>(Planning!L342)</f>
        <v>0</v>
      </c>
      <c r="F246" s="12">
        <f>SUM(Planning!O342:Q342)</f>
        <v>0</v>
      </c>
      <c r="G246" s="14">
        <f>(Planning!U342)</f>
        <v>0</v>
      </c>
      <c r="H246" s="12">
        <f>SUM(Planning!X342:Z342)</f>
        <v>0</v>
      </c>
      <c r="I246" s="15">
        <f>(Planning!AD342)</f>
        <v>0</v>
      </c>
      <c r="J246" s="12">
        <f>SUM(Planning!AG342:AI342)</f>
        <v>0</v>
      </c>
      <c r="K246" s="16">
        <f>(Planning!AM342)</f>
        <v>0</v>
      </c>
      <c r="L246" s="12">
        <f>SUM(Planning!AP342:AR342)</f>
        <v>0</v>
      </c>
    </row>
    <row r="247" spans="1:12">
      <c r="A247" s="154" t="str">
        <f>(Planning!A343)</f>
        <v>S49</v>
      </c>
      <c r="B247" s="19">
        <f>(Planning!B343)</f>
        <v>42709</v>
      </c>
      <c r="C247" s="11" t="str">
        <f>(Planning!C343)</f>
        <v>R1</v>
      </c>
      <c r="D247" s="12">
        <f>SUM(Planning!F343:H343)</f>
        <v>0</v>
      </c>
      <c r="E247" s="13">
        <f>(Planning!L343)</f>
        <v>0</v>
      </c>
      <c r="F247" s="12">
        <f>SUM(Planning!O343:Q343)</f>
        <v>0</v>
      </c>
      <c r="G247" s="14">
        <f>(Planning!U343)</f>
        <v>0</v>
      </c>
      <c r="H247" s="12">
        <f>SUM(Planning!X343:Z343)</f>
        <v>0</v>
      </c>
      <c r="I247" s="15">
        <f>(Planning!AD343)</f>
        <v>0</v>
      </c>
      <c r="J247" s="12">
        <f>SUM(Planning!AG343:AI343)</f>
        <v>0</v>
      </c>
      <c r="K247" s="16">
        <f>(Planning!AM343)</f>
        <v>0</v>
      </c>
      <c r="L247" s="12">
        <f>SUM(Planning!AP343:AR343)</f>
        <v>0</v>
      </c>
    </row>
    <row r="248" spans="1:12">
      <c r="A248" s="154"/>
      <c r="B248" s="19">
        <f>(Planning!B344)</f>
        <v>42710</v>
      </c>
      <c r="C248" s="11" t="str">
        <f>(Planning!C344)</f>
        <v>R1</v>
      </c>
      <c r="D248" s="12">
        <f>SUM(Planning!F344:H344)</f>
        <v>0</v>
      </c>
      <c r="E248" s="13">
        <f>(Planning!L344)</f>
        <v>0</v>
      </c>
      <c r="F248" s="12">
        <f>SUM(Planning!O344:Q344)</f>
        <v>0</v>
      </c>
      <c r="G248" s="14">
        <f>(Planning!U344)</f>
        <v>0</v>
      </c>
      <c r="H248" s="12">
        <f>SUM(Planning!X344:Z344)</f>
        <v>0</v>
      </c>
      <c r="I248" s="15">
        <f>(Planning!AD344)</f>
        <v>0</v>
      </c>
      <c r="J248" s="12">
        <f>SUM(Planning!AG344:AI344)</f>
        <v>0</v>
      </c>
      <c r="K248" s="16">
        <f>(Planning!AM344)</f>
        <v>0</v>
      </c>
      <c r="L248" s="12">
        <f>SUM(Planning!AP344:AR344)</f>
        <v>0</v>
      </c>
    </row>
    <row r="249" spans="1:12">
      <c r="A249" s="154"/>
      <c r="B249" s="19">
        <f>(Planning!B345)</f>
        <v>42711</v>
      </c>
      <c r="C249" s="11" t="str">
        <f>(Planning!C345)</f>
        <v>R1</v>
      </c>
      <c r="D249" s="12">
        <f>SUM(Planning!F345:H345)</f>
        <v>0</v>
      </c>
      <c r="E249" s="13">
        <f>(Planning!L345)</f>
        <v>0</v>
      </c>
      <c r="F249" s="12">
        <f>SUM(Planning!O345:Q345)</f>
        <v>0</v>
      </c>
      <c r="G249" s="14">
        <f>(Planning!U345)</f>
        <v>0</v>
      </c>
      <c r="H249" s="12">
        <f>SUM(Planning!X345:Z345)</f>
        <v>0</v>
      </c>
      <c r="I249" s="15">
        <f>(Planning!AD345)</f>
        <v>0</v>
      </c>
      <c r="J249" s="12">
        <f>SUM(Planning!AG345:AI345)</f>
        <v>0</v>
      </c>
      <c r="K249" s="16">
        <f>(Planning!AM345)</f>
        <v>0</v>
      </c>
      <c r="L249" s="12">
        <f>SUM(Planning!AP345:AR345)</f>
        <v>0</v>
      </c>
    </row>
    <row r="250" spans="1:12">
      <c r="A250" s="154"/>
      <c r="B250" s="19">
        <f>(Planning!B346)</f>
        <v>42712</v>
      </c>
      <c r="C250" s="11" t="str">
        <f>(Planning!C346)</f>
        <v>R1</v>
      </c>
      <c r="D250" s="12">
        <f>SUM(Planning!F346:H346)</f>
        <v>0</v>
      </c>
      <c r="E250" s="13">
        <f>(Planning!L346)</f>
        <v>0</v>
      </c>
      <c r="F250" s="12">
        <f>SUM(Planning!O346:Q346)</f>
        <v>0</v>
      </c>
      <c r="G250" s="14">
        <f>(Planning!U346)</f>
        <v>0</v>
      </c>
      <c r="H250" s="12">
        <f>SUM(Planning!X346:Z346)</f>
        <v>0</v>
      </c>
      <c r="I250" s="15">
        <f>(Planning!AD346)</f>
        <v>0</v>
      </c>
      <c r="J250" s="12">
        <f>SUM(Planning!AG346:AI346)</f>
        <v>0</v>
      </c>
      <c r="K250" s="16">
        <f>(Planning!AM346)</f>
        <v>0</v>
      </c>
      <c r="L250" s="12">
        <f>SUM(Planning!AP346:AR346)</f>
        <v>0</v>
      </c>
    </row>
    <row r="251" spans="1:12">
      <c r="A251" s="154"/>
      <c r="B251" s="19">
        <f>(Planning!B347)</f>
        <v>42713</v>
      </c>
      <c r="C251" s="11" t="str">
        <f>(Planning!C347)</f>
        <v>R1</v>
      </c>
      <c r="D251" s="12">
        <f>SUM(Planning!F347:H347)</f>
        <v>0</v>
      </c>
      <c r="E251" s="13">
        <f>(Planning!L347)</f>
        <v>0</v>
      </c>
      <c r="F251" s="12">
        <f>SUM(Planning!O347:Q347)</f>
        <v>0</v>
      </c>
      <c r="G251" s="14">
        <f>(Planning!U347)</f>
        <v>0</v>
      </c>
      <c r="H251" s="12">
        <f>SUM(Planning!X347:Z347)</f>
        <v>0</v>
      </c>
      <c r="I251" s="15">
        <f>(Planning!AD347)</f>
        <v>0</v>
      </c>
      <c r="J251" s="12">
        <f>SUM(Planning!AG347:AI347)</f>
        <v>0</v>
      </c>
      <c r="K251" s="16">
        <f>(Planning!AM347)</f>
        <v>0</v>
      </c>
      <c r="L251" s="12">
        <f>SUM(Planning!AP347:AR347)</f>
        <v>0</v>
      </c>
    </row>
    <row r="252" spans="1:12">
      <c r="A252" s="154"/>
      <c r="B252" s="19">
        <f>(Planning!B348)</f>
        <v>42714</v>
      </c>
      <c r="C252" s="11" t="str">
        <f>(Planning!C348)</f>
        <v>R1</v>
      </c>
      <c r="D252" s="12">
        <f>SUM(Planning!F348:H348)</f>
        <v>0</v>
      </c>
      <c r="E252" s="13">
        <f>(Planning!L348)</f>
        <v>0</v>
      </c>
      <c r="F252" s="12">
        <f>SUM(Planning!O348:Q348)</f>
        <v>0</v>
      </c>
      <c r="G252" s="14">
        <f>(Planning!U348)</f>
        <v>0</v>
      </c>
      <c r="H252" s="12">
        <f>SUM(Planning!X348:Z348)</f>
        <v>0</v>
      </c>
      <c r="I252" s="15">
        <f>(Planning!AD348)</f>
        <v>0</v>
      </c>
      <c r="J252" s="12">
        <f>SUM(Planning!AG348:AI348)</f>
        <v>0</v>
      </c>
      <c r="K252" s="16">
        <f>(Planning!AM348)</f>
        <v>0</v>
      </c>
      <c r="L252" s="12">
        <f>SUM(Planning!AP348:AR348)</f>
        <v>0</v>
      </c>
    </row>
    <row r="253" spans="1:12">
      <c r="A253" s="154"/>
      <c r="B253" s="19">
        <f>(Planning!B349)</f>
        <v>42715</v>
      </c>
      <c r="C253" s="11" t="str">
        <f>(Planning!C349)</f>
        <v>R1</v>
      </c>
      <c r="D253" s="12">
        <f>SUM(Planning!F349:H349)</f>
        <v>0</v>
      </c>
      <c r="E253" s="13">
        <f>(Planning!L349)</f>
        <v>0</v>
      </c>
      <c r="F253" s="12">
        <f>SUM(Planning!O349:Q349)</f>
        <v>0</v>
      </c>
      <c r="G253" s="14">
        <f>(Planning!U349)</f>
        <v>0</v>
      </c>
      <c r="H253" s="12">
        <f>SUM(Planning!X349:Z349)</f>
        <v>0</v>
      </c>
      <c r="I253" s="15">
        <f>(Planning!AD349)</f>
        <v>0</v>
      </c>
      <c r="J253" s="12">
        <f>SUM(Planning!AG349:AI349)</f>
        <v>0</v>
      </c>
      <c r="K253" s="16">
        <f>(Planning!AM349)</f>
        <v>0</v>
      </c>
      <c r="L253" s="12">
        <f>SUM(Planning!AP349:AR349)</f>
        <v>0</v>
      </c>
    </row>
    <row r="254" spans="1:12">
      <c r="A254" s="154" t="str">
        <f>(Planning!A350)</f>
        <v>S50</v>
      </c>
      <c r="B254" s="19">
        <f>(Planning!B350)</f>
        <v>42716</v>
      </c>
      <c r="C254" s="11" t="str">
        <f>(Planning!C350)</f>
        <v>R1</v>
      </c>
      <c r="D254" s="12">
        <f>SUM(Planning!F350:H350)</f>
        <v>0</v>
      </c>
      <c r="E254" s="13">
        <f>(Planning!L350)</f>
        <v>0</v>
      </c>
      <c r="F254" s="12">
        <f>SUM(Planning!O350:Q350)</f>
        <v>0</v>
      </c>
      <c r="G254" s="14">
        <f>(Planning!U350)</f>
        <v>0</v>
      </c>
      <c r="H254" s="12">
        <f>SUM(Planning!X350:Z350)</f>
        <v>0</v>
      </c>
      <c r="I254" s="15">
        <f>(Planning!AD350)</f>
        <v>0</v>
      </c>
      <c r="J254" s="12">
        <f>SUM(Planning!AG350:AI350)</f>
        <v>0</v>
      </c>
      <c r="K254" s="16">
        <f>(Planning!AM350)</f>
        <v>0</v>
      </c>
      <c r="L254" s="12">
        <f>SUM(Planning!AP350:AR350)</f>
        <v>0</v>
      </c>
    </row>
    <row r="255" spans="1:12">
      <c r="A255" s="154"/>
      <c r="B255" s="19">
        <f>(Planning!B351)</f>
        <v>42717</v>
      </c>
      <c r="C255" s="11" t="str">
        <f>(Planning!C351)</f>
        <v>R1</v>
      </c>
      <c r="D255" s="12">
        <f>SUM(Planning!F351:H351)</f>
        <v>0</v>
      </c>
      <c r="E255" s="13">
        <f>(Planning!L351)</f>
        <v>0</v>
      </c>
      <c r="F255" s="12">
        <f>SUM(Planning!O351:Q351)</f>
        <v>0</v>
      </c>
      <c r="G255" s="14">
        <f>(Planning!U351)</f>
        <v>0</v>
      </c>
      <c r="H255" s="12">
        <f>SUM(Planning!X351:Z351)</f>
        <v>0</v>
      </c>
      <c r="I255" s="15">
        <f>(Planning!AD351)</f>
        <v>0</v>
      </c>
      <c r="J255" s="12">
        <f>SUM(Planning!AG351:AI351)</f>
        <v>0</v>
      </c>
      <c r="K255" s="16">
        <f>(Planning!AM351)</f>
        <v>0</v>
      </c>
      <c r="L255" s="12">
        <f>SUM(Planning!AP351:AR351)</f>
        <v>0</v>
      </c>
    </row>
    <row r="256" spans="1:12">
      <c r="A256" s="154"/>
      <c r="B256" s="19">
        <f>(Planning!B352)</f>
        <v>42718</v>
      </c>
      <c r="C256" s="11" t="str">
        <f>(Planning!C352)</f>
        <v>R1</v>
      </c>
      <c r="D256" s="12">
        <f>SUM(Planning!F352:H352)</f>
        <v>0</v>
      </c>
      <c r="E256" s="13">
        <f>(Planning!L352)</f>
        <v>0</v>
      </c>
      <c r="F256" s="12">
        <f>SUM(Planning!O352:Q352)</f>
        <v>0</v>
      </c>
      <c r="G256" s="14">
        <f>(Planning!U352)</f>
        <v>0</v>
      </c>
      <c r="H256" s="12">
        <f>SUM(Planning!X352:Z352)</f>
        <v>0</v>
      </c>
      <c r="I256" s="15">
        <f>(Planning!AD352)</f>
        <v>0</v>
      </c>
      <c r="J256" s="12">
        <f>SUM(Planning!AG352:AI352)</f>
        <v>0</v>
      </c>
      <c r="K256" s="16">
        <f>(Planning!AM352)</f>
        <v>0</v>
      </c>
      <c r="L256" s="12">
        <f>SUM(Planning!AP352:AR352)</f>
        <v>0</v>
      </c>
    </row>
    <row r="257" spans="1:12">
      <c r="A257" s="154"/>
      <c r="B257" s="19">
        <f>(Planning!B353)</f>
        <v>42719</v>
      </c>
      <c r="C257" s="11" t="str">
        <f>(Planning!C353)</f>
        <v>R1</v>
      </c>
      <c r="D257" s="12">
        <f>SUM(Planning!F353:H353)</f>
        <v>0</v>
      </c>
      <c r="E257" s="13">
        <f>(Planning!L353)</f>
        <v>0</v>
      </c>
      <c r="F257" s="12">
        <f>SUM(Planning!O353:Q353)</f>
        <v>0</v>
      </c>
      <c r="G257" s="14">
        <f>(Planning!U353)</f>
        <v>0</v>
      </c>
      <c r="H257" s="12">
        <f>SUM(Planning!X353:Z353)</f>
        <v>0</v>
      </c>
      <c r="I257" s="15">
        <f>(Planning!AD353)</f>
        <v>0</v>
      </c>
      <c r="J257" s="12">
        <f>SUM(Planning!AG353:AI353)</f>
        <v>0</v>
      </c>
      <c r="K257" s="16">
        <f>(Planning!AM353)</f>
        <v>0</v>
      </c>
      <c r="L257" s="12">
        <f>SUM(Planning!AP353:AR353)</f>
        <v>0</v>
      </c>
    </row>
    <row r="258" spans="1:12">
      <c r="A258" s="154"/>
      <c r="B258" s="19">
        <f>(Planning!B354)</f>
        <v>42720</v>
      </c>
      <c r="C258" s="11" t="str">
        <f>(Planning!C354)</f>
        <v>R1</v>
      </c>
      <c r="D258" s="12">
        <f>SUM(Planning!F354:H354)</f>
        <v>0</v>
      </c>
      <c r="E258" s="13">
        <f>(Planning!L354)</f>
        <v>0</v>
      </c>
      <c r="F258" s="12">
        <f>SUM(Planning!O354:Q354)</f>
        <v>0</v>
      </c>
      <c r="G258" s="14">
        <f>(Planning!U354)</f>
        <v>0</v>
      </c>
      <c r="H258" s="12">
        <f>SUM(Planning!X354:Z354)</f>
        <v>0</v>
      </c>
      <c r="I258" s="15">
        <f>(Planning!AD354)</f>
        <v>0</v>
      </c>
      <c r="J258" s="12">
        <f>SUM(Planning!AG354:AI354)</f>
        <v>0</v>
      </c>
      <c r="K258" s="16">
        <f>(Planning!AM354)</f>
        <v>0</v>
      </c>
      <c r="L258" s="12">
        <f>SUM(Planning!AP354:AR354)</f>
        <v>0</v>
      </c>
    </row>
    <row r="259" spans="1:12">
      <c r="A259" s="154"/>
      <c r="B259" s="19">
        <f>(Planning!B355)</f>
        <v>42721</v>
      </c>
      <c r="C259" s="11" t="str">
        <f>(Planning!C355)</f>
        <v>R1</v>
      </c>
      <c r="D259" s="12">
        <f>SUM(Planning!F355:H355)</f>
        <v>0</v>
      </c>
      <c r="E259" s="13">
        <f>(Planning!L355)</f>
        <v>0</v>
      </c>
      <c r="F259" s="12">
        <f>SUM(Planning!O355:Q355)</f>
        <v>0</v>
      </c>
      <c r="G259" s="14">
        <f>(Planning!U355)</f>
        <v>0</v>
      </c>
      <c r="H259" s="12">
        <f>SUM(Planning!X355:Z355)</f>
        <v>0</v>
      </c>
      <c r="I259" s="15">
        <f>(Planning!AD355)</f>
        <v>0</v>
      </c>
      <c r="J259" s="12">
        <f>SUM(Planning!AG355:AI355)</f>
        <v>0</v>
      </c>
      <c r="K259" s="16">
        <f>(Planning!AM355)</f>
        <v>0</v>
      </c>
      <c r="L259" s="12">
        <f>SUM(Planning!AP355:AR355)</f>
        <v>0</v>
      </c>
    </row>
    <row r="260" spans="1:12">
      <c r="A260" s="154"/>
      <c r="B260" s="19">
        <f>(Planning!B356)</f>
        <v>42722</v>
      </c>
      <c r="C260" s="11" t="str">
        <f>(Planning!C356)</f>
        <v>R1</v>
      </c>
      <c r="D260" s="12">
        <f>SUM(Planning!F356:H356)</f>
        <v>0</v>
      </c>
      <c r="E260" s="13">
        <f>(Planning!L356)</f>
        <v>0</v>
      </c>
      <c r="F260" s="12">
        <f>SUM(Planning!O356:Q356)</f>
        <v>0</v>
      </c>
      <c r="G260" s="14">
        <f>(Planning!U356)</f>
        <v>0</v>
      </c>
      <c r="H260" s="12">
        <f>SUM(Planning!X356:Z356)</f>
        <v>0</v>
      </c>
      <c r="I260" s="15">
        <f>(Planning!AD356)</f>
        <v>0</v>
      </c>
      <c r="J260" s="12">
        <f>SUM(Planning!AG356:AI356)</f>
        <v>0</v>
      </c>
      <c r="K260" s="16">
        <f>(Planning!AM356)</f>
        <v>0</v>
      </c>
      <c r="L260" s="12">
        <f>SUM(Planning!AP356:AR356)</f>
        <v>0</v>
      </c>
    </row>
    <row r="261" spans="1:12">
      <c r="A261" s="154" t="str">
        <f>(Planning!A357)</f>
        <v>S51</v>
      </c>
      <c r="B261" s="19">
        <f>(Planning!B357)</f>
        <v>42723</v>
      </c>
      <c r="C261" s="11" t="str">
        <f>(Planning!C357)</f>
        <v>R1</v>
      </c>
      <c r="D261" s="12">
        <f>SUM(Planning!F357:H357)</f>
        <v>0</v>
      </c>
      <c r="E261" s="13">
        <f>(Planning!L357)</f>
        <v>0</v>
      </c>
      <c r="F261" s="12">
        <f>SUM(Planning!O357:Q357)</f>
        <v>0</v>
      </c>
      <c r="G261" s="14">
        <f>(Planning!U357)</f>
        <v>0</v>
      </c>
      <c r="H261" s="12">
        <f>SUM(Planning!X357:Z357)</f>
        <v>0</v>
      </c>
      <c r="I261" s="15">
        <f>(Planning!AD357)</f>
        <v>0</v>
      </c>
      <c r="J261" s="12">
        <f>SUM(Planning!AG357:AI357)</f>
        <v>0</v>
      </c>
      <c r="K261" s="16">
        <f>(Planning!AM357)</f>
        <v>0</v>
      </c>
      <c r="L261" s="12">
        <f>SUM(Planning!AP357:AR357)</f>
        <v>0</v>
      </c>
    </row>
    <row r="262" spans="1:12">
      <c r="A262" s="154"/>
      <c r="B262" s="19">
        <f>(Planning!B358)</f>
        <v>42724</v>
      </c>
      <c r="C262" s="11" t="str">
        <f>(Planning!C358)</f>
        <v>R1</v>
      </c>
      <c r="D262" s="12">
        <f>SUM(Planning!F358:H358)</f>
        <v>0</v>
      </c>
      <c r="E262" s="13">
        <f>(Planning!L358)</f>
        <v>0</v>
      </c>
      <c r="F262" s="12">
        <f>SUM(Planning!O358:Q358)</f>
        <v>0</v>
      </c>
      <c r="G262" s="14">
        <f>(Planning!U358)</f>
        <v>0</v>
      </c>
      <c r="H262" s="12">
        <f>SUM(Planning!X358:Z358)</f>
        <v>0</v>
      </c>
      <c r="I262" s="15">
        <f>(Planning!AD358)</f>
        <v>0</v>
      </c>
      <c r="J262" s="12">
        <f>SUM(Planning!AG358:AI358)</f>
        <v>0</v>
      </c>
      <c r="K262" s="16">
        <f>(Planning!AM358)</f>
        <v>0</v>
      </c>
      <c r="L262" s="12">
        <f>SUM(Planning!AP358:AR358)</f>
        <v>0</v>
      </c>
    </row>
    <row r="263" spans="1:12">
      <c r="A263" s="154"/>
      <c r="B263" s="19">
        <f>(Planning!B359)</f>
        <v>42725</v>
      </c>
      <c r="C263" s="11" t="str">
        <f>(Planning!C359)</f>
        <v>R1</v>
      </c>
      <c r="D263" s="12">
        <f>SUM(Planning!F359:H359)</f>
        <v>0</v>
      </c>
      <c r="E263" s="13">
        <f>(Planning!L359)</f>
        <v>0</v>
      </c>
      <c r="F263" s="12">
        <f>SUM(Planning!O359:Q359)</f>
        <v>0</v>
      </c>
      <c r="G263" s="14">
        <f>(Planning!U359)</f>
        <v>0</v>
      </c>
      <c r="H263" s="12">
        <f>SUM(Planning!X359:Z359)</f>
        <v>0</v>
      </c>
      <c r="I263" s="15">
        <f>(Planning!AD359)</f>
        <v>0</v>
      </c>
      <c r="J263" s="12">
        <f>SUM(Planning!AG359:AI359)</f>
        <v>0</v>
      </c>
      <c r="K263" s="16">
        <f>(Planning!AM359)</f>
        <v>0</v>
      </c>
      <c r="L263" s="12">
        <f>SUM(Planning!AP359:AR359)</f>
        <v>0</v>
      </c>
    </row>
    <row r="264" spans="1:12">
      <c r="A264" s="154"/>
      <c r="B264" s="19">
        <f>(Planning!B360)</f>
        <v>42726</v>
      </c>
      <c r="C264" s="11" t="str">
        <f>(Planning!C360)</f>
        <v>R1</v>
      </c>
      <c r="D264" s="12">
        <f>SUM(Planning!F360:H360)</f>
        <v>0</v>
      </c>
      <c r="E264" s="13">
        <f>(Planning!L360)</f>
        <v>0</v>
      </c>
      <c r="F264" s="12">
        <f>SUM(Planning!O360:Q360)</f>
        <v>0</v>
      </c>
      <c r="G264" s="14">
        <f>(Planning!U360)</f>
        <v>0</v>
      </c>
      <c r="H264" s="12">
        <f>SUM(Planning!X360:Z360)</f>
        <v>0</v>
      </c>
      <c r="I264" s="15">
        <f>(Planning!AD360)</f>
        <v>0</v>
      </c>
      <c r="J264" s="12">
        <f>SUM(Planning!AG360:AI360)</f>
        <v>0</v>
      </c>
      <c r="K264" s="16">
        <f>(Planning!AM360)</f>
        <v>0</v>
      </c>
      <c r="L264" s="12">
        <f>SUM(Planning!AP360:AR360)</f>
        <v>0</v>
      </c>
    </row>
    <row r="265" spans="1:12">
      <c r="A265" s="154"/>
      <c r="B265" s="19">
        <f>(Planning!B361)</f>
        <v>42727</v>
      </c>
      <c r="C265" s="11" t="str">
        <f>(Planning!C361)</f>
        <v>R1</v>
      </c>
      <c r="D265" s="12">
        <f>SUM(Planning!F361:H361)</f>
        <v>0</v>
      </c>
      <c r="E265" s="13">
        <f>(Planning!L361)</f>
        <v>0</v>
      </c>
      <c r="F265" s="12">
        <f>SUM(Planning!O361:Q361)</f>
        <v>0</v>
      </c>
      <c r="G265" s="14">
        <f>(Planning!U361)</f>
        <v>0</v>
      </c>
      <c r="H265" s="12">
        <f>SUM(Planning!X361:Z361)</f>
        <v>0</v>
      </c>
      <c r="I265" s="15">
        <f>(Planning!AD361)</f>
        <v>0</v>
      </c>
      <c r="J265" s="12">
        <f>SUM(Planning!AG361:AI361)</f>
        <v>0</v>
      </c>
      <c r="K265" s="16">
        <f>(Planning!AM361)</f>
        <v>0</v>
      </c>
      <c r="L265" s="12">
        <f>SUM(Planning!AP361:AR361)</f>
        <v>0</v>
      </c>
    </row>
    <row r="266" spans="1:12">
      <c r="A266" s="154"/>
      <c r="B266" s="19">
        <f>(Planning!B362)</f>
        <v>42728</v>
      </c>
      <c r="C266" s="11" t="str">
        <f>(Planning!C362)</f>
        <v>R1</v>
      </c>
      <c r="D266" s="12">
        <f>SUM(Planning!F362:H362)</f>
        <v>0</v>
      </c>
      <c r="E266" s="13">
        <f>(Planning!L362)</f>
        <v>0</v>
      </c>
      <c r="F266" s="12">
        <f>SUM(Planning!O362:Q362)</f>
        <v>0</v>
      </c>
      <c r="G266" s="14">
        <f>(Planning!U362)</f>
        <v>0</v>
      </c>
      <c r="H266" s="12">
        <f>SUM(Planning!X362:Z362)</f>
        <v>0</v>
      </c>
      <c r="I266" s="15">
        <f>(Planning!AD362)</f>
        <v>0</v>
      </c>
      <c r="J266" s="12">
        <f>SUM(Planning!AG362:AI362)</f>
        <v>0</v>
      </c>
      <c r="K266" s="16">
        <f>(Planning!AM362)</f>
        <v>0</v>
      </c>
      <c r="L266" s="12">
        <f>SUM(Planning!AP362:AR362)</f>
        <v>0</v>
      </c>
    </row>
    <row r="267" spans="1:12">
      <c r="A267" s="154"/>
      <c r="B267" s="19">
        <f>(Planning!B363)</f>
        <v>42729</v>
      </c>
      <c r="C267" s="11" t="str">
        <f>(Planning!C363)</f>
        <v>R1</v>
      </c>
      <c r="D267" s="12">
        <f>SUM(Planning!F363:H363)</f>
        <v>0</v>
      </c>
      <c r="E267" s="13">
        <f>(Planning!L363)</f>
        <v>0</v>
      </c>
      <c r="F267" s="12">
        <f>SUM(Planning!O363:Q363)</f>
        <v>0</v>
      </c>
      <c r="G267" s="14">
        <f>(Planning!U363)</f>
        <v>0</v>
      </c>
      <c r="H267" s="12">
        <f>SUM(Planning!X363:Z363)</f>
        <v>0</v>
      </c>
      <c r="I267" s="15">
        <f>(Planning!AD363)</f>
        <v>0</v>
      </c>
      <c r="J267" s="12">
        <f>SUM(Planning!AG363:AI363)</f>
        <v>0</v>
      </c>
      <c r="K267" s="16">
        <f>(Planning!AM363)</f>
        <v>0</v>
      </c>
      <c r="L267" s="12">
        <f>SUM(Planning!AP363:AR363)</f>
        <v>0</v>
      </c>
    </row>
    <row r="268" spans="1:12">
      <c r="A268" s="154" t="str">
        <f>(Planning!A364)</f>
        <v>S52</v>
      </c>
      <c r="B268" s="19">
        <f>(Planning!B364)</f>
        <v>42730</v>
      </c>
      <c r="C268" s="11" t="str">
        <f>(Planning!C364)</f>
        <v>R1</v>
      </c>
      <c r="D268" s="12">
        <f>SUM(Planning!F364:H364)</f>
        <v>0</v>
      </c>
      <c r="E268" s="13">
        <f>(Planning!L364)</f>
        <v>0</v>
      </c>
      <c r="F268" s="12">
        <f>SUM(Planning!O364:Q364)</f>
        <v>0</v>
      </c>
      <c r="G268" s="14">
        <f>(Planning!U364)</f>
        <v>0</v>
      </c>
      <c r="H268" s="12">
        <f>SUM(Planning!X364:Z364)</f>
        <v>0</v>
      </c>
      <c r="I268" s="15">
        <f>(Planning!AD364)</f>
        <v>0</v>
      </c>
      <c r="J268" s="12">
        <f>SUM(Planning!AG364:AI364)</f>
        <v>0</v>
      </c>
      <c r="K268" s="16">
        <f>(Planning!AM364)</f>
        <v>0</v>
      </c>
      <c r="L268" s="12">
        <f>SUM(Planning!AP364:AR364)</f>
        <v>0</v>
      </c>
    </row>
    <row r="269" spans="1:12">
      <c r="A269" s="154"/>
      <c r="B269" s="19">
        <f>(Planning!B365)</f>
        <v>42731</v>
      </c>
      <c r="C269" s="11" t="str">
        <f>(Planning!C365)</f>
        <v>R1</v>
      </c>
      <c r="D269" s="12">
        <f>SUM(Planning!F365:H365)</f>
        <v>0</v>
      </c>
      <c r="E269" s="13">
        <f>(Planning!L365)</f>
        <v>0</v>
      </c>
      <c r="F269" s="12">
        <f>SUM(Planning!O365:Q365)</f>
        <v>0</v>
      </c>
      <c r="G269" s="14">
        <f>(Planning!U365)</f>
        <v>0</v>
      </c>
      <c r="H269" s="12">
        <f>SUM(Planning!X365:Z365)</f>
        <v>0</v>
      </c>
      <c r="I269" s="15">
        <f>(Planning!AD365)</f>
        <v>0</v>
      </c>
      <c r="J269" s="12">
        <f>SUM(Planning!AG365:AI365)</f>
        <v>0</v>
      </c>
      <c r="K269" s="16">
        <f>(Planning!AM365)</f>
        <v>0</v>
      </c>
      <c r="L269" s="12">
        <f>SUM(Planning!AP365:AR365)</f>
        <v>0</v>
      </c>
    </row>
    <row r="270" spans="1:12">
      <c r="A270" s="154"/>
      <c r="B270" s="19">
        <f>(Planning!B366)</f>
        <v>42732</v>
      </c>
      <c r="C270" s="11" t="str">
        <f>(Planning!C366)</f>
        <v>R1</v>
      </c>
      <c r="D270" s="12">
        <f>SUM(Planning!F366:H366)</f>
        <v>0</v>
      </c>
      <c r="E270" s="13">
        <f>(Planning!L366)</f>
        <v>0</v>
      </c>
      <c r="F270" s="12">
        <f>SUM(Planning!O366:Q366)</f>
        <v>0</v>
      </c>
      <c r="G270" s="14">
        <f>(Planning!U366)</f>
        <v>0</v>
      </c>
      <c r="H270" s="12">
        <f>SUM(Planning!X366:Z366)</f>
        <v>0</v>
      </c>
      <c r="I270" s="15">
        <f>(Planning!AD366)</f>
        <v>0</v>
      </c>
      <c r="J270" s="12">
        <f>SUM(Planning!AG366:AI366)</f>
        <v>0</v>
      </c>
      <c r="K270" s="16">
        <f>(Planning!AM366)</f>
        <v>0</v>
      </c>
      <c r="L270" s="12">
        <f>SUM(Planning!AP366:AR366)</f>
        <v>0</v>
      </c>
    </row>
    <row r="271" spans="1:12">
      <c r="A271" s="154"/>
      <c r="B271" s="19">
        <f>(Planning!B367)</f>
        <v>42733</v>
      </c>
      <c r="C271" s="11" t="str">
        <f>(Planning!C367)</f>
        <v>R1</v>
      </c>
      <c r="D271" s="12">
        <f>SUM(Planning!F367:H367)</f>
        <v>0</v>
      </c>
      <c r="E271" s="13">
        <f>(Planning!L367)</f>
        <v>0</v>
      </c>
      <c r="F271" s="12">
        <f>SUM(Planning!O367:Q367)</f>
        <v>0</v>
      </c>
      <c r="G271" s="14">
        <f>(Planning!U367)</f>
        <v>0</v>
      </c>
      <c r="H271" s="12">
        <f>SUM(Planning!X367:Z367)</f>
        <v>0</v>
      </c>
      <c r="I271" s="15">
        <f>(Planning!AD367)</f>
        <v>0</v>
      </c>
      <c r="J271" s="12">
        <f>SUM(Planning!AG367:AI367)</f>
        <v>0</v>
      </c>
      <c r="K271" s="16">
        <f>(Planning!AM367)</f>
        <v>0</v>
      </c>
      <c r="L271" s="12">
        <f>SUM(Planning!AP367:AR367)</f>
        <v>0</v>
      </c>
    </row>
    <row r="272" spans="1:12">
      <c r="A272" s="154"/>
      <c r="B272" s="19">
        <f>(Planning!B368)</f>
        <v>42734</v>
      </c>
      <c r="C272" s="11" t="str">
        <f>(Planning!C368)</f>
        <v>R1</v>
      </c>
      <c r="D272" s="12">
        <f>SUM(Planning!F368:H368)</f>
        <v>0</v>
      </c>
      <c r="E272" s="13">
        <f>(Planning!L368)</f>
        <v>0</v>
      </c>
      <c r="F272" s="12">
        <f>SUM(Planning!O368:Q368)</f>
        <v>0</v>
      </c>
      <c r="G272" s="14">
        <f>(Planning!U368)</f>
        <v>0</v>
      </c>
      <c r="H272" s="12">
        <f>SUM(Planning!X368:Z368)</f>
        <v>0</v>
      </c>
      <c r="I272" s="15">
        <f>(Planning!AD368)</f>
        <v>0</v>
      </c>
      <c r="J272" s="12">
        <f>SUM(Planning!AG368:AI368)</f>
        <v>0</v>
      </c>
      <c r="K272" s="16">
        <f>(Planning!AM368)</f>
        <v>0</v>
      </c>
      <c r="L272" s="12">
        <f>SUM(Planning!AP368:AR368)</f>
        <v>0</v>
      </c>
    </row>
    <row r="273" spans="1:12">
      <c r="A273" s="154"/>
      <c r="B273" s="19">
        <f>(Planning!B369)</f>
        <v>42735</v>
      </c>
      <c r="C273" s="11" t="str">
        <f>(Planning!C369)</f>
        <v>R1</v>
      </c>
      <c r="D273" s="12">
        <f>SUM(Planning!F369:H369)</f>
        <v>0</v>
      </c>
      <c r="E273" s="13">
        <f>(Planning!L369)</f>
        <v>0</v>
      </c>
      <c r="F273" s="12">
        <f>SUM(Planning!O369:Q369)</f>
        <v>0</v>
      </c>
      <c r="G273" s="14">
        <f>(Planning!U369)</f>
        <v>0</v>
      </c>
      <c r="H273" s="12">
        <f>SUM(Planning!X369:Z369)</f>
        <v>0</v>
      </c>
      <c r="I273" s="15">
        <f>(Planning!AD369)</f>
        <v>0</v>
      </c>
      <c r="J273" s="12">
        <f>SUM(Planning!AG369:AI369)</f>
        <v>0</v>
      </c>
      <c r="K273" s="16">
        <f>(Planning!AM369)</f>
        <v>0</v>
      </c>
      <c r="L273" s="12">
        <f>SUM(Planning!AP369:AR369)</f>
        <v>0</v>
      </c>
    </row>
    <row r="274" spans="1:12">
      <c r="A274" s="154"/>
      <c r="B274" s="19">
        <f>(Planning!B370)</f>
        <v>42736</v>
      </c>
      <c r="C274" s="11" t="str">
        <f>(Planning!C370)</f>
        <v>R1</v>
      </c>
      <c r="D274" s="12">
        <f>SUM(Planning!F370:H370)</f>
        <v>0</v>
      </c>
      <c r="E274" s="13">
        <f>(Planning!L370)</f>
        <v>0</v>
      </c>
      <c r="F274" s="12">
        <f>SUM(Planning!O370:Q370)</f>
        <v>0</v>
      </c>
      <c r="G274" s="14">
        <f>(Planning!U370)</f>
        <v>0</v>
      </c>
      <c r="H274" s="12">
        <f>SUM(Planning!X370:Z370)</f>
        <v>0</v>
      </c>
      <c r="I274" s="15">
        <f>(Planning!AD370)</f>
        <v>0</v>
      </c>
      <c r="J274" s="12">
        <f>SUM(Planning!AG370:AI370)</f>
        <v>0</v>
      </c>
      <c r="K274" s="16">
        <f>(Planning!AM370)</f>
        <v>0</v>
      </c>
      <c r="L274" s="12">
        <f>SUM(Planning!AP370:AR370)</f>
        <v>0</v>
      </c>
    </row>
    <row r="275" spans="1:12">
      <c r="A275" s="154" t="str">
        <f>(Planning!A371)</f>
        <v>S1</v>
      </c>
      <c r="B275" s="19">
        <f>(Planning!B371)</f>
        <v>42737</v>
      </c>
      <c r="C275" s="11" t="str">
        <f>(Planning!C371)</f>
        <v>R1</v>
      </c>
      <c r="D275" s="12">
        <f>SUM(Planning!F371:H371)</f>
        <v>0</v>
      </c>
      <c r="E275" s="13">
        <f>(Planning!L371)</f>
        <v>0</v>
      </c>
      <c r="F275" s="12">
        <f>SUM(Planning!O371:Q371)</f>
        <v>0</v>
      </c>
      <c r="G275" s="14">
        <f>(Planning!U371)</f>
        <v>0</v>
      </c>
      <c r="H275" s="12">
        <f>SUM(Planning!X371:Z371)</f>
        <v>0</v>
      </c>
      <c r="I275" s="15">
        <f>(Planning!AD371)</f>
        <v>0</v>
      </c>
      <c r="J275" s="12">
        <f>SUM(Planning!AG371:AI371)</f>
        <v>0</v>
      </c>
      <c r="K275" s="16">
        <f>(Planning!AM371)</f>
        <v>0</v>
      </c>
      <c r="L275" s="12">
        <f>SUM(Planning!AP371:AR371)</f>
        <v>0</v>
      </c>
    </row>
    <row r="276" spans="1:12">
      <c r="A276" s="154"/>
      <c r="B276" s="19">
        <f>(Planning!B372)</f>
        <v>42738</v>
      </c>
      <c r="C276" s="11" t="str">
        <f>(Planning!C372)</f>
        <v>R1</v>
      </c>
      <c r="D276" s="12">
        <f>SUM(Planning!F372:H372)</f>
        <v>0</v>
      </c>
      <c r="E276" s="13">
        <f>(Planning!L372)</f>
        <v>0</v>
      </c>
      <c r="F276" s="12">
        <f>SUM(Planning!O372:Q372)</f>
        <v>0</v>
      </c>
      <c r="G276" s="14">
        <f>(Planning!U372)</f>
        <v>0</v>
      </c>
      <c r="H276" s="12">
        <f>SUM(Planning!X372:Z372)</f>
        <v>0</v>
      </c>
      <c r="I276" s="15">
        <f>(Planning!AD372)</f>
        <v>0</v>
      </c>
      <c r="J276" s="12">
        <f>SUM(Planning!AG372:AI372)</f>
        <v>0</v>
      </c>
      <c r="K276" s="16">
        <f>(Planning!AM372)</f>
        <v>0</v>
      </c>
      <c r="L276" s="12">
        <f>SUM(Planning!AP372:AR372)</f>
        <v>0</v>
      </c>
    </row>
    <row r="277" spans="1:12">
      <c r="A277" s="154"/>
      <c r="B277" s="19">
        <f>(Planning!B373)</f>
        <v>42739</v>
      </c>
      <c r="C277" s="11" t="str">
        <f>(Planning!C373)</f>
        <v>R1</v>
      </c>
      <c r="D277" s="12">
        <f>SUM(Planning!F373:H373)</f>
        <v>0</v>
      </c>
      <c r="E277" s="13">
        <f>(Planning!L373)</f>
        <v>0</v>
      </c>
      <c r="F277" s="12">
        <f>SUM(Planning!O373:Q373)</f>
        <v>0</v>
      </c>
      <c r="G277" s="14">
        <f>(Planning!U373)</f>
        <v>0</v>
      </c>
      <c r="H277" s="12">
        <f>SUM(Planning!X373:Z373)</f>
        <v>0</v>
      </c>
      <c r="I277" s="15">
        <f>(Planning!AD373)</f>
        <v>0</v>
      </c>
      <c r="J277" s="12">
        <f>SUM(Planning!AG373:AI373)</f>
        <v>0</v>
      </c>
      <c r="K277" s="16">
        <f>(Planning!AM373)</f>
        <v>0</v>
      </c>
      <c r="L277" s="12">
        <f>SUM(Planning!AP373:AR373)</f>
        <v>0</v>
      </c>
    </row>
    <row r="278" spans="1:12">
      <c r="A278" s="154"/>
      <c r="B278" s="19">
        <f>(Planning!B374)</f>
        <v>42740</v>
      </c>
      <c r="C278" s="11" t="str">
        <f>(Planning!C374)</f>
        <v>R1</v>
      </c>
      <c r="D278" s="12">
        <f>SUM(Planning!F374:H374)</f>
        <v>0</v>
      </c>
      <c r="E278" s="13">
        <f>(Planning!L374)</f>
        <v>0</v>
      </c>
      <c r="F278" s="12">
        <f>SUM(Planning!O374:Q374)</f>
        <v>0</v>
      </c>
      <c r="G278" s="14">
        <f>(Planning!U374)</f>
        <v>0</v>
      </c>
      <c r="H278" s="12">
        <f>SUM(Planning!X374:Z374)</f>
        <v>0</v>
      </c>
      <c r="I278" s="15">
        <f>(Planning!AD374)</f>
        <v>0</v>
      </c>
      <c r="J278" s="12">
        <f>SUM(Planning!AG374:AI374)</f>
        <v>0</v>
      </c>
      <c r="K278" s="16">
        <f>(Planning!AM374)</f>
        <v>0</v>
      </c>
      <c r="L278" s="12">
        <f>SUM(Planning!AP374:AR374)</f>
        <v>0</v>
      </c>
    </row>
    <row r="279" spans="1:12">
      <c r="A279" s="154"/>
      <c r="B279" s="19">
        <f>(Planning!B375)</f>
        <v>42741</v>
      </c>
      <c r="C279" s="11" t="str">
        <f>(Planning!C375)</f>
        <v>R1</v>
      </c>
      <c r="D279" s="12">
        <f>SUM(Planning!F375:H375)</f>
        <v>0</v>
      </c>
      <c r="E279" s="13">
        <f>(Planning!L375)</f>
        <v>0</v>
      </c>
      <c r="F279" s="12">
        <f>SUM(Planning!O375:Q375)</f>
        <v>0</v>
      </c>
      <c r="G279" s="14">
        <f>(Planning!U375)</f>
        <v>0</v>
      </c>
      <c r="H279" s="12">
        <f>SUM(Planning!X375:Z375)</f>
        <v>0</v>
      </c>
      <c r="I279" s="15">
        <f>(Planning!AD375)</f>
        <v>0</v>
      </c>
      <c r="J279" s="12">
        <f>SUM(Planning!AG375:AI375)</f>
        <v>0</v>
      </c>
      <c r="K279" s="16">
        <f>(Planning!AM375)</f>
        <v>0</v>
      </c>
      <c r="L279" s="12">
        <f>SUM(Planning!AP375:AR375)</f>
        <v>0</v>
      </c>
    </row>
    <row r="280" spans="1:12">
      <c r="A280" s="154"/>
      <c r="B280" s="19">
        <f>(Planning!B376)</f>
        <v>42742</v>
      </c>
      <c r="C280" s="11" t="str">
        <f>(Planning!C376)</f>
        <v>R1</v>
      </c>
      <c r="D280" s="12">
        <f>SUM(Planning!F376:H376)</f>
        <v>0</v>
      </c>
      <c r="E280" s="13">
        <f>(Planning!L376)</f>
        <v>0</v>
      </c>
      <c r="F280" s="12">
        <f>SUM(Planning!O376:Q376)</f>
        <v>0</v>
      </c>
      <c r="G280" s="14">
        <f>(Planning!U376)</f>
        <v>0</v>
      </c>
      <c r="H280" s="12">
        <f>SUM(Planning!X376:Z376)</f>
        <v>0</v>
      </c>
      <c r="I280" s="15">
        <f>(Planning!AD376)</f>
        <v>0</v>
      </c>
      <c r="J280" s="12">
        <f>SUM(Planning!AG376:AI376)</f>
        <v>0</v>
      </c>
      <c r="K280" s="16">
        <f>(Planning!AM376)</f>
        <v>0</v>
      </c>
      <c r="L280" s="12">
        <f>SUM(Planning!AP376:AR376)</f>
        <v>0</v>
      </c>
    </row>
    <row r="281" spans="1:12">
      <c r="A281" s="154"/>
      <c r="B281" s="19">
        <f>(Planning!B377)</f>
        <v>42743</v>
      </c>
      <c r="C281" s="11" t="str">
        <f>(Planning!C377)</f>
        <v>R1</v>
      </c>
      <c r="D281" s="12">
        <f>SUM(Planning!F377:H377)</f>
        <v>0</v>
      </c>
      <c r="E281" s="13">
        <f>(Planning!L377)</f>
        <v>0</v>
      </c>
      <c r="F281" s="12">
        <f>SUM(Planning!O377:Q377)</f>
        <v>0</v>
      </c>
      <c r="G281" s="14">
        <f>(Planning!U377)</f>
        <v>0</v>
      </c>
      <c r="H281" s="12">
        <f>SUM(Planning!X377:Z377)</f>
        <v>0</v>
      </c>
      <c r="I281" s="15">
        <f>(Planning!AD377)</f>
        <v>0</v>
      </c>
      <c r="J281" s="12">
        <f>SUM(Planning!AG377:AI377)</f>
        <v>0</v>
      </c>
      <c r="K281" s="16">
        <f>(Planning!AM377)</f>
        <v>0</v>
      </c>
      <c r="L281" s="12">
        <f>SUM(Planning!AP377:AR377)</f>
        <v>0</v>
      </c>
    </row>
    <row r="282" spans="1:12">
      <c r="A282" s="154" t="str">
        <f>(Planning!A378)</f>
        <v>S2</v>
      </c>
      <c r="B282" s="19">
        <f>(Planning!B378)</f>
        <v>42744</v>
      </c>
      <c r="C282" s="11" t="str">
        <f>(Planning!C378)</f>
        <v>R1</v>
      </c>
      <c r="D282" s="12">
        <f>SUM(Planning!F378:H378)</f>
        <v>0</v>
      </c>
      <c r="E282" s="13">
        <f>(Planning!L378)</f>
        <v>0</v>
      </c>
      <c r="F282" s="12">
        <f>SUM(Planning!O378:Q378)</f>
        <v>0</v>
      </c>
      <c r="G282" s="14">
        <f>(Planning!U378)</f>
        <v>0</v>
      </c>
      <c r="H282" s="12">
        <f>SUM(Planning!X378:Z378)</f>
        <v>0</v>
      </c>
      <c r="I282" s="15">
        <f>(Planning!AD378)</f>
        <v>0</v>
      </c>
      <c r="J282" s="12">
        <f>SUM(Planning!AG378:AI378)</f>
        <v>0</v>
      </c>
      <c r="K282" s="16">
        <f>(Planning!AM378)</f>
        <v>0</v>
      </c>
      <c r="L282" s="12">
        <f>SUM(Planning!AP378:AR378)</f>
        <v>0</v>
      </c>
    </row>
    <row r="283" spans="1:12">
      <c r="A283" s="154"/>
      <c r="B283" s="19">
        <f>(Planning!B379)</f>
        <v>42745</v>
      </c>
      <c r="C283" s="11" t="str">
        <f>(Planning!C379)</f>
        <v>R1</v>
      </c>
      <c r="D283" s="12">
        <f>SUM(Planning!F379:H379)</f>
        <v>0</v>
      </c>
      <c r="E283" s="13">
        <f>(Planning!L379)</f>
        <v>0</v>
      </c>
      <c r="F283" s="12">
        <f>SUM(Planning!O379:Q379)</f>
        <v>0</v>
      </c>
      <c r="G283" s="14">
        <f>(Planning!U379)</f>
        <v>0</v>
      </c>
      <c r="H283" s="12">
        <f>SUM(Planning!X379:Z379)</f>
        <v>0</v>
      </c>
      <c r="I283" s="15">
        <f>(Planning!AD379)</f>
        <v>0</v>
      </c>
      <c r="J283" s="12">
        <f>SUM(Planning!AG379:AI379)</f>
        <v>0</v>
      </c>
      <c r="K283" s="16">
        <f>(Planning!AM379)</f>
        <v>0</v>
      </c>
      <c r="L283" s="12">
        <f>SUM(Planning!AP379:AR379)</f>
        <v>0</v>
      </c>
    </row>
    <row r="284" spans="1:12">
      <c r="A284" s="154"/>
      <c r="B284" s="19">
        <f>(Planning!B380)</f>
        <v>42746</v>
      </c>
      <c r="C284" s="11" t="str">
        <f>(Planning!C380)</f>
        <v>R1</v>
      </c>
      <c r="D284" s="12">
        <f>SUM(Planning!F380:H380)</f>
        <v>0</v>
      </c>
      <c r="E284" s="13">
        <f>(Planning!L380)</f>
        <v>0</v>
      </c>
      <c r="F284" s="12">
        <f>SUM(Planning!O380:Q380)</f>
        <v>0</v>
      </c>
      <c r="G284" s="14">
        <f>(Planning!U380)</f>
        <v>0</v>
      </c>
      <c r="H284" s="12">
        <f>SUM(Planning!X380:Z380)</f>
        <v>0</v>
      </c>
      <c r="I284" s="15">
        <f>(Planning!AD380)</f>
        <v>0</v>
      </c>
      <c r="J284" s="12">
        <f>SUM(Planning!AG380:AI380)</f>
        <v>0</v>
      </c>
      <c r="K284" s="16">
        <f>(Planning!AM380)</f>
        <v>0</v>
      </c>
      <c r="L284" s="12">
        <f>SUM(Planning!AP380:AR380)</f>
        <v>0</v>
      </c>
    </row>
    <row r="285" spans="1:12">
      <c r="A285" s="154"/>
      <c r="B285" s="19">
        <f>(Planning!B381)</f>
        <v>42747</v>
      </c>
      <c r="C285" s="11" t="str">
        <f>(Planning!C381)</f>
        <v>R1</v>
      </c>
      <c r="D285" s="12">
        <f>SUM(Planning!F381:H381)</f>
        <v>0</v>
      </c>
      <c r="E285" s="13">
        <f>(Planning!L381)</f>
        <v>0</v>
      </c>
      <c r="F285" s="12">
        <f>SUM(Planning!O381:Q381)</f>
        <v>0</v>
      </c>
      <c r="G285" s="14">
        <f>(Planning!U381)</f>
        <v>0</v>
      </c>
      <c r="H285" s="12">
        <f>SUM(Planning!X381:Z381)</f>
        <v>0</v>
      </c>
      <c r="I285" s="15">
        <f>(Planning!AD381)</f>
        <v>0</v>
      </c>
      <c r="J285" s="12">
        <f>SUM(Planning!AG381:AI381)</f>
        <v>0</v>
      </c>
      <c r="K285" s="16">
        <f>(Planning!AM381)</f>
        <v>0</v>
      </c>
      <c r="L285" s="12">
        <f>SUM(Planning!AP381:AR381)</f>
        <v>0</v>
      </c>
    </row>
    <row r="286" spans="1:12">
      <c r="A286" s="154"/>
      <c r="B286" s="19">
        <f>(Planning!B382)</f>
        <v>42748</v>
      </c>
      <c r="C286" s="11" t="str">
        <f>(Planning!C382)</f>
        <v>R1</v>
      </c>
      <c r="D286" s="12">
        <f>SUM(Planning!F382:H382)</f>
        <v>0</v>
      </c>
      <c r="E286" s="13">
        <f>(Planning!L382)</f>
        <v>0</v>
      </c>
      <c r="F286" s="12">
        <f>SUM(Planning!O382:Q382)</f>
        <v>0</v>
      </c>
      <c r="G286" s="14">
        <f>(Planning!U382)</f>
        <v>0</v>
      </c>
      <c r="H286" s="12">
        <f>SUM(Planning!X382:Z382)</f>
        <v>0</v>
      </c>
      <c r="I286" s="15">
        <f>(Planning!AD382)</f>
        <v>0</v>
      </c>
      <c r="J286" s="12">
        <f>SUM(Planning!AG382:AI382)</f>
        <v>0</v>
      </c>
      <c r="K286" s="16">
        <f>(Planning!AM382)</f>
        <v>0</v>
      </c>
      <c r="L286" s="12">
        <f>SUM(Planning!AP382:AR382)</f>
        <v>0</v>
      </c>
    </row>
    <row r="287" spans="1:12">
      <c r="A287" s="154"/>
      <c r="B287" s="19">
        <f>(Planning!B383)</f>
        <v>42749</v>
      </c>
      <c r="C287" s="11" t="str">
        <f>(Planning!C383)</f>
        <v>R1</v>
      </c>
      <c r="D287" s="12">
        <f>SUM(Planning!F383:H383)</f>
        <v>0</v>
      </c>
      <c r="E287" s="13">
        <f>(Planning!L383)</f>
        <v>0</v>
      </c>
      <c r="F287" s="12">
        <f>SUM(Planning!O383:Q383)</f>
        <v>0</v>
      </c>
      <c r="G287" s="14">
        <f>(Planning!U383)</f>
        <v>0</v>
      </c>
      <c r="H287" s="12">
        <f>SUM(Planning!X383:Z383)</f>
        <v>0</v>
      </c>
      <c r="I287" s="15">
        <f>(Planning!AD383)</f>
        <v>0</v>
      </c>
      <c r="J287" s="12">
        <f>SUM(Planning!AG383:AI383)</f>
        <v>0</v>
      </c>
      <c r="K287" s="16">
        <f>(Planning!AM383)</f>
        <v>0</v>
      </c>
      <c r="L287" s="12">
        <f>SUM(Planning!AP383:AR383)</f>
        <v>0</v>
      </c>
    </row>
    <row r="288" spans="1:12">
      <c r="A288" s="154"/>
      <c r="B288" s="19">
        <f>(Planning!B384)</f>
        <v>42750</v>
      </c>
      <c r="C288" s="11" t="str">
        <f>(Planning!C384)</f>
        <v>R1</v>
      </c>
      <c r="D288" s="12">
        <f>SUM(Planning!F384:H384)</f>
        <v>0</v>
      </c>
      <c r="E288" s="13">
        <f>(Planning!L384)</f>
        <v>0</v>
      </c>
      <c r="F288" s="12">
        <f>SUM(Planning!O384:Q384)</f>
        <v>0</v>
      </c>
      <c r="G288" s="14">
        <f>(Planning!U384)</f>
        <v>0</v>
      </c>
      <c r="H288" s="12">
        <f>SUM(Planning!X384:Z384)</f>
        <v>0</v>
      </c>
      <c r="I288" s="15">
        <f>(Planning!AD384)</f>
        <v>0</v>
      </c>
      <c r="J288" s="12">
        <f>SUM(Planning!AG384:AI384)</f>
        <v>0</v>
      </c>
      <c r="K288" s="16">
        <f>(Planning!AM384)</f>
        <v>0</v>
      </c>
      <c r="L288" s="12">
        <f>SUM(Planning!AP384:AR384)</f>
        <v>0</v>
      </c>
    </row>
    <row r="289" spans="1:12">
      <c r="A289" s="154" t="str">
        <f>(Planning!A385)</f>
        <v>S3</v>
      </c>
      <c r="B289" s="19">
        <f>(Planning!B385)</f>
        <v>42751</v>
      </c>
      <c r="C289" s="11" t="str">
        <f>(Planning!C385)</f>
        <v>R1</v>
      </c>
      <c r="D289" s="12">
        <f>SUM(Planning!F385:H385)</f>
        <v>0</v>
      </c>
      <c r="E289" s="13">
        <f>(Planning!L385)</f>
        <v>0</v>
      </c>
      <c r="F289" s="12">
        <f>SUM(Planning!O385:Q385)</f>
        <v>0</v>
      </c>
      <c r="G289" s="14">
        <f>(Planning!U385)</f>
        <v>0</v>
      </c>
      <c r="H289" s="12">
        <f>SUM(Planning!X385:Z385)</f>
        <v>0</v>
      </c>
      <c r="I289" s="15">
        <f>(Planning!AD385)</f>
        <v>0</v>
      </c>
      <c r="J289" s="12">
        <f>SUM(Planning!AG385:AI385)</f>
        <v>0</v>
      </c>
      <c r="K289" s="16">
        <f>(Planning!AM385)</f>
        <v>0</v>
      </c>
      <c r="L289" s="12">
        <f>SUM(Planning!AP385:AR385)</f>
        <v>0</v>
      </c>
    </row>
    <row r="290" spans="1:12">
      <c r="A290" s="154"/>
      <c r="B290" s="19">
        <f>(Planning!B386)</f>
        <v>42752</v>
      </c>
      <c r="C290" s="11" t="str">
        <f>(Planning!C386)</f>
        <v>R1</v>
      </c>
      <c r="D290" s="12">
        <f>SUM(Planning!F386:H386)</f>
        <v>0</v>
      </c>
      <c r="E290" s="13">
        <f>(Planning!L386)</f>
        <v>0</v>
      </c>
      <c r="F290" s="12">
        <f>SUM(Planning!O386:Q386)</f>
        <v>0</v>
      </c>
      <c r="G290" s="14">
        <f>(Planning!U386)</f>
        <v>0</v>
      </c>
      <c r="H290" s="12">
        <f>SUM(Planning!X386:Z386)</f>
        <v>0</v>
      </c>
      <c r="I290" s="15">
        <f>(Planning!AD386)</f>
        <v>0</v>
      </c>
      <c r="J290" s="12">
        <f>SUM(Planning!AG386:AI386)</f>
        <v>0</v>
      </c>
      <c r="K290" s="16">
        <f>(Planning!AM386)</f>
        <v>0</v>
      </c>
      <c r="L290" s="12">
        <f>SUM(Planning!AP386:AR386)</f>
        <v>0</v>
      </c>
    </row>
    <row r="291" spans="1:12">
      <c r="A291" s="154"/>
      <c r="B291" s="19">
        <f>(Planning!B387)</f>
        <v>42753</v>
      </c>
      <c r="C291" s="11" t="str">
        <f>(Planning!C387)</f>
        <v>R1</v>
      </c>
      <c r="D291" s="12">
        <f>SUM(Planning!F387:H387)</f>
        <v>0</v>
      </c>
      <c r="E291" s="13">
        <f>(Planning!L387)</f>
        <v>0</v>
      </c>
      <c r="F291" s="12">
        <f>SUM(Planning!O387:Q387)</f>
        <v>0</v>
      </c>
      <c r="G291" s="14">
        <f>(Planning!U387)</f>
        <v>0</v>
      </c>
      <c r="H291" s="12">
        <f>SUM(Planning!X387:Z387)</f>
        <v>0</v>
      </c>
      <c r="I291" s="15">
        <f>(Planning!AD387)</f>
        <v>0</v>
      </c>
      <c r="J291" s="12">
        <f>SUM(Planning!AG387:AI387)</f>
        <v>0</v>
      </c>
      <c r="K291" s="16">
        <f>(Planning!AM387)</f>
        <v>0</v>
      </c>
      <c r="L291" s="12">
        <f>SUM(Planning!AP387:AR387)</f>
        <v>0</v>
      </c>
    </row>
    <row r="292" spans="1:12">
      <c r="A292" s="154"/>
      <c r="B292" s="19">
        <f>(Planning!B388)</f>
        <v>42754</v>
      </c>
      <c r="C292" s="11" t="str">
        <f>(Planning!C388)</f>
        <v>R1</v>
      </c>
      <c r="D292" s="12">
        <f>SUM(Planning!F388:H388)</f>
        <v>0</v>
      </c>
      <c r="E292" s="13">
        <f>(Planning!L388)</f>
        <v>0</v>
      </c>
      <c r="F292" s="12">
        <f>SUM(Planning!O388:Q388)</f>
        <v>0</v>
      </c>
      <c r="G292" s="14">
        <f>(Planning!U388)</f>
        <v>0</v>
      </c>
      <c r="H292" s="12">
        <f>SUM(Planning!X388:Z388)</f>
        <v>0</v>
      </c>
      <c r="I292" s="15">
        <f>(Planning!AD388)</f>
        <v>0</v>
      </c>
      <c r="J292" s="12">
        <f>SUM(Planning!AG388:AI388)</f>
        <v>0</v>
      </c>
      <c r="K292" s="16">
        <f>(Planning!AM388)</f>
        <v>0</v>
      </c>
      <c r="L292" s="12">
        <f>SUM(Planning!AP388:AR388)</f>
        <v>0</v>
      </c>
    </row>
    <row r="293" spans="1:12">
      <c r="A293" s="154"/>
      <c r="B293" s="19">
        <f>(Planning!B389)</f>
        <v>42755</v>
      </c>
      <c r="C293" s="11" t="str">
        <f>(Planning!C389)</f>
        <v>R1</v>
      </c>
      <c r="D293" s="12">
        <f>SUM(Planning!F389:H389)</f>
        <v>0</v>
      </c>
      <c r="E293" s="13">
        <f>(Planning!L389)</f>
        <v>0</v>
      </c>
      <c r="F293" s="12">
        <f>SUM(Planning!O389:Q389)</f>
        <v>0</v>
      </c>
      <c r="G293" s="14">
        <f>(Planning!U389)</f>
        <v>0</v>
      </c>
      <c r="H293" s="12">
        <f>SUM(Planning!X389:Z389)</f>
        <v>0</v>
      </c>
      <c r="I293" s="15">
        <f>(Planning!AD389)</f>
        <v>0</v>
      </c>
      <c r="J293" s="12">
        <f>SUM(Planning!AG389:AI389)</f>
        <v>0</v>
      </c>
      <c r="K293" s="16">
        <f>(Planning!AM389)</f>
        <v>0</v>
      </c>
      <c r="L293" s="12">
        <f>SUM(Planning!AP389:AR389)</f>
        <v>0</v>
      </c>
    </row>
    <row r="294" spans="1:12">
      <c r="A294" s="154"/>
      <c r="B294" s="19">
        <f>(Planning!B390)</f>
        <v>42756</v>
      </c>
      <c r="C294" s="11" t="str">
        <f>(Planning!C390)</f>
        <v>R1</v>
      </c>
      <c r="D294" s="12">
        <f>SUM(Planning!F390:H390)</f>
        <v>0</v>
      </c>
      <c r="E294" s="13">
        <f>(Planning!L390)</f>
        <v>0</v>
      </c>
      <c r="F294" s="12">
        <f>SUM(Planning!O390:Q390)</f>
        <v>0</v>
      </c>
      <c r="G294" s="14">
        <f>(Planning!U390)</f>
        <v>0</v>
      </c>
      <c r="H294" s="12">
        <f>SUM(Planning!X390:Z390)</f>
        <v>0</v>
      </c>
      <c r="I294" s="15">
        <f>(Planning!AD390)</f>
        <v>0</v>
      </c>
      <c r="J294" s="12">
        <f>SUM(Planning!AG390:AI390)</f>
        <v>0</v>
      </c>
      <c r="K294" s="16">
        <f>(Planning!AM390)</f>
        <v>0</v>
      </c>
      <c r="L294" s="12">
        <f>SUM(Planning!AP390:AR390)</f>
        <v>0</v>
      </c>
    </row>
    <row r="295" spans="1:12">
      <c r="A295" s="154"/>
      <c r="B295" s="19">
        <f>(Planning!B391)</f>
        <v>42757</v>
      </c>
      <c r="C295" s="11" t="str">
        <f>(Planning!C391)</f>
        <v>R1</v>
      </c>
      <c r="D295" s="12">
        <f>SUM(Planning!F391:H391)</f>
        <v>0</v>
      </c>
      <c r="E295" s="13">
        <f>(Planning!L391)</f>
        <v>0</v>
      </c>
      <c r="F295" s="12">
        <f>SUM(Planning!O391:Q391)</f>
        <v>0</v>
      </c>
      <c r="G295" s="14">
        <f>(Planning!U391)</f>
        <v>0</v>
      </c>
      <c r="H295" s="12">
        <f>SUM(Planning!X391:Z391)</f>
        <v>0</v>
      </c>
      <c r="I295" s="15">
        <f>(Planning!AD391)</f>
        <v>0</v>
      </c>
      <c r="J295" s="12">
        <f>SUM(Planning!AG391:AI391)</f>
        <v>0</v>
      </c>
      <c r="K295" s="16">
        <f>(Planning!AM391)</f>
        <v>0</v>
      </c>
      <c r="L295" s="12">
        <f>SUM(Planning!AP391:AR391)</f>
        <v>0</v>
      </c>
    </row>
    <row r="296" spans="1:12">
      <c r="A296" s="154" t="str">
        <f>(Planning!A392)</f>
        <v>S4</v>
      </c>
      <c r="B296" s="19">
        <f>(Planning!B392)</f>
        <v>42758</v>
      </c>
      <c r="C296" s="11" t="str">
        <f>(Planning!C392)</f>
        <v>R1</v>
      </c>
      <c r="D296" s="12">
        <f>SUM(Planning!F392:H392)</f>
        <v>0</v>
      </c>
      <c r="E296" s="13">
        <f>(Planning!L392)</f>
        <v>0</v>
      </c>
      <c r="F296" s="12">
        <f>SUM(Planning!O392:Q392)</f>
        <v>0</v>
      </c>
      <c r="G296" s="14">
        <f>(Planning!U392)</f>
        <v>0</v>
      </c>
      <c r="H296" s="12">
        <f>SUM(Planning!X392:Z392)</f>
        <v>0</v>
      </c>
      <c r="I296" s="15">
        <f>(Planning!AD392)</f>
        <v>0</v>
      </c>
      <c r="J296" s="12">
        <f>SUM(Planning!AG392:AI392)</f>
        <v>0</v>
      </c>
      <c r="K296" s="16">
        <f>(Planning!AM392)</f>
        <v>0</v>
      </c>
      <c r="L296" s="12">
        <f>SUM(Planning!AP392:AR392)</f>
        <v>0</v>
      </c>
    </row>
    <row r="297" spans="1:12">
      <c r="A297" s="154"/>
      <c r="B297" s="19">
        <f>(Planning!B393)</f>
        <v>42759</v>
      </c>
      <c r="C297" s="11" t="str">
        <f>(Planning!C393)</f>
        <v>R1</v>
      </c>
      <c r="D297" s="12">
        <f>SUM(Planning!F393:H393)</f>
        <v>0</v>
      </c>
      <c r="E297" s="13">
        <f>(Planning!L393)</f>
        <v>0</v>
      </c>
      <c r="F297" s="12">
        <f>SUM(Planning!O393:Q393)</f>
        <v>0</v>
      </c>
      <c r="G297" s="14">
        <f>(Planning!U393)</f>
        <v>0</v>
      </c>
      <c r="H297" s="12">
        <f>SUM(Planning!X393:Z393)</f>
        <v>0</v>
      </c>
      <c r="I297" s="15">
        <f>(Planning!AD393)</f>
        <v>0</v>
      </c>
      <c r="J297" s="12">
        <f>SUM(Planning!AG393:AI393)</f>
        <v>0</v>
      </c>
      <c r="K297" s="16">
        <f>(Planning!AM393)</f>
        <v>0</v>
      </c>
      <c r="L297" s="12">
        <f>SUM(Planning!AP393:AR393)</f>
        <v>0</v>
      </c>
    </row>
    <row r="298" spans="1:12">
      <c r="A298" s="154"/>
      <c r="B298" s="19">
        <f>(Planning!B394)</f>
        <v>42760</v>
      </c>
      <c r="C298" s="11" t="str">
        <f>(Planning!C394)</f>
        <v>R1</v>
      </c>
      <c r="D298" s="12">
        <f>SUM(Planning!F394:H394)</f>
        <v>0</v>
      </c>
      <c r="E298" s="13">
        <f>(Planning!L394)</f>
        <v>0</v>
      </c>
      <c r="F298" s="12">
        <f>SUM(Planning!O394:Q394)</f>
        <v>0</v>
      </c>
      <c r="G298" s="14">
        <f>(Planning!U394)</f>
        <v>0</v>
      </c>
      <c r="H298" s="12">
        <f>SUM(Planning!X394:Z394)</f>
        <v>0</v>
      </c>
      <c r="I298" s="15">
        <f>(Planning!AD394)</f>
        <v>0</v>
      </c>
      <c r="J298" s="12">
        <f>SUM(Planning!AG394:AI394)</f>
        <v>0</v>
      </c>
      <c r="K298" s="16">
        <f>(Planning!AM394)</f>
        <v>0</v>
      </c>
      <c r="L298" s="12">
        <f>SUM(Planning!AP394:AR394)</f>
        <v>0</v>
      </c>
    </row>
    <row r="299" spans="1:12">
      <c r="A299" s="154"/>
      <c r="B299" s="19">
        <f>(Planning!B395)</f>
        <v>42761</v>
      </c>
      <c r="C299" s="11" t="str">
        <f>(Planning!C395)</f>
        <v>R1</v>
      </c>
      <c r="D299" s="12">
        <f>SUM(Planning!F395:H395)</f>
        <v>0</v>
      </c>
      <c r="E299" s="13">
        <f>(Planning!L395)</f>
        <v>0</v>
      </c>
      <c r="F299" s="12">
        <f>SUM(Planning!O395:Q395)</f>
        <v>0</v>
      </c>
      <c r="G299" s="14">
        <f>(Planning!U395)</f>
        <v>0</v>
      </c>
      <c r="H299" s="12">
        <f>SUM(Planning!X395:Z395)</f>
        <v>0</v>
      </c>
      <c r="I299" s="15">
        <f>(Planning!AD395)</f>
        <v>0</v>
      </c>
      <c r="J299" s="12">
        <f>SUM(Planning!AG395:AI395)</f>
        <v>0</v>
      </c>
      <c r="K299" s="16">
        <f>(Planning!AM395)</f>
        <v>0</v>
      </c>
      <c r="L299" s="12">
        <f>SUM(Planning!AP395:AR395)</f>
        <v>0</v>
      </c>
    </row>
    <row r="300" spans="1:12">
      <c r="A300" s="154"/>
      <c r="B300" s="19">
        <f>(Planning!B396)</f>
        <v>42762</v>
      </c>
      <c r="C300" s="11" t="str">
        <f>(Planning!C396)</f>
        <v>R1</v>
      </c>
      <c r="D300" s="12">
        <f>SUM(Planning!F396:H396)</f>
        <v>0</v>
      </c>
      <c r="E300" s="13">
        <f>(Planning!L396)</f>
        <v>0</v>
      </c>
      <c r="F300" s="12">
        <f>SUM(Planning!O396:Q396)</f>
        <v>0</v>
      </c>
      <c r="G300" s="14">
        <f>(Planning!U396)</f>
        <v>0</v>
      </c>
      <c r="H300" s="12">
        <f>SUM(Planning!X396:Z396)</f>
        <v>0</v>
      </c>
      <c r="I300" s="15">
        <f>(Planning!AD396)</f>
        <v>0</v>
      </c>
      <c r="J300" s="12">
        <f>SUM(Planning!AG396:AI396)</f>
        <v>0</v>
      </c>
      <c r="K300" s="16">
        <f>(Planning!AM396)</f>
        <v>0</v>
      </c>
      <c r="L300" s="12">
        <f>SUM(Planning!AP396:AR396)</f>
        <v>0</v>
      </c>
    </row>
    <row r="301" spans="1:12">
      <c r="A301" s="154"/>
      <c r="B301" s="19">
        <f>(Planning!B397)</f>
        <v>42763</v>
      </c>
      <c r="C301" s="11" t="str">
        <f>(Planning!C397)</f>
        <v>R1</v>
      </c>
      <c r="D301" s="12">
        <f>SUM(Planning!F397:H397)</f>
        <v>0</v>
      </c>
      <c r="E301" s="13">
        <f>(Planning!L397)</f>
        <v>0</v>
      </c>
      <c r="F301" s="12">
        <f>SUM(Planning!O397:Q397)</f>
        <v>0</v>
      </c>
      <c r="G301" s="14">
        <f>(Planning!U397)</f>
        <v>0</v>
      </c>
      <c r="H301" s="12">
        <f>SUM(Planning!X397:Z397)</f>
        <v>0</v>
      </c>
      <c r="I301" s="15">
        <f>(Planning!AD397)</f>
        <v>0</v>
      </c>
      <c r="J301" s="12">
        <f>SUM(Planning!AG397:AI397)</f>
        <v>0</v>
      </c>
      <c r="K301" s="16">
        <f>(Planning!AM397)</f>
        <v>0</v>
      </c>
      <c r="L301" s="12">
        <f>SUM(Planning!AP397:AR397)</f>
        <v>0</v>
      </c>
    </row>
    <row r="302" spans="1:12">
      <c r="A302" s="154"/>
      <c r="B302" s="19">
        <f>(Planning!B398)</f>
        <v>42764</v>
      </c>
      <c r="C302" s="11" t="str">
        <f>(Planning!C398)</f>
        <v>R1</v>
      </c>
      <c r="D302" s="12">
        <f>SUM(Planning!F398:H398)</f>
        <v>0</v>
      </c>
      <c r="E302" s="13">
        <f>(Planning!L398)</f>
        <v>0</v>
      </c>
      <c r="F302" s="12">
        <f>SUM(Planning!O398:Q398)</f>
        <v>0</v>
      </c>
      <c r="G302" s="14">
        <f>(Planning!U398)</f>
        <v>0</v>
      </c>
      <c r="H302" s="12">
        <f>SUM(Planning!X398:Z398)</f>
        <v>0</v>
      </c>
      <c r="I302" s="15">
        <f>(Planning!AD398)</f>
        <v>0</v>
      </c>
      <c r="J302" s="12">
        <f>SUM(Planning!AG398:AI398)</f>
        <v>0</v>
      </c>
      <c r="K302" s="16">
        <f>(Planning!AM398)</f>
        <v>0</v>
      </c>
      <c r="L302" s="12">
        <f>SUM(Planning!AP398:AR398)</f>
        <v>0</v>
      </c>
    </row>
    <row r="303" spans="1:12">
      <c r="A303" s="154" t="str">
        <f>(Planning!A399)</f>
        <v>S5</v>
      </c>
      <c r="B303" s="19">
        <f>(Planning!B399)</f>
        <v>42765</v>
      </c>
      <c r="C303" s="11" t="str">
        <f>(Planning!C399)</f>
        <v>R1</v>
      </c>
      <c r="D303" s="12">
        <f>SUM(Planning!F399:H399)</f>
        <v>0</v>
      </c>
      <c r="E303" s="13">
        <f>(Planning!L399)</f>
        <v>0</v>
      </c>
      <c r="F303" s="12">
        <f>SUM(Planning!O399:Q399)</f>
        <v>0</v>
      </c>
      <c r="G303" s="14">
        <f>(Planning!U399)</f>
        <v>0</v>
      </c>
      <c r="H303" s="12">
        <f>SUM(Planning!X399:Z399)</f>
        <v>0</v>
      </c>
      <c r="I303" s="15">
        <f>(Planning!AD399)</f>
        <v>0</v>
      </c>
      <c r="J303" s="12">
        <f>SUM(Planning!AG399:AI399)</f>
        <v>0</v>
      </c>
      <c r="K303" s="16">
        <f>(Planning!AM399)</f>
        <v>0</v>
      </c>
      <c r="L303" s="12">
        <f>SUM(Planning!AP399:AR399)</f>
        <v>0</v>
      </c>
    </row>
    <row r="304" spans="1:12">
      <c r="A304" s="154"/>
      <c r="B304" s="19">
        <f>(Planning!B400)</f>
        <v>42766</v>
      </c>
      <c r="C304" s="11" t="str">
        <f>(Planning!C400)</f>
        <v>R1</v>
      </c>
      <c r="D304" s="12">
        <f>SUM(Planning!F400:H400)</f>
        <v>0</v>
      </c>
      <c r="E304" s="13">
        <f>(Planning!L400)</f>
        <v>0</v>
      </c>
      <c r="F304" s="12">
        <f>SUM(Planning!O400:Q400)</f>
        <v>0</v>
      </c>
      <c r="G304" s="14">
        <f>(Planning!U400)</f>
        <v>0</v>
      </c>
      <c r="H304" s="12">
        <f>SUM(Planning!X400:Z400)</f>
        <v>0</v>
      </c>
      <c r="I304" s="15">
        <f>(Planning!AD400)</f>
        <v>0</v>
      </c>
      <c r="J304" s="12">
        <f>SUM(Planning!AG400:AI400)</f>
        <v>0</v>
      </c>
      <c r="K304" s="16">
        <f>(Planning!AM400)</f>
        <v>0</v>
      </c>
      <c r="L304" s="12">
        <f>SUM(Planning!AP400:AR400)</f>
        <v>0</v>
      </c>
    </row>
    <row r="305" spans="1:12">
      <c r="A305" s="154"/>
      <c r="B305" s="19">
        <f>(Planning!B401)</f>
        <v>42767</v>
      </c>
      <c r="C305" s="11" t="str">
        <f>(Planning!C401)</f>
        <v>R1</v>
      </c>
      <c r="D305" s="12">
        <f>SUM(Planning!F401:H401)</f>
        <v>0</v>
      </c>
      <c r="E305" s="13">
        <f>(Planning!L401)</f>
        <v>0</v>
      </c>
      <c r="F305" s="12">
        <f>SUM(Planning!O401:Q401)</f>
        <v>0</v>
      </c>
      <c r="G305" s="14">
        <f>(Planning!U401)</f>
        <v>0</v>
      </c>
      <c r="H305" s="12">
        <f>SUM(Planning!X401:Z401)</f>
        <v>0</v>
      </c>
      <c r="I305" s="15">
        <f>(Planning!AD401)</f>
        <v>0</v>
      </c>
      <c r="J305" s="12">
        <f>SUM(Planning!AG401:AI401)</f>
        <v>0</v>
      </c>
      <c r="K305" s="16">
        <f>(Planning!AM401)</f>
        <v>0</v>
      </c>
      <c r="L305" s="12">
        <f>SUM(Planning!AP401:AR401)</f>
        <v>0</v>
      </c>
    </row>
    <row r="306" spans="1:12">
      <c r="A306" s="154"/>
      <c r="B306" s="19">
        <f>(Planning!B402)</f>
        <v>42768</v>
      </c>
      <c r="C306" s="11" t="str">
        <f>(Planning!C402)</f>
        <v>R1</v>
      </c>
      <c r="D306" s="12">
        <f>SUM(Planning!F402:H402)</f>
        <v>0</v>
      </c>
      <c r="E306" s="13">
        <f>(Planning!L402)</f>
        <v>0</v>
      </c>
      <c r="F306" s="12">
        <f>SUM(Planning!O402:Q402)</f>
        <v>0</v>
      </c>
      <c r="G306" s="14">
        <f>(Planning!U402)</f>
        <v>0</v>
      </c>
      <c r="H306" s="12">
        <f>SUM(Planning!X402:Z402)</f>
        <v>0</v>
      </c>
      <c r="I306" s="15">
        <f>(Planning!AD402)</f>
        <v>0</v>
      </c>
      <c r="J306" s="12">
        <f>SUM(Planning!AG402:AI402)</f>
        <v>0</v>
      </c>
      <c r="K306" s="16">
        <f>(Planning!AM402)</f>
        <v>0</v>
      </c>
      <c r="L306" s="12">
        <f>SUM(Planning!AP402:AR402)</f>
        <v>0</v>
      </c>
    </row>
    <row r="307" spans="1:12">
      <c r="A307" s="154"/>
      <c r="B307" s="19">
        <f>(Planning!B403)</f>
        <v>42769</v>
      </c>
      <c r="C307" s="11" t="str">
        <f>(Planning!C403)</f>
        <v>R1</v>
      </c>
      <c r="D307" s="12">
        <f>SUM(Planning!F403:H403)</f>
        <v>0</v>
      </c>
      <c r="E307" s="13">
        <f>(Planning!L403)</f>
        <v>0</v>
      </c>
      <c r="F307" s="12">
        <f>SUM(Planning!O403:Q403)</f>
        <v>0</v>
      </c>
      <c r="G307" s="14">
        <f>(Planning!U403)</f>
        <v>0</v>
      </c>
      <c r="H307" s="12">
        <f>SUM(Planning!X403:Z403)</f>
        <v>0</v>
      </c>
      <c r="I307" s="15">
        <f>(Planning!AD403)</f>
        <v>0</v>
      </c>
      <c r="J307" s="12">
        <f>SUM(Planning!AG403:AI403)</f>
        <v>0</v>
      </c>
      <c r="K307" s="16">
        <f>(Planning!AM403)</f>
        <v>0</v>
      </c>
      <c r="L307" s="12">
        <f>SUM(Planning!AP403:AR403)</f>
        <v>0</v>
      </c>
    </row>
    <row r="308" spans="1:12">
      <c r="A308" s="154"/>
      <c r="B308" s="19">
        <f>(Planning!B404)</f>
        <v>42770</v>
      </c>
      <c r="C308" s="11" t="str">
        <f>(Planning!C404)</f>
        <v>R1</v>
      </c>
      <c r="D308" s="12">
        <f>SUM(Planning!F404:H404)</f>
        <v>0</v>
      </c>
      <c r="E308" s="13">
        <f>(Planning!L404)</f>
        <v>0</v>
      </c>
      <c r="F308" s="12">
        <f>SUM(Planning!O404:Q404)</f>
        <v>0</v>
      </c>
      <c r="G308" s="14">
        <f>(Planning!U404)</f>
        <v>0</v>
      </c>
      <c r="H308" s="12">
        <f>SUM(Planning!X404:Z404)</f>
        <v>0</v>
      </c>
      <c r="I308" s="15">
        <f>(Planning!AD404)</f>
        <v>0</v>
      </c>
      <c r="J308" s="12">
        <f>SUM(Planning!AG404:AI404)</f>
        <v>0</v>
      </c>
      <c r="K308" s="16">
        <f>(Planning!AM404)</f>
        <v>0</v>
      </c>
      <c r="L308" s="12">
        <f>SUM(Planning!AP404:AR404)</f>
        <v>0</v>
      </c>
    </row>
    <row r="309" spans="1:12">
      <c r="A309" s="154"/>
      <c r="B309" s="19">
        <f>(Planning!B405)</f>
        <v>42771</v>
      </c>
      <c r="C309" s="11" t="str">
        <f>(Planning!C405)</f>
        <v>R1</v>
      </c>
      <c r="D309" s="12">
        <f>SUM(Planning!F405:H405)</f>
        <v>0</v>
      </c>
      <c r="E309" s="13">
        <f>(Planning!L405)</f>
        <v>0</v>
      </c>
      <c r="F309" s="12">
        <f>SUM(Planning!O405:Q405)</f>
        <v>0</v>
      </c>
      <c r="G309" s="14">
        <f>(Planning!U405)</f>
        <v>0</v>
      </c>
      <c r="H309" s="12">
        <f>SUM(Planning!X405:Z405)</f>
        <v>0</v>
      </c>
      <c r="I309" s="15">
        <f>(Planning!AD405)</f>
        <v>0</v>
      </c>
      <c r="J309" s="12">
        <f>SUM(Planning!AG405:AI405)</f>
        <v>0</v>
      </c>
      <c r="K309" s="16">
        <f>(Planning!AM405)</f>
        <v>0</v>
      </c>
      <c r="L309" s="12">
        <f>SUM(Planning!AP405:AR405)</f>
        <v>0</v>
      </c>
    </row>
    <row r="310" spans="1:12">
      <c r="A310" s="154" t="str">
        <f>(Planning!A406)</f>
        <v>S6</v>
      </c>
      <c r="B310" s="19">
        <f>(Planning!B406)</f>
        <v>42772</v>
      </c>
      <c r="C310" s="11" t="str">
        <f>(Planning!C406)</f>
        <v>R1</v>
      </c>
      <c r="D310" s="12">
        <f>SUM(Planning!F406:H406)</f>
        <v>0</v>
      </c>
      <c r="E310" s="13">
        <f>(Planning!L406)</f>
        <v>0</v>
      </c>
      <c r="F310" s="12">
        <f>SUM(Planning!O406:Q406)</f>
        <v>0</v>
      </c>
      <c r="G310" s="14">
        <f>(Planning!U406)</f>
        <v>0</v>
      </c>
      <c r="H310" s="12">
        <f>SUM(Planning!X406:Z406)</f>
        <v>0</v>
      </c>
      <c r="I310" s="15">
        <f>(Planning!AD406)</f>
        <v>0</v>
      </c>
      <c r="J310" s="12">
        <f>SUM(Planning!AG406:AI406)</f>
        <v>0</v>
      </c>
      <c r="K310" s="16">
        <f>(Planning!AM406)</f>
        <v>0</v>
      </c>
      <c r="L310" s="12">
        <f>SUM(Planning!AP406:AR406)</f>
        <v>0</v>
      </c>
    </row>
    <row r="311" spans="1:12">
      <c r="A311" s="154"/>
      <c r="B311" s="19">
        <f>(Planning!B407)</f>
        <v>42773</v>
      </c>
      <c r="C311" s="11" t="str">
        <f>(Planning!C407)</f>
        <v>R1</v>
      </c>
      <c r="D311" s="12">
        <f>SUM(Planning!F407:H407)</f>
        <v>0</v>
      </c>
      <c r="E311" s="13">
        <f>(Planning!L407)</f>
        <v>0</v>
      </c>
      <c r="F311" s="12">
        <f>SUM(Planning!O407:Q407)</f>
        <v>0</v>
      </c>
      <c r="G311" s="14">
        <f>(Planning!U407)</f>
        <v>0</v>
      </c>
      <c r="H311" s="12">
        <f>SUM(Planning!X407:Z407)</f>
        <v>0</v>
      </c>
      <c r="I311" s="15">
        <f>(Planning!AD407)</f>
        <v>0</v>
      </c>
      <c r="J311" s="12">
        <f>SUM(Planning!AG407:AI407)</f>
        <v>0</v>
      </c>
      <c r="K311" s="16">
        <f>(Planning!AM407)</f>
        <v>0</v>
      </c>
      <c r="L311" s="12">
        <f>SUM(Planning!AP407:AR407)</f>
        <v>0</v>
      </c>
    </row>
    <row r="312" spans="1:12">
      <c r="A312" s="154"/>
      <c r="B312" s="19">
        <f>(Planning!B408)</f>
        <v>42774</v>
      </c>
      <c r="C312" s="11" t="str">
        <f>(Planning!C408)</f>
        <v>R1</v>
      </c>
      <c r="D312" s="12">
        <f>SUM(Planning!F408:H408)</f>
        <v>0</v>
      </c>
      <c r="E312" s="13">
        <f>(Planning!L408)</f>
        <v>0</v>
      </c>
      <c r="F312" s="12">
        <f>SUM(Planning!O408:Q408)</f>
        <v>0</v>
      </c>
      <c r="G312" s="14">
        <f>(Planning!U408)</f>
        <v>0</v>
      </c>
      <c r="H312" s="12">
        <f>SUM(Planning!X408:Z408)</f>
        <v>0</v>
      </c>
      <c r="I312" s="15">
        <f>(Planning!AD408)</f>
        <v>0</v>
      </c>
      <c r="J312" s="12">
        <f>SUM(Planning!AG408:AI408)</f>
        <v>0</v>
      </c>
      <c r="K312" s="16">
        <f>(Planning!AM408)</f>
        <v>0</v>
      </c>
      <c r="L312" s="12">
        <f>SUM(Planning!AP408:AR408)</f>
        <v>0</v>
      </c>
    </row>
    <row r="313" spans="1:12">
      <c r="A313" s="154"/>
      <c r="B313" s="19">
        <f>(Planning!B409)</f>
        <v>42775</v>
      </c>
      <c r="C313" s="11" t="str">
        <f>(Planning!C409)</f>
        <v>R1</v>
      </c>
      <c r="D313" s="12">
        <f>SUM(Planning!F409:H409)</f>
        <v>0</v>
      </c>
      <c r="E313" s="13">
        <f>(Planning!L409)</f>
        <v>0</v>
      </c>
      <c r="F313" s="12">
        <f>SUM(Planning!O409:Q409)</f>
        <v>0</v>
      </c>
      <c r="G313" s="14">
        <f>(Planning!U409)</f>
        <v>0</v>
      </c>
      <c r="H313" s="12">
        <f>SUM(Planning!X409:Z409)</f>
        <v>0</v>
      </c>
      <c r="I313" s="15">
        <f>(Planning!AD409)</f>
        <v>0</v>
      </c>
      <c r="J313" s="12">
        <f>SUM(Planning!AG409:AI409)</f>
        <v>0</v>
      </c>
      <c r="K313" s="16">
        <f>(Planning!AM409)</f>
        <v>0</v>
      </c>
      <c r="L313" s="12">
        <f>SUM(Planning!AP409:AR409)</f>
        <v>0</v>
      </c>
    </row>
    <row r="314" spans="1:12">
      <c r="A314" s="154"/>
      <c r="B314" s="19">
        <f>(Planning!B410)</f>
        <v>42776</v>
      </c>
      <c r="C314" s="11" t="str">
        <f>(Planning!C410)</f>
        <v>R1</v>
      </c>
      <c r="D314" s="12">
        <f>SUM(Planning!F410:H410)</f>
        <v>0</v>
      </c>
      <c r="E314" s="13">
        <f>(Planning!L410)</f>
        <v>0</v>
      </c>
      <c r="F314" s="12">
        <f>SUM(Planning!O410:Q410)</f>
        <v>0</v>
      </c>
      <c r="G314" s="14">
        <f>(Planning!U410)</f>
        <v>0</v>
      </c>
      <c r="H314" s="12">
        <f>SUM(Planning!X410:Z410)</f>
        <v>0</v>
      </c>
      <c r="I314" s="15">
        <f>(Planning!AD410)</f>
        <v>0</v>
      </c>
      <c r="J314" s="12">
        <f>SUM(Planning!AG410:AI410)</f>
        <v>0</v>
      </c>
      <c r="K314" s="16">
        <f>(Planning!AM410)</f>
        <v>0</v>
      </c>
      <c r="L314" s="12">
        <f>SUM(Planning!AP410:AR410)</f>
        <v>0</v>
      </c>
    </row>
    <row r="315" spans="1:12">
      <c r="A315" s="154"/>
      <c r="B315" s="19">
        <f>(Planning!B411)</f>
        <v>42777</v>
      </c>
      <c r="C315" s="11" t="str">
        <f>(Planning!C411)</f>
        <v>R1</v>
      </c>
      <c r="D315" s="12">
        <f>SUM(Planning!F411:H411)</f>
        <v>0</v>
      </c>
      <c r="E315" s="13">
        <f>(Planning!L411)</f>
        <v>0</v>
      </c>
      <c r="F315" s="12">
        <f>SUM(Planning!O411:Q411)</f>
        <v>0</v>
      </c>
      <c r="G315" s="14">
        <f>(Planning!U411)</f>
        <v>0</v>
      </c>
      <c r="H315" s="12">
        <f>SUM(Planning!X411:Z411)</f>
        <v>0</v>
      </c>
      <c r="I315" s="15">
        <f>(Planning!AD411)</f>
        <v>0</v>
      </c>
      <c r="J315" s="12">
        <f>SUM(Planning!AG411:AI411)</f>
        <v>0</v>
      </c>
      <c r="K315" s="16">
        <f>(Planning!AM411)</f>
        <v>0</v>
      </c>
      <c r="L315" s="12">
        <f>SUM(Planning!AP411:AR411)</f>
        <v>0</v>
      </c>
    </row>
    <row r="316" spans="1:12">
      <c r="A316" s="154"/>
      <c r="B316" s="19">
        <f>(Planning!B412)</f>
        <v>42778</v>
      </c>
      <c r="C316" s="11" t="str">
        <f>(Planning!C412)</f>
        <v>R1</v>
      </c>
      <c r="D316" s="12">
        <f>SUM(Planning!F412:H412)</f>
        <v>0</v>
      </c>
      <c r="E316" s="13">
        <f>(Planning!L412)</f>
        <v>0</v>
      </c>
      <c r="F316" s="12">
        <f>SUM(Planning!O412:Q412)</f>
        <v>0</v>
      </c>
      <c r="G316" s="14">
        <f>(Planning!U412)</f>
        <v>0</v>
      </c>
      <c r="H316" s="12">
        <f>SUM(Planning!X412:Z412)</f>
        <v>0</v>
      </c>
      <c r="I316" s="15">
        <f>(Planning!AD412)</f>
        <v>0</v>
      </c>
      <c r="J316" s="12">
        <f>SUM(Planning!AG412:AI412)</f>
        <v>0</v>
      </c>
      <c r="K316" s="16">
        <f>(Planning!AM412)</f>
        <v>0</v>
      </c>
      <c r="L316" s="12">
        <f>SUM(Planning!AP412:AR412)</f>
        <v>0</v>
      </c>
    </row>
    <row r="317" spans="1:12">
      <c r="A317" s="154" t="str">
        <f>(Planning!A413)</f>
        <v>S7</v>
      </c>
      <c r="B317" s="19">
        <f>(Planning!B413)</f>
        <v>42779</v>
      </c>
      <c r="C317" s="11" t="str">
        <f>(Planning!C413)</f>
        <v>R1</v>
      </c>
      <c r="D317" s="12">
        <f>SUM(Planning!F413:H413)</f>
        <v>0</v>
      </c>
      <c r="E317" s="13">
        <f>(Planning!L413)</f>
        <v>0</v>
      </c>
      <c r="F317" s="12">
        <f>SUM(Planning!O413:Q413)</f>
        <v>0</v>
      </c>
      <c r="G317" s="14">
        <f>(Planning!U413)</f>
        <v>0</v>
      </c>
      <c r="H317" s="12">
        <f>SUM(Planning!X413:Z413)</f>
        <v>0</v>
      </c>
      <c r="I317" s="15">
        <f>(Planning!AD413)</f>
        <v>0</v>
      </c>
      <c r="J317" s="12">
        <f>SUM(Planning!AG413:AI413)</f>
        <v>0</v>
      </c>
      <c r="K317" s="16">
        <f>(Planning!AM413)</f>
        <v>0</v>
      </c>
      <c r="L317" s="12">
        <f>SUM(Planning!AP413:AR413)</f>
        <v>0</v>
      </c>
    </row>
    <row r="318" spans="1:12">
      <c r="A318" s="154"/>
      <c r="B318" s="19">
        <f>(Planning!B414)</f>
        <v>42780</v>
      </c>
      <c r="C318" s="11" t="str">
        <f>(Planning!C414)</f>
        <v>R1</v>
      </c>
      <c r="D318" s="12">
        <f>SUM(Planning!F414:H414)</f>
        <v>0</v>
      </c>
      <c r="E318" s="13">
        <f>(Planning!L414)</f>
        <v>0</v>
      </c>
      <c r="F318" s="12">
        <f>SUM(Planning!O414:Q414)</f>
        <v>0</v>
      </c>
      <c r="G318" s="14">
        <f>(Planning!U414)</f>
        <v>0</v>
      </c>
      <c r="H318" s="12">
        <f>SUM(Planning!X414:Z414)</f>
        <v>0</v>
      </c>
      <c r="I318" s="15">
        <f>(Planning!AD414)</f>
        <v>0</v>
      </c>
      <c r="J318" s="12">
        <f>SUM(Planning!AG414:AI414)</f>
        <v>0</v>
      </c>
      <c r="K318" s="16">
        <f>(Planning!AM414)</f>
        <v>0</v>
      </c>
      <c r="L318" s="12">
        <f>SUM(Planning!AP414:AR414)</f>
        <v>0</v>
      </c>
    </row>
    <row r="319" spans="1:12">
      <c r="A319" s="154"/>
      <c r="B319" s="19">
        <f>(Planning!B415)</f>
        <v>42781</v>
      </c>
      <c r="C319" s="11" t="str">
        <f>(Planning!C415)</f>
        <v>R1</v>
      </c>
      <c r="D319" s="12">
        <f>SUM(Planning!F415:H415)</f>
        <v>0</v>
      </c>
      <c r="E319" s="13">
        <f>(Planning!L415)</f>
        <v>0</v>
      </c>
      <c r="F319" s="12">
        <f>SUM(Planning!O415:Q415)</f>
        <v>0</v>
      </c>
      <c r="G319" s="14">
        <f>(Planning!U415)</f>
        <v>0</v>
      </c>
      <c r="H319" s="12">
        <f>SUM(Planning!X415:Z415)</f>
        <v>0</v>
      </c>
      <c r="I319" s="15">
        <f>(Planning!AD415)</f>
        <v>0</v>
      </c>
      <c r="J319" s="12">
        <f>SUM(Planning!AG415:AI415)</f>
        <v>0</v>
      </c>
      <c r="K319" s="16">
        <f>(Planning!AM415)</f>
        <v>0</v>
      </c>
      <c r="L319" s="12">
        <f>SUM(Planning!AP415:AR415)</f>
        <v>0</v>
      </c>
    </row>
    <row r="320" spans="1:12">
      <c r="A320" s="154"/>
      <c r="B320" s="19">
        <f>(Planning!B416)</f>
        <v>42782</v>
      </c>
      <c r="C320" s="11" t="str">
        <f>(Planning!C416)</f>
        <v>R1</v>
      </c>
      <c r="D320" s="12">
        <f>SUM(Planning!F416:H416)</f>
        <v>0</v>
      </c>
      <c r="E320" s="13">
        <f>(Planning!L416)</f>
        <v>0</v>
      </c>
      <c r="F320" s="12">
        <f>SUM(Planning!O416:Q416)</f>
        <v>0</v>
      </c>
      <c r="G320" s="14">
        <f>(Planning!U416)</f>
        <v>0</v>
      </c>
      <c r="H320" s="12">
        <f>SUM(Planning!X416:Z416)</f>
        <v>0</v>
      </c>
      <c r="I320" s="15">
        <f>(Planning!AD416)</f>
        <v>0</v>
      </c>
      <c r="J320" s="12">
        <f>SUM(Planning!AG416:AI416)</f>
        <v>0</v>
      </c>
      <c r="K320" s="16">
        <f>(Planning!AM416)</f>
        <v>0</v>
      </c>
      <c r="L320" s="12">
        <f>SUM(Planning!AP416:AR416)</f>
        <v>0</v>
      </c>
    </row>
    <row r="321" spans="1:12">
      <c r="A321" s="154"/>
      <c r="B321" s="19">
        <f>(Planning!B417)</f>
        <v>42783</v>
      </c>
      <c r="C321" s="11" t="str">
        <f>(Planning!C417)</f>
        <v>R1</v>
      </c>
      <c r="D321" s="12">
        <f>SUM(Planning!F417:H417)</f>
        <v>0</v>
      </c>
      <c r="E321" s="13">
        <f>(Planning!L417)</f>
        <v>0</v>
      </c>
      <c r="F321" s="12">
        <f>SUM(Planning!O417:Q417)</f>
        <v>0</v>
      </c>
      <c r="G321" s="14">
        <f>(Planning!U417)</f>
        <v>0</v>
      </c>
      <c r="H321" s="12">
        <f>SUM(Planning!X417:Z417)</f>
        <v>0</v>
      </c>
      <c r="I321" s="15">
        <f>(Planning!AD417)</f>
        <v>0</v>
      </c>
      <c r="J321" s="12">
        <f>SUM(Planning!AG417:AI417)</f>
        <v>0</v>
      </c>
      <c r="K321" s="16">
        <f>(Planning!AM417)</f>
        <v>0</v>
      </c>
      <c r="L321" s="12">
        <f>SUM(Planning!AP417:AR417)</f>
        <v>0</v>
      </c>
    </row>
    <row r="322" spans="1:12">
      <c r="A322" s="154"/>
      <c r="B322" s="19">
        <f>(Planning!B418)</f>
        <v>42784</v>
      </c>
      <c r="C322" s="11" t="str">
        <f>(Planning!C418)</f>
        <v>R1</v>
      </c>
      <c r="D322" s="12">
        <f>SUM(Planning!F418:H418)</f>
        <v>0</v>
      </c>
      <c r="E322" s="13">
        <f>(Planning!L418)</f>
        <v>0</v>
      </c>
      <c r="F322" s="12">
        <f>SUM(Planning!O418:Q418)</f>
        <v>0</v>
      </c>
      <c r="G322" s="14">
        <f>(Planning!U418)</f>
        <v>0</v>
      </c>
      <c r="H322" s="12">
        <f>SUM(Planning!X418:Z418)</f>
        <v>0</v>
      </c>
      <c r="I322" s="15">
        <f>(Planning!AD418)</f>
        <v>0</v>
      </c>
      <c r="J322" s="12">
        <f>SUM(Planning!AG418:AI418)</f>
        <v>0</v>
      </c>
      <c r="K322" s="16">
        <f>(Planning!AM418)</f>
        <v>0</v>
      </c>
      <c r="L322" s="12">
        <f>SUM(Planning!AP418:AR418)</f>
        <v>0</v>
      </c>
    </row>
    <row r="323" spans="1:12">
      <c r="A323" s="154"/>
      <c r="B323" s="19">
        <f>(Planning!B419)</f>
        <v>42785</v>
      </c>
      <c r="C323" s="11" t="str">
        <f>(Planning!C419)</f>
        <v>R1</v>
      </c>
      <c r="D323" s="12">
        <f>SUM(Planning!F419:H419)</f>
        <v>0</v>
      </c>
      <c r="E323" s="13">
        <f>(Planning!L419)</f>
        <v>0</v>
      </c>
      <c r="F323" s="12">
        <f>SUM(Planning!O419:Q419)</f>
        <v>0</v>
      </c>
      <c r="G323" s="14">
        <f>(Planning!U419)</f>
        <v>0</v>
      </c>
      <c r="H323" s="12">
        <f>SUM(Planning!X419:Z419)</f>
        <v>0</v>
      </c>
      <c r="I323" s="15">
        <f>(Planning!AD419)</f>
        <v>0</v>
      </c>
      <c r="J323" s="12">
        <f>SUM(Planning!AG419:AI419)</f>
        <v>0</v>
      </c>
      <c r="K323" s="16">
        <f>(Planning!AM419)</f>
        <v>0</v>
      </c>
      <c r="L323" s="12">
        <f>SUM(Planning!AP419:AR419)</f>
        <v>0</v>
      </c>
    </row>
    <row r="324" spans="1:12">
      <c r="A324" s="154" t="str">
        <f>(Planning!A420)</f>
        <v>S8</v>
      </c>
      <c r="B324" s="19">
        <f>(Planning!B420)</f>
        <v>42786</v>
      </c>
      <c r="C324" s="11" t="str">
        <f>(Planning!C420)</f>
        <v>R1</v>
      </c>
      <c r="D324" s="12">
        <f>SUM(Planning!F420:H420)</f>
        <v>0</v>
      </c>
      <c r="E324" s="13">
        <f>(Planning!L420)</f>
        <v>0</v>
      </c>
      <c r="F324" s="12">
        <f>SUM(Planning!O420:Q420)</f>
        <v>0</v>
      </c>
      <c r="G324" s="14">
        <f>(Planning!U420)</f>
        <v>0</v>
      </c>
      <c r="H324" s="12">
        <f>SUM(Planning!X420:Z420)</f>
        <v>0</v>
      </c>
      <c r="I324" s="15">
        <f>(Planning!AD420)</f>
        <v>0</v>
      </c>
      <c r="J324" s="12">
        <f>SUM(Planning!AG420:AI420)</f>
        <v>0</v>
      </c>
      <c r="K324" s="16">
        <f>(Planning!AM420)</f>
        <v>0</v>
      </c>
      <c r="L324" s="12">
        <f>SUM(Planning!AP420:AR420)</f>
        <v>0</v>
      </c>
    </row>
    <row r="325" spans="1:12">
      <c r="A325" s="154"/>
      <c r="B325" s="19">
        <f>(Planning!B421)</f>
        <v>42787</v>
      </c>
      <c r="C325" s="11" t="str">
        <f>(Planning!C421)</f>
        <v>R1</v>
      </c>
      <c r="D325" s="12">
        <f>SUM(Planning!F421:H421)</f>
        <v>0</v>
      </c>
      <c r="E325" s="13">
        <f>(Planning!L421)</f>
        <v>0</v>
      </c>
      <c r="F325" s="12">
        <f>SUM(Planning!O421:Q421)</f>
        <v>0</v>
      </c>
      <c r="G325" s="14">
        <f>(Planning!U421)</f>
        <v>0</v>
      </c>
      <c r="H325" s="12">
        <f>SUM(Planning!X421:Z421)</f>
        <v>0</v>
      </c>
      <c r="I325" s="15">
        <f>(Planning!AD421)</f>
        <v>0</v>
      </c>
      <c r="J325" s="12">
        <f>SUM(Planning!AG421:AI421)</f>
        <v>0</v>
      </c>
      <c r="K325" s="16">
        <f>(Planning!AM421)</f>
        <v>0</v>
      </c>
      <c r="L325" s="12">
        <f>SUM(Planning!AP421:AR421)</f>
        <v>0</v>
      </c>
    </row>
    <row r="326" spans="1:12">
      <c r="A326" s="154"/>
      <c r="B326" s="19">
        <f>(Planning!B422)</f>
        <v>42788</v>
      </c>
      <c r="C326" s="11" t="str">
        <f>(Planning!C422)</f>
        <v>R1</v>
      </c>
      <c r="D326" s="12">
        <f>SUM(Planning!F422:H422)</f>
        <v>0</v>
      </c>
      <c r="E326" s="13">
        <f>(Planning!L422)</f>
        <v>0</v>
      </c>
      <c r="F326" s="12">
        <f>SUM(Planning!O422:Q422)</f>
        <v>0</v>
      </c>
      <c r="G326" s="14">
        <f>(Planning!U422)</f>
        <v>0</v>
      </c>
      <c r="H326" s="12">
        <f>SUM(Planning!X422:Z422)</f>
        <v>0</v>
      </c>
      <c r="I326" s="15">
        <f>(Planning!AD422)</f>
        <v>0</v>
      </c>
      <c r="J326" s="12">
        <f>SUM(Planning!AG422:AI422)</f>
        <v>0</v>
      </c>
      <c r="K326" s="16">
        <f>(Planning!AM422)</f>
        <v>0</v>
      </c>
      <c r="L326" s="12">
        <f>SUM(Planning!AP422:AR422)</f>
        <v>0</v>
      </c>
    </row>
    <row r="327" spans="1:12">
      <c r="A327" s="154"/>
      <c r="B327" s="19">
        <f>(Planning!B423)</f>
        <v>42789</v>
      </c>
      <c r="C327" s="11" t="str">
        <f>(Planning!C423)</f>
        <v>R1</v>
      </c>
      <c r="D327" s="12">
        <f>SUM(Planning!F423:H423)</f>
        <v>0</v>
      </c>
      <c r="E327" s="13">
        <f>(Planning!L423)</f>
        <v>0</v>
      </c>
      <c r="F327" s="12">
        <f>SUM(Planning!O423:Q423)</f>
        <v>0</v>
      </c>
      <c r="G327" s="14">
        <f>(Planning!U423)</f>
        <v>0</v>
      </c>
      <c r="H327" s="12">
        <f>SUM(Planning!X423:Z423)</f>
        <v>0</v>
      </c>
      <c r="I327" s="15">
        <f>(Planning!AD423)</f>
        <v>0</v>
      </c>
      <c r="J327" s="12">
        <f>SUM(Planning!AG423:AI423)</f>
        <v>0</v>
      </c>
      <c r="K327" s="16">
        <f>(Planning!AM423)</f>
        <v>0</v>
      </c>
      <c r="L327" s="12">
        <f>SUM(Planning!AP423:AR423)</f>
        <v>0</v>
      </c>
    </row>
    <row r="328" spans="1:12">
      <c r="A328" s="154"/>
      <c r="B328" s="19">
        <f>(Planning!B424)</f>
        <v>42790</v>
      </c>
      <c r="C328" s="11" t="str">
        <f>(Planning!C424)</f>
        <v>R1</v>
      </c>
      <c r="D328" s="12">
        <f>SUM(Planning!F424:H424)</f>
        <v>0</v>
      </c>
      <c r="E328" s="13">
        <f>(Planning!L424)</f>
        <v>0</v>
      </c>
      <c r="F328" s="12">
        <f>SUM(Planning!O424:Q424)</f>
        <v>0</v>
      </c>
      <c r="G328" s="14">
        <f>(Planning!U424)</f>
        <v>0</v>
      </c>
      <c r="H328" s="12">
        <f>SUM(Planning!X424:Z424)</f>
        <v>0</v>
      </c>
      <c r="I328" s="15">
        <f>(Planning!AD424)</f>
        <v>0</v>
      </c>
      <c r="J328" s="12">
        <f>SUM(Planning!AG424:AI424)</f>
        <v>0</v>
      </c>
      <c r="K328" s="16">
        <f>(Planning!AM424)</f>
        <v>0</v>
      </c>
      <c r="L328" s="12">
        <f>SUM(Planning!AP424:AR424)</f>
        <v>0</v>
      </c>
    </row>
    <row r="329" spans="1:12">
      <c r="A329" s="154"/>
      <c r="B329" s="19">
        <f>(Planning!B425)</f>
        <v>42791</v>
      </c>
      <c r="C329" s="11" t="str">
        <f>(Planning!C425)</f>
        <v>R1</v>
      </c>
      <c r="D329" s="12">
        <f>SUM(Planning!F425:H425)</f>
        <v>0</v>
      </c>
      <c r="E329" s="13">
        <f>(Planning!L425)</f>
        <v>0</v>
      </c>
      <c r="F329" s="12">
        <f>SUM(Planning!O425:Q425)</f>
        <v>0</v>
      </c>
      <c r="G329" s="14">
        <f>(Planning!U425)</f>
        <v>0</v>
      </c>
      <c r="H329" s="12">
        <f>SUM(Planning!X425:Z425)</f>
        <v>0</v>
      </c>
      <c r="I329" s="15">
        <f>(Planning!AD425)</f>
        <v>0</v>
      </c>
      <c r="J329" s="12">
        <f>SUM(Planning!AG425:AI425)</f>
        <v>0</v>
      </c>
      <c r="K329" s="16">
        <f>(Planning!AM425)</f>
        <v>0</v>
      </c>
      <c r="L329" s="12">
        <f>SUM(Planning!AP425:AR425)</f>
        <v>0</v>
      </c>
    </row>
    <row r="330" spans="1:12">
      <c r="A330" s="154"/>
      <c r="B330" s="19">
        <f>(Planning!B426)</f>
        <v>42792</v>
      </c>
      <c r="C330" s="11" t="str">
        <f>(Planning!C426)</f>
        <v>R1</v>
      </c>
      <c r="D330" s="12">
        <f>SUM(Planning!F426:H426)</f>
        <v>0</v>
      </c>
      <c r="E330" s="13">
        <f>(Planning!L426)</f>
        <v>0</v>
      </c>
      <c r="F330" s="12">
        <f>SUM(Planning!O426:Q426)</f>
        <v>0</v>
      </c>
      <c r="G330" s="14">
        <f>(Planning!U426)</f>
        <v>0</v>
      </c>
      <c r="H330" s="12">
        <f>SUM(Planning!X426:Z426)</f>
        <v>0</v>
      </c>
      <c r="I330" s="15">
        <f>(Planning!AD426)</f>
        <v>0</v>
      </c>
      <c r="J330" s="12">
        <f>SUM(Planning!AG426:AI426)</f>
        <v>0</v>
      </c>
      <c r="K330" s="16">
        <f>(Planning!AM426)</f>
        <v>0</v>
      </c>
      <c r="L330" s="12">
        <f>SUM(Planning!AP426:AR426)</f>
        <v>0</v>
      </c>
    </row>
    <row r="331" spans="1:12">
      <c r="A331" s="154" t="str">
        <f>(Planning!A427)</f>
        <v>S9</v>
      </c>
      <c r="B331" s="19">
        <f>(Planning!B427)</f>
        <v>42793</v>
      </c>
      <c r="C331" s="11" t="str">
        <f>(Planning!C427)</f>
        <v>R1</v>
      </c>
      <c r="D331" s="12">
        <f>SUM(Planning!F427:H427)</f>
        <v>0</v>
      </c>
      <c r="E331" s="13">
        <f>(Planning!L427)</f>
        <v>0</v>
      </c>
      <c r="F331" s="12">
        <f>SUM(Planning!O427:Q427)</f>
        <v>0</v>
      </c>
      <c r="G331" s="14">
        <f>(Planning!U427)</f>
        <v>0</v>
      </c>
      <c r="H331" s="12">
        <f>SUM(Planning!X427:Z427)</f>
        <v>0</v>
      </c>
      <c r="I331" s="15">
        <f>(Planning!AD427)</f>
        <v>0</v>
      </c>
      <c r="J331" s="12">
        <f>SUM(Planning!AG427:AI427)</f>
        <v>0</v>
      </c>
      <c r="K331" s="16">
        <f>(Planning!AM427)</f>
        <v>0</v>
      </c>
      <c r="L331" s="12">
        <f>SUM(Planning!AP427:AR427)</f>
        <v>0</v>
      </c>
    </row>
    <row r="332" spans="1:12">
      <c r="A332" s="154"/>
      <c r="B332" s="19">
        <f>(Planning!B428)</f>
        <v>42794</v>
      </c>
      <c r="C332" s="11" t="str">
        <f>(Planning!C428)</f>
        <v>R1</v>
      </c>
      <c r="D332" s="12">
        <f>SUM(Planning!F428:H428)</f>
        <v>0</v>
      </c>
      <c r="E332" s="13">
        <f>(Planning!L428)</f>
        <v>0</v>
      </c>
      <c r="F332" s="12">
        <f>SUM(Planning!O428:Q428)</f>
        <v>0</v>
      </c>
      <c r="G332" s="14">
        <f>(Planning!U428)</f>
        <v>0</v>
      </c>
      <c r="H332" s="12">
        <f>SUM(Planning!X428:Z428)</f>
        <v>0</v>
      </c>
      <c r="I332" s="15">
        <f>(Planning!AD428)</f>
        <v>0</v>
      </c>
      <c r="J332" s="12">
        <f>SUM(Planning!AG428:AI428)</f>
        <v>0</v>
      </c>
      <c r="K332" s="16">
        <f>(Planning!AM428)</f>
        <v>0</v>
      </c>
      <c r="L332" s="12">
        <f>SUM(Planning!AP428:AR428)</f>
        <v>0</v>
      </c>
    </row>
    <row r="333" spans="1:12">
      <c r="A333" s="154"/>
      <c r="B333" s="19">
        <f>(Planning!B429)</f>
        <v>42795</v>
      </c>
      <c r="C333" s="11" t="str">
        <f>(Planning!C429)</f>
        <v>R1</v>
      </c>
      <c r="D333" s="12">
        <f>SUM(Planning!F429:H429)</f>
        <v>0</v>
      </c>
      <c r="E333" s="13">
        <f>(Planning!L429)</f>
        <v>0</v>
      </c>
      <c r="F333" s="12">
        <f>SUM(Planning!O429:Q429)</f>
        <v>0</v>
      </c>
      <c r="G333" s="14">
        <f>(Planning!U429)</f>
        <v>0</v>
      </c>
      <c r="H333" s="12">
        <f>SUM(Planning!X429:Z429)</f>
        <v>0</v>
      </c>
      <c r="I333" s="15">
        <f>(Planning!AD429)</f>
        <v>0</v>
      </c>
      <c r="J333" s="12">
        <f>SUM(Planning!AG429:AI429)</f>
        <v>0</v>
      </c>
      <c r="K333" s="16">
        <f>(Planning!AM429)</f>
        <v>0</v>
      </c>
      <c r="L333" s="12">
        <f>SUM(Planning!AP429:AR429)</f>
        <v>0</v>
      </c>
    </row>
    <row r="334" spans="1:12">
      <c r="A334" s="154"/>
      <c r="B334" s="19">
        <f>(Planning!B430)</f>
        <v>42796</v>
      </c>
      <c r="C334" s="11" t="str">
        <f>(Planning!C430)</f>
        <v>R1</v>
      </c>
      <c r="D334" s="12">
        <f>SUM(Planning!F430:H430)</f>
        <v>0</v>
      </c>
      <c r="E334" s="13">
        <f>(Planning!L430)</f>
        <v>0</v>
      </c>
      <c r="F334" s="12">
        <f>SUM(Planning!O430:Q430)</f>
        <v>0</v>
      </c>
      <c r="G334" s="14">
        <f>(Planning!U430)</f>
        <v>0</v>
      </c>
      <c r="H334" s="12">
        <f>SUM(Planning!X430:Z430)</f>
        <v>0</v>
      </c>
      <c r="I334" s="15">
        <f>(Planning!AD430)</f>
        <v>0</v>
      </c>
      <c r="J334" s="12">
        <f>SUM(Planning!AG430:AI430)</f>
        <v>0</v>
      </c>
      <c r="K334" s="16">
        <f>(Planning!AM430)</f>
        <v>0</v>
      </c>
      <c r="L334" s="12">
        <f>SUM(Planning!AP430:AR430)</f>
        <v>0</v>
      </c>
    </row>
    <row r="335" spans="1:12">
      <c r="A335" s="154"/>
      <c r="B335" s="19">
        <f>(Planning!B431)</f>
        <v>42797</v>
      </c>
      <c r="C335" s="11" t="str">
        <f>(Planning!C431)</f>
        <v>R1</v>
      </c>
      <c r="D335" s="12">
        <f>SUM(Planning!F431:H431)</f>
        <v>0</v>
      </c>
      <c r="E335" s="13">
        <f>(Planning!L431)</f>
        <v>0</v>
      </c>
      <c r="F335" s="12">
        <f>SUM(Planning!O431:Q431)</f>
        <v>0</v>
      </c>
      <c r="G335" s="14">
        <f>(Planning!U431)</f>
        <v>0</v>
      </c>
      <c r="H335" s="12">
        <f>SUM(Planning!X431:Z431)</f>
        <v>0</v>
      </c>
      <c r="I335" s="15">
        <f>(Planning!AD431)</f>
        <v>0</v>
      </c>
      <c r="J335" s="12">
        <f>SUM(Planning!AG431:AI431)</f>
        <v>0</v>
      </c>
      <c r="K335" s="16">
        <f>(Planning!AM431)</f>
        <v>0</v>
      </c>
      <c r="L335" s="12">
        <f>SUM(Planning!AP431:AR431)</f>
        <v>0</v>
      </c>
    </row>
    <row r="336" spans="1:12">
      <c r="A336" s="154"/>
      <c r="B336" s="19">
        <f>(Planning!B432)</f>
        <v>42798</v>
      </c>
      <c r="C336" s="11" t="str">
        <f>(Planning!C432)</f>
        <v>R1</v>
      </c>
      <c r="D336" s="12">
        <f>SUM(Planning!F432:H432)</f>
        <v>0</v>
      </c>
      <c r="E336" s="13">
        <f>(Planning!L432)</f>
        <v>0</v>
      </c>
      <c r="F336" s="12">
        <f>SUM(Planning!O432:Q432)</f>
        <v>0</v>
      </c>
      <c r="G336" s="14">
        <f>(Planning!U432)</f>
        <v>0</v>
      </c>
      <c r="H336" s="12">
        <f>SUM(Planning!X432:Z432)</f>
        <v>0</v>
      </c>
      <c r="I336" s="15">
        <f>(Planning!AD432)</f>
        <v>0</v>
      </c>
      <c r="J336" s="12">
        <f>SUM(Planning!AG432:AI432)</f>
        <v>0</v>
      </c>
      <c r="K336" s="16">
        <f>(Planning!AM432)</f>
        <v>0</v>
      </c>
      <c r="L336" s="12">
        <f>SUM(Planning!AP432:AR432)</f>
        <v>0</v>
      </c>
    </row>
    <row r="337" spans="1:12">
      <c r="A337" s="154"/>
      <c r="B337" s="19">
        <f>(Planning!B433)</f>
        <v>42799</v>
      </c>
      <c r="C337" s="11" t="str">
        <f>(Planning!C433)</f>
        <v>R1</v>
      </c>
      <c r="D337" s="12">
        <f>SUM(Planning!F433:H433)</f>
        <v>0</v>
      </c>
      <c r="E337" s="13">
        <f>(Planning!L433)</f>
        <v>0</v>
      </c>
      <c r="F337" s="12">
        <f>SUM(Planning!O433:Q433)</f>
        <v>0</v>
      </c>
      <c r="G337" s="14">
        <f>(Planning!U433)</f>
        <v>0</v>
      </c>
      <c r="H337" s="12">
        <f>SUM(Planning!X433:Z433)</f>
        <v>0</v>
      </c>
      <c r="I337" s="15">
        <f>(Planning!AD433)</f>
        <v>0</v>
      </c>
      <c r="J337" s="12">
        <f>SUM(Planning!AG433:AI433)</f>
        <v>0</v>
      </c>
      <c r="K337" s="16">
        <f>(Planning!AM433)</f>
        <v>0</v>
      </c>
      <c r="L337" s="12">
        <f>SUM(Planning!AP433:AR433)</f>
        <v>0</v>
      </c>
    </row>
    <row r="338" spans="1:12">
      <c r="A338" s="154" t="str">
        <f>(Planning!A434)</f>
        <v>S10</v>
      </c>
      <c r="B338" s="19">
        <f>(Planning!B434)</f>
        <v>42800</v>
      </c>
      <c r="C338" s="11" t="str">
        <f>(Planning!C434)</f>
        <v>R1</v>
      </c>
      <c r="D338" s="12">
        <f>SUM(Planning!F434:H434)</f>
        <v>0</v>
      </c>
      <c r="E338" s="13">
        <f>(Planning!L434)</f>
        <v>0</v>
      </c>
      <c r="F338" s="12">
        <f>SUM(Planning!O434:Q434)</f>
        <v>0</v>
      </c>
      <c r="G338" s="14">
        <f>(Planning!U434)</f>
        <v>0</v>
      </c>
      <c r="H338" s="12">
        <f>SUM(Planning!X434:Z434)</f>
        <v>0</v>
      </c>
      <c r="I338" s="15">
        <f>(Planning!AD434)</f>
        <v>0</v>
      </c>
      <c r="J338" s="12">
        <f>SUM(Planning!AG434:AI434)</f>
        <v>0</v>
      </c>
      <c r="K338" s="16">
        <f>(Planning!AM434)</f>
        <v>0</v>
      </c>
      <c r="L338" s="12">
        <f>SUM(Planning!AP434:AR434)</f>
        <v>0</v>
      </c>
    </row>
    <row r="339" spans="1:12">
      <c r="A339" s="154"/>
      <c r="B339" s="19">
        <f>(Planning!B435)</f>
        <v>42801</v>
      </c>
      <c r="C339" s="11" t="str">
        <f>(Planning!C435)</f>
        <v>R1</v>
      </c>
      <c r="D339" s="12">
        <f>SUM(Planning!F435:H435)</f>
        <v>0</v>
      </c>
      <c r="E339" s="13">
        <f>(Planning!L435)</f>
        <v>0</v>
      </c>
      <c r="F339" s="12">
        <f>SUM(Planning!O435:Q435)</f>
        <v>0</v>
      </c>
      <c r="G339" s="14">
        <f>(Planning!U435)</f>
        <v>0</v>
      </c>
      <c r="H339" s="12">
        <f>SUM(Planning!X435:Z435)</f>
        <v>0</v>
      </c>
      <c r="I339" s="15">
        <f>(Planning!AD435)</f>
        <v>0</v>
      </c>
      <c r="J339" s="12">
        <f>SUM(Planning!AG435:AI435)</f>
        <v>0</v>
      </c>
      <c r="K339" s="16">
        <f>(Planning!AM435)</f>
        <v>0</v>
      </c>
      <c r="L339" s="12">
        <f>SUM(Planning!AP435:AR435)</f>
        <v>0</v>
      </c>
    </row>
    <row r="340" spans="1:12">
      <c r="A340" s="154"/>
      <c r="B340" s="19">
        <f>(Planning!B436)</f>
        <v>42802</v>
      </c>
      <c r="C340" s="11" t="str">
        <f>(Planning!C436)</f>
        <v>R1</v>
      </c>
      <c r="D340" s="12">
        <f>SUM(Planning!F436:H436)</f>
        <v>0</v>
      </c>
      <c r="E340" s="13">
        <f>(Planning!L436)</f>
        <v>0</v>
      </c>
      <c r="F340" s="12">
        <f>SUM(Planning!O436:Q436)</f>
        <v>0</v>
      </c>
      <c r="G340" s="14">
        <f>(Planning!U436)</f>
        <v>0</v>
      </c>
      <c r="H340" s="12">
        <f>SUM(Planning!X436:Z436)</f>
        <v>0</v>
      </c>
      <c r="I340" s="15">
        <f>(Planning!AD436)</f>
        <v>0</v>
      </c>
      <c r="J340" s="12">
        <f>SUM(Planning!AG436:AI436)</f>
        <v>0</v>
      </c>
      <c r="K340" s="16">
        <f>(Planning!AM436)</f>
        <v>0</v>
      </c>
      <c r="L340" s="12">
        <f>SUM(Planning!AP436:AR436)</f>
        <v>0</v>
      </c>
    </row>
    <row r="341" spans="1:12">
      <c r="A341" s="154"/>
      <c r="B341" s="19">
        <f>(Planning!B437)</f>
        <v>42803</v>
      </c>
      <c r="C341" s="11" t="str">
        <f>(Planning!C437)</f>
        <v>R1</v>
      </c>
      <c r="D341" s="12">
        <f>SUM(Planning!F437:H437)</f>
        <v>0</v>
      </c>
      <c r="E341" s="13">
        <f>(Planning!L437)</f>
        <v>0</v>
      </c>
      <c r="F341" s="12">
        <f>SUM(Planning!O437:Q437)</f>
        <v>0</v>
      </c>
      <c r="G341" s="14">
        <f>(Planning!U437)</f>
        <v>0</v>
      </c>
      <c r="H341" s="12">
        <f>SUM(Planning!X437:Z437)</f>
        <v>0</v>
      </c>
      <c r="I341" s="15">
        <f>(Planning!AD437)</f>
        <v>0</v>
      </c>
      <c r="J341" s="12">
        <f>SUM(Planning!AG437:AI437)</f>
        <v>0</v>
      </c>
      <c r="K341" s="16">
        <f>(Planning!AM437)</f>
        <v>0</v>
      </c>
      <c r="L341" s="12">
        <f>SUM(Planning!AP437:AR437)</f>
        <v>0</v>
      </c>
    </row>
    <row r="342" spans="1:12">
      <c r="A342" s="154"/>
      <c r="B342" s="19">
        <f>(Planning!B438)</f>
        <v>42804</v>
      </c>
      <c r="C342" s="11" t="str">
        <f>(Planning!C438)</f>
        <v>R1</v>
      </c>
      <c r="D342" s="12">
        <f>SUM(Planning!F438:H438)</f>
        <v>0</v>
      </c>
      <c r="E342" s="13">
        <f>(Planning!L438)</f>
        <v>0</v>
      </c>
      <c r="F342" s="12">
        <f>SUM(Planning!O438:Q438)</f>
        <v>0</v>
      </c>
      <c r="G342" s="14">
        <f>(Planning!U438)</f>
        <v>0</v>
      </c>
      <c r="H342" s="12">
        <f>SUM(Planning!X438:Z438)</f>
        <v>0</v>
      </c>
      <c r="I342" s="15">
        <f>(Planning!AD438)</f>
        <v>0</v>
      </c>
      <c r="J342" s="12">
        <f>SUM(Planning!AG438:AI438)</f>
        <v>0</v>
      </c>
      <c r="K342" s="16">
        <f>(Planning!AM438)</f>
        <v>0</v>
      </c>
      <c r="L342" s="12">
        <f>SUM(Planning!AP438:AR438)</f>
        <v>0</v>
      </c>
    </row>
    <row r="343" spans="1:12">
      <c r="A343" s="154"/>
      <c r="B343" s="19">
        <f>(Planning!B439)</f>
        <v>42805</v>
      </c>
      <c r="C343" s="11" t="str">
        <f>(Planning!C439)</f>
        <v>R1</v>
      </c>
      <c r="D343" s="12">
        <f>SUM(Planning!F439:H439)</f>
        <v>0</v>
      </c>
      <c r="E343" s="13">
        <f>(Planning!L439)</f>
        <v>0</v>
      </c>
      <c r="F343" s="12">
        <f>SUM(Planning!O439:Q439)</f>
        <v>0</v>
      </c>
      <c r="G343" s="14">
        <f>(Planning!U439)</f>
        <v>0</v>
      </c>
      <c r="H343" s="12">
        <f>SUM(Planning!X439:Z439)</f>
        <v>0</v>
      </c>
      <c r="I343" s="15">
        <f>(Planning!AD439)</f>
        <v>0</v>
      </c>
      <c r="J343" s="12">
        <f>SUM(Planning!AG439:AI439)</f>
        <v>0</v>
      </c>
      <c r="K343" s="16">
        <f>(Planning!AM439)</f>
        <v>0</v>
      </c>
      <c r="L343" s="12">
        <f>SUM(Planning!AP439:AR439)</f>
        <v>0</v>
      </c>
    </row>
    <row r="344" spans="1:12">
      <c r="A344" s="154"/>
      <c r="B344" s="19">
        <f>(Planning!B440)</f>
        <v>42806</v>
      </c>
      <c r="C344" s="11" t="str">
        <f>(Planning!C440)</f>
        <v>R1</v>
      </c>
      <c r="D344" s="12">
        <f>SUM(Planning!F440:H440)</f>
        <v>0</v>
      </c>
      <c r="E344" s="13">
        <f>(Planning!L440)</f>
        <v>0</v>
      </c>
      <c r="F344" s="12">
        <f>SUM(Planning!O440:Q440)</f>
        <v>0</v>
      </c>
      <c r="G344" s="14">
        <f>(Planning!U440)</f>
        <v>0</v>
      </c>
      <c r="H344" s="12">
        <f>SUM(Planning!X440:Z440)</f>
        <v>0</v>
      </c>
      <c r="I344" s="15">
        <f>(Planning!AD440)</f>
        <v>0</v>
      </c>
      <c r="J344" s="12">
        <f>SUM(Planning!AG440:AI440)</f>
        <v>0</v>
      </c>
      <c r="K344" s="16">
        <f>(Planning!AM440)</f>
        <v>0</v>
      </c>
      <c r="L344" s="12">
        <f>SUM(Planning!AP440:AR440)</f>
        <v>0</v>
      </c>
    </row>
    <row r="345" spans="1:12">
      <c r="A345" s="154" t="str">
        <f>(Planning!A441)</f>
        <v>S11</v>
      </c>
      <c r="B345" s="19">
        <f>(Planning!B441)</f>
        <v>42807</v>
      </c>
      <c r="C345" s="11" t="str">
        <f>(Planning!C441)</f>
        <v>R1</v>
      </c>
      <c r="D345" s="12">
        <f>SUM(Planning!F441:H441)</f>
        <v>0</v>
      </c>
      <c r="E345" s="13">
        <f>(Planning!L441)</f>
        <v>0</v>
      </c>
      <c r="F345" s="12">
        <f>SUM(Planning!O441:Q441)</f>
        <v>0</v>
      </c>
      <c r="G345" s="14">
        <f>(Planning!U441)</f>
        <v>0</v>
      </c>
      <c r="H345" s="12">
        <f>SUM(Planning!X441:Z441)</f>
        <v>0</v>
      </c>
      <c r="I345" s="15">
        <f>(Planning!AD441)</f>
        <v>0</v>
      </c>
      <c r="J345" s="12">
        <f>SUM(Planning!AG441:AI441)</f>
        <v>0</v>
      </c>
      <c r="K345" s="16">
        <f>(Planning!AM441)</f>
        <v>0</v>
      </c>
      <c r="L345" s="12">
        <f>SUM(Planning!AP441:AR441)</f>
        <v>0</v>
      </c>
    </row>
    <row r="346" spans="1:12">
      <c r="A346" s="154"/>
      <c r="B346" s="19">
        <f>(Planning!B442)</f>
        <v>42808</v>
      </c>
      <c r="C346" s="11" t="str">
        <f>(Planning!C442)</f>
        <v>R1</v>
      </c>
      <c r="D346" s="12">
        <f>SUM(Planning!F442:H442)</f>
        <v>0</v>
      </c>
      <c r="E346" s="13">
        <f>(Planning!L442)</f>
        <v>0</v>
      </c>
      <c r="F346" s="12">
        <f>SUM(Planning!O442:Q442)</f>
        <v>0</v>
      </c>
      <c r="G346" s="14">
        <f>(Planning!U442)</f>
        <v>0</v>
      </c>
      <c r="H346" s="12">
        <f>SUM(Planning!X442:Z442)</f>
        <v>0</v>
      </c>
      <c r="I346" s="15">
        <f>(Planning!AD442)</f>
        <v>0</v>
      </c>
      <c r="J346" s="12">
        <f>SUM(Planning!AG442:AI442)</f>
        <v>0</v>
      </c>
      <c r="K346" s="16">
        <f>(Planning!AM442)</f>
        <v>0</v>
      </c>
      <c r="L346" s="12">
        <f>SUM(Planning!AP442:AR442)</f>
        <v>0</v>
      </c>
    </row>
    <row r="347" spans="1:12">
      <c r="A347" s="154"/>
      <c r="B347" s="19">
        <f>(Planning!B443)</f>
        <v>42809</v>
      </c>
      <c r="C347" s="11" t="str">
        <f>(Planning!C443)</f>
        <v>R1</v>
      </c>
      <c r="D347" s="12">
        <f>SUM(Planning!F443:H443)</f>
        <v>0</v>
      </c>
      <c r="E347" s="13">
        <f>(Planning!L443)</f>
        <v>0</v>
      </c>
      <c r="F347" s="12">
        <f>SUM(Planning!O443:Q443)</f>
        <v>0</v>
      </c>
      <c r="G347" s="14">
        <f>(Planning!U443)</f>
        <v>0</v>
      </c>
      <c r="H347" s="12">
        <f>SUM(Planning!X443:Z443)</f>
        <v>0</v>
      </c>
      <c r="I347" s="15">
        <f>(Planning!AD443)</f>
        <v>0</v>
      </c>
      <c r="J347" s="12">
        <f>SUM(Planning!AG443:AI443)</f>
        <v>0</v>
      </c>
      <c r="K347" s="16">
        <f>(Planning!AM443)</f>
        <v>0</v>
      </c>
      <c r="L347" s="12">
        <f>SUM(Planning!AP443:AR443)</f>
        <v>0</v>
      </c>
    </row>
    <row r="348" spans="1:12">
      <c r="A348" s="154"/>
      <c r="B348" s="19">
        <f>(Planning!B444)</f>
        <v>42810</v>
      </c>
      <c r="C348" s="11" t="str">
        <f>(Planning!C444)</f>
        <v>R1</v>
      </c>
      <c r="D348" s="12">
        <f>SUM(Planning!F444:H444)</f>
        <v>0</v>
      </c>
      <c r="E348" s="13">
        <f>(Planning!L444)</f>
        <v>0</v>
      </c>
      <c r="F348" s="12">
        <f>SUM(Planning!O444:Q444)</f>
        <v>0</v>
      </c>
      <c r="G348" s="14">
        <f>(Planning!U444)</f>
        <v>0</v>
      </c>
      <c r="H348" s="12">
        <f>SUM(Planning!X444:Z444)</f>
        <v>0</v>
      </c>
      <c r="I348" s="15">
        <f>(Planning!AD444)</f>
        <v>0</v>
      </c>
      <c r="J348" s="12">
        <f>SUM(Planning!AG444:AI444)</f>
        <v>0</v>
      </c>
      <c r="K348" s="16">
        <f>(Planning!AM444)</f>
        <v>0</v>
      </c>
      <c r="L348" s="12">
        <f>SUM(Planning!AP444:AR444)</f>
        <v>0</v>
      </c>
    </row>
    <row r="349" spans="1:12">
      <c r="A349" s="154"/>
      <c r="B349" s="19">
        <f>(Planning!B445)</f>
        <v>42811</v>
      </c>
      <c r="C349" s="11" t="str">
        <f>(Planning!C445)</f>
        <v>R1</v>
      </c>
      <c r="D349" s="12">
        <f>SUM(Planning!F445:H445)</f>
        <v>0</v>
      </c>
      <c r="E349" s="13">
        <f>(Planning!L445)</f>
        <v>0</v>
      </c>
      <c r="F349" s="12">
        <f>SUM(Planning!O445:Q445)</f>
        <v>0</v>
      </c>
      <c r="G349" s="14">
        <f>(Planning!U445)</f>
        <v>0</v>
      </c>
      <c r="H349" s="12">
        <f>SUM(Planning!X445:Z445)</f>
        <v>0</v>
      </c>
      <c r="I349" s="15">
        <f>(Planning!AD445)</f>
        <v>0</v>
      </c>
      <c r="J349" s="12">
        <f>SUM(Planning!AG445:AI445)</f>
        <v>0</v>
      </c>
      <c r="K349" s="16">
        <f>(Planning!AM445)</f>
        <v>0</v>
      </c>
      <c r="L349" s="12">
        <f>SUM(Planning!AP445:AR445)</f>
        <v>0</v>
      </c>
    </row>
    <row r="350" spans="1:12">
      <c r="A350" s="154"/>
      <c r="B350" s="19">
        <f>(Planning!B446)</f>
        <v>42812</v>
      </c>
      <c r="C350" s="11" t="str">
        <f>(Planning!C446)</f>
        <v>R1</v>
      </c>
      <c r="D350" s="12">
        <f>SUM(Planning!F446:H446)</f>
        <v>0</v>
      </c>
      <c r="E350" s="13">
        <f>(Planning!L446)</f>
        <v>0</v>
      </c>
      <c r="F350" s="12">
        <f>SUM(Planning!O446:Q446)</f>
        <v>0</v>
      </c>
      <c r="G350" s="14">
        <f>(Planning!U446)</f>
        <v>0</v>
      </c>
      <c r="H350" s="12">
        <f>SUM(Planning!X446:Z446)</f>
        <v>0</v>
      </c>
      <c r="I350" s="15">
        <f>(Planning!AD446)</f>
        <v>0</v>
      </c>
      <c r="J350" s="12">
        <f>SUM(Planning!AG446:AI446)</f>
        <v>0</v>
      </c>
      <c r="K350" s="16">
        <f>(Planning!AM446)</f>
        <v>0</v>
      </c>
      <c r="L350" s="12">
        <f>SUM(Planning!AP446:AR446)</f>
        <v>0</v>
      </c>
    </row>
    <row r="351" spans="1:12">
      <c r="A351" s="154"/>
      <c r="B351" s="19">
        <f>(Planning!B447)</f>
        <v>42813</v>
      </c>
      <c r="C351" s="11" t="str">
        <f>(Planning!C447)</f>
        <v>R1</v>
      </c>
      <c r="D351" s="12">
        <f>SUM(Planning!F447:H447)</f>
        <v>0</v>
      </c>
      <c r="E351" s="13">
        <f>(Planning!L447)</f>
        <v>0</v>
      </c>
      <c r="F351" s="12">
        <f>SUM(Planning!O447:Q447)</f>
        <v>0</v>
      </c>
      <c r="G351" s="14">
        <f>(Planning!U447)</f>
        <v>0</v>
      </c>
      <c r="H351" s="12">
        <f>SUM(Planning!X447:Z447)</f>
        <v>0</v>
      </c>
      <c r="I351" s="15">
        <f>(Planning!AD447)</f>
        <v>0</v>
      </c>
      <c r="J351" s="12">
        <f>SUM(Planning!AG447:AI447)</f>
        <v>0</v>
      </c>
      <c r="K351" s="16">
        <f>(Planning!AM447)</f>
        <v>0</v>
      </c>
      <c r="L351" s="12">
        <f>SUM(Planning!AP447:AR447)</f>
        <v>0</v>
      </c>
    </row>
    <row r="352" spans="1:12">
      <c r="A352" s="154" t="str">
        <f>(Planning!A448)</f>
        <v>S12</v>
      </c>
      <c r="B352" s="19">
        <f>(Planning!B448)</f>
        <v>42814</v>
      </c>
      <c r="C352" s="11" t="str">
        <f>(Planning!C448)</f>
        <v>R1</v>
      </c>
      <c r="D352" s="12">
        <f>SUM(Planning!F448:H448)</f>
        <v>0</v>
      </c>
      <c r="E352" s="13">
        <f>(Planning!L448)</f>
        <v>0</v>
      </c>
      <c r="F352" s="12">
        <f>SUM(Planning!O448:Q448)</f>
        <v>0</v>
      </c>
      <c r="G352" s="14">
        <f>(Planning!U448)</f>
        <v>0</v>
      </c>
      <c r="H352" s="12">
        <f>SUM(Planning!X448:Z448)</f>
        <v>0</v>
      </c>
      <c r="I352" s="15">
        <f>(Planning!AD448)</f>
        <v>0</v>
      </c>
      <c r="J352" s="12">
        <f>SUM(Planning!AG448:AI448)</f>
        <v>0</v>
      </c>
      <c r="K352" s="16">
        <f>(Planning!AM448)</f>
        <v>0</v>
      </c>
      <c r="L352" s="12">
        <f>SUM(Planning!AP448:AR448)</f>
        <v>0</v>
      </c>
    </row>
    <row r="353" spans="1:12">
      <c r="A353" s="154"/>
      <c r="B353" s="19">
        <f>(Planning!B449)</f>
        <v>42815</v>
      </c>
      <c r="C353" s="11" t="str">
        <f>(Planning!C449)</f>
        <v>R1</v>
      </c>
      <c r="D353" s="12">
        <f>SUM(Planning!F449:H449)</f>
        <v>0</v>
      </c>
      <c r="E353" s="13">
        <f>(Planning!L449)</f>
        <v>0</v>
      </c>
      <c r="F353" s="12">
        <f>SUM(Planning!O449:Q449)</f>
        <v>0</v>
      </c>
      <c r="G353" s="14">
        <f>(Planning!U449)</f>
        <v>0</v>
      </c>
      <c r="H353" s="12">
        <f>SUM(Planning!X449:Z449)</f>
        <v>0</v>
      </c>
      <c r="I353" s="15">
        <f>(Planning!AD449)</f>
        <v>0</v>
      </c>
      <c r="J353" s="12">
        <f>SUM(Planning!AG449:AI449)</f>
        <v>0</v>
      </c>
      <c r="K353" s="16">
        <f>(Planning!AM449)</f>
        <v>0</v>
      </c>
      <c r="L353" s="12">
        <f>SUM(Planning!AP449:AR449)</f>
        <v>0</v>
      </c>
    </row>
    <row r="354" spans="1:12">
      <c r="A354" s="154"/>
      <c r="B354" s="19">
        <f>(Planning!B450)</f>
        <v>42816</v>
      </c>
      <c r="C354" s="11" t="str">
        <f>(Planning!C450)</f>
        <v>R1</v>
      </c>
      <c r="D354" s="12">
        <f>SUM(Planning!F450:H450)</f>
        <v>0</v>
      </c>
      <c r="E354" s="13">
        <f>(Planning!L450)</f>
        <v>0</v>
      </c>
      <c r="F354" s="12">
        <f>SUM(Planning!O450:Q450)</f>
        <v>0</v>
      </c>
      <c r="G354" s="14">
        <f>(Planning!U450)</f>
        <v>0</v>
      </c>
      <c r="H354" s="12">
        <f>SUM(Planning!X450:Z450)</f>
        <v>0</v>
      </c>
      <c r="I354" s="15">
        <f>(Planning!AD450)</f>
        <v>0</v>
      </c>
      <c r="J354" s="12">
        <f>SUM(Planning!AG450:AI450)</f>
        <v>0</v>
      </c>
      <c r="K354" s="16">
        <f>(Planning!AM450)</f>
        <v>0</v>
      </c>
      <c r="L354" s="12">
        <f>SUM(Planning!AP450:AR450)</f>
        <v>0</v>
      </c>
    </row>
    <row r="355" spans="1:12">
      <c r="A355" s="154"/>
      <c r="B355" s="19">
        <f>(Planning!B451)</f>
        <v>42817</v>
      </c>
      <c r="C355" s="11" t="str">
        <f>(Planning!C451)</f>
        <v>R1</v>
      </c>
      <c r="D355" s="12">
        <f>SUM(Planning!F451:H451)</f>
        <v>0</v>
      </c>
      <c r="E355" s="13">
        <f>(Planning!L451)</f>
        <v>0</v>
      </c>
      <c r="F355" s="12">
        <f>SUM(Planning!O451:Q451)</f>
        <v>0</v>
      </c>
      <c r="G355" s="14">
        <f>(Planning!U451)</f>
        <v>0</v>
      </c>
      <c r="H355" s="12">
        <f>SUM(Planning!X451:Z451)</f>
        <v>0</v>
      </c>
      <c r="I355" s="15">
        <f>(Planning!AD451)</f>
        <v>0</v>
      </c>
      <c r="J355" s="12">
        <f>SUM(Planning!AG451:AI451)</f>
        <v>0</v>
      </c>
      <c r="K355" s="16">
        <f>(Planning!AM451)</f>
        <v>0</v>
      </c>
      <c r="L355" s="12">
        <f>SUM(Planning!AP451:AR451)</f>
        <v>0</v>
      </c>
    </row>
    <row r="356" spans="1:12">
      <c r="A356" s="154"/>
      <c r="B356" s="19">
        <f>(Planning!B452)</f>
        <v>42818</v>
      </c>
      <c r="C356" s="11" t="str">
        <f>(Planning!C452)</f>
        <v>R1</v>
      </c>
      <c r="D356" s="12">
        <f>SUM(Planning!F452:H452)</f>
        <v>0</v>
      </c>
      <c r="E356" s="13">
        <f>(Planning!L452)</f>
        <v>0</v>
      </c>
      <c r="F356" s="12">
        <f>SUM(Planning!O452:Q452)</f>
        <v>0</v>
      </c>
      <c r="G356" s="14">
        <f>(Planning!U452)</f>
        <v>0</v>
      </c>
      <c r="H356" s="12">
        <f>SUM(Planning!X452:Z452)</f>
        <v>0</v>
      </c>
      <c r="I356" s="15">
        <f>(Planning!AD452)</f>
        <v>0</v>
      </c>
      <c r="J356" s="12">
        <f>SUM(Planning!AG452:AI452)</f>
        <v>0</v>
      </c>
      <c r="K356" s="16">
        <f>(Planning!AM452)</f>
        <v>0</v>
      </c>
      <c r="L356" s="12">
        <f>SUM(Planning!AP452:AR452)</f>
        <v>0</v>
      </c>
    </row>
    <row r="357" spans="1:12">
      <c r="A357" s="154"/>
      <c r="B357" s="19">
        <f>(Planning!B453)</f>
        <v>42819</v>
      </c>
      <c r="C357" s="11" t="str">
        <f>(Planning!C453)</f>
        <v>R1</v>
      </c>
      <c r="D357" s="12">
        <f>SUM(Planning!F453:H453)</f>
        <v>0</v>
      </c>
      <c r="E357" s="13">
        <f>(Planning!L453)</f>
        <v>0</v>
      </c>
      <c r="F357" s="12">
        <f>SUM(Planning!O453:Q453)</f>
        <v>0</v>
      </c>
      <c r="G357" s="14">
        <f>(Planning!U453)</f>
        <v>0</v>
      </c>
      <c r="H357" s="12">
        <f>SUM(Planning!X453:Z453)</f>
        <v>0</v>
      </c>
      <c r="I357" s="15">
        <f>(Planning!AD453)</f>
        <v>0</v>
      </c>
      <c r="J357" s="12">
        <f>SUM(Planning!AG453:AI453)</f>
        <v>0</v>
      </c>
      <c r="K357" s="16">
        <f>(Planning!AM453)</f>
        <v>0</v>
      </c>
      <c r="L357" s="12">
        <f>SUM(Planning!AP453:AR453)</f>
        <v>0</v>
      </c>
    </row>
    <row r="358" spans="1:12">
      <c r="A358" s="154"/>
      <c r="B358" s="19">
        <f>(Planning!B454)</f>
        <v>42820</v>
      </c>
      <c r="C358" s="11" t="str">
        <f>(Planning!C454)</f>
        <v>R1</v>
      </c>
      <c r="D358" s="12">
        <f>SUM(Planning!F454:H454)</f>
        <v>0</v>
      </c>
      <c r="E358" s="13">
        <f>(Planning!L454)</f>
        <v>0</v>
      </c>
      <c r="F358" s="12">
        <f>SUM(Planning!O454:Q454)</f>
        <v>0</v>
      </c>
      <c r="G358" s="14">
        <f>(Planning!U454)</f>
        <v>0</v>
      </c>
      <c r="H358" s="12">
        <f>SUM(Planning!X454:Z454)</f>
        <v>0</v>
      </c>
      <c r="I358" s="15">
        <f>(Planning!AD454)</f>
        <v>0</v>
      </c>
      <c r="J358" s="12">
        <f>SUM(Planning!AG454:AI454)</f>
        <v>0</v>
      </c>
      <c r="K358" s="16">
        <f>(Planning!AM454)</f>
        <v>0</v>
      </c>
      <c r="L358" s="12">
        <f>SUM(Planning!AP454:AR454)</f>
        <v>0</v>
      </c>
    </row>
    <row r="359" spans="1:12">
      <c r="A359" s="154" t="str">
        <f>(Planning!A455)</f>
        <v>S13</v>
      </c>
      <c r="B359" s="19">
        <f>(Planning!B455)</f>
        <v>42821</v>
      </c>
      <c r="C359" s="11" t="str">
        <f>(Planning!C455)</f>
        <v>R1</v>
      </c>
      <c r="D359" s="12">
        <f>SUM(Planning!F455:H455)</f>
        <v>0</v>
      </c>
      <c r="E359" s="13">
        <f>(Planning!L455)</f>
        <v>0</v>
      </c>
      <c r="F359" s="12">
        <f>SUM(Planning!O455:Q455)</f>
        <v>0</v>
      </c>
      <c r="G359" s="14">
        <f>(Planning!U455)</f>
        <v>0</v>
      </c>
      <c r="H359" s="12">
        <f>SUM(Planning!X455:Z455)</f>
        <v>0</v>
      </c>
      <c r="I359" s="15">
        <f>(Planning!AD455)</f>
        <v>0</v>
      </c>
      <c r="J359" s="12">
        <f>SUM(Planning!AG455:AI455)</f>
        <v>0</v>
      </c>
      <c r="K359" s="16">
        <f>(Planning!AM455)</f>
        <v>0</v>
      </c>
      <c r="L359" s="12">
        <f>SUM(Planning!AP455:AR455)</f>
        <v>0</v>
      </c>
    </row>
    <row r="360" spans="1:12">
      <c r="A360" s="154"/>
      <c r="B360" s="19">
        <f>(Planning!B456)</f>
        <v>42822</v>
      </c>
      <c r="C360" s="11" t="str">
        <f>(Planning!C456)</f>
        <v>R1</v>
      </c>
      <c r="D360" s="12">
        <f>SUM(Planning!F456:H456)</f>
        <v>0</v>
      </c>
      <c r="E360" s="13">
        <f>(Planning!L456)</f>
        <v>0</v>
      </c>
      <c r="F360" s="12">
        <f>SUM(Planning!O456:Q456)</f>
        <v>0</v>
      </c>
      <c r="G360" s="14">
        <f>(Planning!U456)</f>
        <v>0</v>
      </c>
      <c r="H360" s="12">
        <f>SUM(Planning!X456:Z456)</f>
        <v>0</v>
      </c>
      <c r="I360" s="15">
        <f>(Planning!AD456)</f>
        <v>0</v>
      </c>
      <c r="J360" s="12">
        <f>SUM(Planning!AG456:AI456)</f>
        <v>0</v>
      </c>
      <c r="K360" s="16">
        <f>(Planning!AM456)</f>
        <v>0</v>
      </c>
      <c r="L360" s="12">
        <f>SUM(Planning!AP456:AR456)</f>
        <v>0</v>
      </c>
    </row>
    <row r="361" spans="1:12">
      <c r="A361" s="154"/>
      <c r="B361" s="19">
        <f>(Planning!B457)</f>
        <v>42823</v>
      </c>
      <c r="C361" s="11" t="str">
        <f>(Planning!C457)</f>
        <v>R1</v>
      </c>
      <c r="D361" s="12">
        <f>SUM(Planning!F457:H457)</f>
        <v>0</v>
      </c>
      <c r="E361" s="13">
        <f>(Planning!L457)</f>
        <v>0</v>
      </c>
      <c r="F361" s="12">
        <f>SUM(Planning!O457:Q457)</f>
        <v>0</v>
      </c>
      <c r="G361" s="14">
        <f>(Planning!U457)</f>
        <v>0</v>
      </c>
      <c r="H361" s="12">
        <f>SUM(Planning!X457:Z457)</f>
        <v>0</v>
      </c>
      <c r="I361" s="15">
        <f>(Planning!AD457)</f>
        <v>0</v>
      </c>
      <c r="J361" s="12">
        <f>SUM(Planning!AG457:AI457)</f>
        <v>0</v>
      </c>
      <c r="K361" s="16">
        <f>(Planning!AM457)</f>
        <v>0</v>
      </c>
      <c r="L361" s="12">
        <f>SUM(Planning!AP457:AR457)</f>
        <v>0</v>
      </c>
    </row>
    <row r="362" spans="1:12">
      <c r="A362" s="154"/>
      <c r="B362" s="19">
        <f>(Planning!B458)</f>
        <v>42824</v>
      </c>
      <c r="C362" s="11" t="str">
        <f>(Planning!C458)</f>
        <v>R1</v>
      </c>
      <c r="D362" s="12">
        <f>SUM(Planning!F458:H458)</f>
        <v>0</v>
      </c>
      <c r="E362" s="13">
        <f>(Planning!L458)</f>
        <v>0</v>
      </c>
      <c r="F362" s="12">
        <f>SUM(Planning!O458:Q458)</f>
        <v>0</v>
      </c>
      <c r="G362" s="14">
        <f>(Planning!U458)</f>
        <v>0</v>
      </c>
      <c r="H362" s="12">
        <f>SUM(Planning!X458:Z458)</f>
        <v>0</v>
      </c>
      <c r="I362" s="15">
        <f>(Planning!AD458)</f>
        <v>0</v>
      </c>
      <c r="J362" s="12">
        <f>SUM(Planning!AG458:AI458)</f>
        <v>0</v>
      </c>
      <c r="K362" s="16">
        <f>(Planning!AM458)</f>
        <v>0</v>
      </c>
      <c r="L362" s="12">
        <f>SUM(Planning!AP458:AR458)</f>
        <v>0</v>
      </c>
    </row>
    <row r="363" spans="1:12">
      <c r="A363" s="154"/>
      <c r="B363" s="19">
        <f>(Planning!B459)</f>
        <v>42825</v>
      </c>
      <c r="C363" s="11" t="str">
        <f>(Planning!C459)</f>
        <v>R1</v>
      </c>
      <c r="D363" s="12">
        <f>SUM(Planning!F459:H459)</f>
        <v>0</v>
      </c>
      <c r="E363" s="13">
        <f>(Planning!L459)</f>
        <v>0</v>
      </c>
      <c r="F363" s="12">
        <f>SUM(Planning!O459:Q459)</f>
        <v>0</v>
      </c>
      <c r="G363" s="14">
        <f>(Planning!U459)</f>
        <v>0</v>
      </c>
      <c r="H363" s="12">
        <f>SUM(Planning!X459:Z459)</f>
        <v>0</v>
      </c>
      <c r="I363" s="15">
        <f>(Planning!AD459)</f>
        <v>0</v>
      </c>
      <c r="J363" s="12">
        <f>SUM(Planning!AG459:AI459)</f>
        <v>0</v>
      </c>
      <c r="K363" s="16">
        <f>(Planning!AM459)</f>
        <v>0</v>
      </c>
      <c r="L363" s="12">
        <f>SUM(Planning!AP459:AR459)</f>
        <v>0</v>
      </c>
    </row>
    <row r="364" spans="1:12">
      <c r="A364" s="154"/>
      <c r="B364" s="19">
        <f>(Planning!B460)</f>
        <v>42826</v>
      </c>
      <c r="C364" s="11" t="str">
        <f>(Planning!C460)</f>
        <v>R1</v>
      </c>
      <c r="D364" s="12">
        <f>SUM(Planning!F460:H460)</f>
        <v>0</v>
      </c>
      <c r="E364" s="13">
        <f>(Planning!L460)</f>
        <v>0</v>
      </c>
      <c r="F364" s="12">
        <f>SUM(Planning!O460:Q460)</f>
        <v>0</v>
      </c>
      <c r="G364" s="14">
        <f>(Planning!U460)</f>
        <v>0</v>
      </c>
      <c r="H364" s="12">
        <f>SUM(Planning!X460:Z460)</f>
        <v>0</v>
      </c>
      <c r="I364" s="15">
        <f>(Planning!AD460)</f>
        <v>0</v>
      </c>
      <c r="J364" s="12">
        <f>SUM(Planning!AG460:AI460)</f>
        <v>0</v>
      </c>
      <c r="K364" s="16">
        <f>(Planning!AM460)</f>
        <v>0</v>
      </c>
      <c r="L364" s="12">
        <f>SUM(Planning!AP460:AR460)</f>
        <v>0</v>
      </c>
    </row>
    <row r="365" spans="1:12">
      <c r="A365" s="154"/>
      <c r="B365" s="19">
        <f>(Planning!B461)</f>
        <v>42827</v>
      </c>
      <c r="C365" s="11" t="str">
        <f>(Planning!C461)</f>
        <v>R1</v>
      </c>
      <c r="D365" s="12">
        <f>SUM(Planning!F461:H461)</f>
        <v>0</v>
      </c>
      <c r="E365" s="13">
        <f>(Planning!L461)</f>
        <v>0</v>
      </c>
      <c r="F365" s="12">
        <f>SUM(Planning!O461:Q461)</f>
        <v>0</v>
      </c>
      <c r="G365" s="14">
        <f>(Planning!U461)</f>
        <v>0</v>
      </c>
      <c r="H365" s="12">
        <f>SUM(Planning!X461:Z461)</f>
        <v>0</v>
      </c>
      <c r="I365" s="15">
        <f>(Planning!AD461)</f>
        <v>0</v>
      </c>
      <c r="J365" s="12">
        <f>SUM(Planning!AG461:AI461)</f>
        <v>0</v>
      </c>
      <c r="K365" s="16">
        <f>(Planning!AM461)</f>
        <v>0</v>
      </c>
      <c r="L365" s="12">
        <f>SUM(Planning!AP461:AR461)</f>
        <v>0</v>
      </c>
    </row>
    <row r="366" spans="1:12">
      <c r="A366" s="154" t="str">
        <f>(Planning!A462)</f>
        <v>S14</v>
      </c>
      <c r="B366" s="19">
        <f>(Planning!B462)</f>
        <v>42828</v>
      </c>
      <c r="C366" s="11" t="str">
        <f>(Planning!C462)</f>
        <v>R1</v>
      </c>
      <c r="D366" s="12">
        <f>SUM(Planning!F462:H462)</f>
        <v>0</v>
      </c>
      <c r="E366" s="13">
        <f>(Planning!L462)</f>
        <v>0</v>
      </c>
      <c r="F366" s="12">
        <f>SUM(Planning!O462:Q462)</f>
        <v>0</v>
      </c>
      <c r="G366" s="14">
        <f>(Planning!U462)</f>
        <v>0</v>
      </c>
      <c r="H366" s="12">
        <f>SUM(Planning!X462:Z462)</f>
        <v>0</v>
      </c>
      <c r="I366" s="15">
        <f>(Planning!AD462)</f>
        <v>0</v>
      </c>
      <c r="J366" s="12">
        <f>SUM(Planning!AG462:AI462)</f>
        <v>0</v>
      </c>
      <c r="K366" s="16">
        <f>(Planning!AM462)</f>
        <v>0</v>
      </c>
      <c r="L366" s="12">
        <f>SUM(Planning!AP462:AR462)</f>
        <v>0</v>
      </c>
    </row>
    <row r="367" spans="1:12">
      <c r="A367" s="154"/>
      <c r="B367" s="19">
        <f>(Planning!B463)</f>
        <v>42829</v>
      </c>
      <c r="C367" s="11" t="str">
        <f>(Planning!C463)</f>
        <v>R1</v>
      </c>
      <c r="D367" s="12">
        <f>SUM(Planning!F463:H463)</f>
        <v>0</v>
      </c>
      <c r="E367" s="13">
        <f>(Planning!L463)</f>
        <v>0</v>
      </c>
      <c r="F367" s="12">
        <f>SUM(Planning!O463:Q463)</f>
        <v>0</v>
      </c>
      <c r="G367" s="14">
        <f>(Planning!U463)</f>
        <v>0</v>
      </c>
      <c r="H367" s="12">
        <f>SUM(Planning!X463:Z463)</f>
        <v>0</v>
      </c>
      <c r="I367" s="15">
        <f>(Planning!AD463)</f>
        <v>0</v>
      </c>
      <c r="J367" s="12">
        <f>SUM(Planning!AG463:AI463)</f>
        <v>0</v>
      </c>
      <c r="K367" s="16">
        <f>(Planning!AM463)</f>
        <v>0</v>
      </c>
      <c r="L367" s="12">
        <f>SUM(Planning!AP463:AR463)</f>
        <v>0</v>
      </c>
    </row>
    <row r="368" spans="1:12">
      <c r="A368" s="154"/>
      <c r="B368" s="19">
        <f>(Planning!B464)</f>
        <v>42830</v>
      </c>
      <c r="C368" s="11" t="str">
        <f>(Planning!C464)</f>
        <v>R1</v>
      </c>
      <c r="D368" s="12">
        <f>SUM(Planning!F464:H464)</f>
        <v>0</v>
      </c>
      <c r="E368" s="13">
        <f>(Planning!L464)</f>
        <v>0</v>
      </c>
      <c r="F368" s="12">
        <f>SUM(Planning!O464:Q464)</f>
        <v>0</v>
      </c>
      <c r="G368" s="14">
        <f>(Planning!U464)</f>
        <v>0</v>
      </c>
      <c r="H368" s="12">
        <f>SUM(Planning!X464:Z464)</f>
        <v>0</v>
      </c>
      <c r="I368" s="15">
        <f>(Planning!AD464)</f>
        <v>0</v>
      </c>
      <c r="J368" s="12">
        <f>SUM(Planning!AG464:AI464)</f>
        <v>0</v>
      </c>
      <c r="K368" s="16">
        <f>(Planning!AM464)</f>
        <v>0</v>
      </c>
      <c r="L368" s="12">
        <f>SUM(Planning!AP464:AR464)</f>
        <v>0</v>
      </c>
    </row>
    <row r="369" spans="1:12">
      <c r="A369" s="154"/>
      <c r="B369" s="19">
        <f>(Planning!B465)</f>
        <v>42831</v>
      </c>
      <c r="C369" s="11" t="str">
        <f>(Planning!C465)</f>
        <v>R1</v>
      </c>
      <c r="D369" s="12">
        <f>SUM(Planning!F465:H465)</f>
        <v>0</v>
      </c>
      <c r="E369" s="13">
        <f>(Planning!L465)</f>
        <v>0</v>
      </c>
      <c r="F369" s="12">
        <f>SUM(Planning!O465:Q465)</f>
        <v>0</v>
      </c>
      <c r="G369" s="14">
        <f>(Planning!U465)</f>
        <v>0</v>
      </c>
      <c r="H369" s="12">
        <f>SUM(Planning!X465:Z465)</f>
        <v>0</v>
      </c>
      <c r="I369" s="15">
        <f>(Planning!AD465)</f>
        <v>0</v>
      </c>
      <c r="J369" s="12">
        <f>SUM(Planning!AG465:AI465)</f>
        <v>0</v>
      </c>
      <c r="K369" s="16">
        <f>(Planning!AM465)</f>
        <v>0</v>
      </c>
      <c r="L369" s="12">
        <f>SUM(Planning!AP465:AR465)</f>
        <v>0</v>
      </c>
    </row>
    <row r="370" spans="1:12">
      <c r="A370" s="154"/>
      <c r="B370" s="19">
        <f>(Planning!B466)</f>
        <v>42832</v>
      </c>
      <c r="C370" s="11" t="str">
        <f>(Planning!C466)</f>
        <v>R1</v>
      </c>
      <c r="D370" s="12">
        <f>SUM(Planning!F466:H466)</f>
        <v>0</v>
      </c>
      <c r="E370" s="13">
        <f>(Planning!L466)</f>
        <v>0</v>
      </c>
      <c r="F370" s="12">
        <f>SUM(Planning!O466:Q466)</f>
        <v>0</v>
      </c>
      <c r="G370" s="14">
        <f>(Planning!U466)</f>
        <v>0</v>
      </c>
      <c r="H370" s="12">
        <f>SUM(Planning!X466:Z466)</f>
        <v>0</v>
      </c>
      <c r="I370" s="15">
        <f>(Planning!AD466)</f>
        <v>0</v>
      </c>
      <c r="J370" s="12">
        <f>SUM(Planning!AG466:AI466)</f>
        <v>0</v>
      </c>
      <c r="K370" s="16">
        <f>(Planning!AM466)</f>
        <v>0</v>
      </c>
      <c r="L370" s="12">
        <f>SUM(Planning!AP466:AR466)</f>
        <v>0</v>
      </c>
    </row>
    <row r="371" spans="1:12">
      <c r="A371" s="154"/>
      <c r="B371" s="19">
        <f>(Planning!B467)</f>
        <v>42833</v>
      </c>
      <c r="C371" s="11" t="str">
        <f>(Planning!C467)</f>
        <v>R1</v>
      </c>
      <c r="D371" s="12">
        <f>SUM(Planning!F467:H467)</f>
        <v>0</v>
      </c>
      <c r="E371" s="13">
        <f>(Planning!L467)</f>
        <v>0</v>
      </c>
      <c r="F371" s="12">
        <f>SUM(Planning!O467:Q467)</f>
        <v>0</v>
      </c>
      <c r="G371" s="14">
        <f>(Planning!U467)</f>
        <v>0</v>
      </c>
      <c r="H371" s="12">
        <f>SUM(Planning!X467:Z467)</f>
        <v>0</v>
      </c>
      <c r="I371" s="15">
        <f>(Planning!AD467)</f>
        <v>0</v>
      </c>
      <c r="J371" s="12">
        <f>SUM(Planning!AG467:AI467)</f>
        <v>0</v>
      </c>
      <c r="K371" s="16">
        <f>(Planning!AM467)</f>
        <v>0</v>
      </c>
      <c r="L371" s="12">
        <f>SUM(Planning!AP467:AR467)</f>
        <v>0</v>
      </c>
    </row>
    <row r="372" spans="1:12">
      <c r="A372" s="154"/>
      <c r="B372" s="19">
        <f>(Planning!B468)</f>
        <v>42834</v>
      </c>
      <c r="C372" s="11" t="str">
        <f>(Planning!C468)</f>
        <v>R1</v>
      </c>
      <c r="D372" s="12">
        <f>SUM(Planning!F468:H468)</f>
        <v>0</v>
      </c>
      <c r="E372" s="13">
        <f>(Planning!L468)</f>
        <v>0</v>
      </c>
      <c r="F372" s="12">
        <f>SUM(Planning!O468:Q468)</f>
        <v>0</v>
      </c>
      <c r="G372" s="14">
        <f>(Planning!U468)</f>
        <v>0</v>
      </c>
      <c r="H372" s="12">
        <f>SUM(Planning!X468:Z468)</f>
        <v>0</v>
      </c>
      <c r="I372" s="15">
        <f>(Planning!AD468)</f>
        <v>0</v>
      </c>
      <c r="J372" s="12">
        <f>SUM(Planning!AG468:AI468)</f>
        <v>0</v>
      </c>
      <c r="K372" s="16">
        <f>(Planning!AM468)</f>
        <v>0</v>
      </c>
      <c r="L372" s="12">
        <f>SUM(Planning!AP468:AR468)</f>
        <v>0</v>
      </c>
    </row>
    <row r="373" spans="1:12">
      <c r="A373" s="154" t="str">
        <f>(Planning!A469)</f>
        <v>S15</v>
      </c>
      <c r="B373" s="19">
        <f>(Planning!B469)</f>
        <v>42835</v>
      </c>
      <c r="C373" s="11" t="str">
        <f>(Planning!C469)</f>
        <v>R1</v>
      </c>
      <c r="D373" s="12">
        <f>SUM(Planning!F469:H469)</f>
        <v>0</v>
      </c>
      <c r="E373" s="13">
        <f>(Planning!L469)</f>
        <v>0</v>
      </c>
      <c r="F373" s="12">
        <f>SUM(Planning!O469:Q469)</f>
        <v>0</v>
      </c>
      <c r="G373" s="14">
        <f>(Planning!U469)</f>
        <v>0</v>
      </c>
      <c r="H373" s="12">
        <f>SUM(Planning!X469:Z469)</f>
        <v>0</v>
      </c>
      <c r="I373" s="15">
        <f>(Planning!AD469)</f>
        <v>0</v>
      </c>
      <c r="J373" s="12">
        <f>SUM(Planning!AG469:AI469)</f>
        <v>0</v>
      </c>
      <c r="K373" s="16">
        <f>(Planning!AM469)</f>
        <v>0</v>
      </c>
      <c r="L373" s="12">
        <f>SUM(Planning!AP469:AR469)</f>
        <v>0</v>
      </c>
    </row>
    <row r="374" spans="1:12">
      <c r="A374" s="154"/>
      <c r="B374" s="19">
        <f>(Planning!B470)</f>
        <v>42836</v>
      </c>
      <c r="C374" s="11" t="str">
        <f>(Planning!C470)</f>
        <v>R1</v>
      </c>
      <c r="D374" s="12">
        <f>SUM(Planning!F470:H470)</f>
        <v>0</v>
      </c>
      <c r="E374" s="13">
        <f>(Planning!L470)</f>
        <v>0</v>
      </c>
      <c r="F374" s="12">
        <f>SUM(Planning!O470:Q470)</f>
        <v>0</v>
      </c>
      <c r="G374" s="14">
        <f>(Planning!U470)</f>
        <v>0</v>
      </c>
      <c r="H374" s="12">
        <f>SUM(Planning!X470:Z470)</f>
        <v>0</v>
      </c>
      <c r="I374" s="15">
        <f>(Planning!AD470)</f>
        <v>0</v>
      </c>
      <c r="J374" s="12">
        <f>SUM(Planning!AG470:AI470)</f>
        <v>0</v>
      </c>
      <c r="K374" s="16">
        <f>(Planning!AM470)</f>
        <v>0</v>
      </c>
      <c r="L374" s="12">
        <f>SUM(Planning!AP470:AR470)</f>
        <v>0</v>
      </c>
    </row>
    <row r="375" spans="1:12">
      <c r="A375" s="154"/>
      <c r="B375" s="19">
        <f>(Planning!B471)</f>
        <v>42837</v>
      </c>
      <c r="C375" s="11" t="str">
        <f>(Planning!C471)</f>
        <v>R1</v>
      </c>
      <c r="D375" s="12">
        <f>SUM(Planning!F471:H471)</f>
        <v>0</v>
      </c>
      <c r="E375" s="13">
        <f>(Planning!L471)</f>
        <v>0</v>
      </c>
      <c r="F375" s="12">
        <f>SUM(Planning!O471:Q471)</f>
        <v>0</v>
      </c>
      <c r="G375" s="14">
        <f>(Planning!U471)</f>
        <v>0</v>
      </c>
      <c r="H375" s="12">
        <f>SUM(Planning!X471:Z471)</f>
        <v>0</v>
      </c>
      <c r="I375" s="15">
        <f>(Planning!AD471)</f>
        <v>0</v>
      </c>
      <c r="J375" s="12">
        <f>SUM(Planning!AG471:AI471)</f>
        <v>0</v>
      </c>
      <c r="K375" s="16">
        <f>(Planning!AM471)</f>
        <v>0</v>
      </c>
      <c r="L375" s="12">
        <f>SUM(Planning!AP471:AR471)</f>
        <v>0</v>
      </c>
    </row>
    <row r="376" spans="1:12">
      <c r="A376" s="154"/>
      <c r="B376" s="19">
        <f>(Planning!B472)</f>
        <v>42838</v>
      </c>
      <c r="C376" s="11" t="str">
        <f>(Planning!C472)</f>
        <v>R1</v>
      </c>
      <c r="D376" s="12">
        <f>SUM(Planning!F472:H472)</f>
        <v>0</v>
      </c>
      <c r="E376" s="13">
        <f>(Planning!L472)</f>
        <v>0</v>
      </c>
      <c r="F376" s="12">
        <f>SUM(Planning!O472:Q472)</f>
        <v>0</v>
      </c>
      <c r="G376" s="14">
        <f>(Planning!U472)</f>
        <v>0</v>
      </c>
      <c r="H376" s="12">
        <f>SUM(Planning!X472:Z472)</f>
        <v>0</v>
      </c>
      <c r="I376" s="15">
        <f>(Planning!AD472)</f>
        <v>0</v>
      </c>
      <c r="J376" s="12">
        <f>SUM(Planning!AG472:AI472)</f>
        <v>0</v>
      </c>
      <c r="K376" s="16">
        <f>(Planning!AM472)</f>
        <v>0</v>
      </c>
      <c r="L376" s="12">
        <f>SUM(Planning!AP472:AR472)</f>
        <v>0</v>
      </c>
    </row>
    <row r="377" spans="1:12">
      <c r="A377" s="154"/>
      <c r="B377" s="19">
        <f>(Planning!B473)</f>
        <v>42839</v>
      </c>
      <c r="C377" s="11" t="str">
        <f>(Planning!C473)</f>
        <v>R1</v>
      </c>
      <c r="D377" s="12">
        <f>SUM(Planning!F473:H473)</f>
        <v>0</v>
      </c>
      <c r="E377" s="13">
        <f>(Planning!L473)</f>
        <v>0</v>
      </c>
      <c r="F377" s="12">
        <f>SUM(Planning!O473:Q473)</f>
        <v>0</v>
      </c>
      <c r="G377" s="14">
        <f>(Planning!U473)</f>
        <v>0</v>
      </c>
      <c r="H377" s="12">
        <f>SUM(Planning!X473:Z473)</f>
        <v>0</v>
      </c>
      <c r="I377" s="15">
        <f>(Planning!AD473)</f>
        <v>0</v>
      </c>
      <c r="J377" s="12">
        <f>SUM(Planning!AG473:AI473)</f>
        <v>0</v>
      </c>
      <c r="K377" s="16">
        <f>(Planning!AM473)</f>
        <v>0</v>
      </c>
      <c r="L377" s="12">
        <f>SUM(Planning!AP473:AR473)</f>
        <v>0</v>
      </c>
    </row>
    <row r="378" spans="1:12">
      <c r="A378" s="154"/>
      <c r="B378" s="19">
        <f>(Planning!B474)</f>
        <v>42840</v>
      </c>
      <c r="C378" s="11" t="str">
        <f>(Planning!C474)</f>
        <v>R1</v>
      </c>
      <c r="D378" s="12">
        <f>SUM(Planning!F474:H474)</f>
        <v>0</v>
      </c>
      <c r="E378" s="13">
        <f>(Planning!L474)</f>
        <v>0</v>
      </c>
      <c r="F378" s="12">
        <f>SUM(Planning!O474:Q474)</f>
        <v>0</v>
      </c>
      <c r="G378" s="14">
        <f>(Planning!U474)</f>
        <v>0</v>
      </c>
      <c r="H378" s="12">
        <f>SUM(Planning!X474:Z474)</f>
        <v>0</v>
      </c>
      <c r="I378" s="15">
        <f>(Planning!AD474)</f>
        <v>0</v>
      </c>
      <c r="J378" s="12">
        <f>SUM(Planning!AG474:AI474)</f>
        <v>0</v>
      </c>
      <c r="K378" s="16">
        <f>(Planning!AM474)</f>
        <v>0</v>
      </c>
      <c r="L378" s="12">
        <f>SUM(Planning!AP474:AR474)</f>
        <v>0</v>
      </c>
    </row>
    <row r="379" spans="1:12">
      <c r="A379" s="154"/>
      <c r="B379" s="19">
        <f>(Planning!B475)</f>
        <v>42841</v>
      </c>
      <c r="C379" s="11" t="str">
        <f>(Planning!C475)</f>
        <v>R1</v>
      </c>
      <c r="D379" s="12">
        <f>SUM(Planning!F475:H475)</f>
        <v>0</v>
      </c>
      <c r="E379" s="13">
        <f>(Planning!L475)</f>
        <v>0</v>
      </c>
      <c r="F379" s="12">
        <f>SUM(Planning!O475:Q475)</f>
        <v>0</v>
      </c>
      <c r="G379" s="14">
        <f>(Planning!U475)</f>
        <v>0</v>
      </c>
      <c r="H379" s="12">
        <f>SUM(Planning!X475:Z475)</f>
        <v>0</v>
      </c>
      <c r="I379" s="15">
        <f>(Planning!AD475)</f>
        <v>0</v>
      </c>
      <c r="J379" s="12">
        <f>SUM(Planning!AG475:AI475)</f>
        <v>0</v>
      </c>
      <c r="K379" s="16">
        <f>(Planning!AM475)</f>
        <v>0</v>
      </c>
      <c r="L379" s="12">
        <f>SUM(Planning!AP475:AR475)</f>
        <v>0</v>
      </c>
    </row>
    <row r="380" spans="1:12">
      <c r="A380" s="154" t="str">
        <f>(Planning!A476)</f>
        <v>S16</v>
      </c>
      <c r="B380" s="19">
        <f>(Planning!B476)</f>
        <v>42842</v>
      </c>
      <c r="C380" s="11" t="str">
        <f>(Planning!C476)</f>
        <v>R1</v>
      </c>
      <c r="D380" s="12">
        <f>SUM(Planning!F476:H476)</f>
        <v>0</v>
      </c>
      <c r="E380" s="13">
        <f>(Planning!L476)</f>
        <v>0</v>
      </c>
      <c r="F380" s="12">
        <f>SUM(Planning!O476:Q476)</f>
        <v>0</v>
      </c>
      <c r="G380" s="14">
        <f>(Planning!U476)</f>
        <v>0</v>
      </c>
      <c r="H380" s="12">
        <f>SUM(Planning!X476:Z476)</f>
        <v>0</v>
      </c>
      <c r="I380" s="15">
        <f>(Planning!AD476)</f>
        <v>0</v>
      </c>
      <c r="J380" s="12">
        <f>SUM(Planning!AG476:AI476)</f>
        <v>0</v>
      </c>
      <c r="K380" s="16">
        <f>(Planning!AM476)</f>
        <v>0</v>
      </c>
      <c r="L380" s="12">
        <f>SUM(Planning!AP476:AR476)</f>
        <v>0</v>
      </c>
    </row>
    <row r="381" spans="1:12">
      <c r="A381" s="154"/>
      <c r="B381" s="19">
        <f>(Planning!B477)</f>
        <v>42843</v>
      </c>
      <c r="C381" s="11" t="str">
        <f>(Planning!C477)</f>
        <v>R1</v>
      </c>
      <c r="D381" s="12">
        <f>SUM(Planning!F477:H477)</f>
        <v>0</v>
      </c>
      <c r="E381" s="13">
        <f>(Planning!L477)</f>
        <v>0</v>
      </c>
      <c r="F381" s="12">
        <f>SUM(Planning!O477:Q477)</f>
        <v>0</v>
      </c>
      <c r="G381" s="14">
        <f>(Planning!U477)</f>
        <v>0</v>
      </c>
      <c r="H381" s="12">
        <f>SUM(Planning!X477:Z477)</f>
        <v>0</v>
      </c>
      <c r="I381" s="15">
        <f>(Planning!AD477)</f>
        <v>0</v>
      </c>
      <c r="J381" s="12">
        <f>SUM(Planning!AG477:AI477)</f>
        <v>0</v>
      </c>
      <c r="K381" s="16">
        <f>(Planning!AM477)</f>
        <v>0</v>
      </c>
      <c r="L381" s="12">
        <f>SUM(Planning!AP477:AR477)</f>
        <v>0</v>
      </c>
    </row>
    <row r="382" spans="1:12">
      <c r="A382" s="154"/>
      <c r="B382" s="19">
        <f>(Planning!B478)</f>
        <v>42844</v>
      </c>
      <c r="C382" s="11" t="str">
        <f>(Planning!C478)</f>
        <v>R1</v>
      </c>
      <c r="D382" s="12">
        <f>SUM(Planning!F478:H478)</f>
        <v>0</v>
      </c>
      <c r="E382" s="13">
        <f>(Planning!L478)</f>
        <v>0</v>
      </c>
      <c r="F382" s="12">
        <f>SUM(Planning!O478:Q478)</f>
        <v>0</v>
      </c>
      <c r="G382" s="14">
        <f>(Planning!U478)</f>
        <v>0</v>
      </c>
      <c r="H382" s="12">
        <f>SUM(Planning!X478:Z478)</f>
        <v>0</v>
      </c>
      <c r="I382" s="15">
        <f>(Planning!AD478)</f>
        <v>0</v>
      </c>
      <c r="J382" s="12">
        <f>SUM(Planning!AG478:AI478)</f>
        <v>0</v>
      </c>
      <c r="K382" s="16">
        <f>(Planning!AM478)</f>
        <v>0</v>
      </c>
      <c r="L382" s="12">
        <f>SUM(Planning!AP478:AR478)</f>
        <v>0</v>
      </c>
    </row>
    <row r="383" spans="1:12">
      <c r="A383" s="154"/>
      <c r="B383" s="19">
        <f>(Planning!B479)</f>
        <v>42845</v>
      </c>
      <c r="C383" s="11" t="str">
        <f>(Planning!C479)</f>
        <v>R1</v>
      </c>
      <c r="D383" s="12">
        <f>SUM(Planning!F479:H479)</f>
        <v>0</v>
      </c>
      <c r="E383" s="13">
        <f>(Planning!L479)</f>
        <v>0</v>
      </c>
      <c r="F383" s="12">
        <f>SUM(Planning!O479:Q479)</f>
        <v>0</v>
      </c>
      <c r="G383" s="14">
        <f>(Planning!U479)</f>
        <v>0</v>
      </c>
      <c r="H383" s="12">
        <f>SUM(Planning!X479:Z479)</f>
        <v>0</v>
      </c>
      <c r="I383" s="15">
        <f>(Planning!AD479)</f>
        <v>0</v>
      </c>
      <c r="J383" s="12">
        <f>SUM(Planning!AG479:AI479)</f>
        <v>0</v>
      </c>
      <c r="K383" s="16">
        <f>(Planning!AM479)</f>
        <v>0</v>
      </c>
      <c r="L383" s="12">
        <f>SUM(Planning!AP479:AR479)</f>
        <v>0</v>
      </c>
    </row>
    <row r="384" spans="1:12">
      <c r="A384" s="154"/>
      <c r="B384" s="19">
        <f>(Planning!B480)</f>
        <v>42846</v>
      </c>
      <c r="C384" s="11" t="str">
        <f>(Planning!C480)</f>
        <v>R1</v>
      </c>
      <c r="D384" s="12">
        <f>SUM(Planning!F480:H480)</f>
        <v>0</v>
      </c>
      <c r="E384" s="13">
        <f>(Planning!L480)</f>
        <v>0</v>
      </c>
      <c r="F384" s="12">
        <f>SUM(Planning!O480:Q480)</f>
        <v>0</v>
      </c>
      <c r="G384" s="14">
        <f>(Planning!U480)</f>
        <v>0</v>
      </c>
      <c r="H384" s="12">
        <f>SUM(Planning!X480:Z480)</f>
        <v>0</v>
      </c>
      <c r="I384" s="15">
        <f>(Planning!AD480)</f>
        <v>0</v>
      </c>
      <c r="J384" s="12">
        <f>SUM(Planning!AG480:AI480)</f>
        <v>0</v>
      </c>
      <c r="K384" s="16">
        <f>(Planning!AM480)</f>
        <v>0</v>
      </c>
      <c r="L384" s="12">
        <f>SUM(Planning!AP480:AR480)</f>
        <v>0</v>
      </c>
    </row>
    <row r="385" spans="1:12">
      <c r="A385" s="154"/>
      <c r="B385" s="19">
        <f>(Planning!B481)</f>
        <v>42847</v>
      </c>
      <c r="C385" s="11" t="str">
        <f>(Planning!C481)</f>
        <v>R1</v>
      </c>
      <c r="D385" s="12">
        <f>SUM(Planning!F481:H481)</f>
        <v>0</v>
      </c>
      <c r="E385" s="13">
        <f>(Planning!L481)</f>
        <v>0</v>
      </c>
      <c r="F385" s="12">
        <f>SUM(Planning!O481:Q481)</f>
        <v>0</v>
      </c>
      <c r="G385" s="14">
        <f>(Planning!U481)</f>
        <v>0</v>
      </c>
      <c r="H385" s="12">
        <f>SUM(Planning!X481:Z481)</f>
        <v>0</v>
      </c>
      <c r="I385" s="15">
        <f>(Planning!AD481)</f>
        <v>0</v>
      </c>
      <c r="J385" s="12">
        <f>SUM(Planning!AG481:AI481)</f>
        <v>0</v>
      </c>
      <c r="K385" s="16">
        <f>(Planning!AM481)</f>
        <v>0</v>
      </c>
      <c r="L385" s="12">
        <f>SUM(Planning!AP481:AR481)</f>
        <v>0</v>
      </c>
    </row>
    <row r="386" spans="1:12">
      <c r="A386" s="154"/>
      <c r="B386" s="19">
        <f>(Planning!B482)</f>
        <v>42848</v>
      </c>
      <c r="C386" s="11" t="str">
        <f>(Planning!C482)</f>
        <v>R1</v>
      </c>
      <c r="D386" s="12">
        <f>SUM(Planning!F482:H482)</f>
        <v>0</v>
      </c>
      <c r="E386" s="13">
        <f>(Planning!L482)</f>
        <v>0</v>
      </c>
      <c r="F386" s="12">
        <f>SUM(Planning!O482:Q482)</f>
        <v>0</v>
      </c>
      <c r="G386" s="14">
        <f>(Planning!U482)</f>
        <v>0</v>
      </c>
      <c r="H386" s="12">
        <f>SUM(Planning!X482:Z482)</f>
        <v>0</v>
      </c>
      <c r="I386" s="15">
        <f>(Planning!AD482)</f>
        <v>0</v>
      </c>
      <c r="J386" s="12">
        <f>SUM(Planning!AG482:AI482)</f>
        <v>0</v>
      </c>
      <c r="K386" s="16">
        <f>(Planning!AM482)</f>
        <v>0</v>
      </c>
      <c r="L386" s="12">
        <f>SUM(Planning!AP482:AR482)</f>
        <v>0</v>
      </c>
    </row>
    <row r="387" spans="1:12">
      <c r="A387" s="154" t="str">
        <f>(Planning!A483)</f>
        <v>S17</v>
      </c>
      <c r="B387" s="19">
        <f>(Planning!B483)</f>
        <v>42849</v>
      </c>
      <c r="C387" s="11" t="str">
        <f>(Planning!C483)</f>
        <v>R1</v>
      </c>
      <c r="D387" s="12">
        <f>SUM(Planning!F483:H483)</f>
        <v>0</v>
      </c>
      <c r="E387" s="13">
        <f>(Planning!L483)</f>
        <v>0</v>
      </c>
      <c r="F387" s="12">
        <f>SUM(Planning!O483:Q483)</f>
        <v>0</v>
      </c>
      <c r="G387" s="14">
        <f>(Planning!U483)</f>
        <v>0</v>
      </c>
      <c r="H387" s="12">
        <f>SUM(Planning!X483:Z483)</f>
        <v>0</v>
      </c>
      <c r="I387" s="15">
        <f>(Planning!AD483)</f>
        <v>0</v>
      </c>
      <c r="J387" s="12">
        <f>SUM(Planning!AG483:AI483)</f>
        <v>0</v>
      </c>
      <c r="K387" s="16">
        <f>(Planning!AM483)</f>
        <v>0</v>
      </c>
      <c r="L387" s="12">
        <f>SUM(Planning!AP483:AR483)</f>
        <v>0</v>
      </c>
    </row>
    <row r="388" spans="1:12">
      <c r="A388" s="154"/>
      <c r="B388" s="19">
        <f>(Planning!B484)</f>
        <v>42850</v>
      </c>
      <c r="C388" s="11" t="str">
        <f>(Planning!C484)</f>
        <v>R1</v>
      </c>
      <c r="D388" s="12">
        <f>SUM(Planning!F484:H484)</f>
        <v>0</v>
      </c>
      <c r="E388" s="13">
        <f>(Planning!L484)</f>
        <v>0</v>
      </c>
      <c r="F388" s="12">
        <f>SUM(Planning!O484:Q484)</f>
        <v>0</v>
      </c>
      <c r="G388" s="14">
        <f>(Planning!U484)</f>
        <v>0</v>
      </c>
      <c r="H388" s="12">
        <f>SUM(Planning!X484:Z484)</f>
        <v>0</v>
      </c>
      <c r="I388" s="15">
        <f>(Planning!AD484)</f>
        <v>0</v>
      </c>
      <c r="J388" s="12">
        <f>SUM(Planning!AG484:AI484)</f>
        <v>0</v>
      </c>
      <c r="K388" s="16">
        <f>(Planning!AM484)</f>
        <v>0</v>
      </c>
      <c r="L388" s="12">
        <f>SUM(Planning!AP484:AR484)</f>
        <v>0</v>
      </c>
    </row>
    <row r="389" spans="1:12">
      <c r="A389" s="154"/>
      <c r="B389" s="19">
        <f>(Planning!B485)</f>
        <v>42851</v>
      </c>
      <c r="C389" s="11" t="str">
        <f>(Planning!C485)</f>
        <v>R1</v>
      </c>
      <c r="D389" s="12">
        <f>SUM(Planning!F485:H485)</f>
        <v>0</v>
      </c>
      <c r="E389" s="13">
        <f>(Planning!L485)</f>
        <v>0</v>
      </c>
      <c r="F389" s="12">
        <f>SUM(Planning!O485:Q485)</f>
        <v>0</v>
      </c>
      <c r="G389" s="14">
        <f>(Planning!U485)</f>
        <v>0</v>
      </c>
      <c r="H389" s="12">
        <f>SUM(Planning!X485:Z485)</f>
        <v>0</v>
      </c>
      <c r="I389" s="15">
        <f>(Planning!AD485)</f>
        <v>0</v>
      </c>
      <c r="J389" s="12">
        <f>SUM(Planning!AG485:AI485)</f>
        <v>0</v>
      </c>
      <c r="K389" s="16">
        <f>(Planning!AM485)</f>
        <v>0</v>
      </c>
      <c r="L389" s="12">
        <f>SUM(Planning!AP485:AR485)</f>
        <v>0</v>
      </c>
    </row>
    <row r="390" spans="1:12">
      <c r="A390" s="154"/>
      <c r="B390" s="19">
        <f>(Planning!B486)</f>
        <v>42852</v>
      </c>
      <c r="C390" s="11" t="str">
        <f>(Planning!C486)</f>
        <v>R1</v>
      </c>
      <c r="D390" s="12">
        <f>SUM(Planning!F486:H486)</f>
        <v>0</v>
      </c>
      <c r="E390" s="13">
        <f>(Planning!L486)</f>
        <v>0</v>
      </c>
      <c r="F390" s="12">
        <f>SUM(Planning!O486:Q486)</f>
        <v>0</v>
      </c>
      <c r="G390" s="14">
        <f>(Planning!U486)</f>
        <v>0</v>
      </c>
      <c r="H390" s="12">
        <f>SUM(Planning!X486:Z486)</f>
        <v>0</v>
      </c>
      <c r="I390" s="15">
        <f>(Planning!AD486)</f>
        <v>0</v>
      </c>
      <c r="J390" s="12">
        <f>SUM(Planning!AG486:AI486)</f>
        <v>0</v>
      </c>
      <c r="K390" s="16">
        <f>(Planning!AM486)</f>
        <v>0</v>
      </c>
      <c r="L390" s="12">
        <f>SUM(Planning!AP486:AR486)</f>
        <v>0</v>
      </c>
    </row>
    <row r="391" spans="1:12">
      <c r="A391" s="154"/>
      <c r="B391" s="19">
        <f>(Planning!B487)</f>
        <v>42853</v>
      </c>
      <c r="C391" s="11" t="str">
        <f>(Planning!C487)</f>
        <v>R1</v>
      </c>
      <c r="D391" s="12">
        <f>SUM(Planning!F487:H487)</f>
        <v>0</v>
      </c>
      <c r="E391" s="13">
        <f>(Planning!L487)</f>
        <v>0</v>
      </c>
      <c r="F391" s="12">
        <f>SUM(Planning!O487:Q487)</f>
        <v>0</v>
      </c>
      <c r="G391" s="14">
        <f>(Planning!U487)</f>
        <v>0</v>
      </c>
      <c r="H391" s="12">
        <f>SUM(Planning!X487:Z487)</f>
        <v>0</v>
      </c>
      <c r="I391" s="15">
        <f>(Planning!AD487)</f>
        <v>0</v>
      </c>
      <c r="J391" s="12">
        <f>SUM(Planning!AG487:AI487)</f>
        <v>0</v>
      </c>
      <c r="K391" s="16">
        <f>(Planning!AM487)</f>
        <v>0</v>
      </c>
      <c r="L391" s="12">
        <f>SUM(Planning!AP487:AR487)</f>
        <v>0</v>
      </c>
    </row>
    <row r="392" spans="1:12">
      <c r="A392" s="154"/>
      <c r="B392" s="19">
        <f>(Planning!B488)</f>
        <v>42854</v>
      </c>
      <c r="C392" s="11" t="str">
        <f>(Planning!C488)</f>
        <v>R1</v>
      </c>
      <c r="D392" s="12">
        <f>SUM(Planning!F488:H488)</f>
        <v>0</v>
      </c>
      <c r="E392" s="13">
        <f>(Planning!L488)</f>
        <v>0</v>
      </c>
      <c r="F392" s="12">
        <f>SUM(Planning!O488:Q488)</f>
        <v>0</v>
      </c>
      <c r="G392" s="14">
        <f>(Planning!U488)</f>
        <v>0</v>
      </c>
      <c r="H392" s="12">
        <f>SUM(Planning!X488:Z488)</f>
        <v>0</v>
      </c>
      <c r="I392" s="15">
        <f>(Planning!AD488)</f>
        <v>0</v>
      </c>
      <c r="J392" s="12">
        <f>SUM(Planning!AG488:AI488)</f>
        <v>0</v>
      </c>
      <c r="K392" s="16">
        <f>(Planning!AM488)</f>
        <v>0</v>
      </c>
      <c r="L392" s="12">
        <f>SUM(Planning!AP488:AR488)</f>
        <v>0</v>
      </c>
    </row>
    <row r="393" spans="1:12">
      <c r="A393" s="154"/>
      <c r="B393" s="19">
        <f>(Planning!B489)</f>
        <v>42855</v>
      </c>
      <c r="C393" s="11" t="str">
        <f>(Planning!C489)</f>
        <v>R1</v>
      </c>
      <c r="D393" s="12">
        <f>SUM(Planning!F489:H489)</f>
        <v>0</v>
      </c>
      <c r="E393" s="13">
        <f>(Planning!L489)</f>
        <v>0</v>
      </c>
      <c r="F393" s="12">
        <f>SUM(Planning!O489:Q489)</f>
        <v>0</v>
      </c>
      <c r="G393" s="14">
        <f>(Planning!U489)</f>
        <v>0</v>
      </c>
      <c r="H393" s="12">
        <f>SUM(Planning!X489:Z489)</f>
        <v>0</v>
      </c>
      <c r="I393" s="15">
        <f>(Planning!AD489)</f>
        <v>0</v>
      </c>
      <c r="J393" s="12">
        <f>SUM(Planning!AG489:AI489)</f>
        <v>0</v>
      </c>
      <c r="K393" s="16">
        <f>(Planning!AM489)</f>
        <v>0</v>
      </c>
      <c r="L393" s="12">
        <f>SUM(Planning!AP489:AR489)</f>
        <v>0</v>
      </c>
    </row>
    <row r="394" spans="1:12">
      <c r="A394" s="154" t="str">
        <f>(Planning!A490)</f>
        <v>S18</v>
      </c>
      <c r="B394" s="19">
        <f>(Planning!B490)</f>
        <v>42856</v>
      </c>
      <c r="C394" s="11" t="str">
        <f>(Planning!C490)</f>
        <v>R1</v>
      </c>
      <c r="D394" s="12">
        <f>SUM(Planning!F490:H490)</f>
        <v>0</v>
      </c>
      <c r="E394" s="13">
        <f>(Planning!L490)</f>
        <v>0</v>
      </c>
      <c r="F394" s="12">
        <f>SUM(Planning!O490:Q490)</f>
        <v>0</v>
      </c>
      <c r="G394" s="14">
        <f>(Planning!U490)</f>
        <v>0</v>
      </c>
      <c r="H394" s="12">
        <f>SUM(Planning!X490:Z490)</f>
        <v>0</v>
      </c>
      <c r="I394" s="15">
        <f>(Planning!AD490)</f>
        <v>0</v>
      </c>
      <c r="J394" s="12">
        <f>SUM(Planning!AG490:AI490)</f>
        <v>0</v>
      </c>
      <c r="K394" s="16">
        <f>(Planning!AM490)</f>
        <v>0</v>
      </c>
      <c r="L394" s="12">
        <f>SUM(Planning!AP490:AR490)</f>
        <v>0</v>
      </c>
    </row>
    <row r="395" spans="1:12">
      <c r="A395" s="154"/>
      <c r="B395" s="19">
        <f>(Planning!B491)</f>
        <v>42857</v>
      </c>
      <c r="C395" s="11" t="str">
        <f>(Planning!C491)</f>
        <v>R1</v>
      </c>
      <c r="D395" s="12">
        <f>SUM(Planning!F491:H491)</f>
        <v>0</v>
      </c>
      <c r="E395" s="13">
        <f>(Planning!L491)</f>
        <v>0</v>
      </c>
      <c r="F395" s="12">
        <f>SUM(Planning!O491:Q491)</f>
        <v>0</v>
      </c>
      <c r="G395" s="14">
        <f>(Planning!U491)</f>
        <v>0</v>
      </c>
      <c r="H395" s="12">
        <f>SUM(Planning!X491:Z491)</f>
        <v>0</v>
      </c>
      <c r="I395" s="15">
        <f>(Planning!AD491)</f>
        <v>0</v>
      </c>
      <c r="J395" s="12">
        <f>SUM(Planning!AG491:AI491)</f>
        <v>0</v>
      </c>
      <c r="K395" s="16">
        <f>(Planning!AM491)</f>
        <v>0</v>
      </c>
      <c r="L395" s="12">
        <f>SUM(Planning!AP491:AR491)</f>
        <v>0</v>
      </c>
    </row>
    <row r="396" spans="1:12">
      <c r="A396" s="154"/>
      <c r="B396" s="19">
        <f>(Planning!B492)</f>
        <v>42858</v>
      </c>
      <c r="C396" s="11" t="str">
        <f>(Planning!C492)</f>
        <v>R1</v>
      </c>
      <c r="D396" s="12">
        <f>SUM(Planning!F492:H492)</f>
        <v>0</v>
      </c>
      <c r="E396" s="13">
        <f>(Planning!L492)</f>
        <v>0</v>
      </c>
      <c r="F396" s="12">
        <f>SUM(Planning!O492:Q492)</f>
        <v>0</v>
      </c>
      <c r="G396" s="14">
        <f>(Planning!U492)</f>
        <v>0</v>
      </c>
      <c r="H396" s="12">
        <f>SUM(Planning!X492:Z492)</f>
        <v>0</v>
      </c>
      <c r="I396" s="15">
        <f>(Planning!AD492)</f>
        <v>0</v>
      </c>
      <c r="J396" s="12">
        <f>SUM(Planning!AG492:AI492)</f>
        <v>0</v>
      </c>
      <c r="K396" s="16">
        <f>(Planning!AM492)</f>
        <v>0</v>
      </c>
      <c r="L396" s="12">
        <f>SUM(Planning!AP492:AR492)</f>
        <v>0</v>
      </c>
    </row>
    <row r="397" spans="1:12">
      <c r="A397" s="154"/>
      <c r="B397" s="19">
        <f>(Planning!B493)</f>
        <v>42859</v>
      </c>
      <c r="C397" s="11" t="str">
        <f>(Planning!C493)</f>
        <v>R1</v>
      </c>
      <c r="D397" s="12">
        <f>SUM(Planning!F493:H493)</f>
        <v>0</v>
      </c>
      <c r="E397" s="13">
        <f>(Planning!L493)</f>
        <v>0</v>
      </c>
      <c r="F397" s="12">
        <f>SUM(Planning!O493:Q493)</f>
        <v>0</v>
      </c>
      <c r="G397" s="14">
        <f>(Planning!U493)</f>
        <v>0</v>
      </c>
      <c r="H397" s="12">
        <f>SUM(Planning!X493:Z493)</f>
        <v>0</v>
      </c>
      <c r="I397" s="15">
        <f>(Planning!AD493)</f>
        <v>0</v>
      </c>
      <c r="J397" s="12">
        <f>SUM(Planning!AG493:AI493)</f>
        <v>0</v>
      </c>
      <c r="K397" s="16">
        <f>(Planning!AM493)</f>
        <v>0</v>
      </c>
      <c r="L397" s="12">
        <f>SUM(Planning!AP493:AR493)</f>
        <v>0</v>
      </c>
    </row>
    <row r="398" spans="1:12">
      <c r="A398" s="154"/>
      <c r="B398" s="19">
        <f>(Planning!B494)</f>
        <v>42860</v>
      </c>
      <c r="C398" s="11" t="str">
        <f>(Planning!C494)</f>
        <v>R1</v>
      </c>
      <c r="D398" s="12">
        <f>SUM(Planning!F494:H494)</f>
        <v>0</v>
      </c>
      <c r="E398" s="13">
        <f>(Planning!L494)</f>
        <v>0</v>
      </c>
      <c r="F398" s="12">
        <f>SUM(Planning!O494:Q494)</f>
        <v>0</v>
      </c>
      <c r="G398" s="14">
        <f>(Planning!U494)</f>
        <v>0</v>
      </c>
      <c r="H398" s="12">
        <f>SUM(Planning!X494:Z494)</f>
        <v>0</v>
      </c>
      <c r="I398" s="15">
        <f>(Planning!AD494)</f>
        <v>0</v>
      </c>
      <c r="J398" s="12">
        <f>SUM(Planning!AG494:AI494)</f>
        <v>0</v>
      </c>
      <c r="K398" s="16">
        <f>(Planning!AM494)</f>
        <v>0</v>
      </c>
      <c r="L398" s="12">
        <f>SUM(Planning!AP494:AR494)</f>
        <v>0</v>
      </c>
    </row>
    <row r="399" spans="1:12">
      <c r="A399" s="154"/>
      <c r="B399" s="19">
        <f>(Planning!B495)</f>
        <v>42861</v>
      </c>
      <c r="C399" s="11" t="str">
        <f>(Planning!C495)</f>
        <v>R1</v>
      </c>
      <c r="D399" s="12">
        <f>SUM(Planning!F495:H495)</f>
        <v>0</v>
      </c>
      <c r="E399" s="13">
        <f>(Planning!L495)</f>
        <v>0</v>
      </c>
      <c r="F399" s="12">
        <f>SUM(Planning!O495:Q495)</f>
        <v>0</v>
      </c>
      <c r="G399" s="14">
        <f>(Planning!U495)</f>
        <v>0</v>
      </c>
      <c r="H399" s="12">
        <f>SUM(Planning!X495:Z495)</f>
        <v>0</v>
      </c>
      <c r="I399" s="15">
        <f>(Planning!AD495)</f>
        <v>0</v>
      </c>
      <c r="J399" s="12">
        <f>SUM(Planning!AG495:AI495)</f>
        <v>0</v>
      </c>
      <c r="K399" s="16">
        <f>(Planning!AM495)</f>
        <v>0</v>
      </c>
      <c r="L399" s="12">
        <f>SUM(Planning!AP495:AR495)</f>
        <v>0</v>
      </c>
    </row>
    <row r="400" spans="1:12">
      <c r="A400" s="154"/>
      <c r="B400" s="19">
        <f>(Planning!B496)</f>
        <v>42862</v>
      </c>
      <c r="C400" s="11" t="str">
        <f>(Planning!C496)</f>
        <v>R1</v>
      </c>
      <c r="D400" s="12">
        <f>SUM(Planning!F496:H496)</f>
        <v>0</v>
      </c>
      <c r="E400" s="13">
        <f>(Planning!L496)</f>
        <v>0</v>
      </c>
      <c r="F400" s="12">
        <f>SUM(Planning!O496:Q496)</f>
        <v>0</v>
      </c>
      <c r="G400" s="14">
        <f>(Planning!U496)</f>
        <v>0</v>
      </c>
      <c r="H400" s="12">
        <f>SUM(Planning!X496:Z496)</f>
        <v>0</v>
      </c>
      <c r="I400" s="15">
        <f>(Planning!AD496)</f>
        <v>0</v>
      </c>
      <c r="J400" s="12">
        <f>SUM(Planning!AG496:AI496)</f>
        <v>0</v>
      </c>
      <c r="K400" s="16">
        <f>(Planning!AM496)</f>
        <v>0</v>
      </c>
      <c r="L400" s="12">
        <f>SUM(Planning!AP496:AR496)</f>
        <v>0</v>
      </c>
    </row>
    <row r="401" spans="1:12">
      <c r="A401" s="154" t="str">
        <f>(Planning!A497)</f>
        <v>S19</v>
      </c>
      <c r="B401" s="19">
        <f>(Planning!B497)</f>
        <v>42863</v>
      </c>
      <c r="C401" s="11" t="str">
        <f>(Planning!C497)</f>
        <v>R1</v>
      </c>
      <c r="D401" s="12">
        <f>SUM(Planning!F497:H497)</f>
        <v>0</v>
      </c>
      <c r="E401" s="13">
        <f>(Planning!L497)</f>
        <v>0</v>
      </c>
      <c r="F401" s="12">
        <f>SUM(Planning!O497:Q497)</f>
        <v>0</v>
      </c>
      <c r="G401" s="14">
        <f>(Planning!U497)</f>
        <v>0</v>
      </c>
      <c r="H401" s="12">
        <f>SUM(Planning!X497:Z497)</f>
        <v>0</v>
      </c>
      <c r="I401" s="15">
        <f>(Planning!AD497)</f>
        <v>0</v>
      </c>
      <c r="J401" s="12">
        <f>SUM(Planning!AG497:AI497)</f>
        <v>0</v>
      </c>
      <c r="K401" s="16">
        <f>(Planning!AM497)</f>
        <v>0</v>
      </c>
      <c r="L401" s="12">
        <f>SUM(Planning!AP497:AR497)</f>
        <v>0</v>
      </c>
    </row>
    <row r="402" spans="1:12">
      <c r="A402" s="154"/>
      <c r="B402" s="19">
        <f>(Planning!B498)</f>
        <v>42864</v>
      </c>
      <c r="C402" s="11" t="str">
        <f>(Planning!C498)</f>
        <v>R1</v>
      </c>
      <c r="D402" s="12">
        <f>SUM(Planning!F498:H498)</f>
        <v>0</v>
      </c>
      <c r="E402" s="13">
        <f>(Planning!L498)</f>
        <v>0</v>
      </c>
      <c r="F402" s="12">
        <f>SUM(Planning!O498:Q498)</f>
        <v>0</v>
      </c>
      <c r="G402" s="14">
        <f>(Planning!U498)</f>
        <v>0</v>
      </c>
      <c r="H402" s="12">
        <f>SUM(Planning!X498:Z498)</f>
        <v>0</v>
      </c>
      <c r="I402" s="15">
        <f>(Planning!AD498)</f>
        <v>0</v>
      </c>
      <c r="J402" s="12">
        <f>SUM(Planning!AG498:AI498)</f>
        <v>0</v>
      </c>
      <c r="K402" s="16">
        <f>(Planning!AM498)</f>
        <v>0</v>
      </c>
      <c r="L402" s="12">
        <f>SUM(Planning!AP498:AR498)</f>
        <v>0</v>
      </c>
    </row>
    <row r="403" spans="1:12">
      <c r="A403" s="154"/>
      <c r="B403" s="19">
        <f>(Planning!B499)</f>
        <v>42865</v>
      </c>
      <c r="C403" s="11" t="str">
        <f>(Planning!C499)</f>
        <v>R1</v>
      </c>
      <c r="D403" s="12">
        <f>SUM(Planning!F499:H499)</f>
        <v>0</v>
      </c>
      <c r="E403" s="13">
        <f>(Planning!L499)</f>
        <v>0</v>
      </c>
      <c r="F403" s="12">
        <f>SUM(Planning!O499:Q499)</f>
        <v>0</v>
      </c>
      <c r="G403" s="14">
        <f>(Planning!U499)</f>
        <v>0</v>
      </c>
      <c r="H403" s="12">
        <f>SUM(Planning!X499:Z499)</f>
        <v>0</v>
      </c>
      <c r="I403" s="15">
        <f>(Planning!AD499)</f>
        <v>0</v>
      </c>
      <c r="J403" s="12">
        <f>SUM(Planning!AG499:AI499)</f>
        <v>0</v>
      </c>
      <c r="K403" s="16">
        <f>(Planning!AM499)</f>
        <v>0</v>
      </c>
      <c r="L403" s="12">
        <f>SUM(Planning!AP499:AR499)</f>
        <v>0</v>
      </c>
    </row>
    <row r="404" spans="1:12">
      <c r="A404" s="154"/>
      <c r="B404" s="19">
        <f>(Planning!B500)</f>
        <v>42866</v>
      </c>
      <c r="C404" s="11" t="str">
        <f>(Planning!C500)</f>
        <v>R1</v>
      </c>
      <c r="D404" s="12">
        <f>SUM(Planning!F500:H500)</f>
        <v>0</v>
      </c>
      <c r="E404" s="13">
        <f>(Planning!L500)</f>
        <v>0</v>
      </c>
      <c r="F404" s="12">
        <f>SUM(Planning!O500:Q500)</f>
        <v>0</v>
      </c>
      <c r="G404" s="14">
        <f>(Planning!U500)</f>
        <v>0</v>
      </c>
      <c r="H404" s="12">
        <f>SUM(Planning!X500:Z500)</f>
        <v>0</v>
      </c>
      <c r="I404" s="15">
        <f>(Planning!AD500)</f>
        <v>0</v>
      </c>
      <c r="J404" s="12">
        <f>SUM(Planning!AG500:AI500)</f>
        <v>0</v>
      </c>
      <c r="K404" s="16">
        <f>(Planning!AM500)</f>
        <v>0</v>
      </c>
      <c r="L404" s="12">
        <f>SUM(Planning!AP500:AR500)</f>
        <v>0</v>
      </c>
    </row>
    <row r="405" spans="1:12">
      <c r="A405" s="154"/>
      <c r="B405" s="19">
        <f>(Planning!B501)</f>
        <v>42867</v>
      </c>
      <c r="C405" s="11" t="str">
        <f>(Planning!C501)</f>
        <v>R1</v>
      </c>
      <c r="D405" s="12">
        <f>SUM(Planning!F501:H501)</f>
        <v>0</v>
      </c>
      <c r="E405" s="13">
        <f>(Planning!L501)</f>
        <v>0</v>
      </c>
      <c r="F405" s="12">
        <f>SUM(Planning!O501:Q501)</f>
        <v>0</v>
      </c>
      <c r="G405" s="14">
        <f>(Planning!U501)</f>
        <v>0</v>
      </c>
      <c r="H405" s="12">
        <f>SUM(Planning!X501:Z501)</f>
        <v>0</v>
      </c>
      <c r="I405" s="15">
        <f>(Planning!AD501)</f>
        <v>0</v>
      </c>
      <c r="J405" s="12">
        <f>SUM(Planning!AG501:AI501)</f>
        <v>0</v>
      </c>
      <c r="K405" s="16">
        <f>(Planning!AM501)</f>
        <v>0</v>
      </c>
      <c r="L405" s="12">
        <f>SUM(Planning!AP501:AR501)</f>
        <v>0</v>
      </c>
    </row>
    <row r="406" spans="1:12">
      <c r="A406" s="154"/>
      <c r="B406" s="19">
        <f>(Planning!B502)</f>
        <v>42868</v>
      </c>
      <c r="C406" s="11" t="str">
        <f>(Planning!C502)</f>
        <v>R1</v>
      </c>
      <c r="D406" s="12">
        <f>SUM(Planning!F502:H502)</f>
        <v>0</v>
      </c>
      <c r="E406" s="13">
        <f>(Planning!L502)</f>
        <v>0</v>
      </c>
      <c r="F406" s="12">
        <f>SUM(Planning!O502:Q502)</f>
        <v>0</v>
      </c>
      <c r="G406" s="14">
        <f>(Planning!U502)</f>
        <v>0</v>
      </c>
      <c r="H406" s="12">
        <f>SUM(Planning!X502:Z502)</f>
        <v>0</v>
      </c>
      <c r="I406" s="15">
        <f>(Planning!AD502)</f>
        <v>0</v>
      </c>
      <c r="J406" s="12">
        <f>SUM(Planning!AG502:AI502)</f>
        <v>0</v>
      </c>
      <c r="K406" s="16">
        <f>(Planning!AM502)</f>
        <v>0</v>
      </c>
      <c r="L406" s="12">
        <f>SUM(Planning!AP502:AR502)</f>
        <v>0</v>
      </c>
    </row>
    <row r="407" spans="1:12">
      <c r="A407" s="154"/>
      <c r="B407" s="19">
        <f>(Planning!B503)</f>
        <v>42869</v>
      </c>
      <c r="C407" s="11" t="str">
        <f>(Planning!C503)</f>
        <v>R1</v>
      </c>
      <c r="D407" s="12">
        <f>SUM(Planning!F503:H503)</f>
        <v>0</v>
      </c>
      <c r="E407" s="13">
        <f>(Planning!L503)</f>
        <v>0</v>
      </c>
      <c r="F407" s="12">
        <f>SUM(Planning!O503:Q503)</f>
        <v>0</v>
      </c>
      <c r="G407" s="14">
        <f>(Planning!U503)</f>
        <v>0</v>
      </c>
      <c r="H407" s="12">
        <f>SUM(Planning!X503:Z503)</f>
        <v>0</v>
      </c>
      <c r="I407" s="15">
        <f>(Planning!AD503)</f>
        <v>0</v>
      </c>
      <c r="J407" s="12">
        <f>SUM(Planning!AG503:AI503)</f>
        <v>0</v>
      </c>
      <c r="K407" s="16">
        <f>(Planning!AM503)</f>
        <v>0</v>
      </c>
      <c r="L407" s="12">
        <f>SUM(Planning!AP503:AR503)</f>
        <v>0</v>
      </c>
    </row>
    <row r="408" spans="1:12">
      <c r="A408" s="154" t="str">
        <f>(Planning!A504)</f>
        <v>S20</v>
      </c>
      <c r="B408" s="19">
        <f>(Planning!B504)</f>
        <v>42870</v>
      </c>
      <c r="C408" s="11" t="str">
        <f>(Planning!C504)</f>
        <v>R1</v>
      </c>
      <c r="D408" s="12">
        <f>SUM(Planning!F504:H504)</f>
        <v>0</v>
      </c>
      <c r="E408" s="13">
        <f>(Planning!L504)</f>
        <v>0</v>
      </c>
      <c r="F408" s="12">
        <f>SUM(Planning!O504:Q504)</f>
        <v>0</v>
      </c>
      <c r="G408" s="14">
        <f>(Planning!U504)</f>
        <v>0</v>
      </c>
      <c r="H408" s="12">
        <f>SUM(Planning!X504:Z504)</f>
        <v>0</v>
      </c>
      <c r="I408" s="15">
        <f>(Planning!AD504)</f>
        <v>0</v>
      </c>
      <c r="J408" s="12">
        <f>SUM(Planning!AG504:AI504)</f>
        <v>0</v>
      </c>
      <c r="K408" s="16">
        <f>(Planning!AM504)</f>
        <v>0</v>
      </c>
      <c r="L408" s="12">
        <f>SUM(Planning!AP504:AR504)</f>
        <v>0</v>
      </c>
    </row>
    <row r="409" spans="1:12">
      <c r="A409" s="154"/>
      <c r="B409" s="19">
        <f>(Planning!B505)</f>
        <v>42871</v>
      </c>
      <c r="C409" s="11" t="str">
        <f>(Planning!C505)</f>
        <v>R1</v>
      </c>
      <c r="D409" s="12">
        <f>SUM(Planning!F505:H505)</f>
        <v>0</v>
      </c>
      <c r="E409" s="13">
        <f>(Planning!L505)</f>
        <v>0</v>
      </c>
      <c r="F409" s="12">
        <f>SUM(Planning!O505:Q505)</f>
        <v>0</v>
      </c>
      <c r="G409" s="14">
        <f>(Planning!U505)</f>
        <v>0</v>
      </c>
      <c r="H409" s="12">
        <f>SUM(Planning!X505:Z505)</f>
        <v>0</v>
      </c>
      <c r="I409" s="15">
        <f>(Planning!AD505)</f>
        <v>0</v>
      </c>
      <c r="J409" s="12">
        <f>SUM(Planning!AG505:AI505)</f>
        <v>0</v>
      </c>
      <c r="K409" s="16">
        <f>(Planning!AM505)</f>
        <v>0</v>
      </c>
      <c r="L409" s="12">
        <f>SUM(Planning!AP505:AR505)</f>
        <v>0</v>
      </c>
    </row>
    <row r="410" spans="1:12">
      <c r="A410" s="154"/>
      <c r="B410" s="19">
        <f>(Planning!B506)</f>
        <v>42872</v>
      </c>
      <c r="C410" s="11" t="str">
        <f>(Planning!C506)</f>
        <v>R1</v>
      </c>
      <c r="D410" s="12">
        <f>SUM(Planning!F506:H506)</f>
        <v>0</v>
      </c>
      <c r="E410" s="13">
        <f>(Planning!L506)</f>
        <v>0</v>
      </c>
      <c r="F410" s="12">
        <f>SUM(Planning!O506:Q506)</f>
        <v>0</v>
      </c>
      <c r="G410" s="14">
        <f>(Planning!U506)</f>
        <v>0</v>
      </c>
      <c r="H410" s="12">
        <f>SUM(Planning!X506:Z506)</f>
        <v>0</v>
      </c>
      <c r="I410" s="15">
        <f>(Planning!AD506)</f>
        <v>0</v>
      </c>
      <c r="J410" s="12">
        <f>SUM(Planning!AG506:AI506)</f>
        <v>0</v>
      </c>
      <c r="K410" s="16">
        <f>(Planning!AM506)</f>
        <v>0</v>
      </c>
      <c r="L410" s="12">
        <f>SUM(Planning!AP506:AR506)</f>
        <v>0</v>
      </c>
    </row>
    <row r="411" spans="1:12">
      <c r="A411" s="154"/>
      <c r="B411" s="19">
        <f>(Planning!B507)</f>
        <v>42873</v>
      </c>
      <c r="C411" s="11" t="str">
        <f>(Planning!C507)</f>
        <v>R1</v>
      </c>
      <c r="D411" s="12">
        <f>SUM(Planning!F507:H507)</f>
        <v>0</v>
      </c>
      <c r="E411" s="13">
        <f>(Planning!L507)</f>
        <v>0</v>
      </c>
      <c r="F411" s="12">
        <f>SUM(Planning!O507:Q507)</f>
        <v>0</v>
      </c>
      <c r="G411" s="14">
        <f>(Planning!U507)</f>
        <v>0</v>
      </c>
      <c r="H411" s="12">
        <f>SUM(Planning!X507:Z507)</f>
        <v>0</v>
      </c>
      <c r="I411" s="15">
        <f>(Planning!AD507)</f>
        <v>0</v>
      </c>
      <c r="J411" s="12">
        <f>SUM(Planning!AG507:AI507)</f>
        <v>0</v>
      </c>
      <c r="K411" s="16">
        <f>(Planning!AM507)</f>
        <v>0</v>
      </c>
      <c r="L411" s="12">
        <f>SUM(Planning!AP507:AR507)</f>
        <v>0</v>
      </c>
    </row>
    <row r="412" spans="1:12">
      <c r="A412" s="154"/>
      <c r="B412" s="19">
        <f>(Planning!B508)</f>
        <v>42874</v>
      </c>
      <c r="C412" s="11" t="str">
        <f>(Planning!C508)</f>
        <v>R1</v>
      </c>
      <c r="D412" s="12">
        <f>SUM(Planning!F508:H508)</f>
        <v>0</v>
      </c>
      <c r="E412" s="13">
        <f>(Planning!L508)</f>
        <v>0</v>
      </c>
      <c r="F412" s="12">
        <f>SUM(Planning!O508:Q508)</f>
        <v>0</v>
      </c>
      <c r="G412" s="14">
        <f>(Planning!U508)</f>
        <v>0</v>
      </c>
      <c r="H412" s="12">
        <f>SUM(Planning!X508:Z508)</f>
        <v>0</v>
      </c>
      <c r="I412" s="15">
        <f>(Planning!AD508)</f>
        <v>0</v>
      </c>
      <c r="J412" s="12">
        <f>SUM(Planning!AG508:AI508)</f>
        <v>0</v>
      </c>
      <c r="K412" s="16">
        <f>(Planning!AM508)</f>
        <v>0</v>
      </c>
      <c r="L412" s="12">
        <f>SUM(Planning!AP508:AR508)</f>
        <v>0</v>
      </c>
    </row>
    <row r="413" spans="1:12">
      <c r="A413" s="154"/>
      <c r="B413" s="19">
        <f>(Planning!B509)</f>
        <v>42875</v>
      </c>
      <c r="C413" s="11" t="str">
        <f>(Planning!C509)</f>
        <v>R1</v>
      </c>
      <c r="D413" s="12">
        <f>SUM(Planning!F509:H509)</f>
        <v>0</v>
      </c>
      <c r="E413" s="13">
        <f>(Planning!L509)</f>
        <v>0</v>
      </c>
      <c r="F413" s="12">
        <f>SUM(Planning!O509:Q509)</f>
        <v>0</v>
      </c>
      <c r="G413" s="14">
        <f>(Planning!U509)</f>
        <v>0</v>
      </c>
      <c r="H413" s="12">
        <f>SUM(Planning!X509:Z509)</f>
        <v>0</v>
      </c>
      <c r="I413" s="15">
        <f>(Planning!AD509)</f>
        <v>0</v>
      </c>
      <c r="J413" s="12">
        <f>SUM(Planning!AG509:AI509)</f>
        <v>0</v>
      </c>
      <c r="K413" s="16">
        <f>(Planning!AM509)</f>
        <v>0</v>
      </c>
      <c r="L413" s="12">
        <f>SUM(Planning!AP509:AR509)</f>
        <v>0</v>
      </c>
    </row>
    <row r="414" spans="1:12">
      <c r="A414" s="154"/>
      <c r="B414" s="19">
        <f>(Planning!B510)</f>
        <v>42876</v>
      </c>
      <c r="C414" s="11" t="str">
        <f>(Planning!C510)</f>
        <v>R1</v>
      </c>
      <c r="D414" s="12">
        <f>SUM(Planning!F510:H510)</f>
        <v>0</v>
      </c>
      <c r="E414" s="13">
        <f>(Planning!L510)</f>
        <v>0</v>
      </c>
      <c r="F414" s="12">
        <f>SUM(Planning!O510:Q510)</f>
        <v>0</v>
      </c>
      <c r="G414" s="14">
        <f>(Planning!U510)</f>
        <v>0</v>
      </c>
      <c r="H414" s="12">
        <f>SUM(Planning!X510:Z510)</f>
        <v>0</v>
      </c>
      <c r="I414" s="15">
        <f>(Planning!AD510)</f>
        <v>0</v>
      </c>
      <c r="J414" s="12">
        <f>SUM(Planning!AG510:AI510)</f>
        <v>0</v>
      </c>
      <c r="K414" s="16">
        <f>(Planning!AM510)</f>
        <v>0</v>
      </c>
      <c r="L414" s="12">
        <f>SUM(Planning!AP510:AR510)</f>
        <v>0</v>
      </c>
    </row>
    <row r="415" spans="1:12">
      <c r="A415" s="154" t="str">
        <f>(Planning!A511)</f>
        <v>S21</v>
      </c>
      <c r="B415" s="19">
        <f>(Planning!B511)</f>
        <v>42877</v>
      </c>
      <c r="C415" s="11" t="str">
        <f>(Planning!C511)</f>
        <v>R1</v>
      </c>
      <c r="D415" s="12">
        <f>SUM(Planning!F511:H511)</f>
        <v>0</v>
      </c>
      <c r="E415" s="13">
        <f>(Planning!L511)</f>
        <v>0</v>
      </c>
      <c r="F415" s="12">
        <f>SUM(Planning!O511:Q511)</f>
        <v>0</v>
      </c>
      <c r="G415" s="14">
        <f>(Planning!U511)</f>
        <v>0</v>
      </c>
      <c r="H415" s="12">
        <f>SUM(Planning!X511:Z511)</f>
        <v>0</v>
      </c>
      <c r="I415" s="15">
        <f>(Planning!AD511)</f>
        <v>0</v>
      </c>
      <c r="J415" s="12">
        <f>SUM(Planning!AG511:AI511)</f>
        <v>0</v>
      </c>
      <c r="K415" s="16">
        <f>(Planning!AM511)</f>
        <v>0</v>
      </c>
      <c r="L415" s="12">
        <f>SUM(Planning!AP511:AR511)</f>
        <v>0</v>
      </c>
    </row>
    <row r="416" spans="1:12">
      <c r="A416" s="154"/>
      <c r="B416" s="19">
        <f>(Planning!B512)</f>
        <v>42878</v>
      </c>
      <c r="C416" s="11" t="str">
        <f>(Planning!C512)</f>
        <v>R1</v>
      </c>
      <c r="D416" s="12">
        <f>SUM(Planning!F512:H512)</f>
        <v>0</v>
      </c>
      <c r="E416" s="13">
        <f>(Planning!L512)</f>
        <v>0</v>
      </c>
      <c r="F416" s="12">
        <f>SUM(Planning!O512:Q512)</f>
        <v>0</v>
      </c>
      <c r="G416" s="14">
        <f>(Planning!U512)</f>
        <v>0</v>
      </c>
      <c r="H416" s="12">
        <f>SUM(Planning!X512:Z512)</f>
        <v>0</v>
      </c>
      <c r="I416" s="15">
        <f>(Planning!AD512)</f>
        <v>0</v>
      </c>
      <c r="J416" s="12">
        <f>SUM(Planning!AG512:AI512)</f>
        <v>0</v>
      </c>
      <c r="K416" s="16">
        <f>(Planning!AM512)</f>
        <v>0</v>
      </c>
      <c r="L416" s="12">
        <f>SUM(Planning!AP512:AR512)</f>
        <v>0</v>
      </c>
    </row>
    <row r="417" spans="1:12">
      <c r="A417" s="154"/>
      <c r="B417" s="19">
        <f>(Planning!B513)</f>
        <v>42879</v>
      </c>
      <c r="C417" s="11" t="str">
        <f>(Planning!C513)</f>
        <v>R1</v>
      </c>
      <c r="D417" s="12">
        <f>SUM(Planning!F513:H513)</f>
        <v>0</v>
      </c>
      <c r="E417" s="13">
        <f>(Planning!L513)</f>
        <v>0</v>
      </c>
      <c r="F417" s="12">
        <f>SUM(Planning!O513:Q513)</f>
        <v>0</v>
      </c>
      <c r="G417" s="14">
        <f>(Planning!U513)</f>
        <v>0</v>
      </c>
      <c r="H417" s="12">
        <f>SUM(Planning!X513:Z513)</f>
        <v>0</v>
      </c>
      <c r="I417" s="15">
        <f>(Planning!AD513)</f>
        <v>0</v>
      </c>
      <c r="J417" s="12">
        <f>SUM(Planning!AG513:AI513)</f>
        <v>0</v>
      </c>
      <c r="K417" s="16">
        <f>(Planning!AM513)</f>
        <v>0</v>
      </c>
      <c r="L417" s="12">
        <f>SUM(Planning!AP513:AR513)</f>
        <v>0</v>
      </c>
    </row>
    <row r="418" spans="1:12">
      <c r="A418" s="154"/>
      <c r="B418" s="19">
        <f>(Planning!B514)</f>
        <v>42880</v>
      </c>
      <c r="C418" s="11" t="str">
        <f>(Planning!C514)</f>
        <v>R1</v>
      </c>
      <c r="D418" s="12">
        <f>SUM(Planning!F514:H514)</f>
        <v>0</v>
      </c>
      <c r="E418" s="13">
        <f>(Planning!L514)</f>
        <v>0</v>
      </c>
      <c r="F418" s="12">
        <f>SUM(Planning!O514:Q514)</f>
        <v>0</v>
      </c>
      <c r="G418" s="14">
        <f>(Planning!U514)</f>
        <v>0</v>
      </c>
      <c r="H418" s="12">
        <f>SUM(Planning!X514:Z514)</f>
        <v>0</v>
      </c>
      <c r="I418" s="15">
        <f>(Planning!AD514)</f>
        <v>0</v>
      </c>
      <c r="J418" s="12">
        <f>SUM(Planning!AG514:AI514)</f>
        <v>0</v>
      </c>
      <c r="K418" s="16">
        <f>(Planning!AM514)</f>
        <v>0</v>
      </c>
      <c r="L418" s="12">
        <f>SUM(Planning!AP514:AR514)</f>
        <v>0</v>
      </c>
    </row>
    <row r="419" spans="1:12">
      <c r="A419" s="154"/>
      <c r="B419" s="19">
        <f>(Planning!B515)</f>
        <v>42881</v>
      </c>
      <c r="C419" s="11" t="str">
        <f>(Planning!C515)</f>
        <v>R1</v>
      </c>
      <c r="D419" s="12">
        <f>SUM(Planning!F515:H515)</f>
        <v>0</v>
      </c>
      <c r="E419" s="13">
        <f>(Planning!L515)</f>
        <v>0</v>
      </c>
      <c r="F419" s="12">
        <f>SUM(Planning!O515:Q515)</f>
        <v>0</v>
      </c>
      <c r="G419" s="14">
        <f>(Planning!U515)</f>
        <v>0</v>
      </c>
      <c r="H419" s="12">
        <f>SUM(Planning!X515:Z515)</f>
        <v>0</v>
      </c>
      <c r="I419" s="15">
        <f>(Planning!AD515)</f>
        <v>0</v>
      </c>
      <c r="J419" s="12">
        <f>SUM(Planning!AG515:AI515)</f>
        <v>0</v>
      </c>
      <c r="K419" s="16">
        <f>(Planning!AM515)</f>
        <v>0</v>
      </c>
      <c r="L419" s="12">
        <f>SUM(Planning!AP515:AR515)</f>
        <v>0</v>
      </c>
    </row>
    <row r="420" spans="1:12">
      <c r="A420" s="154"/>
      <c r="B420" s="19">
        <f>(Planning!B516)</f>
        <v>42882</v>
      </c>
      <c r="C420" s="11" t="str">
        <f>(Planning!C516)</f>
        <v>R1</v>
      </c>
      <c r="D420" s="12">
        <f>SUM(Planning!F516:H516)</f>
        <v>0</v>
      </c>
      <c r="E420" s="13">
        <f>(Planning!L516)</f>
        <v>0</v>
      </c>
      <c r="F420" s="12">
        <f>SUM(Planning!O516:Q516)</f>
        <v>0</v>
      </c>
      <c r="G420" s="14">
        <f>(Planning!U516)</f>
        <v>0</v>
      </c>
      <c r="H420" s="12">
        <f>SUM(Planning!X516:Z516)</f>
        <v>0</v>
      </c>
      <c r="I420" s="15">
        <f>(Planning!AD516)</f>
        <v>0</v>
      </c>
      <c r="J420" s="12">
        <f>SUM(Planning!AG516:AI516)</f>
        <v>0</v>
      </c>
      <c r="K420" s="16">
        <f>(Planning!AM516)</f>
        <v>0</v>
      </c>
      <c r="L420" s="12">
        <f>SUM(Planning!AP516:AR516)</f>
        <v>0</v>
      </c>
    </row>
    <row r="421" spans="1:12">
      <c r="A421" s="154"/>
      <c r="B421" s="19">
        <f>(Planning!B517)</f>
        <v>42883</v>
      </c>
      <c r="C421" s="11" t="str">
        <f>(Planning!C517)</f>
        <v>R1</v>
      </c>
      <c r="D421" s="12">
        <f>SUM(Planning!F517:H517)</f>
        <v>0</v>
      </c>
      <c r="E421" s="13">
        <f>(Planning!L517)</f>
        <v>0</v>
      </c>
      <c r="F421" s="12">
        <f>SUM(Planning!O517:Q517)</f>
        <v>0</v>
      </c>
      <c r="G421" s="14">
        <f>(Planning!U517)</f>
        <v>0</v>
      </c>
      <c r="H421" s="12">
        <f>SUM(Planning!X517:Z517)</f>
        <v>0</v>
      </c>
      <c r="I421" s="15">
        <f>(Planning!AD517)</f>
        <v>0</v>
      </c>
      <c r="J421" s="12">
        <f>SUM(Planning!AG517:AI517)</f>
        <v>0</v>
      </c>
      <c r="K421" s="16">
        <f>(Planning!AM517)</f>
        <v>0</v>
      </c>
      <c r="L421" s="12">
        <f>SUM(Planning!AP517:AR517)</f>
        <v>0</v>
      </c>
    </row>
    <row r="422" spans="1:12">
      <c r="A422" s="154" t="str">
        <f>(Planning!A518)</f>
        <v>S22</v>
      </c>
      <c r="B422" s="19">
        <f>(Planning!B518)</f>
        <v>42884</v>
      </c>
      <c r="C422" s="11" t="str">
        <f>(Planning!C518)</f>
        <v>R1</v>
      </c>
      <c r="D422" s="12">
        <f>SUM(Planning!F518:H518)</f>
        <v>0</v>
      </c>
      <c r="E422" s="13">
        <f>(Planning!L518)</f>
        <v>0</v>
      </c>
      <c r="F422" s="12">
        <f>SUM(Planning!O518:Q518)</f>
        <v>0</v>
      </c>
      <c r="G422" s="14">
        <f>(Planning!U518)</f>
        <v>0</v>
      </c>
      <c r="H422" s="12">
        <f>SUM(Planning!X518:Z518)</f>
        <v>0</v>
      </c>
      <c r="I422" s="15">
        <f>(Planning!AD518)</f>
        <v>0</v>
      </c>
      <c r="J422" s="12">
        <f>SUM(Planning!AG518:AI518)</f>
        <v>0</v>
      </c>
      <c r="K422" s="16">
        <f>(Planning!AM518)</f>
        <v>0</v>
      </c>
      <c r="L422" s="12">
        <f>SUM(Planning!AP518:AR518)</f>
        <v>0</v>
      </c>
    </row>
    <row r="423" spans="1:12">
      <c r="A423" s="154"/>
      <c r="B423" s="19">
        <f>(Planning!B519)</f>
        <v>42885</v>
      </c>
      <c r="C423" s="11" t="str">
        <f>(Planning!C519)</f>
        <v>R1</v>
      </c>
      <c r="D423" s="12">
        <f>SUM(Planning!F519:H519)</f>
        <v>0</v>
      </c>
      <c r="E423" s="13">
        <f>(Planning!L519)</f>
        <v>0</v>
      </c>
      <c r="F423" s="12">
        <f>SUM(Planning!O519:Q519)</f>
        <v>0</v>
      </c>
      <c r="G423" s="14">
        <f>(Planning!U519)</f>
        <v>0</v>
      </c>
      <c r="H423" s="12">
        <f>SUM(Planning!X519:Z519)</f>
        <v>0</v>
      </c>
      <c r="I423" s="15">
        <f>(Planning!AD519)</f>
        <v>0</v>
      </c>
      <c r="J423" s="12">
        <f>SUM(Planning!AG519:AI519)</f>
        <v>0</v>
      </c>
      <c r="K423" s="16">
        <f>(Planning!AM519)</f>
        <v>0</v>
      </c>
      <c r="L423" s="12">
        <f>SUM(Planning!AP519:AR519)</f>
        <v>0</v>
      </c>
    </row>
    <row r="424" spans="1:12">
      <c r="A424" s="154"/>
      <c r="B424" s="19">
        <f>(Planning!B520)</f>
        <v>42886</v>
      </c>
      <c r="C424" s="11" t="str">
        <f>(Planning!C520)</f>
        <v>R1</v>
      </c>
      <c r="D424" s="12">
        <f>SUM(Planning!F520:H520)</f>
        <v>0</v>
      </c>
      <c r="E424" s="13">
        <f>(Planning!L520)</f>
        <v>0</v>
      </c>
      <c r="F424" s="12">
        <f>SUM(Planning!O520:Q520)</f>
        <v>0</v>
      </c>
      <c r="G424" s="14">
        <f>(Planning!U520)</f>
        <v>0</v>
      </c>
      <c r="H424" s="12">
        <f>SUM(Planning!X520:Z520)</f>
        <v>0</v>
      </c>
      <c r="I424" s="15">
        <f>(Planning!AD520)</f>
        <v>0</v>
      </c>
      <c r="J424" s="12">
        <f>SUM(Planning!AG520:AI520)</f>
        <v>0</v>
      </c>
      <c r="K424" s="16">
        <f>(Planning!AM520)</f>
        <v>0</v>
      </c>
      <c r="L424" s="12">
        <f>SUM(Planning!AP520:AR520)</f>
        <v>0</v>
      </c>
    </row>
    <row r="425" spans="1:12">
      <c r="A425" s="154"/>
      <c r="B425" s="19">
        <f>(Planning!B521)</f>
        <v>42887</v>
      </c>
      <c r="C425" s="11" t="str">
        <f>(Planning!C521)</f>
        <v>R1</v>
      </c>
      <c r="D425" s="12">
        <f>SUM(Planning!F521:H521)</f>
        <v>0</v>
      </c>
      <c r="E425" s="13">
        <f>(Planning!L521)</f>
        <v>0</v>
      </c>
      <c r="F425" s="12">
        <f>SUM(Planning!O521:Q521)</f>
        <v>0</v>
      </c>
      <c r="G425" s="14">
        <f>(Planning!U521)</f>
        <v>0</v>
      </c>
      <c r="H425" s="12">
        <f>SUM(Planning!X521:Z521)</f>
        <v>0</v>
      </c>
      <c r="I425" s="15">
        <f>(Planning!AD521)</f>
        <v>0</v>
      </c>
      <c r="J425" s="12">
        <f>SUM(Planning!AG521:AI521)</f>
        <v>0</v>
      </c>
      <c r="K425" s="16">
        <f>(Planning!AM521)</f>
        <v>0</v>
      </c>
      <c r="L425" s="12">
        <f>SUM(Planning!AP521:AR521)</f>
        <v>0</v>
      </c>
    </row>
    <row r="426" spans="1:12">
      <c r="A426" s="154"/>
      <c r="B426" s="19">
        <f>(Planning!B522)</f>
        <v>42888</v>
      </c>
      <c r="C426" s="11" t="str">
        <f>(Planning!C522)</f>
        <v>R1</v>
      </c>
      <c r="D426" s="12">
        <f>SUM(Planning!F522:H522)</f>
        <v>0</v>
      </c>
      <c r="E426" s="13">
        <f>(Planning!L522)</f>
        <v>0</v>
      </c>
      <c r="F426" s="12">
        <f>SUM(Planning!O522:Q522)</f>
        <v>0</v>
      </c>
      <c r="G426" s="14">
        <f>(Planning!U522)</f>
        <v>0</v>
      </c>
      <c r="H426" s="12">
        <f>SUM(Planning!X522:Z522)</f>
        <v>0</v>
      </c>
      <c r="I426" s="15">
        <f>(Planning!AD522)</f>
        <v>0</v>
      </c>
      <c r="J426" s="12">
        <f>SUM(Planning!AG522:AI522)</f>
        <v>0</v>
      </c>
      <c r="K426" s="16">
        <f>(Planning!AM522)</f>
        <v>0</v>
      </c>
      <c r="L426" s="12">
        <f>SUM(Planning!AP522:AR522)</f>
        <v>0</v>
      </c>
    </row>
    <row r="427" spans="1:12">
      <c r="A427" s="154"/>
      <c r="B427" s="19">
        <f>(Planning!B523)</f>
        <v>42889</v>
      </c>
      <c r="C427" s="11" t="str">
        <f>(Planning!C523)</f>
        <v>R1</v>
      </c>
      <c r="D427" s="12">
        <f>SUM(Planning!F523:H523)</f>
        <v>0</v>
      </c>
      <c r="E427" s="13">
        <f>(Planning!L523)</f>
        <v>0</v>
      </c>
      <c r="F427" s="12">
        <f>SUM(Planning!O523:Q523)</f>
        <v>0</v>
      </c>
      <c r="G427" s="14">
        <f>(Planning!U523)</f>
        <v>0</v>
      </c>
      <c r="H427" s="12">
        <f>SUM(Planning!X523:Z523)</f>
        <v>0</v>
      </c>
      <c r="I427" s="15">
        <f>(Planning!AD523)</f>
        <v>0</v>
      </c>
      <c r="J427" s="12">
        <f>SUM(Planning!AG523:AI523)</f>
        <v>0</v>
      </c>
      <c r="K427" s="16">
        <f>(Planning!AM523)</f>
        <v>0</v>
      </c>
      <c r="L427" s="12">
        <f>SUM(Planning!AP523:AR523)</f>
        <v>0</v>
      </c>
    </row>
    <row r="428" spans="1:12">
      <c r="A428" s="154"/>
      <c r="B428" s="19">
        <f>(Planning!B524)</f>
        <v>42890</v>
      </c>
      <c r="C428" s="11" t="str">
        <f>(Planning!C524)</f>
        <v>R1</v>
      </c>
      <c r="D428" s="12">
        <f>SUM(Planning!F524:H524)</f>
        <v>0</v>
      </c>
      <c r="E428" s="13">
        <f>(Planning!L524)</f>
        <v>0</v>
      </c>
      <c r="F428" s="12">
        <f>SUM(Planning!O524:Q524)</f>
        <v>0</v>
      </c>
      <c r="G428" s="14">
        <f>(Planning!U524)</f>
        <v>0</v>
      </c>
      <c r="H428" s="12">
        <f>SUM(Planning!X524:Z524)</f>
        <v>0</v>
      </c>
      <c r="I428" s="15">
        <f>(Planning!AD524)</f>
        <v>0</v>
      </c>
      <c r="J428" s="12">
        <f>SUM(Planning!AG524:AI524)</f>
        <v>0</v>
      </c>
      <c r="K428" s="16">
        <f>(Planning!AM524)</f>
        <v>0</v>
      </c>
      <c r="L428" s="12">
        <f>SUM(Planning!AP524:AR524)</f>
        <v>0</v>
      </c>
    </row>
    <row r="429" spans="1:12">
      <c r="A429" s="154" t="str">
        <f>(Planning!A525)</f>
        <v>S23</v>
      </c>
      <c r="B429" s="19">
        <f>(Planning!B525)</f>
        <v>42891</v>
      </c>
      <c r="C429" s="11" t="str">
        <f>(Planning!C525)</f>
        <v>R1</v>
      </c>
      <c r="D429" s="12">
        <f>SUM(Planning!F525:H525)</f>
        <v>0</v>
      </c>
      <c r="E429" s="13">
        <f>(Planning!L525)</f>
        <v>0</v>
      </c>
      <c r="F429" s="12">
        <f>SUM(Planning!O525:Q525)</f>
        <v>0</v>
      </c>
      <c r="G429" s="14">
        <f>(Planning!U525)</f>
        <v>0</v>
      </c>
      <c r="H429" s="12">
        <f>SUM(Planning!X525:Z525)</f>
        <v>0</v>
      </c>
      <c r="I429" s="15">
        <f>(Planning!AD525)</f>
        <v>0</v>
      </c>
      <c r="J429" s="12">
        <f>SUM(Planning!AG525:AI525)</f>
        <v>0</v>
      </c>
      <c r="K429" s="16">
        <f>(Planning!AM525)</f>
        <v>0</v>
      </c>
      <c r="L429" s="12">
        <f>SUM(Planning!AP525:AR525)</f>
        <v>0</v>
      </c>
    </row>
    <row r="430" spans="1:12">
      <c r="A430" s="154"/>
      <c r="B430" s="19">
        <f>(Planning!B526)</f>
        <v>42892</v>
      </c>
      <c r="C430" s="11" t="str">
        <f>(Planning!C526)</f>
        <v>R1</v>
      </c>
      <c r="D430" s="12">
        <f>SUM(Planning!F526:H526)</f>
        <v>0</v>
      </c>
      <c r="E430" s="13">
        <f>(Planning!L526)</f>
        <v>0</v>
      </c>
      <c r="F430" s="12">
        <f>SUM(Planning!O526:Q526)</f>
        <v>0</v>
      </c>
      <c r="G430" s="14">
        <f>(Planning!U526)</f>
        <v>0</v>
      </c>
      <c r="H430" s="12">
        <f>SUM(Planning!X526:Z526)</f>
        <v>0</v>
      </c>
      <c r="I430" s="15">
        <f>(Planning!AD526)</f>
        <v>0</v>
      </c>
      <c r="J430" s="12">
        <f>SUM(Planning!AG526:AI526)</f>
        <v>0</v>
      </c>
      <c r="K430" s="16">
        <f>(Planning!AM526)</f>
        <v>0</v>
      </c>
      <c r="L430" s="12">
        <f>SUM(Planning!AP526:AR526)</f>
        <v>0</v>
      </c>
    </row>
    <row r="431" spans="1:12">
      <c r="A431" s="154"/>
      <c r="B431" s="19">
        <f>(Planning!B527)</f>
        <v>42893</v>
      </c>
      <c r="C431" s="11" t="str">
        <f>(Planning!C527)</f>
        <v>R1</v>
      </c>
      <c r="D431" s="12">
        <f>SUM(Planning!F527:H527)</f>
        <v>0</v>
      </c>
      <c r="E431" s="13">
        <f>(Planning!L527)</f>
        <v>0</v>
      </c>
      <c r="F431" s="12">
        <f>SUM(Planning!O527:Q527)</f>
        <v>0</v>
      </c>
      <c r="G431" s="14">
        <f>(Planning!U527)</f>
        <v>0</v>
      </c>
      <c r="H431" s="12">
        <f>SUM(Planning!X527:Z527)</f>
        <v>0</v>
      </c>
      <c r="I431" s="15">
        <f>(Planning!AD527)</f>
        <v>0</v>
      </c>
      <c r="J431" s="12">
        <f>SUM(Planning!AG527:AI527)</f>
        <v>0</v>
      </c>
      <c r="K431" s="16">
        <f>(Planning!AM527)</f>
        <v>0</v>
      </c>
      <c r="L431" s="12">
        <f>SUM(Planning!AP527:AR527)</f>
        <v>0</v>
      </c>
    </row>
    <row r="432" spans="1:12">
      <c r="A432" s="154"/>
      <c r="B432" s="19">
        <f>(Planning!B528)</f>
        <v>42894</v>
      </c>
      <c r="C432" s="11" t="str">
        <f>(Planning!C528)</f>
        <v>R1</v>
      </c>
      <c r="D432" s="12">
        <f>SUM(Planning!F528:H528)</f>
        <v>0</v>
      </c>
      <c r="E432" s="13">
        <f>(Planning!L528)</f>
        <v>0</v>
      </c>
      <c r="F432" s="12">
        <f>SUM(Planning!O528:Q528)</f>
        <v>0</v>
      </c>
      <c r="G432" s="14">
        <f>(Planning!U528)</f>
        <v>0</v>
      </c>
      <c r="H432" s="12">
        <f>SUM(Planning!X528:Z528)</f>
        <v>0</v>
      </c>
      <c r="I432" s="15">
        <f>(Planning!AD528)</f>
        <v>0</v>
      </c>
      <c r="J432" s="12">
        <f>SUM(Planning!AG528:AI528)</f>
        <v>0</v>
      </c>
      <c r="K432" s="16">
        <f>(Planning!AM528)</f>
        <v>0</v>
      </c>
      <c r="L432" s="12">
        <f>SUM(Planning!AP528:AR528)</f>
        <v>0</v>
      </c>
    </row>
    <row r="433" spans="1:12">
      <c r="A433" s="154"/>
      <c r="B433" s="19">
        <f>(Planning!B529)</f>
        <v>42895</v>
      </c>
      <c r="C433" s="11" t="str">
        <f>(Planning!C529)</f>
        <v>R1</v>
      </c>
      <c r="D433" s="12">
        <f>SUM(Planning!F529:H529)</f>
        <v>0</v>
      </c>
      <c r="E433" s="13">
        <f>(Planning!L529)</f>
        <v>0</v>
      </c>
      <c r="F433" s="12">
        <f>SUM(Planning!O529:Q529)</f>
        <v>0</v>
      </c>
      <c r="G433" s="14">
        <f>(Planning!U529)</f>
        <v>0</v>
      </c>
      <c r="H433" s="12">
        <f>SUM(Planning!X529:Z529)</f>
        <v>0</v>
      </c>
      <c r="I433" s="15">
        <f>(Planning!AD529)</f>
        <v>0</v>
      </c>
      <c r="J433" s="12">
        <f>SUM(Planning!AG529:AI529)</f>
        <v>0</v>
      </c>
      <c r="K433" s="16">
        <f>(Planning!AM529)</f>
        <v>0</v>
      </c>
      <c r="L433" s="12">
        <f>SUM(Planning!AP529:AR529)</f>
        <v>0</v>
      </c>
    </row>
    <row r="434" spans="1:12">
      <c r="A434" s="154"/>
      <c r="B434" s="19">
        <f>(Planning!B530)</f>
        <v>42896</v>
      </c>
      <c r="C434" s="11" t="str">
        <f>(Planning!C530)</f>
        <v>R1</v>
      </c>
      <c r="D434" s="12">
        <f>SUM(Planning!F530:H530)</f>
        <v>0</v>
      </c>
      <c r="E434" s="13">
        <f>(Planning!L530)</f>
        <v>0</v>
      </c>
      <c r="F434" s="12">
        <f>SUM(Planning!O530:Q530)</f>
        <v>0</v>
      </c>
      <c r="G434" s="14">
        <f>(Planning!U530)</f>
        <v>0</v>
      </c>
      <c r="H434" s="12">
        <f>SUM(Planning!X530:Z530)</f>
        <v>0</v>
      </c>
      <c r="I434" s="15">
        <f>(Planning!AD530)</f>
        <v>0</v>
      </c>
      <c r="J434" s="12">
        <f>SUM(Planning!AG530:AI530)</f>
        <v>0</v>
      </c>
      <c r="K434" s="16">
        <f>(Planning!AM530)</f>
        <v>0</v>
      </c>
      <c r="L434" s="12">
        <f>SUM(Planning!AP530:AR530)</f>
        <v>0</v>
      </c>
    </row>
    <row r="435" spans="1:12">
      <c r="A435" s="154"/>
      <c r="B435" s="19">
        <f>(Planning!B531)</f>
        <v>42897</v>
      </c>
      <c r="C435" s="11" t="str">
        <f>(Planning!C531)</f>
        <v>R1</v>
      </c>
      <c r="D435" s="12">
        <f>SUM(Planning!F531:H531)</f>
        <v>0</v>
      </c>
      <c r="E435" s="13">
        <f>(Planning!L531)</f>
        <v>0</v>
      </c>
      <c r="F435" s="12">
        <f>SUM(Planning!O531:Q531)</f>
        <v>0</v>
      </c>
      <c r="G435" s="14">
        <f>(Planning!U531)</f>
        <v>0</v>
      </c>
      <c r="H435" s="12">
        <f>SUM(Planning!X531:Z531)</f>
        <v>0</v>
      </c>
      <c r="I435" s="15">
        <f>(Planning!AD531)</f>
        <v>0</v>
      </c>
      <c r="J435" s="12">
        <f>SUM(Planning!AG531:AI531)</f>
        <v>0</v>
      </c>
      <c r="K435" s="16">
        <f>(Planning!AM531)</f>
        <v>0</v>
      </c>
      <c r="L435" s="12">
        <f>SUM(Planning!AP531:AR531)</f>
        <v>0</v>
      </c>
    </row>
    <row r="436" spans="1:12">
      <c r="A436" s="154" t="str">
        <f>(Planning!A532)</f>
        <v>S24</v>
      </c>
      <c r="B436" s="19">
        <f>(Planning!B532)</f>
        <v>42898</v>
      </c>
      <c r="C436" s="11" t="str">
        <f>(Planning!C532)</f>
        <v>R1</v>
      </c>
      <c r="D436" s="12">
        <f>SUM(Planning!F532:H532)</f>
        <v>0</v>
      </c>
      <c r="E436" s="13">
        <f>(Planning!L532)</f>
        <v>0</v>
      </c>
      <c r="F436" s="12">
        <f>SUM(Planning!O532:Q532)</f>
        <v>0</v>
      </c>
      <c r="G436" s="14">
        <f>(Planning!U532)</f>
        <v>0</v>
      </c>
      <c r="H436" s="12">
        <f>SUM(Planning!X532:Z532)</f>
        <v>0</v>
      </c>
      <c r="I436" s="15">
        <f>(Planning!AD532)</f>
        <v>0</v>
      </c>
      <c r="J436" s="12">
        <f>SUM(Planning!AG532:AI532)</f>
        <v>0</v>
      </c>
      <c r="K436" s="16">
        <f>(Planning!AM532)</f>
        <v>0</v>
      </c>
      <c r="L436" s="12">
        <f>SUM(Planning!AP532:AR532)</f>
        <v>0</v>
      </c>
    </row>
    <row r="437" spans="1:12">
      <c r="A437" s="154"/>
      <c r="B437" s="19">
        <f>(Planning!B533)</f>
        <v>42899</v>
      </c>
      <c r="C437" s="11" t="str">
        <f>(Planning!C533)</f>
        <v>R1</v>
      </c>
      <c r="D437" s="12">
        <f>SUM(Planning!F533:H533)</f>
        <v>0</v>
      </c>
      <c r="E437" s="13">
        <f>(Planning!L533)</f>
        <v>0</v>
      </c>
      <c r="F437" s="12">
        <f>SUM(Planning!O533:Q533)</f>
        <v>0</v>
      </c>
      <c r="G437" s="14">
        <f>(Planning!U533)</f>
        <v>0</v>
      </c>
      <c r="H437" s="12">
        <f>SUM(Planning!X533:Z533)</f>
        <v>0</v>
      </c>
      <c r="I437" s="15">
        <f>(Planning!AD533)</f>
        <v>0</v>
      </c>
      <c r="J437" s="12">
        <f>SUM(Planning!AG533:AI533)</f>
        <v>0</v>
      </c>
      <c r="K437" s="16">
        <f>(Planning!AM533)</f>
        <v>0</v>
      </c>
      <c r="L437" s="12">
        <f>SUM(Planning!AP533:AR533)</f>
        <v>0</v>
      </c>
    </row>
    <row r="438" spans="1:12">
      <c r="A438" s="154"/>
      <c r="B438" s="19">
        <f>(Planning!B534)</f>
        <v>42900</v>
      </c>
      <c r="C438" s="11" t="str">
        <f>(Planning!C534)</f>
        <v>R1</v>
      </c>
      <c r="D438" s="12">
        <f>SUM(Planning!F534:H534)</f>
        <v>0</v>
      </c>
      <c r="E438" s="13">
        <f>(Planning!L534)</f>
        <v>0</v>
      </c>
      <c r="F438" s="12">
        <f>SUM(Planning!O534:Q534)</f>
        <v>0</v>
      </c>
      <c r="G438" s="14">
        <f>(Planning!U534)</f>
        <v>0</v>
      </c>
      <c r="H438" s="12">
        <f>SUM(Planning!X534:Z534)</f>
        <v>0</v>
      </c>
      <c r="I438" s="15">
        <f>(Planning!AD534)</f>
        <v>0</v>
      </c>
      <c r="J438" s="12">
        <f>SUM(Planning!AG534:AI534)</f>
        <v>0</v>
      </c>
      <c r="K438" s="16">
        <f>(Planning!AM534)</f>
        <v>0</v>
      </c>
      <c r="L438" s="12">
        <f>SUM(Planning!AP534:AR534)</f>
        <v>0</v>
      </c>
    </row>
    <row r="439" spans="1:12">
      <c r="A439" s="154"/>
      <c r="B439" s="19">
        <f>(Planning!B535)</f>
        <v>42901</v>
      </c>
      <c r="C439" s="11" t="str">
        <f>(Planning!C535)</f>
        <v>R1</v>
      </c>
      <c r="D439" s="12">
        <f>SUM(Planning!F535:H535)</f>
        <v>0</v>
      </c>
      <c r="E439" s="13">
        <f>(Planning!L535)</f>
        <v>0</v>
      </c>
      <c r="F439" s="12">
        <f>SUM(Planning!O535:Q535)</f>
        <v>0</v>
      </c>
      <c r="G439" s="14">
        <f>(Planning!U535)</f>
        <v>0</v>
      </c>
      <c r="H439" s="12">
        <f>SUM(Planning!X535:Z535)</f>
        <v>0</v>
      </c>
      <c r="I439" s="15">
        <f>(Planning!AD535)</f>
        <v>0</v>
      </c>
      <c r="J439" s="12">
        <f>SUM(Planning!AG535:AI535)</f>
        <v>0</v>
      </c>
      <c r="K439" s="16">
        <f>(Planning!AM535)</f>
        <v>0</v>
      </c>
      <c r="L439" s="12">
        <f>SUM(Planning!AP535:AR535)</f>
        <v>0</v>
      </c>
    </row>
    <row r="440" spans="1:12">
      <c r="A440" s="154"/>
      <c r="B440" s="19">
        <f>(Planning!B536)</f>
        <v>42902</v>
      </c>
      <c r="C440" s="11" t="str">
        <f>(Planning!C536)</f>
        <v>R1</v>
      </c>
      <c r="D440" s="12">
        <f>SUM(Planning!F536:H536)</f>
        <v>0</v>
      </c>
      <c r="E440" s="13">
        <f>(Planning!L536)</f>
        <v>0</v>
      </c>
      <c r="F440" s="12">
        <f>SUM(Planning!O536:Q536)</f>
        <v>0</v>
      </c>
      <c r="G440" s="14">
        <f>(Planning!U536)</f>
        <v>0</v>
      </c>
      <c r="H440" s="12">
        <f>SUM(Planning!X536:Z536)</f>
        <v>0</v>
      </c>
      <c r="I440" s="15">
        <f>(Planning!AD536)</f>
        <v>0</v>
      </c>
      <c r="J440" s="12">
        <f>SUM(Planning!AG536:AI536)</f>
        <v>0</v>
      </c>
      <c r="K440" s="16">
        <f>(Planning!AM536)</f>
        <v>0</v>
      </c>
      <c r="L440" s="12">
        <f>SUM(Planning!AP536:AR536)</f>
        <v>0</v>
      </c>
    </row>
    <row r="441" spans="1:12">
      <c r="A441" s="154"/>
      <c r="B441" s="19">
        <f>(Planning!B537)</f>
        <v>42903</v>
      </c>
      <c r="C441" s="11" t="str">
        <f>(Planning!C537)</f>
        <v>R1</v>
      </c>
      <c r="D441" s="12">
        <f>SUM(Planning!F537:H537)</f>
        <v>0</v>
      </c>
      <c r="E441" s="13">
        <f>(Planning!L537)</f>
        <v>0</v>
      </c>
      <c r="F441" s="12">
        <f>SUM(Planning!O537:Q537)</f>
        <v>0</v>
      </c>
      <c r="G441" s="14">
        <f>(Planning!U537)</f>
        <v>0</v>
      </c>
      <c r="H441" s="12">
        <f>SUM(Planning!X537:Z537)</f>
        <v>0</v>
      </c>
      <c r="I441" s="15">
        <f>(Planning!AD537)</f>
        <v>0</v>
      </c>
      <c r="J441" s="12">
        <f>SUM(Planning!AG537:AI537)</f>
        <v>0</v>
      </c>
      <c r="K441" s="16">
        <f>(Planning!AM537)</f>
        <v>0</v>
      </c>
      <c r="L441" s="12">
        <f>SUM(Planning!AP537:AR537)</f>
        <v>0</v>
      </c>
    </row>
    <row r="442" spans="1:12">
      <c r="A442" s="154"/>
      <c r="B442" s="19">
        <f>(Planning!B538)</f>
        <v>42904</v>
      </c>
      <c r="C442" s="11" t="str">
        <f>(Planning!C538)</f>
        <v>R1</v>
      </c>
      <c r="D442" s="12">
        <f>SUM(Planning!F538:H538)</f>
        <v>0</v>
      </c>
      <c r="E442" s="13">
        <f>(Planning!L538)</f>
        <v>0</v>
      </c>
      <c r="F442" s="12">
        <f>SUM(Planning!O538:Q538)</f>
        <v>0</v>
      </c>
      <c r="G442" s="14">
        <f>(Planning!U538)</f>
        <v>0</v>
      </c>
      <c r="H442" s="12">
        <f>SUM(Planning!X538:Z538)</f>
        <v>0</v>
      </c>
      <c r="I442" s="15">
        <f>(Planning!AD538)</f>
        <v>0</v>
      </c>
      <c r="J442" s="12">
        <f>SUM(Planning!AG538:AI538)</f>
        <v>0</v>
      </c>
      <c r="K442" s="16">
        <f>(Planning!AM538)</f>
        <v>0</v>
      </c>
      <c r="L442" s="12">
        <f>SUM(Planning!AP538:AR538)</f>
        <v>0</v>
      </c>
    </row>
    <row r="443" spans="1:12">
      <c r="A443" s="154" t="str">
        <f>(Planning!A539)</f>
        <v>S25</v>
      </c>
      <c r="B443" s="19">
        <f>(Planning!B539)</f>
        <v>42905</v>
      </c>
      <c r="C443" s="11" t="str">
        <f>(Planning!C539)</f>
        <v>R1</v>
      </c>
      <c r="D443" s="12">
        <f>SUM(Planning!F539:H539)</f>
        <v>0</v>
      </c>
      <c r="E443" s="13">
        <f>(Planning!L539)</f>
        <v>0</v>
      </c>
      <c r="F443" s="12">
        <f>SUM(Planning!O539:Q539)</f>
        <v>0</v>
      </c>
      <c r="G443" s="14">
        <f>(Planning!U539)</f>
        <v>0</v>
      </c>
      <c r="H443" s="12">
        <f>SUM(Planning!X539:Z539)</f>
        <v>0</v>
      </c>
      <c r="I443" s="15">
        <f>(Planning!AD539)</f>
        <v>0</v>
      </c>
      <c r="J443" s="12">
        <f>SUM(Planning!AG539:AI539)</f>
        <v>0</v>
      </c>
      <c r="K443" s="16">
        <f>(Planning!AM539)</f>
        <v>0</v>
      </c>
      <c r="L443" s="12">
        <f>SUM(Planning!AP539:AR539)</f>
        <v>0</v>
      </c>
    </row>
    <row r="444" spans="1:12">
      <c r="A444" s="154"/>
      <c r="B444" s="19">
        <f>(Planning!B540)</f>
        <v>42906</v>
      </c>
      <c r="C444" s="11" t="str">
        <f>(Planning!C540)</f>
        <v>R1</v>
      </c>
      <c r="D444" s="12">
        <f>SUM(Planning!F540:H540)</f>
        <v>0</v>
      </c>
      <c r="E444" s="13">
        <f>(Planning!L540)</f>
        <v>0</v>
      </c>
      <c r="F444" s="12">
        <f>SUM(Planning!O540:Q540)</f>
        <v>0</v>
      </c>
      <c r="G444" s="14">
        <f>(Planning!U540)</f>
        <v>0</v>
      </c>
      <c r="H444" s="12">
        <f>SUM(Planning!X540:Z540)</f>
        <v>0</v>
      </c>
      <c r="I444" s="15">
        <f>(Planning!AD540)</f>
        <v>0</v>
      </c>
      <c r="J444" s="12">
        <f>SUM(Planning!AG540:AI540)</f>
        <v>0</v>
      </c>
      <c r="K444" s="16">
        <f>(Planning!AM540)</f>
        <v>0</v>
      </c>
      <c r="L444" s="12">
        <f>SUM(Planning!AP540:AR540)</f>
        <v>0</v>
      </c>
    </row>
    <row r="445" spans="1:12">
      <c r="A445" s="154"/>
      <c r="B445" s="19">
        <f>(Planning!B541)</f>
        <v>42907</v>
      </c>
      <c r="C445" s="11" t="str">
        <f>(Planning!C541)</f>
        <v>R1</v>
      </c>
      <c r="D445" s="12">
        <f>SUM(Planning!F541:H541)</f>
        <v>0</v>
      </c>
      <c r="E445" s="13">
        <f>(Planning!L541)</f>
        <v>0</v>
      </c>
      <c r="F445" s="12">
        <f>SUM(Planning!O541:Q541)</f>
        <v>0</v>
      </c>
      <c r="G445" s="14">
        <f>(Planning!U541)</f>
        <v>0</v>
      </c>
      <c r="H445" s="12">
        <f>SUM(Planning!X541:Z541)</f>
        <v>0</v>
      </c>
      <c r="I445" s="15">
        <f>(Planning!AD541)</f>
        <v>0</v>
      </c>
      <c r="J445" s="12">
        <f>SUM(Planning!AG541:AI541)</f>
        <v>0</v>
      </c>
      <c r="K445" s="16">
        <f>(Planning!AM541)</f>
        <v>0</v>
      </c>
      <c r="L445" s="12">
        <f>SUM(Planning!AP541:AR541)</f>
        <v>0</v>
      </c>
    </row>
    <row r="446" spans="1:12">
      <c r="A446" s="154"/>
      <c r="B446" s="19">
        <f>(Planning!B542)</f>
        <v>42908</v>
      </c>
      <c r="C446" s="11" t="str">
        <f>(Planning!C542)</f>
        <v>R1</v>
      </c>
      <c r="D446" s="12">
        <f>SUM(Planning!F542:H542)</f>
        <v>0</v>
      </c>
      <c r="E446" s="13">
        <f>(Planning!L542)</f>
        <v>0</v>
      </c>
      <c r="F446" s="12">
        <f>SUM(Planning!O542:Q542)</f>
        <v>0</v>
      </c>
      <c r="G446" s="14">
        <f>(Planning!U542)</f>
        <v>0</v>
      </c>
      <c r="H446" s="12">
        <f>SUM(Planning!X542:Z542)</f>
        <v>0</v>
      </c>
      <c r="I446" s="15">
        <f>(Planning!AD542)</f>
        <v>0</v>
      </c>
      <c r="J446" s="12">
        <f>SUM(Planning!AG542:AI542)</f>
        <v>0</v>
      </c>
      <c r="K446" s="16">
        <f>(Planning!AM542)</f>
        <v>0</v>
      </c>
      <c r="L446" s="12">
        <f>SUM(Planning!AP542:AR542)</f>
        <v>0</v>
      </c>
    </row>
    <row r="447" spans="1:12">
      <c r="A447" s="154"/>
      <c r="B447" s="19">
        <f>(Planning!B543)</f>
        <v>42909</v>
      </c>
      <c r="C447" s="11" t="str">
        <f>(Planning!C543)</f>
        <v>R1</v>
      </c>
      <c r="D447" s="12">
        <f>SUM(Planning!F543:H543)</f>
        <v>0</v>
      </c>
      <c r="E447" s="13">
        <f>(Planning!L543)</f>
        <v>0</v>
      </c>
      <c r="F447" s="12">
        <f>SUM(Planning!O543:Q543)</f>
        <v>0</v>
      </c>
      <c r="G447" s="14">
        <f>(Planning!U543)</f>
        <v>0</v>
      </c>
      <c r="H447" s="12">
        <f>SUM(Planning!X543:Z543)</f>
        <v>0</v>
      </c>
      <c r="I447" s="15">
        <f>(Planning!AD543)</f>
        <v>0</v>
      </c>
      <c r="J447" s="12">
        <f>SUM(Planning!AG543:AI543)</f>
        <v>0</v>
      </c>
      <c r="K447" s="16">
        <f>(Planning!AM543)</f>
        <v>0</v>
      </c>
      <c r="L447" s="12">
        <f>SUM(Planning!AP543:AR543)</f>
        <v>0</v>
      </c>
    </row>
    <row r="448" spans="1:12">
      <c r="A448" s="154"/>
      <c r="B448" s="19">
        <f>(Planning!B544)</f>
        <v>42910</v>
      </c>
      <c r="C448" s="11" t="str">
        <f>(Planning!C544)</f>
        <v>R1</v>
      </c>
      <c r="D448" s="12">
        <f>SUM(Planning!F544:H544)</f>
        <v>0</v>
      </c>
      <c r="E448" s="13">
        <f>(Planning!L544)</f>
        <v>0</v>
      </c>
      <c r="F448" s="12">
        <f>SUM(Planning!O544:Q544)</f>
        <v>0</v>
      </c>
      <c r="G448" s="14">
        <f>(Planning!U544)</f>
        <v>0</v>
      </c>
      <c r="H448" s="12">
        <f>SUM(Planning!X544:Z544)</f>
        <v>0</v>
      </c>
      <c r="I448" s="15">
        <f>(Planning!AD544)</f>
        <v>0</v>
      </c>
      <c r="J448" s="12">
        <f>SUM(Planning!AG544:AI544)</f>
        <v>0</v>
      </c>
      <c r="K448" s="16">
        <f>(Planning!AM544)</f>
        <v>0</v>
      </c>
      <c r="L448" s="12">
        <f>SUM(Planning!AP544:AR544)</f>
        <v>0</v>
      </c>
    </row>
    <row r="449" spans="1:12">
      <c r="A449" s="154"/>
      <c r="B449" s="19">
        <f>(Planning!B545)</f>
        <v>42911</v>
      </c>
      <c r="C449" s="11" t="str">
        <f>(Planning!C545)</f>
        <v>R1</v>
      </c>
      <c r="D449" s="12">
        <f>SUM(Planning!F545:H545)</f>
        <v>0</v>
      </c>
      <c r="E449" s="13">
        <f>(Planning!L545)</f>
        <v>0</v>
      </c>
      <c r="F449" s="12">
        <f>SUM(Planning!O545:Q545)</f>
        <v>0</v>
      </c>
      <c r="G449" s="14">
        <f>(Planning!U545)</f>
        <v>0</v>
      </c>
      <c r="H449" s="12">
        <f>SUM(Planning!X545:Z545)</f>
        <v>0</v>
      </c>
      <c r="I449" s="15">
        <f>(Planning!AD545)</f>
        <v>0</v>
      </c>
      <c r="J449" s="12">
        <f>SUM(Planning!AG545:AI545)</f>
        <v>0</v>
      </c>
      <c r="K449" s="16">
        <f>(Planning!AM545)</f>
        <v>0</v>
      </c>
      <c r="L449" s="12">
        <f>SUM(Planning!AP545:AR545)</f>
        <v>0</v>
      </c>
    </row>
    <row r="450" spans="1:12">
      <c r="A450" s="154" t="str">
        <f>(Planning!A546)</f>
        <v>S26</v>
      </c>
      <c r="B450" s="19">
        <f>(Planning!B546)</f>
        <v>42912</v>
      </c>
      <c r="C450" s="11" t="str">
        <f>(Planning!C546)</f>
        <v>R1</v>
      </c>
      <c r="D450" s="12">
        <f>SUM(Planning!F546:H546)</f>
        <v>0</v>
      </c>
      <c r="E450" s="13">
        <f>(Planning!L546)</f>
        <v>0</v>
      </c>
      <c r="F450" s="12">
        <f>SUM(Planning!O546:Q546)</f>
        <v>0</v>
      </c>
      <c r="G450" s="14">
        <f>(Planning!U546)</f>
        <v>0</v>
      </c>
      <c r="H450" s="12">
        <f>SUM(Planning!X546:Z546)</f>
        <v>0</v>
      </c>
      <c r="I450" s="15">
        <f>(Planning!AD546)</f>
        <v>0</v>
      </c>
      <c r="J450" s="12">
        <f>SUM(Planning!AG546:AI546)</f>
        <v>0</v>
      </c>
      <c r="K450" s="16">
        <f>(Planning!AM546)</f>
        <v>0</v>
      </c>
      <c r="L450" s="12">
        <f>SUM(Planning!AP546:AR546)</f>
        <v>0</v>
      </c>
    </row>
    <row r="451" spans="1:12">
      <c r="A451" s="154"/>
      <c r="B451" s="19">
        <f>(Planning!B547)</f>
        <v>42913</v>
      </c>
      <c r="C451" s="11" t="str">
        <f>(Planning!C547)</f>
        <v>R1</v>
      </c>
      <c r="D451" s="12">
        <f>SUM(Planning!F547:H547)</f>
        <v>0</v>
      </c>
      <c r="E451" s="13">
        <f>(Planning!L547)</f>
        <v>0</v>
      </c>
      <c r="F451" s="12">
        <f>SUM(Planning!O547:Q547)</f>
        <v>0</v>
      </c>
      <c r="G451" s="14">
        <f>(Planning!U547)</f>
        <v>0</v>
      </c>
      <c r="H451" s="12">
        <f>SUM(Planning!X547:Z547)</f>
        <v>0</v>
      </c>
      <c r="I451" s="15">
        <f>(Planning!AD547)</f>
        <v>0</v>
      </c>
      <c r="J451" s="12">
        <f>SUM(Planning!AG547:AI547)</f>
        <v>0</v>
      </c>
      <c r="K451" s="16">
        <f>(Planning!AM547)</f>
        <v>0</v>
      </c>
      <c r="L451" s="12">
        <f>SUM(Planning!AP547:AR547)</f>
        <v>0</v>
      </c>
    </row>
    <row r="452" spans="1:12">
      <c r="A452" s="154"/>
      <c r="B452" s="19">
        <f>(Planning!B548)</f>
        <v>42914</v>
      </c>
      <c r="C452" s="11" t="str">
        <f>(Planning!C548)</f>
        <v>R1</v>
      </c>
      <c r="D452" s="12">
        <f>SUM(Planning!F548:H548)</f>
        <v>0</v>
      </c>
      <c r="E452" s="13">
        <f>(Planning!L548)</f>
        <v>0</v>
      </c>
      <c r="F452" s="12">
        <f>SUM(Planning!O548:Q548)</f>
        <v>0</v>
      </c>
      <c r="G452" s="14">
        <f>(Planning!U548)</f>
        <v>0</v>
      </c>
      <c r="H452" s="12">
        <f>SUM(Planning!X548:Z548)</f>
        <v>0</v>
      </c>
      <c r="I452" s="15">
        <f>(Planning!AD548)</f>
        <v>0</v>
      </c>
      <c r="J452" s="12">
        <f>SUM(Planning!AG548:AI548)</f>
        <v>0</v>
      </c>
      <c r="K452" s="16">
        <f>(Planning!AM548)</f>
        <v>0</v>
      </c>
      <c r="L452" s="12">
        <f>SUM(Planning!AP548:AR548)</f>
        <v>0</v>
      </c>
    </row>
    <row r="453" spans="1:12">
      <c r="A453" s="154"/>
      <c r="B453" s="19">
        <f>(Planning!B549)</f>
        <v>42915</v>
      </c>
      <c r="C453" s="11" t="str">
        <f>(Planning!C549)</f>
        <v>R1</v>
      </c>
      <c r="D453" s="12">
        <f>SUM(Planning!F549:H549)</f>
        <v>0</v>
      </c>
      <c r="E453" s="13">
        <f>(Planning!L549)</f>
        <v>0</v>
      </c>
      <c r="F453" s="12">
        <f>SUM(Planning!O549:Q549)</f>
        <v>0</v>
      </c>
      <c r="G453" s="14">
        <f>(Planning!U549)</f>
        <v>0</v>
      </c>
      <c r="H453" s="12">
        <f>SUM(Planning!X549:Z549)</f>
        <v>0</v>
      </c>
      <c r="I453" s="15">
        <f>(Planning!AD549)</f>
        <v>0</v>
      </c>
      <c r="J453" s="12">
        <f>SUM(Planning!AG549:AI549)</f>
        <v>0</v>
      </c>
      <c r="K453" s="16">
        <f>(Planning!AM549)</f>
        <v>0</v>
      </c>
      <c r="L453" s="12">
        <f>SUM(Planning!AP549:AR549)</f>
        <v>0</v>
      </c>
    </row>
    <row r="454" spans="1:12">
      <c r="A454" s="154"/>
      <c r="B454" s="19">
        <f>(Planning!B550)</f>
        <v>42916</v>
      </c>
      <c r="C454" s="11" t="str">
        <f>(Planning!C550)</f>
        <v>R1</v>
      </c>
      <c r="D454" s="12">
        <f>SUM(Planning!F550:H550)</f>
        <v>0</v>
      </c>
      <c r="E454" s="13">
        <f>(Planning!L550)</f>
        <v>0</v>
      </c>
      <c r="F454" s="12">
        <f>SUM(Planning!O550:Q550)</f>
        <v>0</v>
      </c>
      <c r="G454" s="14">
        <f>(Planning!U550)</f>
        <v>0</v>
      </c>
      <c r="H454" s="12">
        <f>SUM(Planning!X550:Z550)</f>
        <v>0</v>
      </c>
      <c r="I454" s="15">
        <f>(Planning!AD550)</f>
        <v>0</v>
      </c>
      <c r="J454" s="12">
        <f>SUM(Planning!AG550:AI550)</f>
        <v>0</v>
      </c>
      <c r="K454" s="16">
        <f>(Planning!AM550)</f>
        <v>0</v>
      </c>
      <c r="L454" s="12">
        <f>SUM(Planning!AP550:AR550)</f>
        <v>0</v>
      </c>
    </row>
    <row r="455" spans="1:12">
      <c r="A455" s="154"/>
      <c r="B455" s="19">
        <f>(Planning!B551)</f>
        <v>42917</v>
      </c>
      <c r="C455" s="11" t="str">
        <f>(Planning!C551)</f>
        <v>R1</v>
      </c>
      <c r="D455" s="12">
        <f>SUM(Planning!F551:H551)</f>
        <v>0</v>
      </c>
      <c r="E455" s="13">
        <f>(Planning!L551)</f>
        <v>0</v>
      </c>
      <c r="F455" s="12">
        <f>SUM(Planning!O551:Q551)</f>
        <v>0</v>
      </c>
      <c r="G455" s="14">
        <f>(Planning!U551)</f>
        <v>0</v>
      </c>
      <c r="H455" s="12">
        <f>SUM(Planning!X551:Z551)</f>
        <v>0</v>
      </c>
      <c r="I455" s="15">
        <f>(Planning!AD551)</f>
        <v>0</v>
      </c>
      <c r="J455" s="12">
        <f>SUM(Planning!AG551:AI551)</f>
        <v>0</v>
      </c>
      <c r="K455" s="16">
        <f>(Planning!AM551)</f>
        <v>0</v>
      </c>
      <c r="L455" s="12">
        <f>SUM(Planning!AP551:AR551)</f>
        <v>0</v>
      </c>
    </row>
    <row r="456" spans="1:12">
      <c r="A456" s="154"/>
      <c r="B456" s="19">
        <f>(Planning!B552)</f>
        <v>42918</v>
      </c>
      <c r="C456" s="11" t="str">
        <f>(Planning!C552)</f>
        <v>R1</v>
      </c>
      <c r="D456" s="12">
        <f>SUM(Planning!F552:H552)</f>
        <v>0</v>
      </c>
      <c r="E456" s="13">
        <f>(Planning!L552)</f>
        <v>0</v>
      </c>
      <c r="F456" s="12">
        <f>SUM(Planning!O552:Q552)</f>
        <v>0</v>
      </c>
      <c r="G456" s="14">
        <f>(Planning!U552)</f>
        <v>0</v>
      </c>
      <c r="H456" s="12">
        <f>SUM(Planning!X552:Z552)</f>
        <v>0</v>
      </c>
      <c r="I456" s="15">
        <f>(Planning!AD552)</f>
        <v>0</v>
      </c>
      <c r="J456" s="12">
        <f>SUM(Planning!AG552:AI552)</f>
        <v>0</v>
      </c>
      <c r="K456" s="16">
        <f>(Planning!AM552)</f>
        <v>0</v>
      </c>
      <c r="L456" s="12">
        <f>SUM(Planning!AP552:AR552)</f>
        <v>0</v>
      </c>
    </row>
    <row r="457" spans="1:12">
      <c r="A457" s="154" t="str">
        <f>(Planning!A553)</f>
        <v>S27</v>
      </c>
      <c r="B457" s="19">
        <f>(Planning!B553)</f>
        <v>42919</v>
      </c>
      <c r="C457" s="11" t="str">
        <f>(Planning!C553)</f>
        <v>R1</v>
      </c>
      <c r="D457" s="12">
        <f>SUM(Planning!F553:H553)</f>
        <v>0</v>
      </c>
      <c r="E457" s="13">
        <f>(Planning!L553)</f>
        <v>0</v>
      </c>
      <c r="F457" s="12">
        <f>SUM(Planning!O553:Q553)</f>
        <v>0</v>
      </c>
      <c r="G457" s="14">
        <f>(Planning!U553)</f>
        <v>0</v>
      </c>
      <c r="H457" s="12">
        <f>SUM(Planning!X553:Z553)</f>
        <v>0</v>
      </c>
      <c r="I457" s="15">
        <f>(Planning!AD553)</f>
        <v>0</v>
      </c>
      <c r="J457" s="12">
        <f>SUM(Planning!AG553:AI553)</f>
        <v>0</v>
      </c>
      <c r="K457" s="16">
        <f>(Planning!AM553)</f>
        <v>0</v>
      </c>
      <c r="L457" s="12">
        <f>SUM(Planning!AP553:AR553)</f>
        <v>0</v>
      </c>
    </row>
    <row r="458" spans="1:12">
      <c r="A458" s="154"/>
      <c r="B458" s="19">
        <f>(Planning!B554)</f>
        <v>42920</v>
      </c>
      <c r="C458" s="11" t="str">
        <f>(Planning!C554)</f>
        <v>R1</v>
      </c>
      <c r="D458" s="12">
        <f>SUM(Planning!F554:H554)</f>
        <v>0</v>
      </c>
      <c r="E458" s="13">
        <f>(Planning!L554)</f>
        <v>0</v>
      </c>
      <c r="F458" s="12">
        <f>SUM(Planning!O554:Q554)</f>
        <v>0</v>
      </c>
      <c r="G458" s="14">
        <f>(Planning!U554)</f>
        <v>0</v>
      </c>
      <c r="H458" s="12">
        <f>SUM(Planning!X554:Z554)</f>
        <v>0</v>
      </c>
      <c r="I458" s="15">
        <f>(Planning!AD554)</f>
        <v>0</v>
      </c>
      <c r="J458" s="12">
        <f>SUM(Planning!AG554:AI554)</f>
        <v>0</v>
      </c>
      <c r="K458" s="16">
        <f>(Planning!AM554)</f>
        <v>0</v>
      </c>
      <c r="L458" s="12">
        <f>SUM(Planning!AP554:AR554)</f>
        <v>0</v>
      </c>
    </row>
    <row r="459" spans="1:12">
      <c r="A459" s="154"/>
      <c r="B459" s="19">
        <f>(Planning!B555)</f>
        <v>42921</v>
      </c>
      <c r="C459" s="11" t="str">
        <f>(Planning!C555)</f>
        <v>R1</v>
      </c>
      <c r="D459" s="12">
        <f>SUM(Planning!F555:H555)</f>
        <v>0</v>
      </c>
      <c r="E459" s="13">
        <f>(Planning!L555)</f>
        <v>0</v>
      </c>
      <c r="F459" s="12">
        <f>SUM(Planning!O555:Q555)</f>
        <v>0</v>
      </c>
      <c r="G459" s="14">
        <f>(Planning!U555)</f>
        <v>0</v>
      </c>
      <c r="H459" s="12">
        <f>SUM(Planning!X555:Z555)</f>
        <v>0</v>
      </c>
      <c r="I459" s="15">
        <f>(Planning!AD555)</f>
        <v>0</v>
      </c>
      <c r="J459" s="12">
        <f>SUM(Planning!AG555:AI555)</f>
        <v>0</v>
      </c>
      <c r="K459" s="16">
        <f>(Planning!AM555)</f>
        <v>0</v>
      </c>
      <c r="L459" s="12">
        <f>SUM(Planning!AP555:AR555)</f>
        <v>0</v>
      </c>
    </row>
    <row r="460" spans="1:12">
      <c r="A460" s="154"/>
      <c r="B460" s="19">
        <f>(Planning!B556)</f>
        <v>42922</v>
      </c>
      <c r="C460" s="11" t="str">
        <f>(Planning!C556)</f>
        <v>R1</v>
      </c>
      <c r="D460" s="12">
        <f>SUM(Planning!F556:H556)</f>
        <v>0</v>
      </c>
      <c r="E460" s="13">
        <f>(Planning!L556)</f>
        <v>0</v>
      </c>
      <c r="F460" s="12">
        <f>SUM(Planning!O556:Q556)</f>
        <v>0</v>
      </c>
      <c r="G460" s="14">
        <f>(Planning!U556)</f>
        <v>0</v>
      </c>
      <c r="H460" s="12">
        <f>SUM(Planning!X556:Z556)</f>
        <v>0</v>
      </c>
      <c r="I460" s="15">
        <f>(Planning!AD556)</f>
        <v>0</v>
      </c>
      <c r="J460" s="12">
        <f>SUM(Planning!AG556:AI556)</f>
        <v>0</v>
      </c>
      <c r="K460" s="16">
        <f>(Planning!AM556)</f>
        <v>0</v>
      </c>
      <c r="L460" s="12">
        <f>SUM(Planning!AP556:AR556)</f>
        <v>0</v>
      </c>
    </row>
    <row r="461" spans="1:12">
      <c r="A461" s="154"/>
      <c r="B461" s="19">
        <f>(Planning!B557)</f>
        <v>42923</v>
      </c>
      <c r="C461" s="11" t="str">
        <f>(Planning!C557)</f>
        <v>R1</v>
      </c>
      <c r="D461" s="12">
        <f>SUM(Planning!F557:H557)</f>
        <v>0</v>
      </c>
      <c r="E461" s="13">
        <f>(Planning!L557)</f>
        <v>0</v>
      </c>
      <c r="F461" s="12">
        <f>SUM(Planning!O557:Q557)</f>
        <v>0</v>
      </c>
      <c r="G461" s="14">
        <f>(Planning!U557)</f>
        <v>0</v>
      </c>
      <c r="H461" s="12">
        <f>SUM(Planning!X557:Z557)</f>
        <v>0</v>
      </c>
      <c r="I461" s="15">
        <f>(Planning!AD557)</f>
        <v>0</v>
      </c>
      <c r="J461" s="12">
        <f>SUM(Planning!AG557:AI557)</f>
        <v>0</v>
      </c>
      <c r="K461" s="16">
        <f>(Planning!AM557)</f>
        <v>0</v>
      </c>
      <c r="L461" s="12">
        <f>SUM(Planning!AP557:AR557)</f>
        <v>0</v>
      </c>
    </row>
    <row r="462" spans="1:12">
      <c r="A462" s="154"/>
      <c r="B462" s="19">
        <f>(Planning!B558)</f>
        <v>42924</v>
      </c>
      <c r="C462" s="11" t="str">
        <f>(Planning!C558)</f>
        <v>R1</v>
      </c>
      <c r="D462" s="12">
        <f>SUM(Planning!F558:H558)</f>
        <v>0</v>
      </c>
      <c r="E462" s="13">
        <f>(Planning!L558)</f>
        <v>0</v>
      </c>
      <c r="F462" s="12">
        <f>SUM(Planning!O558:Q558)</f>
        <v>0</v>
      </c>
      <c r="G462" s="14">
        <f>(Planning!U558)</f>
        <v>0</v>
      </c>
      <c r="H462" s="12">
        <f>SUM(Planning!X558:Z558)</f>
        <v>0</v>
      </c>
      <c r="I462" s="15">
        <f>(Planning!AD558)</f>
        <v>0</v>
      </c>
      <c r="J462" s="12">
        <f>SUM(Planning!AG558:AI558)</f>
        <v>0</v>
      </c>
      <c r="K462" s="16">
        <f>(Planning!AM558)</f>
        <v>0</v>
      </c>
      <c r="L462" s="12">
        <f>SUM(Planning!AP558:AR558)</f>
        <v>0</v>
      </c>
    </row>
    <row r="463" spans="1:12">
      <c r="A463" s="154"/>
      <c r="B463" s="19">
        <f>(Planning!B559)</f>
        <v>42925</v>
      </c>
      <c r="C463" s="11" t="str">
        <f>(Planning!C559)</f>
        <v>R1</v>
      </c>
      <c r="D463" s="12">
        <f>SUM(Planning!F559:H559)</f>
        <v>0</v>
      </c>
      <c r="E463" s="13">
        <f>(Planning!L559)</f>
        <v>0</v>
      </c>
      <c r="F463" s="12">
        <f>SUM(Planning!O559:Q559)</f>
        <v>0</v>
      </c>
      <c r="G463" s="14">
        <f>(Planning!U559)</f>
        <v>0</v>
      </c>
      <c r="H463" s="12">
        <f>SUM(Planning!X559:Z559)</f>
        <v>0</v>
      </c>
      <c r="I463" s="15">
        <f>(Planning!AD559)</f>
        <v>0</v>
      </c>
      <c r="J463" s="12">
        <f>SUM(Planning!AG559:AI559)</f>
        <v>0</v>
      </c>
      <c r="K463" s="16">
        <f>(Planning!AM559)</f>
        <v>0</v>
      </c>
      <c r="L463" s="12">
        <f>SUM(Planning!AP559:AR559)</f>
        <v>0</v>
      </c>
    </row>
    <row r="464" spans="1:12">
      <c r="A464" s="154" t="str">
        <f>(Planning!A560)</f>
        <v>S28</v>
      </c>
      <c r="B464" s="19">
        <f>(Planning!B560)</f>
        <v>42926</v>
      </c>
      <c r="C464" s="11" t="str">
        <f>(Planning!C560)</f>
        <v>R1</v>
      </c>
      <c r="D464" s="12">
        <f>SUM(Planning!F560:H560)</f>
        <v>0</v>
      </c>
      <c r="E464" s="13">
        <f>(Planning!L560)</f>
        <v>0</v>
      </c>
      <c r="F464" s="12">
        <f>SUM(Planning!O560:Q560)</f>
        <v>0</v>
      </c>
      <c r="G464" s="14">
        <f>(Planning!U560)</f>
        <v>0</v>
      </c>
      <c r="H464" s="12">
        <f>SUM(Planning!X560:Z560)</f>
        <v>0</v>
      </c>
      <c r="I464" s="15">
        <f>(Planning!AD560)</f>
        <v>0</v>
      </c>
      <c r="J464" s="12">
        <f>SUM(Planning!AG560:AI560)</f>
        <v>0</v>
      </c>
      <c r="K464" s="16">
        <f>(Planning!AM560)</f>
        <v>0</v>
      </c>
      <c r="L464" s="12">
        <f>SUM(Planning!AP560:AR560)</f>
        <v>0</v>
      </c>
    </row>
    <row r="465" spans="1:12">
      <c r="A465" s="154"/>
      <c r="B465" s="19">
        <f>(Planning!B561)</f>
        <v>42927</v>
      </c>
      <c r="C465" s="11" t="str">
        <f>(Planning!C561)</f>
        <v>R1</v>
      </c>
      <c r="D465" s="12">
        <f>SUM(Planning!F561:H561)</f>
        <v>0</v>
      </c>
      <c r="E465" s="13">
        <f>(Planning!L561)</f>
        <v>0</v>
      </c>
      <c r="F465" s="12">
        <f>SUM(Planning!O561:Q561)</f>
        <v>0</v>
      </c>
      <c r="G465" s="14">
        <f>(Planning!U561)</f>
        <v>0</v>
      </c>
      <c r="H465" s="12">
        <f>SUM(Planning!X561:Z561)</f>
        <v>0</v>
      </c>
      <c r="I465" s="15">
        <f>(Planning!AD561)</f>
        <v>0</v>
      </c>
      <c r="J465" s="12">
        <f>SUM(Planning!AG561:AI561)</f>
        <v>0</v>
      </c>
      <c r="K465" s="16">
        <f>(Planning!AM561)</f>
        <v>0</v>
      </c>
      <c r="L465" s="12">
        <f>SUM(Planning!AP561:AR561)</f>
        <v>0</v>
      </c>
    </row>
    <row r="466" spans="1:12">
      <c r="A466" s="154"/>
      <c r="B466" s="19">
        <f>(Planning!B562)</f>
        <v>42928</v>
      </c>
      <c r="C466" s="11" t="str">
        <f>(Planning!C562)</f>
        <v>R1</v>
      </c>
      <c r="D466" s="12">
        <f>SUM(Planning!F562:H562)</f>
        <v>0</v>
      </c>
      <c r="E466" s="13">
        <f>(Planning!L562)</f>
        <v>0</v>
      </c>
      <c r="F466" s="12">
        <f>SUM(Planning!O562:Q562)</f>
        <v>0</v>
      </c>
      <c r="G466" s="14">
        <f>(Planning!U562)</f>
        <v>0</v>
      </c>
      <c r="H466" s="12">
        <f>SUM(Planning!X562:Z562)</f>
        <v>0</v>
      </c>
      <c r="I466" s="15">
        <f>(Planning!AD562)</f>
        <v>0</v>
      </c>
      <c r="J466" s="12">
        <f>SUM(Planning!AG562:AI562)</f>
        <v>0</v>
      </c>
      <c r="K466" s="16">
        <f>(Planning!AM562)</f>
        <v>0</v>
      </c>
      <c r="L466" s="12">
        <f>SUM(Planning!AP562:AR562)</f>
        <v>0</v>
      </c>
    </row>
    <row r="467" spans="1:12">
      <c r="A467" s="154"/>
      <c r="B467" s="19">
        <f>(Planning!B563)</f>
        <v>42929</v>
      </c>
      <c r="C467" s="11" t="str">
        <f>(Planning!C563)</f>
        <v>R1</v>
      </c>
      <c r="D467" s="12">
        <f>SUM(Planning!F563:H563)</f>
        <v>0</v>
      </c>
      <c r="E467" s="13">
        <f>(Planning!L563)</f>
        <v>0</v>
      </c>
      <c r="F467" s="12">
        <f>SUM(Planning!O563:Q563)</f>
        <v>0</v>
      </c>
      <c r="G467" s="14">
        <f>(Planning!U563)</f>
        <v>0</v>
      </c>
      <c r="H467" s="12">
        <f>SUM(Planning!X563:Z563)</f>
        <v>0</v>
      </c>
      <c r="I467" s="15">
        <f>(Planning!AD563)</f>
        <v>0</v>
      </c>
      <c r="J467" s="12">
        <f>SUM(Planning!AG563:AI563)</f>
        <v>0</v>
      </c>
      <c r="K467" s="16">
        <f>(Planning!AM563)</f>
        <v>0</v>
      </c>
      <c r="L467" s="12">
        <f>SUM(Planning!AP563:AR563)</f>
        <v>0</v>
      </c>
    </row>
    <row r="468" spans="1:12">
      <c r="A468" s="154"/>
      <c r="B468" s="19">
        <f>(Planning!B564)</f>
        <v>42930</v>
      </c>
      <c r="C468" s="11" t="str">
        <f>(Planning!C564)</f>
        <v>R1</v>
      </c>
      <c r="D468" s="12">
        <f>SUM(Planning!F564:H564)</f>
        <v>0</v>
      </c>
      <c r="E468" s="13">
        <f>(Planning!L564)</f>
        <v>0</v>
      </c>
      <c r="F468" s="12">
        <f>SUM(Planning!O564:Q564)</f>
        <v>0</v>
      </c>
      <c r="G468" s="14">
        <f>(Planning!U564)</f>
        <v>0</v>
      </c>
      <c r="H468" s="12">
        <f>SUM(Planning!X564:Z564)</f>
        <v>0</v>
      </c>
      <c r="I468" s="15">
        <f>(Planning!AD564)</f>
        <v>0</v>
      </c>
      <c r="J468" s="12">
        <f>SUM(Planning!AG564:AI564)</f>
        <v>0</v>
      </c>
      <c r="K468" s="16">
        <f>(Planning!AM564)</f>
        <v>0</v>
      </c>
      <c r="L468" s="12">
        <f>SUM(Planning!AP564:AR564)</f>
        <v>0</v>
      </c>
    </row>
    <row r="469" spans="1:12">
      <c r="A469" s="154"/>
      <c r="B469" s="19">
        <f>(Planning!B565)</f>
        <v>42931</v>
      </c>
      <c r="C469" s="11" t="str">
        <f>(Planning!C565)</f>
        <v>R1</v>
      </c>
      <c r="D469" s="12">
        <f>SUM(Planning!F565:H565)</f>
        <v>0</v>
      </c>
      <c r="E469" s="13">
        <f>(Planning!L565)</f>
        <v>0</v>
      </c>
      <c r="F469" s="12">
        <f>SUM(Planning!O565:Q565)</f>
        <v>0</v>
      </c>
      <c r="G469" s="14">
        <f>(Planning!U565)</f>
        <v>0</v>
      </c>
      <c r="H469" s="12">
        <f>SUM(Planning!X565:Z565)</f>
        <v>0</v>
      </c>
      <c r="I469" s="15">
        <f>(Planning!AD565)</f>
        <v>0</v>
      </c>
      <c r="J469" s="12">
        <f>SUM(Planning!AG565:AI565)</f>
        <v>0</v>
      </c>
      <c r="K469" s="16">
        <f>(Planning!AM565)</f>
        <v>0</v>
      </c>
      <c r="L469" s="12">
        <f>SUM(Planning!AP565:AR565)</f>
        <v>0</v>
      </c>
    </row>
    <row r="470" spans="1:12">
      <c r="A470" s="154"/>
      <c r="B470" s="19">
        <f>(Planning!B566)</f>
        <v>42932</v>
      </c>
      <c r="C470" s="11" t="str">
        <f>(Planning!C566)</f>
        <v>R1</v>
      </c>
      <c r="D470" s="12">
        <f>SUM(Planning!F566:H566)</f>
        <v>0</v>
      </c>
      <c r="E470" s="13">
        <f>(Planning!L566)</f>
        <v>0</v>
      </c>
      <c r="F470" s="12">
        <f>SUM(Planning!O566:Q566)</f>
        <v>0</v>
      </c>
      <c r="G470" s="14">
        <f>(Planning!U566)</f>
        <v>0</v>
      </c>
      <c r="H470" s="12">
        <f>SUM(Planning!X566:Z566)</f>
        <v>0</v>
      </c>
      <c r="I470" s="15">
        <f>(Planning!AD566)</f>
        <v>0</v>
      </c>
      <c r="J470" s="12">
        <f>SUM(Planning!AG566:AI566)</f>
        <v>0</v>
      </c>
      <c r="K470" s="16">
        <f>(Planning!AM566)</f>
        <v>0</v>
      </c>
      <c r="L470" s="12">
        <f>SUM(Planning!AP566:AR566)</f>
        <v>0</v>
      </c>
    </row>
    <row r="471" spans="1:12">
      <c r="A471" s="154" t="str">
        <f>(Planning!A567)</f>
        <v>S29</v>
      </c>
      <c r="B471" s="19">
        <f>(Planning!B567)</f>
        <v>42933</v>
      </c>
      <c r="C471" s="11" t="str">
        <f>(Planning!C567)</f>
        <v>R1</v>
      </c>
      <c r="D471" s="12">
        <f>SUM(Planning!F567:H567)</f>
        <v>0</v>
      </c>
      <c r="E471" s="13">
        <f>(Planning!L567)</f>
        <v>0</v>
      </c>
      <c r="F471" s="12">
        <f>SUM(Planning!O567:Q567)</f>
        <v>0</v>
      </c>
      <c r="G471" s="14">
        <f>(Planning!U567)</f>
        <v>0</v>
      </c>
      <c r="H471" s="12">
        <f>SUM(Planning!X567:Z567)</f>
        <v>0</v>
      </c>
      <c r="I471" s="15">
        <f>(Planning!AD567)</f>
        <v>0</v>
      </c>
      <c r="J471" s="12">
        <f>SUM(Planning!AG567:AI567)</f>
        <v>0</v>
      </c>
      <c r="K471" s="16">
        <f>(Planning!AM567)</f>
        <v>0</v>
      </c>
      <c r="L471" s="12">
        <f>SUM(Planning!AP567:AR567)</f>
        <v>0</v>
      </c>
    </row>
    <row r="472" spans="1:12">
      <c r="A472" s="154"/>
      <c r="B472" s="19">
        <f>(Planning!B568)</f>
        <v>42934</v>
      </c>
      <c r="C472" s="11" t="str">
        <f>(Planning!C568)</f>
        <v>R1</v>
      </c>
      <c r="D472" s="12">
        <f>SUM(Planning!F568:H568)</f>
        <v>0</v>
      </c>
      <c r="E472" s="13">
        <f>(Planning!L568)</f>
        <v>0</v>
      </c>
      <c r="F472" s="12">
        <f>SUM(Planning!O568:Q568)</f>
        <v>0</v>
      </c>
      <c r="G472" s="14">
        <f>(Planning!U568)</f>
        <v>0</v>
      </c>
      <c r="H472" s="12">
        <f>SUM(Planning!X568:Z568)</f>
        <v>0</v>
      </c>
      <c r="I472" s="15">
        <f>(Planning!AD568)</f>
        <v>0</v>
      </c>
      <c r="J472" s="12">
        <f>SUM(Planning!AG568:AI568)</f>
        <v>0</v>
      </c>
      <c r="K472" s="16">
        <f>(Planning!AM568)</f>
        <v>0</v>
      </c>
      <c r="L472" s="12">
        <f>SUM(Planning!AP568:AR568)</f>
        <v>0</v>
      </c>
    </row>
    <row r="473" spans="1:12">
      <c r="A473" s="154"/>
      <c r="B473" s="19">
        <f>(Planning!B569)</f>
        <v>42935</v>
      </c>
      <c r="C473" s="11" t="str">
        <f>(Planning!C569)</f>
        <v>R1</v>
      </c>
      <c r="D473" s="12">
        <f>SUM(Planning!F569:H569)</f>
        <v>0</v>
      </c>
      <c r="E473" s="13">
        <f>(Planning!L569)</f>
        <v>0</v>
      </c>
      <c r="F473" s="12">
        <f>SUM(Planning!O569:Q569)</f>
        <v>0</v>
      </c>
      <c r="G473" s="14">
        <f>(Planning!U569)</f>
        <v>0</v>
      </c>
      <c r="H473" s="12">
        <f>SUM(Planning!X569:Z569)</f>
        <v>0</v>
      </c>
      <c r="I473" s="15">
        <f>(Planning!AD569)</f>
        <v>0</v>
      </c>
      <c r="J473" s="12">
        <f>SUM(Planning!AG569:AI569)</f>
        <v>0</v>
      </c>
      <c r="K473" s="16">
        <f>(Planning!AM569)</f>
        <v>0</v>
      </c>
      <c r="L473" s="12">
        <f>SUM(Planning!AP569:AR569)</f>
        <v>0</v>
      </c>
    </row>
    <row r="474" spans="1:12">
      <c r="A474" s="154"/>
      <c r="B474" s="19">
        <f>(Planning!B570)</f>
        <v>42936</v>
      </c>
      <c r="C474" s="11" t="str">
        <f>(Planning!C570)</f>
        <v>R1</v>
      </c>
      <c r="D474" s="12">
        <f>SUM(Planning!F570:H570)</f>
        <v>0</v>
      </c>
      <c r="E474" s="13">
        <f>(Planning!L570)</f>
        <v>0</v>
      </c>
      <c r="F474" s="12">
        <f>SUM(Planning!O570:Q570)</f>
        <v>0</v>
      </c>
      <c r="G474" s="14">
        <f>(Planning!U570)</f>
        <v>0</v>
      </c>
      <c r="H474" s="12">
        <f>SUM(Planning!X570:Z570)</f>
        <v>0</v>
      </c>
      <c r="I474" s="15">
        <f>(Planning!AD570)</f>
        <v>0</v>
      </c>
      <c r="J474" s="12">
        <f>SUM(Planning!AG570:AI570)</f>
        <v>0</v>
      </c>
      <c r="K474" s="16">
        <f>(Planning!AM570)</f>
        <v>0</v>
      </c>
      <c r="L474" s="12">
        <f>SUM(Planning!AP570:AR570)</f>
        <v>0</v>
      </c>
    </row>
    <row r="475" spans="1:12">
      <c r="A475" s="154"/>
      <c r="B475" s="19">
        <f>(Planning!B571)</f>
        <v>42937</v>
      </c>
      <c r="C475" s="11" t="str">
        <f>(Planning!C571)</f>
        <v>R1</v>
      </c>
      <c r="D475" s="12">
        <f>SUM(Planning!F571:H571)</f>
        <v>0</v>
      </c>
      <c r="E475" s="13">
        <f>(Planning!L571)</f>
        <v>0</v>
      </c>
      <c r="F475" s="12">
        <f>SUM(Planning!O571:Q571)</f>
        <v>0</v>
      </c>
      <c r="G475" s="14">
        <f>(Planning!U571)</f>
        <v>0</v>
      </c>
      <c r="H475" s="12">
        <f>SUM(Planning!X571:Z571)</f>
        <v>0</v>
      </c>
      <c r="I475" s="15">
        <f>(Planning!AD571)</f>
        <v>0</v>
      </c>
      <c r="J475" s="12">
        <f>SUM(Planning!AG571:AI571)</f>
        <v>0</v>
      </c>
      <c r="K475" s="16">
        <f>(Planning!AM571)</f>
        <v>0</v>
      </c>
      <c r="L475" s="12">
        <f>SUM(Planning!AP571:AR571)</f>
        <v>0</v>
      </c>
    </row>
    <row r="476" spans="1:12">
      <c r="A476" s="154"/>
      <c r="B476" s="19">
        <f>(Planning!B572)</f>
        <v>42938</v>
      </c>
      <c r="C476" s="11" t="str">
        <f>(Planning!C572)</f>
        <v>R1</v>
      </c>
      <c r="D476" s="12">
        <f>SUM(Planning!F572:H572)</f>
        <v>0</v>
      </c>
      <c r="E476" s="13">
        <f>(Planning!L572)</f>
        <v>0</v>
      </c>
      <c r="F476" s="12">
        <f>SUM(Planning!O572:Q572)</f>
        <v>0</v>
      </c>
      <c r="G476" s="14">
        <f>(Planning!U572)</f>
        <v>0</v>
      </c>
      <c r="H476" s="12">
        <f>SUM(Planning!X572:Z572)</f>
        <v>0</v>
      </c>
      <c r="I476" s="15">
        <f>(Planning!AD572)</f>
        <v>0</v>
      </c>
      <c r="J476" s="12">
        <f>SUM(Planning!AG572:AI572)</f>
        <v>0</v>
      </c>
      <c r="K476" s="16">
        <f>(Planning!AM572)</f>
        <v>0</v>
      </c>
      <c r="L476" s="12">
        <f>SUM(Planning!AP572:AR572)</f>
        <v>0</v>
      </c>
    </row>
    <row r="477" spans="1:12">
      <c r="A477" s="154"/>
      <c r="B477" s="19">
        <f>(Planning!B573)</f>
        <v>42939</v>
      </c>
      <c r="C477" s="11" t="str">
        <f>(Planning!C573)</f>
        <v>R1</v>
      </c>
      <c r="D477" s="12">
        <f>SUM(Planning!F573:H573)</f>
        <v>0</v>
      </c>
      <c r="E477" s="13">
        <f>(Planning!L573)</f>
        <v>0</v>
      </c>
      <c r="F477" s="12">
        <f>SUM(Planning!O573:Q573)</f>
        <v>0</v>
      </c>
      <c r="G477" s="14">
        <f>(Planning!U573)</f>
        <v>0</v>
      </c>
      <c r="H477" s="12">
        <f>SUM(Planning!X573:Z573)</f>
        <v>0</v>
      </c>
      <c r="I477" s="15">
        <f>(Planning!AD573)</f>
        <v>0</v>
      </c>
      <c r="J477" s="12">
        <f>SUM(Planning!AG573:AI573)</f>
        <v>0</v>
      </c>
      <c r="K477" s="16">
        <f>(Planning!AM573)</f>
        <v>0</v>
      </c>
      <c r="L477" s="12">
        <f>SUM(Planning!AP573:AR573)</f>
        <v>0</v>
      </c>
    </row>
    <row r="478" spans="1:12">
      <c r="A478" s="154" t="str">
        <f>(Planning!A574)</f>
        <v>S30</v>
      </c>
      <c r="B478" s="19">
        <f>(Planning!B574)</f>
        <v>42940</v>
      </c>
      <c r="C478" s="11" t="str">
        <f>(Planning!C574)</f>
        <v>R1</v>
      </c>
      <c r="D478" s="12">
        <f>SUM(Planning!F574:H574)</f>
        <v>0</v>
      </c>
      <c r="E478" s="13">
        <f>(Planning!L574)</f>
        <v>0</v>
      </c>
      <c r="F478" s="12">
        <f>SUM(Planning!O574:Q574)</f>
        <v>0</v>
      </c>
      <c r="G478" s="14">
        <f>(Planning!U574)</f>
        <v>0</v>
      </c>
      <c r="H478" s="12">
        <f>SUM(Planning!X574:Z574)</f>
        <v>0</v>
      </c>
      <c r="I478" s="15">
        <f>(Planning!AD574)</f>
        <v>0</v>
      </c>
      <c r="J478" s="12">
        <f>SUM(Planning!AG574:AI574)</f>
        <v>0</v>
      </c>
      <c r="K478" s="16">
        <f>(Planning!AM574)</f>
        <v>0</v>
      </c>
      <c r="L478" s="12">
        <f>SUM(Planning!AP574:AR574)</f>
        <v>0</v>
      </c>
    </row>
    <row r="479" spans="1:12">
      <c r="A479" s="154"/>
      <c r="B479" s="19">
        <f>(Planning!B575)</f>
        <v>42941</v>
      </c>
      <c r="C479" s="11" t="str">
        <f>(Planning!C575)</f>
        <v>R1</v>
      </c>
      <c r="D479" s="12">
        <f>SUM(Planning!F575:H575)</f>
        <v>0</v>
      </c>
      <c r="E479" s="13">
        <f>(Planning!L575)</f>
        <v>0</v>
      </c>
      <c r="F479" s="12">
        <f>SUM(Planning!O575:Q575)</f>
        <v>0</v>
      </c>
      <c r="G479" s="14">
        <f>(Planning!U575)</f>
        <v>0</v>
      </c>
      <c r="H479" s="12">
        <f>SUM(Planning!X575:Z575)</f>
        <v>0</v>
      </c>
      <c r="I479" s="15">
        <f>(Planning!AD575)</f>
        <v>0</v>
      </c>
      <c r="J479" s="12">
        <f>SUM(Planning!AG575:AI575)</f>
        <v>0</v>
      </c>
      <c r="K479" s="16">
        <f>(Planning!AM575)</f>
        <v>0</v>
      </c>
      <c r="L479" s="12">
        <f>SUM(Planning!AP575:AR575)</f>
        <v>0</v>
      </c>
    </row>
    <row r="480" spans="1:12">
      <c r="A480" s="154"/>
      <c r="B480" s="19">
        <f>(Planning!B576)</f>
        <v>42942</v>
      </c>
      <c r="C480" s="11" t="str">
        <f>(Planning!C576)</f>
        <v>R1</v>
      </c>
      <c r="D480" s="12">
        <f>SUM(Planning!F576:H576)</f>
        <v>0</v>
      </c>
      <c r="E480" s="13">
        <f>(Planning!L576)</f>
        <v>0</v>
      </c>
      <c r="F480" s="12">
        <f>SUM(Planning!O576:Q576)</f>
        <v>0</v>
      </c>
      <c r="G480" s="14">
        <f>(Planning!U576)</f>
        <v>0</v>
      </c>
      <c r="H480" s="12">
        <f>SUM(Planning!X576:Z576)</f>
        <v>0</v>
      </c>
      <c r="I480" s="15">
        <f>(Planning!AD576)</f>
        <v>0</v>
      </c>
      <c r="J480" s="12">
        <f>SUM(Planning!AG576:AI576)</f>
        <v>0</v>
      </c>
      <c r="K480" s="16">
        <f>(Planning!AM576)</f>
        <v>0</v>
      </c>
      <c r="L480" s="12">
        <f>SUM(Planning!AP576:AR576)</f>
        <v>0</v>
      </c>
    </row>
    <row r="481" spans="1:12">
      <c r="A481" s="154"/>
      <c r="B481" s="19">
        <f>(Planning!B577)</f>
        <v>42943</v>
      </c>
      <c r="C481" s="11" t="str">
        <f>(Planning!C577)</f>
        <v>R1</v>
      </c>
      <c r="D481" s="12">
        <f>SUM(Planning!F577:H577)</f>
        <v>0</v>
      </c>
      <c r="E481" s="13">
        <f>(Planning!L577)</f>
        <v>0</v>
      </c>
      <c r="F481" s="12">
        <f>SUM(Planning!O577:Q577)</f>
        <v>0</v>
      </c>
      <c r="G481" s="14">
        <f>(Planning!U577)</f>
        <v>0</v>
      </c>
      <c r="H481" s="12">
        <f>SUM(Planning!X577:Z577)</f>
        <v>0</v>
      </c>
      <c r="I481" s="15">
        <f>(Planning!AD577)</f>
        <v>0</v>
      </c>
      <c r="J481" s="12">
        <f>SUM(Planning!AG577:AI577)</f>
        <v>0</v>
      </c>
      <c r="K481" s="16">
        <f>(Planning!AM577)</f>
        <v>0</v>
      </c>
      <c r="L481" s="12">
        <f>SUM(Planning!AP577:AR577)</f>
        <v>0</v>
      </c>
    </row>
    <row r="482" spans="1:12">
      <c r="A482" s="154"/>
      <c r="B482" s="19">
        <f>(Planning!B578)</f>
        <v>42944</v>
      </c>
      <c r="C482" s="11" t="str">
        <f>(Planning!C578)</f>
        <v>R1</v>
      </c>
      <c r="D482" s="12">
        <f>SUM(Planning!F578:H578)</f>
        <v>0</v>
      </c>
      <c r="E482" s="13">
        <f>(Planning!L578)</f>
        <v>0</v>
      </c>
      <c r="F482" s="12">
        <f>SUM(Planning!O578:Q578)</f>
        <v>0</v>
      </c>
      <c r="G482" s="14">
        <f>(Planning!U578)</f>
        <v>0</v>
      </c>
      <c r="H482" s="12">
        <f>SUM(Planning!X578:Z578)</f>
        <v>0</v>
      </c>
      <c r="I482" s="15">
        <f>(Planning!AD578)</f>
        <v>0</v>
      </c>
      <c r="J482" s="12">
        <f>SUM(Planning!AG578:AI578)</f>
        <v>0</v>
      </c>
      <c r="K482" s="16">
        <f>(Planning!AM578)</f>
        <v>0</v>
      </c>
      <c r="L482" s="12">
        <f>SUM(Planning!AP578:AR578)</f>
        <v>0</v>
      </c>
    </row>
    <row r="483" spans="1:12">
      <c r="A483" s="154"/>
      <c r="B483" s="19">
        <f>(Planning!B579)</f>
        <v>42945</v>
      </c>
      <c r="C483" s="11" t="str">
        <f>(Planning!C579)</f>
        <v>R1</v>
      </c>
      <c r="D483" s="12">
        <f>SUM(Planning!F579:H579)</f>
        <v>0</v>
      </c>
      <c r="E483" s="13">
        <f>(Planning!L579)</f>
        <v>0</v>
      </c>
      <c r="F483" s="12">
        <f>SUM(Planning!O579:Q579)</f>
        <v>0</v>
      </c>
      <c r="G483" s="14">
        <f>(Planning!U579)</f>
        <v>0</v>
      </c>
      <c r="H483" s="12">
        <f>SUM(Planning!X579:Z579)</f>
        <v>0</v>
      </c>
      <c r="I483" s="15">
        <f>(Planning!AD579)</f>
        <v>0</v>
      </c>
      <c r="J483" s="12">
        <f>SUM(Planning!AG579:AI579)</f>
        <v>0</v>
      </c>
      <c r="K483" s="16">
        <f>(Planning!AM579)</f>
        <v>0</v>
      </c>
      <c r="L483" s="12">
        <f>SUM(Planning!AP579:AR579)</f>
        <v>0</v>
      </c>
    </row>
    <row r="484" spans="1:12">
      <c r="A484" s="154"/>
      <c r="B484" s="19">
        <f>(Planning!B580)</f>
        <v>42946</v>
      </c>
      <c r="C484" s="11" t="str">
        <f>(Planning!C580)</f>
        <v>R1</v>
      </c>
      <c r="D484" s="12">
        <f>SUM(Planning!F580:H580)</f>
        <v>0</v>
      </c>
      <c r="E484" s="13">
        <f>(Planning!L580)</f>
        <v>0</v>
      </c>
      <c r="F484" s="12">
        <f>SUM(Planning!O580:Q580)</f>
        <v>0</v>
      </c>
      <c r="G484" s="14">
        <f>(Planning!U580)</f>
        <v>0</v>
      </c>
      <c r="H484" s="12">
        <f>SUM(Planning!X580:Z580)</f>
        <v>0</v>
      </c>
      <c r="I484" s="15">
        <f>(Planning!AD580)</f>
        <v>0</v>
      </c>
      <c r="J484" s="12">
        <f>SUM(Planning!AG580:AI580)</f>
        <v>0</v>
      </c>
      <c r="K484" s="16">
        <f>(Planning!AM580)</f>
        <v>0</v>
      </c>
      <c r="L484" s="12">
        <f>SUM(Planning!AP580:AR580)</f>
        <v>0</v>
      </c>
    </row>
    <row r="485" spans="1:12">
      <c r="A485" s="154" t="str">
        <f>(Planning!A581)</f>
        <v>S31</v>
      </c>
      <c r="B485" s="19">
        <f>(Planning!B581)</f>
        <v>42947</v>
      </c>
      <c r="C485" s="11" t="str">
        <f>(Planning!C581)</f>
        <v>R1</v>
      </c>
      <c r="D485" s="12">
        <f>SUM(Planning!F581:H581)</f>
        <v>0</v>
      </c>
      <c r="E485" s="13">
        <f>(Planning!L581)</f>
        <v>0</v>
      </c>
      <c r="F485" s="12">
        <f>SUM(Planning!O581:Q581)</f>
        <v>0</v>
      </c>
      <c r="G485" s="14">
        <f>(Planning!U581)</f>
        <v>0</v>
      </c>
      <c r="H485" s="12">
        <f>SUM(Planning!X581:Z581)</f>
        <v>0</v>
      </c>
      <c r="I485" s="15">
        <f>(Planning!AD581)</f>
        <v>0</v>
      </c>
      <c r="J485" s="12">
        <f>SUM(Planning!AG581:AI581)</f>
        <v>0</v>
      </c>
      <c r="K485" s="16">
        <f>(Planning!AM581)</f>
        <v>0</v>
      </c>
      <c r="L485" s="12">
        <f>SUM(Planning!AP581:AR581)</f>
        <v>0</v>
      </c>
    </row>
    <row r="486" spans="1:12">
      <c r="A486" s="154"/>
      <c r="B486" s="19">
        <f>(Planning!B582)</f>
        <v>42948</v>
      </c>
      <c r="C486" s="11" t="str">
        <f>(Planning!C582)</f>
        <v>R1</v>
      </c>
      <c r="D486" s="12">
        <f>SUM(Planning!F582:H582)</f>
        <v>0</v>
      </c>
      <c r="E486" s="13">
        <f>(Planning!L582)</f>
        <v>0</v>
      </c>
      <c r="F486" s="12">
        <f>SUM(Planning!O582:Q582)</f>
        <v>0</v>
      </c>
      <c r="G486" s="14">
        <f>(Planning!U582)</f>
        <v>0</v>
      </c>
      <c r="H486" s="12">
        <f>SUM(Planning!X582:Z582)</f>
        <v>0</v>
      </c>
      <c r="I486" s="15">
        <f>(Planning!AD582)</f>
        <v>0</v>
      </c>
      <c r="J486" s="12">
        <f>SUM(Planning!AG582:AI582)</f>
        <v>0</v>
      </c>
      <c r="K486" s="16">
        <f>(Planning!AM582)</f>
        <v>0</v>
      </c>
      <c r="L486" s="12">
        <f>SUM(Planning!AP582:AR582)</f>
        <v>0</v>
      </c>
    </row>
    <row r="487" spans="1:12">
      <c r="A487" s="154"/>
      <c r="B487" s="19">
        <f>(Planning!B583)</f>
        <v>42949</v>
      </c>
      <c r="C487" s="11" t="str">
        <f>(Planning!C583)</f>
        <v>R1</v>
      </c>
      <c r="D487" s="12">
        <f>SUM(Planning!F583:H583)</f>
        <v>0</v>
      </c>
      <c r="E487" s="13">
        <f>(Planning!L583)</f>
        <v>0</v>
      </c>
      <c r="F487" s="12">
        <f>SUM(Planning!O583:Q583)</f>
        <v>0</v>
      </c>
      <c r="G487" s="14">
        <f>(Planning!U583)</f>
        <v>0</v>
      </c>
      <c r="H487" s="12">
        <f>SUM(Planning!X583:Z583)</f>
        <v>0</v>
      </c>
      <c r="I487" s="15">
        <f>(Planning!AD583)</f>
        <v>0</v>
      </c>
      <c r="J487" s="12">
        <f>SUM(Planning!AG583:AI583)</f>
        <v>0</v>
      </c>
      <c r="K487" s="16">
        <f>(Planning!AM583)</f>
        <v>0</v>
      </c>
      <c r="L487" s="12">
        <f>SUM(Planning!AP583:AR583)</f>
        <v>0</v>
      </c>
    </row>
    <row r="488" spans="1:12">
      <c r="A488" s="154"/>
      <c r="B488" s="19">
        <f>(Planning!B584)</f>
        <v>42950</v>
      </c>
      <c r="C488" s="11" t="str">
        <f>(Planning!C584)</f>
        <v>R1</v>
      </c>
      <c r="D488" s="12">
        <f>SUM(Planning!F584:H584)</f>
        <v>0</v>
      </c>
      <c r="E488" s="13">
        <f>(Planning!L584)</f>
        <v>0</v>
      </c>
      <c r="F488" s="12">
        <f>SUM(Planning!O584:Q584)</f>
        <v>0</v>
      </c>
      <c r="G488" s="14">
        <f>(Planning!U584)</f>
        <v>0</v>
      </c>
      <c r="H488" s="12">
        <f>SUM(Planning!X584:Z584)</f>
        <v>0</v>
      </c>
      <c r="I488" s="15">
        <f>(Planning!AD584)</f>
        <v>0</v>
      </c>
      <c r="J488" s="12">
        <f>SUM(Planning!AG584:AI584)</f>
        <v>0</v>
      </c>
      <c r="K488" s="16">
        <f>(Planning!AM584)</f>
        <v>0</v>
      </c>
      <c r="L488" s="12">
        <f>SUM(Planning!AP584:AR584)</f>
        <v>0</v>
      </c>
    </row>
    <row r="489" spans="1:12">
      <c r="A489" s="154"/>
      <c r="B489" s="19">
        <f>(Planning!B585)</f>
        <v>42951</v>
      </c>
      <c r="C489" s="11" t="str">
        <f>(Planning!C585)</f>
        <v>R1</v>
      </c>
      <c r="D489" s="12">
        <f>SUM(Planning!F585:H585)</f>
        <v>0</v>
      </c>
      <c r="E489" s="13">
        <f>(Planning!L585)</f>
        <v>0</v>
      </c>
      <c r="F489" s="12">
        <f>SUM(Planning!O585:Q585)</f>
        <v>0</v>
      </c>
      <c r="G489" s="14">
        <f>(Planning!U585)</f>
        <v>0</v>
      </c>
      <c r="H489" s="12">
        <f>SUM(Planning!X585:Z585)</f>
        <v>0</v>
      </c>
      <c r="I489" s="15">
        <f>(Planning!AD585)</f>
        <v>0</v>
      </c>
      <c r="J489" s="12">
        <f>SUM(Planning!AG585:AI585)</f>
        <v>0</v>
      </c>
      <c r="K489" s="16">
        <f>(Planning!AM585)</f>
        <v>0</v>
      </c>
      <c r="L489" s="12">
        <f>SUM(Planning!AP585:AR585)</f>
        <v>0</v>
      </c>
    </row>
    <row r="490" spans="1:12">
      <c r="A490" s="154"/>
      <c r="B490" s="19">
        <f>(Planning!B586)</f>
        <v>42952</v>
      </c>
      <c r="C490" s="11" t="str">
        <f>(Planning!C586)</f>
        <v>R1</v>
      </c>
      <c r="D490" s="12">
        <f>SUM(Planning!F586:H586)</f>
        <v>0</v>
      </c>
      <c r="E490" s="13">
        <f>(Planning!L586)</f>
        <v>0</v>
      </c>
      <c r="F490" s="12">
        <f>SUM(Planning!O586:Q586)</f>
        <v>0</v>
      </c>
      <c r="G490" s="14">
        <f>(Planning!U586)</f>
        <v>0</v>
      </c>
      <c r="H490" s="12">
        <f>SUM(Planning!X586:Z586)</f>
        <v>0</v>
      </c>
      <c r="I490" s="15">
        <f>(Planning!AD586)</f>
        <v>0</v>
      </c>
      <c r="J490" s="12">
        <f>SUM(Planning!AG586:AI586)</f>
        <v>0</v>
      </c>
      <c r="K490" s="16">
        <f>(Planning!AM586)</f>
        <v>0</v>
      </c>
      <c r="L490" s="12">
        <f>SUM(Planning!AP586:AR586)</f>
        <v>0</v>
      </c>
    </row>
    <row r="491" spans="1:12">
      <c r="A491" s="154"/>
      <c r="B491" s="19">
        <f>(Planning!B587)</f>
        <v>42953</v>
      </c>
      <c r="C491" s="11" t="str">
        <f>(Planning!C587)</f>
        <v>R1</v>
      </c>
      <c r="D491" s="12">
        <f>SUM(Planning!F587:H587)</f>
        <v>0</v>
      </c>
      <c r="E491" s="13">
        <f>(Planning!L587)</f>
        <v>0</v>
      </c>
      <c r="F491" s="12">
        <f>SUM(Planning!O587:Q587)</f>
        <v>0</v>
      </c>
      <c r="G491" s="14">
        <f>(Planning!U587)</f>
        <v>0</v>
      </c>
      <c r="H491" s="12">
        <f>SUM(Planning!X587:Z587)</f>
        <v>0</v>
      </c>
      <c r="I491" s="15">
        <f>(Planning!AD587)</f>
        <v>0</v>
      </c>
      <c r="J491" s="12">
        <f>SUM(Planning!AG587:AI587)</f>
        <v>0</v>
      </c>
      <c r="K491" s="16">
        <f>(Planning!AM587)</f>
        <v>0</v>
      </c>
      <c r="L491" s="12">
        <f>SUM(Planning!AP587:AR587)</f>
        <v>0</v>
      </c>
    </row>
    <row r="492" spans="1:12">
      <c r="A492" s="154" t="str">
        <f>(Planning!A588)</f>
        <v>S32</v>
      </c>
      <c r="B492" s="19">
        <f>(Planning!B588)</f>
        <v>42954</v>
      </c>
      <c r="C492" s="11" t="str">
        <f>(Planning!C588)</f>
        <v>R1</v>
      </c>
      <c r="D492" s="12">
        <f>SUM(Planning!F588:H588)</f>
        <v>0</v>
      </c>
      <c r="E492" s="13">
        <f>(Planning!L588)</f>
        <v>0</v>
      </c>
      <c r="F492" s="12">
        <f>SUM(Planning!O588:Q588)</f>
        <v>0</v>
      </c>
      <c r="G492" s="14">
        <f>(Planning!U588)</f>
        <v>0</v>
      </c>
      <c r="H492" s="12">
        <f>SUM(Planning!X588:Z588)</f>
        <v>0</v>
      </c>
      <c r="I492" s="15">
        <f>(Planning!AD588)</f>
        <v>0</v>
      </c>
      <c r="J492" s="12">
        <f>SUM(Planning!AG588:AI588)</f>
        <v>0</v>
      </c>
      <c r="K492" s="16">
        <f>(Planning!AM588)</f>
        <v>0</v>
      </c>
      <c r="L492" s="12">
        <f>SUM(Planning!AP588:AR588)</f>
        <v>0</v>
      </c>
    </row>
    <row r="493" spans="1:12">
      <c r="A493" s="154"/>
      <c r="B493" s="19">
        <f>(Planning!B589)</f>
        <v>42955</v>
      </c>
      <c r="C493" s="11" t="str">
        <f>(Planning!C589)</f>
        <v>R1</v>
      </c>
      <c r="D493" s="12">
        <f>SUM(Planning!F589:H589)</f>
        <v>0</v>
      </c>
      <c r="E493" s="13">
        <f>(Planning!L589)</f>
        <v>0</v>
      </c>
      <c r="F493" s="12">
        <f>SUM(Planning!O589:Q589)</f>
        <v>0</v>
      </c>
      <c r="G493" s="14">
        <f>(Planning!U589)</f>
        <v>0</v>
      </c>
      <c r="H493" s="12">
        <f>SUM(Planning!X589:Z589)</f>
        <v>0</v>
      </c>
      <c r="I493" s="15">
        <f>(Planning!AD589)</f>
        <v>0</v>
      </c>
      <c r="J493" s="12">
        <f>SUM(Planning!AG589:AI589)</f>
        <v>0</v>
      </c>
      <c r="K493" s="16">
        <f>(Planning!AM589)</f>
        <v>0</v>
      </c>
      <c r="L493" s="12">
        <f>SUM(Planning!AP589:AR589)</f>
        <v>0</v>
      </c>
    </row>
    <row r="494" spans="1:12">
      <c r="A494" s="154"/>
      <c r="B494" s="19">
        <f>(Planning!B590)</f>
        <v>42956</v>
      </c>
      <c r="C494" s="11" t="str">
        <f>(Planning!C590)</f>
        <v>R1</v>
      </c>
      <c r="D494" s="12">
        <f>SUM(Planning!F590:H590)</f>
        <v>0</v>
      </c>
      <c r="E494" s="13">
        <f>(Planning!L590)</f>
        <v>0</v>
      </c>
      <c r="F494" s="12">
        <f>SUM(Planning!O590:Q590)</f>
        <v>0</v>
      </c>
      <c r="G494" s="14">
        <f>(Planning!U590)</f>
        <v>0</v>
      </c>
      <c r="H494" s="12">
        <f>SUM(Planning!X590:Z590)</f>
        <v>0</v>
      </c>
      <c r="I494" s="15">
        <f>(Planning!AD590)</f>
        <v>0</v>
      </c>
      <c r="J494" s="12">
        <f>SUM(Planning!AG590:AI590)</f>
        <v>0</v>
      </c>
      <c r="K494" s="16">
        <f>(Planning!AM590)</f>
        <v>0</v>
      </c>
      <c r="L494" s="12">
        <f>SUM(Planning!AP590:AR590)</f>
        <v>0</v>
      </c>
    </row>
    <row r="495" spans="1:12">
      <c r="A495" s="154"/>
      <c r="B495" s="19">
        <f>(Planning!B591)</f>
        <v>42957</v>
      </c>
      <c r="C495" s="11" t="str">
        <f>(Planning!C591)</f>
        <v>R1</v>
      </c>
      <c r="D495" s="12">
        <f>SUM(Planning!F591:H591)</f>
        <v>0</v>
      </c>
      <c r="E495" s="13">
        <f>(Planning!L591)</f>
        <v>0</v>
      </c>
      <c r="F495" s="12">
        <f>SUM(Planning!O591:Q591)</f>
        <v>0</v>
      </c>
      <c r="G495" s="14">
        <f>(Planning!U591)</f>
        <v>0</v>
      </c>
      <c r="H495" s="12">
        <f>SUM(Planning!X591:Z591)</f>
        <v>0</v>
      </c>
      <c r="I495" s="15">
        <f>(Planning!AD591)</f>
        <v>0</v>
      </c>
      <c r="J495" s="12">
        <f>SUM(Planning!AG591:AI591)</f>
        <v>0</v>
      </c>
      <c r="K495" s="16">
        <f>(Planning!AM591)</f>
        <v>0</v>
      </c>
      <c r="L495" s="12">
        <f>SUM(Planning!AP591:AR591)</f>
        <v>0</v>
      </c>
    </row>
    <row r="496" spans="1:12">
      <c r="A496" s="154"/>
      <c r="B496" s="19">
        <f>(Planning!B592)</f>
        <v>42958</v>
      </c>
      <c r="C496" s="11" t="str">
        <f>(Planning!C592)</f>
        <v>R1</v>
      </c>
      <c r="D496" s="12">
        <f>SUM(Planning!F592:H592)</f>
        <v>0</v>
      </c>
      <c r="E496" s="13">
        <f>(Planning!L592)</f>
        <v>0</v>
      </c>
      <c r="F496" s="12">
        <f>SUM(Planning!O592:Q592)</f>
        <v>0</v>
      </c>
      <c r="G496" s="14">
        <f>(Planning!U592)</f>
        <v>0</v>
      </c>
      <c r="H496" s="12">
        <f>SUM(Planning!X592:Z592)</f>
        <v>0</v>
      </c>
      <c r="I496" s="15">
        <f>(Planning!AD592)</f>
        <v>0</v>
      </c>
      <c r="J496" s="12">
        <f>SUM(Planning!AG592:AI592)</f>
        <v>0</v>
      </c>
      <c r="K496" s="16">
        <f>(Planning!AM592)</f>
        <v>0</v>
      </c>
      <c r="L496" s="12">
        <f>SUM(Planning!AP592:AR592)</f>
        <v>0</v>
      </c>
    </row>
    <row r="497" spans="1:12">
      <c r="A497" s="154"/>
      <c r="B497" s="19">
        <f>(Planning!B593)</f>
        <v>42959</v>
      </c>
      <c r="C497" s="11" t="str">
        <f>(Planning!C593)</f>
        <v>R1</v>
      </c>
      <c r="D497" s="12">
        <f>SUM(Planning!F593:H593)</f>
        <v>0</v>
      </c>
      <c r="E497" s="13">
        <f>(Planning!L593)</f>
        <v>0</v>
      </c>
      <c r="F497" s="12">
        <f>SUM(Planning!O593:Q593)</f>
        <v>0</v>
      </c>
      <c r="G497" s="14">
        <f>(Planning!U593)</f>
        <v>0</v>
      </c>
      <c r="H497" s="12">
        <f>SUM(Planning!X593:Z593)</f>
        <v>0</v>
      </c>
      <c r="I497" s="15">
        <f>(Planning!AD593)</f>
        <v>0</v>
      </c>
      <c r="J497" s="12">
        <f>SUM(Planning!AG593:AI593)</f>
        <v>0</v>
      </c>
      <c r="K497" s="16">
        <f>(Planning!AM593)</f>
        <v>0</v>
      </c>
      <c r="L497" s="12">
        <f>SUM(Planning!AP593:AR593)</f>
        <v>0</v>
      </c>
    </row>
    <row r="498" spans="1:12">
      <c r="A498" s="154"/>
      <c r="B498" s="19">
        <f>(Planning!B594)</f>
        <v>42960</v>
      </c>
      <c r="C498" s="11" t="str">
        <f>(Planning!C594)</f>
        <v>R1</v>
      </c>
      <c r="D498" s="12">
        <f>SUM(Planning!F594:H594)</f>
        <v>0</v>
      </c>
      <c r="E498" s="13">
        <f>(Planning!L594)</f>
        <v>0</v>
      </c>
      <c r="F498" s="12">
        <f>SUM(Planning!O594:Q594)</f>
        <v>0</v>
      </c>
      <c r="G498" s="14">
        <f>(Planning!U594)</f>
        <v>0</v>
      </c>
      <c r="H498" s="12">
        <f>SUM(Planning!X594:Z594)</f>
        <v>0</v>
      </c>
      <c r="I498" s="15">
        <f>(Planning!AD594)</f>
        <v>0</v>
      </c>
      <c r="J498" s="12">
        <f>SUM(Planning!AG594:AI594)</f>
        <v>0</v>
      </c>
      <c r="K498" s="16">
        <f>(Planning!AM594)</f>
        <v>0</v>
      </c>
      <c r="L498" s="12">
        <f>SUM(Planning!AP594:AR594)</f>
        <v>0</v>
      </c>
    </row>
    <row r="499" spans="1:12">
      <c r="A499" s="154" t="str">
        <f>(Planning!A595)</f>
        <v>S33</v>
      </c>
      <c r="B499" s="19">
        <f>(Planning!B595)</f>
        <v>42961</v>
      </c>
      <c r="C499" s="11" t="str">
        <f>(Planning!C595)</f>
        <v>R1</v>
      </c>
      <c r="D499" s="12">
        <f>SUM(Planning!F595:H595)</f>
        <v>0</v>
      </c>
      <c r="E499" s="13">
        <f>(Planning!L595)</f>
        <v>0</v>
      </c>
      <c r="F499" s="12">
        <f>SUM(Planning!O595:Q595)</f>
        <v>0</v>
      </c>
      <c r="G499" s="14">
        <f>(Planning!U595)</f>
        <v>0</v>
      </c>
      <c r="H499" s="12">
        <f>SUM(Planning!X595:Z595)</f>
        <v>0</v>
      </c>
      <c r="I499" s="15">
        <f>(Planning!AD595)</f>
        <v>0</v>
      </c>
      <c r="J499" s="12">
        <f>SUM(Planning!AG595:AI595)</f>
        <v>0</v>
      </c>
      <c r="K499" s="16">
        <f>(Planning!AM595)</f>
        <v>0</v>
      </c>
      <c r="L499" s="12">
        <f>SUM(Planning!AP595:AR595)</f>
        <v>0</v>
      </c>
    </row>
    <row r="500" spans="1:12">
      <c r="A500" s="154"/>
      <c r="B500" s="19">
        <f>(Planning!B596)</f>
        <v>42962</v>
      </c>
      <c r="C500" s="11" t="str">
        <f>(Planning!C596)</f>
        <v>R1</v>
      </c>
      <c r="D500" s="12">
        <f>SUM(Planning!F596:H596)</f>
        <v>0</v>
      </c>
      <c r="E500" s="13">
        <f>(Planning!L596)</f>
        <v>0</v>
      </c>
      <c r="F500" s="12">
        <f>SUM(Planning!O596:Q596)</f>
        <v>0</v>
      </c>
      <c r="G500" s="14">
        <f>(Planning!U596)</f>
        <v>0</v>
      </c>
      <c r="H500" s="12">
        <f>SUM(Planning!X596:Z596)</f>
        <v>0</v>
      </c>
      <c r="I500" s="15">
        <f>(Planning!AD596)</f>
        <v>0</v>
      </c>
      <c r="J500" s="12">
        <f>SUM(Planning!AG596:AI596)</f>
        <v>0</v>
      </c>
      <c r="K500" s="16">
        <f>(Planning!AM596)</f>
        <v>0</v>
      </c>
      <c r="L500" s="12">
        <f>SUM(Planning!AP596:AR596)</f>
        <v>0</v>
      </c>
    </row>
    <row r="501" spans="1:12">
      <c r="A501" s="154"/>
      <c r="B501" s="19">
        <f>(Planning!B597)</f>
        <v>42963</v>
      </c>
      <c r="C501" s="11" t="str">
        <f>(Planning!C597)</f>
        <v>R1</v>
      </c>
      <c r="D501" s="12">
        <f>SUM(Planning!F597:H597)</f>
        <v>0</v>
      </c>
      <c r="E501" s="13">
        <f>(Planning!L597)</f>
        <v>0</v>
      </c>
      <c r="F501" s="12">
        <f>SUM(Planning!O597:Q597)</f>
        <v>0</v>
      </c>
      <c r="G501" s="14">
        <f>(Planning!U597)</f>
        <v>0</v>
      </c>
      <c r="H501" s="12">
        <f>SUM(Planning!X597:Z597)</f>
        <v>0</v>
      </c>
      <c r="I501" s="15">
        <f>(Planning!AD597)</f>
        <v>0</v>
      </c>
      <c r="J501" s="12">
        <f>SUM(Planning!AG597:AI597)</f>
        <v>0</v>
      </c>
      <c r="K501" s="16">
        <f>(Planning!AM597)</f>
        <v>0</v>
      </c>
      <c r="L501" s="12">
        <f>SUM(Planning!AP597:AR597)</f>
        <v>0</v>
      </c>
    </row>
    <row r="502" spans="1:12">
      <c r="A502" s="154"/>
      <c r="B502" s="19">
        <f>(Planning!B598)</f>
        <v>42964</v>
      </c>
      <c r="C502" s="11" t="str">
        <f>(Planning!C598)</f>
        <v>R1</v>
      </c>
      <c r="D502" s="12">
        <f>SUM(Planning!F598:H598)</f>
        <v>0</v>
      </c>
      <c r="E502" s="13">
        <f>(Planning!L598)</f>
        <v>0</v>
      </c>
      <c r="F502" s="12">
        <f>SUM(Planning!O598:Q598)</f>
        <v>0</v>
      </c>
      <c r="G502" s="14">
        <f>(Planning!U598)</f>
        <v>0</v>
      </c>
      <c r="H502" s="12">
        <f>SUM(Planning!X598:Z598)</f>
        <v>0</v>
      </c>
      <c r="I502" s="15">
        <f>(Planning!AD598)</f>
        <v>0</v>
      </c>
      <c r="J502" s="12">
        <f>SUM(Planning!AG598:AI598)</f>
        <v>0</v>
      </c>
      <c r="K502" s="16">
        <f>(Planning!AM598)</f>
        <v>0</v>
      </c>
      <c r="L502" s="12">
        <f>SUM(Planning!AP598:AR598)</f>
        <v>0</v>
      </c>
    </row>
    <row r="503" spans="1:12">
      <c r="A503" s="154"/>
      <c r="B503" s="19">
        <f>(Planning!B599)</f>
        <v>42965</v>
      </c>
      <c r="C503" s="11" t="str">
        <f>(Planning!C599)</f>
        <v>R1</v>
      </c>
      <c r="D503" s="12">
        <f>SUM(Planning!F599:H599)</f>
        <v>0</v>
      </c>
      <c r="E503" s="13">
        <f>(Planning!L599)</f>
        <v>0</v>
      </c>
      <c r="F503" s="12">
        <f>SUM(Planning!O599:Q599)</f>
        <v>0</v>
      </c>
      <c r="G503" s="14">
        <f>(Planning!U599)</f>
        <v>0</v>
      </c>
      <c r="H503" s="12">
        <f>SUM(Planning!X599:Z599)</f>
        <v>0</v>
      </c>
      <c r="I503" s="15">
        <f>(Planning!AD599)</f>
        <v>0</v>
      </c>
      <c r="J503" s="12">
        <f>SUM(Planning!AG599:AI599)</f>
        <v>0</v>
      </c>
      <c r="K503" s="16">
        <f>(Planning!AM599)</f>
        <v>0</v>
      </c>
      <c r="L503" s="12">
        <f>SUM(Planning!AP599:AR599)</f>
        <v>0</v>
      </c>
    </row>
    <row r="504" spans="1:12">
      <c r="A504" s="154"/>
      <c r="B504" s="19">
        <f>(Planning!B600)</f>
        <v>42966</v>
      </c>
      <c r="C504" s="11" t="str">
        <f>(Planning!C600)</f>
        <v>R1</v>
      </c>
      <c r="D504" s="12">
        <f>SUM(Planning!F600:H600)</f>
        <v>0</v>
      </c>
      <c r="E504" s="13">
        <f>(Planning!L600)</f>
        <v>0</v>
      </c>
      <c r="F504" s="12">
        <f>SUM(Planning!O600:Q600)</f>
        <v>0</v>
      </c>
      <c r="G504" s="14">
        <f>(Planning!U600)</f>
        <v>0</v>
      </c>
      <c r="H504" s="12">
        <f>SUM(Planning!X600:Z600)</f>
        <v>0</v>
      </c>
      <c r="I504" s="15">
        <f>(Planning!AD600)</f>
        <v>0</v>
      </c>
      <c r="J504" s="12">
        <f>SUM(Planning!AG600:AI600)</f>
        <v>0</v>
      </c>
      <c r="K504" s="16">
        <f>(Planning!AM600)</f>
        <v>0</v>
      </c>
      <c r="L504" s="12">
        <f>SUM(Planning!AP600:AR600)</f>
        <v>0</v>
      </c>
    </row>
    <row r="505" spans="1:12">
      <c r="A505" s="154"/>
      <c r="B505" s="19">
        <f>(Planning!B601)</f>
        <v>42967</v>
      </c>
      <c r="C505" s="11" t="str">
        <f>(Planning!C601)</f>
        <v>R1</v>
      </c>
      <c r="D505" s="12">
        <f>SUM(Planning!F601:H601)</f>
        <v>0</v>
      </c>
      <c r="E505" s="13">
        <f>(Planning!L601)</f>
        <v>0</v>
      </c>
      <c r="F505" s="12">
        <f>SUM(Planning!O601:Q601)</f>
        <v>0</v>
      </c>
      <c r="G505" s="14">
        <f>(Planning!U601)</f>
        <v>0</v>
      </c>
      <c r="H505" s="12">
        <f>SUM(Planning!X601:Z601)</f>
        <v>0</v>
      </c>
      <c r="I505" s="15">
        <f>(Planning!AD601)</f>
        <v>0</v>
      </c>
      <c r="J505" s="12">
        <f>SUM(Planning!AG601:AI601)</f>
        <v>0</v>
      </c>
      <c r="K505" s="16">
        <f>(Planning!AM601)</f>
        <v>0</v>
      </c>
      <c r="L505" s="12">
        <f>SUM(Planning!AP601:AR601)</f>
        <v>0</v>
      </c>
    </row>
    <row r="506" spans="1:12">
      <c r="A506" s="154" t="str">
        <f>(Planning!A602)</f>
        <v>S34</v>
      </c>
      <c r="B506" s="19">
        <f>(Planning!B602)</f>
        <v>42968</v>
      </c>
      <c r="C506" s="11" t="str">
        <f>(Planning!C602)</f>
        <v>R1</v>
      </c>
      <c r="D506" s="12">
        <f>SUM(Planning!F602:H602)</f>
        <v>0</v>
      </c>
      <c r="E506" s="13">
        <f>(Planning!L602)</f>
        <v>0</v>
      </c>
      <c r="F506" s="12">
        <f>SUM(Planning!O602:Q602)</f>
        <v>0</v>
      </c>
      <c r="G506" s="14">
        <f>(Planning!U602)</f>
        <v>0</v>
      </c>
      <c r="H506" s="12">
        <f>SUM(Planning!X602:Z602)</f>
        <v>0</v>
      </c>
      <c r="I506" s="15">
        <f>(Planning!AD602)</f>
        <v>0</v>
      </c>
      <c r="J506" s="12">
        <f>SUM(Planning!AG602:AI602)</f>
        <v>0</v>
      </c>
      <c r="K506" s="16">
        <f>(Planning!AM602)</f>
        <v>0</v>
      </c>
      <c r="L506" s="12">
        <f>SUM(Planning!AP602:AR602)</f>
        <v>0</v>
      </c>
    </row>
    <row r="507" spans="1:12">
      <c r="A507" s="154"/>
      <c r="B507" s="19">
        <f>(Planning!B603)</f>
        <v>42969</v>
      </c>
      <c r="C507" s="11" t="str">
        <f>(Planning!C603)</f>
        <v>R1</v>
      </c>
      <c r="D507" s="12">
        <f>SUM(Planning!F603:H603)</f>
        <v>0</v>
      </c>
      <c r="E507" s="13">
        <f>(Planning!L603)</f>
        <v>0</v>
      </c>
      <c r="F507" s="12">
        <f>SUM(Planning!O603:Q603)</f>
        <v>0</v>
      </c>
      <c r="G507" s="14">
        <f>(Planning!U603)</f>
        <v>0</v>
      </c>
      <c r="H507" s="12">
        <f>SUM(Planning!X603:Z603)</f>
        <v>0</v>
      </c>
      <c r="I507" s="15">
        <f>(Planning!AD603)</f>
        <v>0</v>
      </c>
      <c r="J507" s="12">
        <f>SUM(Planning!AG603:AI603)</f>
        <v>0</v>
      </c>
      <c r="K507" s="16">
        <f>(Planning!AM603)</f>
        <v>0</v>
      </c>
      <c r="L507" s="12">
        <f>SUM(Planning!AP603:AR603)</f>
        <v>0</v>
      </c>
    </row>
    <row r="508" spans="1:12">
      <c r="A508" s="154"/>
      <c r="B508" s="19">
        <f>(Planning!B604)</f>
        <v>42970</v>
      </c>
      <c r="C508" s="11" t="str">
        <f>(Planning!C604)</f>
        <v>R1</v>
      </c>
      <c r="D508" s="12">
        <f>SUM(Planning!F604:H604)</f>
        <v>0</v>
      </c>
      <c r="E508" s="13">
        <f>(Planning!L604)</f>
        <v>0</v>
      </c>
      <c r="F508" s="12">
        <f>SUM(Planning!O604:Q604)</f>
        <v>0</v>
      </c>
      <c r="G508" s="14">
        <f>(Planning!U604)</f>
        <v>0</v>
      </c>
      <c r="H508" s="12">
        <f>SUM(Planning!X604:Z604)</f>
        <v>0</v>
      </c>
      <c r="I508" s="15">
        <f>(Planning!AD604)</f>
        <v>0</v>
      </c>
      <c r="J508" s="12">
        <f>SUM(Planning!AG604:AI604)</f>
        <v>0</v>
      </c>
      <c r="K508" s="16">
        <f>(Planning!AM604)</f>
        <v>0</v>
      </c>
      <c r="L508" s="12">
        <f>SUM(Planning!AP604:AR604)</f>
        <v>0</v>
      </c>
    </row>
    <row r="509" spans="1:12">
      <c r="A509" s="154"/>
      <c r="B509" s="19">
        <f>(Planning!B605)</f>
        <v>42971</v>
      </c>
      <c r="C509" s="11" t="str">
        <f>(Planning!C605)</f>
        <v>R1</v>
      </c>
      <c r="D509" s="12">
        <f>SUM(Planning!F605:H605)</f>
        <v>0</v>
      </c>
      <c r="E509" s="13">
        <f>(Planning!L605)</f>
        <v>0</v>
      </c>
      <c r="F509" s="12">
        <f>SUM(Planning!O605:Q605)</f>
        <v>0</v>
      </c>
      <c r="G509" s="14">
        <f>(Planning!U605)</f>
        <v>0</v>
      </c>
      <c r="H509" s="12">
        <f>SUM(Planning!X605:Z605)</f>
        <v>0</v>
      </c>
      <c r="I509" s="15">
        <f>(Planning!AD605)</f>
        <v>0</v>
      </c>
      <c r="J509" s="12">
        <f>SUM(Planning!AG605:AI605)</f>
        <v>0</v>
      </c>
      <c r="K509" s="16">
        <f>(Planning!AM605)</f>
        <v>0</v>
      </c>
      <c r="L509" s="12">
        <f>SUM(Planning!AP605:AR605)</f>
        <v>0</v>
      </c>
    </row>
    <row r="510" spans="1:12">
      <c r="A510" s="154"/>
      <c r="B510" s="19">
        <f>(Planning!B606)</f>
        <v>42972</v>
      </c>
      <c r="C510" s="11" t="str">
        <f>(Planning!C606)</f>
        <v>R1</v>
      </c>
      <c r="D510" s="12">
        <f>SUM(Planning!F606:H606)</f>
        <v>0</v>
      </c>
      <c r="E510" s="13">
        <f>(Planning!L606)</f>
        <v>0</v>
      </c>
      <c r="F510" s="12">
        <f>SUM(Planning!O606:Q606)</f>
        <v>0</v>
      </c>
      <c r="G510" s="14">
        <f>(Planning!U606)</f>
        <v>0</v>
      </c>
      <c r="H510" s="12">
        <f>SUM(Planning!X606:Z606)</f>
        <v>0</v>
      </c>
      <c r="I510" s="15">
        <f>(Planning!AD606)</f>
        <v>0</v>
      </c>
      <c r="J510" s="12">
        <f>SUM(Planning!AG606:AI606)</f>
        <v>0</v>
      </c>
      <c r="K510" s="16">
        <f>(Planning!AM606)</f>
        <v>0</v>
      </c>
      <c r="L510" s="12">
        <f>SUM(Planning!AP606:AR606)</f>
        <v>0</v>
      </c>
    </row>
    <row r="511" spans="1:12">
      <c r="A511" s="154"/>
      <c r="B511" s="19">
        <f>(Planning!B607)</f>
        <v>42973</v>
      </c>
      <c r="C511" s="11" t="str">
        <f>(Planning!C607)</f>
        <v>R1</v>
      </c>
      <c r="D511" s="12">
        <f>SUM(Planning!F607:H607)</f>
        <v>0</v>
      </c>
      <c r="E511" s="13">
        <f>(Planning!L607)</f>
        <v>0</v>
      </c>
      <c r="F511" s="12">
        <f>SUM(Planning!O607:Q607)</f>
        <v>0</v>
      </c>
      <c r="G511" s="14">
        <f>(Planning!U607)</f>
        <v>0</v>
      </c>
      <c r="H511" s="12">
        <f>SUM(Planning!X607:Z607)</f>
        <v>0</v>
      </c>
      <c r="I511" s="15">
        <f>(Planning!AD607)</f>
        <v>0</v>
      </c>
      <c r="J511" s="12">
        <f>SUM(Planning!AG607:AI607)</f>
        <v>0</v>
      </c>
      <c r="K511" s="16">
        <f>(Planning!AM607)</f>
        <v>0</v>
      </c>
      <c r="L511" s="12">
        <f>SUM(Planning!AP607:AR607)</f>
        <v>0</v>
      </c>
    </row>
    <row r="512" spans="1:12">
      <c r="A512" s="154"/>
      <c r="B512" s="19">
        <f>(Planning!B608)</f>
        <v>42974</v>
      </c>
      <c r="C512" s="11" t="str">
        <f>(Planning!C608)</f>
        <v>R1</v>
      </c>
      <c r="D512" s="12">
        <f>SUM(Planning!F608:H608)</f>
        <v>0</v>
      </c>
      <c r="E512" s="13">
        <f>(Planning!L608)</f>
        <v>0</v>
      </c>
      <c r="F512" s="12">
        <f>SUM(Planning!O608:Q608)</f>
        <v>0</v>
      </c>
      <c r="G512" s="14">
        <f>(Planning!U608)</f>
        <v>0</v>
      </c>
      <c r="H512" s="12">
        <f>SUM(Planning!X608:Z608)</f>
        <v>0</v>
      </c>
      <c r="I512" s="15">
        <f>(Planning!AD608)</f>
        <v>0</v>
      </c>
      <c r="J512" s="12">
        <f>SUM(Planning!AG608:AI608)</f>
        <v>0</v>
      </c>
      <c r="K512" s="16">
        <f>(Planning!AM608)</f>
        <v>0</v>
      </c>
      <c r="L512" s="12">
        <f>SUM(Planning!AP608:AR608)</f>
        <v>0</v>
      </c>
    </row>
    <row r="513" spans="1:12">
      <c r="A513" s="154" t="str">
        <f>(Planning!A609)</f>
        <v>S35</v>
      </c>
      <c r="B513" s="19">
        <f>(Planning!B609)</f>
        <v>42975</v>
      </c>
      <c r="C513" s="11" t="str">
        <f>(Planning!C609)</f>
        <v>R1</v>
      </c>
      <c r="D513" s="12">
        <f>SUM(Planning!F609:H609)</f>
        <v>0</v>
      </c>
      <c r="E513" s="13">
        <f>(Planning!L609)</f>
        <v>0</v>
      </c>
      <c r="F513" s="12">
        <f>SUM(Planning!O609:Q609)</f>
        <v>0</v>
      </c>
      <c r="G513" s="14">
        <f>(Planning!U609)</f>
        <v>0</v>
      </c>
      <c r="H513" s="12">
        <f>SUM(Planning!X609:Z609)</f>
        <v>0</v>
      </c>
      <c r="I513" s="15">
        <f>(Planning!AD609)</f>
        <v>0</v>
      </c>
      <c r="J513" s="12">
        <f>SUM(Planning!AG609:AI609)</f>
        <v>0</v>
      </c>
      <c r="K513" s="16">
        <f>(Planning!AM609)</f>
        <v>0</v>
      </c>
      <c r="L513" s="12">
        <f>SUM(Planning!AP609:AR609)</f>
        <v>0</v>
      </c>
    </row>
    <row r="514" spans="1:12">
      <c r="A514" s="154"/>
      <c r="B514" s="19">
        <f>(Planning!B610)</f>
        <v>42976</v>
      </c>
      <c r="C514" s="11" t="str">
        <f>(Planning!C610)</f>
        <v>R1</v>
      </c>
      <c r="D514" s="12">
        <f>SUM(Planning!F610:H610)</f>
        <v>0</v>
      </c>
      <c r="E514" s="13">
        <f>(Planning!L610)</f>
        <v>0</v>
      </c>
      <c r="F514" s="12">
        <f>SUM(Planning!O610:Q610)</f>
        <v>0</v>
      </c>
      <c r="G514" s="14">
        <f>(Planning!U610)</f>
        <v>0</v>
      </c>
      <c r="H514" s="12">
        <f>SUM(Planning!X610:Z610)</f>
        <v>0</v>
      </c>
      <c r="I514" s="15">
        <f>(Planning!AD610)</f>
        <v>0</v>
      </c>
      <c r="J514" s="12">
        <f>SUM(Planning!AG610:AI610)</f>
        <v>0</v>
      </c>
      <c r="K514" s="16">
        <f>(Planning!AM610)</f>
        <v>0</v>
      </c>
      <c r="L514" s="12">
        <f>SUM(Planning!AP610:AR610)</f>
        <v>0</v>
      </c>
    </row>
    <row r="515" spans="1:12">
      <c r="A515" s="154"/>
      <c r="B515" s="19">
        <f>(Planning!B611)</f>
        <v>42977</v>
      </c>
      <c r="C515" s="11" t="str">
        <f>(Planning!C611)</f>
        <v>R1</v>
      </c>
      <c r="D515" s="12">
        <f>SUM(Planning!F611:H611)</f>
        <v>0</v>
      </c>
      <c r="E515" s="13">
        <f>(Planning!L611)</f>
        <v>0</v>
      </c>
      <c r="F515" s="12">
        <f>SUM(Planning!O611:Q611)</f>
        <v>0</v>
      </c>
      <c r="G515" s="14">
        <f>(Planning!U611)</f>
        <v>0</v>
      </c>
      <c r="H515" s="12">
        <f>SUM(Planning!X611:Z611)</f>
        <v>0</v>
      </c>
      <c r="I515" s="15">
        <f>(Planning!AD611)</f>
        <v>0</v>
      </c>
      <c r="J515" s="12">
        <f>SUM(Planning!AG611:AI611)</f>
        <v>0</v>
      </c>
      <c r="K515" s="16">
        <f>(Planning!AM611)</f>
        <v>0</v>
      </c>
      <c r="L515" s="12">
        <f>SUM(Planning!AP611:AR611)</f>
        <v>0</v>
      </c>
    </row>
    <row r="516" spans="1:12">
      <c r="A516" s="154"/>
      <c r="B516" s="19">
        <f>(Planning!B612)</f>
        <v>42978</v>
      </c>
      <c r="C516" s="11" t="str">
        <f>(Planning!C612)</f>
        <v>R1</v>
      </c>
      <c r="D516" s="12">
        <f>SUM(Planning!F612:H612)</f>
        <v>0</v>
      </c>
      <c r="E516" s="13">
        <f>(Planning!L612)</f>
        <v>0</v>
      </c>
      <c r="F516" s="12">
        <f>SUM(Planning!O612:Q612)</f>
        <v>0</v>
      </c>
      <c r="G516" s="14">
        <f>(Planning!U612)</f>
        <v>0</v>
      </c>
      <c r="H516" s="12">
        <f>SUM(Planning!X612:Z612)</f>
        <v>0</v>
      </c>
      <c r="I516" s="15">
        <f>(Planning!AD612)</f>
        <v>0</v>
      </c>
      <c r="J516" s="12">
        <f>SUM(Planning!AG612:AI612)</f>
        <v>0</v>
      </c>
      <c r="K516" s="16">
        <f>(Planning!AM612)</f>
        <v>0</v>
      </c>
      <c r="L516" s="12">
        <f>SUM(Planning!AP612:AR612)</f>
        <v>0</v>
      </c>
    </row>
    <row r="517" spans="1:12">
      <c r="A517" s="154"/>
      <c r="B517" s="19">
        <f>(Planning!B613)</f>
        <v>42979</v>
      </c>
      <c r="C517" s="11" t="str">
        <f>(Planning!C613)</f>
        <v>R1</v>
      </c>
      <c r="D517" s="12">
        <f>SUM(Planning!F613:H613)</f>
        <v>0</v>
      </c>
      <c r="E517" s="13">
        <f>(Planning!L613)</f>
        <v>0</v>
      </c>
      <c r="F517" s="12">
        <f>SUM(Planning!O613:Q613)</f>
        <v>0</v>
      </c>
      <c r="G517" s="14">
        <f>(Planning!U613)</f>
        <v>0</v>
      </c>
      <c r="H517" s="12">
        <f>SUM(Planning!X613:Z613)</f>
        <v>0</v>
      </c>
      <c r="I517" s="15">
        <f>(Planning!AD613)</f>
        <v>0</v>
      </c>
      <c r="J517" s="12">
        <f>SUM(Planning!AG613:AI613)</f>
        <v>0</v>
      </c>
      <c r="K517" s="16">
        <f>(Planning!AM613)</f>
        <v>0</v>
      </c>
      <c r="L517" s="12">
        <f>SUM(Planning!AP613:AR613)</f>
        <v>0</v>
      </c>
    </row>
    <row r="518" spans="1:12">
      <c r="A518" s="154"/>
      <c r="B518" s="19">
        <f>(Planning!B614)</f>
        <v>42980</v>
      </c>
      <c r="C518" s="11" t="str">
        <f>(Planning!C614)</f>
        <v>R1</v>
      </c>
      <c r="D518" s="12">
        <f>SUM(Planning!F614:H614)</f>
        <v>0</v>
      </c>
      <c r="E518" s="13">
        <f>(Planning!L614)</f>
        <v>0</v>
      </c>
      <c r="F518" s="12">
        <f>SUM(Planning!O614:Q614)</f>
        <v>0</v>
      </c>
      <c r="G518" s="14">
        <f>(Planning!U614)</f>
        <v>0</v>
      </c>
      <c r="H518" s="12">
        <f>SUM(Planning!X614:Z614)</f>
        <v>0</v>
      </c>
      <c r="I518" s="15">
        <f>(Planning!AD614)</f>
        <v>0</v>
      </c>
      <c r="J518" s="12">
        <f>SUM(Planning!AG614:AI614)</f>
        <v>0</v>
      </c>
      <c r="K518" s="16">
        <f>(Planning!AM614)</f>
        <v>0</v>
      </c>
      <c r="L518" s="12">
        <f>SUM(Planning!AP614:AR614)</f>
        <v>0</v>
      </c>
    </row>
    <row r="519" spans="1:12">
      <c r="A519" s="154"/>
      <c r="B519" s="19">
        <f>(Planning!B615)</f>
        <v>42981</v>
      </c>
      <c r="C519" s="11" t="str">
        <f>(Planning!C615)</f>
        <v>R1</v>
      </c>
      <c r="D519" s="12">
        <f>SUM(Planning!F615:H615)</f>
        <v>0</v>
      </c>
      <c r="E519" s="13">
        <f>(Planning!L615)</f>
        <v>0</v>
      </c>
      <c r="F519" s="12">
        <f>SUM(Planning!O615:Q615)</f>
        <v>0</v>
      </c>
      <c r="G519" s="14">
        <f>(Planning!U615)</f>
        <v>0</v>
      </c>
      <c r="H519" s="12">
        <f>SUM(Planning!X615:Z615)</f>
        <v>0</v>
      </c>
      <c r="I519" s="15">
        <f>(Planning!AD615)</f>
        <v>0</v>
      </c>
      <c r="J519" s="12">
        <f>SUM(Planning!AG615:AI615)</f>
        <v>0</v>
      </c>
      <c r="K519" s="16">
        <f>(Planning!AM615)</f>
        <v>0</v>
      </c>
      <c r="L519" s="12">
        <f>SUM(Planning!AP615:AR615)</f>
        <v>0</v>
      </c>
    </row>
    <row r="520" spans="1:12">
      <c r="A520" s="154" t="str">
        <f>(Planning!A616)</f>
        <v>S36</v>
      </c>
      <c r="B520" s="19">
        <f>(Planning!B616)</f>
        <v>42982</v>
      </c>
      <c r="C520" s="11" t="str">
        <f>(Planning!C616)</f>
        <v>R1</v>
      </c>
      <c r="D520" s="12">
        <f>SUM(Planning!F616:H616)</f>
        <v>0</v>
      </c>
      <c r="E520" s="13">
        <f>(Planning!L616)</f>
        <v>0</v>
      </c>
      <c r="F520" s="12">
        <f>SUM(Planning!O616:Q616)</f>
        <v>0</v>
      </c>
      <c r="G520" s="14">
        <f>(Planning!U616)</f>
        <v>0</v>
      </c>
      <c r="H520" s="12">
        <f>SUM(Planning!X616:Z616)</f>
        <v>0</v>
      </c>
      <c r="I520" s="15">
        <f>(Planning!AD616)</f>
        <v>0</v>
      </c>
      <c r="J520" s="12">
        <f>SUM(Planning!AG616:AI616)</f>
        <v>0</v>
      </c>
      <c r="K520" s="16">
        <f>(Planning!AM616)</f>
        <v>0</v>
      </c>
      <c r="L520" s="12">
        <f>SUM(Planning!AP616:AR616)</f>
        <v>0</v>
      </c>
    </row>
    <row r="521" spans="1:12">
      <c r="A521" s="154"/>
      <c r="B521" s="19">
        <f>(Planning!B617)</f>
        <v>42983</v>
      </c>
      <c r="C521" s="11" t="str">
        <f>(Planning!C617)</f>
        <v>R1</v>
      </c>
      <c r="D521" s="12">
        <f>SUM(Planning!F617:H617)</f>
        <v>0</v>
      </c>
      <c r="E521" s="13">
        <f>(Planning!L617)</f>
        <v>0</v>
      </c>
      <c r="F521" s="12">
        <f>SUM(Planning!O617:Q617)</f>
        <v>0</v>
      </c>
      <c r="G521" s="14">
        <f>(Planning!U617)</f>
        <v>0</v>
      </c>
      <c r="H521" s="12">
        <f>SUM(Planning!X617:Z617)</f>
        <v>0</v>
      </c>
      <c r="I521" s="15">
        <f>(Planning!AD617)</f>
        <v>0</v>
      </c>
      <c r="J521" s="12">
        <f>SUM(Planning!AG617:AI617)</f>
        <v>0</v>
      </c>
      <c r="K521" s="16">
        <f>(Planning!AM617)</f>
        <v>0</v>
      </c>
      <c r="L521" s="12">
        <f>SUM(Planning!AP617:AR617)</f>
        <v>0</v>
      </c>
    </row>
    <row r="522" spans="1:12">
      <c r="A522" s="154"/>
      <c r="B522" s="19">
        <f>(Planning!B618)</f>
        <v>42984</v>
      </c>
      <c r="C522" s="11" t="str">
        <f>(Planning!C618)</f>
        <v>R1</v>
      </c>
      <c r="D522" s="12">
        <f>SUM(Planning!F618:H618)</f>
        <v>0</v>
      </c>
      <c r="E522" s="13">
        <f>(Planning!L618)</f>
        <v>0</v>
      </c>
      <c r="F522" s="12">
        <f>SUM(Planning!O618:Q618)</f>
        <v>0</v>
      </c>
      <c r="G522" s="14">
        <f>(Planning!U618)</f>
        <v>0</v>
      </c>
      <c r="H522" s="12">
        <f>SUM(Planning!X618:Z618)</f>
        <v>0</v>
      </c>
      <c r="I522" s="15">
        <f>(Planning!AD618)</f>
        <v>0</v>
      </c>
      <c r="J522" s="12">
        <f>SUM(Planning!AG618:AI618)</f>
        <v>0</v>
      </c>
      <c r="K522" s="16">
        <f>(Planning!AM618)</f>
        <v>0</v>
      </c>
      <c r="L522" s="12">
        <f>SUM(Planning!AP618:AR618)</f>
        <v>0</v>
      </c>
    </row>
    <row r="523" spans="1:12">
      <c r="A523" s="154"/>
      <c r="B523" s="19">
        <f>(Planning!B619)</f>
        <v>42985</v>
      </c>
      <c r="C523" s="11" t="str">
        <f>(Planning!C619)</f>
        <v>R1</v>
      </c>
      <c r="D523" s="12">
        <f>SUM(Planning!F619:H619)</f>
        <v>0</v>
      </c>
      <c r="E523" s="13">
        <f>(Planning!L619)</f>
        <v>0</v>
      </c>
      <c r="F523" s="12">
        <f>SUM(Planning!O619:Q619)</f>
        <v>0</v>
      </c>
      <c r="G523" s="14">
        <f>(Planning!U619)</f>
        <v>0</v>
      </c>
      <c r="H523" s="12">
        <f>SUM(Planning!X619:Z619)</f>
        <v>0</v>
      </c>
      <c r="I523" s="15">
        <f>(Planning!AD619)</f>
        <v>0</v>
      </c>
      <c r="J523" s="12">
        <f>SUM(Planning!AG619:AI619)</f>
        <v>0</v>
      </c>
      <c r="K523" s="16">
        <f>(Planning!AM619)</f>
        <v>0</v>
      </c>
      <c r="L523" s="12">
        <f>SUM(Planning!AP619:AR619)</f>
        <v>0</v>
      </c>
    </row>
    <row r="524" spans="1:12">
      <c r="A524" s="154"/>
      <c r="B524" s="19">
        <f>(Planning!B620)</f>
        <v>42986</v>
      </c>
      <c r="C524" s="11" t="str">
        <f>(Planning!C620)</f>
        <v>R1</v>
      </c>
      <c r="D524" s="12">
        <f>SUM(Planning!F620:H620)</f>
        <v>0</v>
      </c>
      <c r="E524" s="13">
        <f>(Planning!L620)</f>
        <v>0</v>
      </c>
      <c r="F524" s="12">
        <f>SUM(Planning!O620:Q620)</f>
        <v>0</v>
      </c>
      <c r="G524" s="14">
        <f>(Planning!U620)</f>
        <v>0</v>
      </c>
      <c r="H524" s="12">
        <f>SUM(Planning!X620:Z620)</f>
        <v>0</v>
      </c>
      <c r="I524" s="15">
        <f>(Planning!AD620)</f>
        <v>0</v>
      </c>
      <c r="J524" s="12">
        <f>SUM(Planning!AG620:AI620)</f>
        <v>0</v>
      </c>
      <c r="K524" s="16">
        <f>(Planning!AM620)</f>
        <v>0</v>
      </c>
      <c r="L524" s="12">
        <f>SUM(Planning!AP620:AR620)</f>
        <v>0</v>
      </c>
    </row>
    <row r="525" spans="1:12">
      <c r="A525" s="154"/>
      <c r="B525" s="19">
        <f>(Planning!B621)</f>
        <v>42987</v>
      </c>
      <c r="C525" s="11" t="str">
        <f>(Planning!C621)</f>
        <v>R1</v>
      </c>
      <c r="D525" s="12">
        <f>SUM(Planning!F621:H621)</f>
        <v>0</v>
      </c>
      <c r="E525" s="13">
        <f>(Planning!L621)</f>
        <v>0</v>
      </c>
      <c r="F525" s="12">
        <f>SUM(Planning!O621:Q621)</f>
        <v>0</v>
      </c>
      <c r="G525" s="14">
        <f>(Planning!U621)</f>
        <v>0</v>
      </c>
      <c r="H525" s="12">
        <f>SUM(Planning!X621:Z621)</f>
        <v>0</v>
      </c>
      <c r="I525" s="15">
        <f>(Planning!AD621)</f>
        <v>0</v>
      </c>
      <c r="J525" s="12">
        <f>SUM(Planning!AG621:AI621)</f>
        <v>0</v>
      </c>
      <c r="K525" s="16">
        <f>(Planning!AM621)</f>
        <v>0</v>
      </c>
      <c r="L525" s="12">
        <f>SUM(Planning!AP621:AR621)</f>
        <v>0</v>
      </c>
    </row>
    <row r="526" spans="1:12">
      <c r="A526" s="154"/>
      <c r="B526" s="19">
        <f>(Planning!B622)</f>
        <v>42988</v>
      </c>
      <c r="C526" s="11" t="str">
        <f>(Planning!C622)</f>
        <v>R1</v>
      </c>
      <c r="D526" s="12">
        <f>SUM(Planning!F622:H622)</f>
        <v>0</v>
      </c>
      <c r="E526" s="13">
        <f>(Planning!L622)</f>
        <v>0</v>
      </c>
      <c r="F526" s="12">
        <f>SUM(Planning!O622:Q622)</f>
        <v>0</v>
      </c>
      <c r="G526" s="14">
        <f>(Planning!U622)</f>
        <v>0</v>
      </c>
      <c r="H526" s="12">
        <f>SUM(Planning!X622:Z622)</f>
        <v>0</v>
      </c>
      <c r="I526" s="15">
        <f>(Planning!AD622)</f>
        <v>0</v>
      </c>
      <c r="J526" s="12">
        <f>SUM(Planning!AG622:AI622)</f>
        <v>0</v>
      </c>
      <c r="K526" s="16">
        <f>(Planning!AM622)</f>
        <v>0</v>
      </c>
      <c r="L526" s="12">
        <f>SUM(Planning!AP622:AR622)</f>
        <v>0</v>
      </c>
    </row>
    <row r="527" spans="1:12">
      <c r="A527" s="154" t="str">
        <f>(Planning!A623)</f>
        <v>S37</v>
      </c>
      <c r="B527" s="19">
        <f>(Planning!B623)</f>
        <v>42989</v>
      </c>
      <c r="C527" s="11" t="str">
        <f>(Planning!C623)</f>
        <v>R1</v>
      </c>
      <c r="D527" s="12">
        <f>SUM(Planning!F623:H623)</f>
        <v>0</v>
      </c>
      <c r="E527" s="13">
        <f>(Planning!L623)</f>
        <v>0</v>
      </c>
      <c r="F527" s="12">
        <f>SUM(Planning!O623:Q623)</f>
        <v>0</v>
      </c>
      <c r="G527" s="14">
        <f>(Planning!U623)</f>
        <v>0</v>
      </c>
      <c r="H527" s="12">
        <f>SUM(Planning!X623:Z623)</f>
        <v>0</v>
      </c>
      <c r="I527" s="15">
        <f>(Planning!AD623)</f>
        <v>0</v>
      </c>
      <c r="J527" s="12">
        <f>SUM(Planning!AG623:AI623)</f>
        <v>0</v>
      </c>
      <c r="K527" s="16">
        <f>(Planning!AM623)</f>
        <v>0</v>
      </c>
      <c r="L527" s="12">
        <f>SUM(Planning!AP623:AR623)</f>
        <v>0</v>
      </c>
    </row>
    <row r="528" spans="1:12">
      <c r="A528" s="154"/>
      <c r="B528" s="19">
        <f>(Planning!B624)</f>
        <v>42990</v>
      </c>
      <c r="C528" s="11" t="str">
        <f>(Planning!C624)</f>
        <v>R1</v>
      </c>
      <c r="D528" s="12">
        <f>SUM(Planning!F624:H624)</f>
        <v>0</v>
      </c>
      <c r="E528" s="13">
        <f>(Planning!L624)</f>
        <v>0</v>
      </c>
      <c r="F528" s="12">
        <f>SUM(Planning!O624:Q624)</f>
        <v>0</v>
      </c>
      <c r="G528" s="14">
        <f>(Planning!U624)</f>
        <v>0</v>
      </c>
      <c r="H528" s="12">
        <f>SUM(Planning!X624:Z624)</f>
        <v>0</v>
      </c>
      <c r="I528" s="15">
        <f>(Planning!AD624)</f>
        <v>0</v>
      </c>
      <c r="J528" s="12">
        <f>SUM(Planning!AG624:AI624)</f>
        <v>0</v>
      </c>
      <c r="K528" s="16">
        <f>(Planning!AM624)</f>
        <v>0</v>
      </c>
      <c r="L528" s="12">
        <f>SUM(Planning!AP624:AR624)</f>
        <v>0</v>
      </c>
    </row>
    <row r="529" spans="1:12">
      <c r="A529" s="154"/>
      <c r="B529" s="19">
        <f>(Planning!B625)</f>
        <v>42991</v>
      </c>
      <c r="C529" s="11" t="str">
        <f>(Planning!C625)</f>
        <v>R1</v>
      </c>
      <c r="D529" s="12">
        <f>SUM(Planning!F625:H625)</f>
        <v>0</v>
      </c>
      <c r="E529" s="13">
        <f>(Planning!L625)</f>
        <v>0</v>
      </c>
      <c r="F529" s="12">
        <f>SUM(Planning!O625:Q625)</f>
        <v>0</v>
      </c>
      <c r="G529" s="14">
        <f>(Planning!U625)</f>
        <v>0</v>
      </c>
      <c r="H529" s="12">
        <f>SUM(Planning!X625:Z625)</f>
        <v>0</v>
      </c>
      <c r="I529" s="15">
        <f>(Planning!AD625)</f>
        <v>0</v>
      </c>
      <c r="J529" s="12">
        <f>SUM(Planning!AG625:AI625)</f>
        <v>0</v>
      </c>
      <c r="K529" s="16">
        <f>(Planning!AM625)</f>
        <v>0</v>
      </c>
      <c r="L529" s="12">
        <f>SUM(Planning!AP625:AR625)</f>
        <v>0</v>
      </c>
    </row>
    <row r="530" spans="1:12">
      <c r="A530" s="154"/>
      <c r="B530" s="19" t="e">
        <f>(Planning!#REF!)</f>
        <v>#REF!</v>
      </c>
      <c r="C530" s="11" t="e">
        <f>(Planning!#REF!)</f>
        <v>#REF!</v>
      </c>
      <c r="D530" s="12" t="e">
        <f>SUM(Planning!#REF!)</f>
        <v>#REF!</v>
      </c>
      <c r="E530" s="13" t="e">
        <f>(Planning!#REF!)</f>
        <v>#REF!</v>
      </c>
      <c r="F530" s="12" t="e">
        <f>SUM(Planning!#REF!)</f>
        <v>#REF!</v>
      </c>
      <c r="G530" s="14" t="e">
        <f>(Planning!#REF!)</f>
        <v>#REF!</v>
      </c>
      <c r="H530" s="12" t="e">
        <f>SUM(Planning!#REF!)</f>
        <v>#REF!</v>
      </c>
      <c r="I530" s="15" t="e">
        <f>(Planning!#REF!)</f>
        <v>#REF!</v>
      </c>
      <c r="J530" s="12" t="e">
        <f>SUM(Planning!#REF!)</f>
        <v>#REF!</v>
      </c>
      <c r="K530" s="16" t="e">
        <f>(Planning!#REF!)</f>
        <v>#REF!</v>
      </c>
      <c r="L530" s="12" t="e">
        <f>SUM(Planning!#REF!)</f>
        <v>#REF!</v>
      </c>
    </row>
    <row r="531" spans="1:12">
      <c r="A531" s="154"/>
      <c r="B531" s="19" t="e">
        <f>(Planning!#REF!)</f>
        <v>#REF!</v>
      </c>
      <c r="C531" s="11" t="e">
        <f>(Planning!#REF!)</f>
        <v>#REF!</v>
      </c>
      <c r="D531" s="12" t="e">
        <f>SUM(Planning!#REF!)</f>
        <v>#REF!</v>
      </c>
      <c r="E531" s="13" t="e">
        <f>(Planning!#REF!)</f>
        <v>#REF!</v>
      </c>
      <c r="F531" s="12" t="e">
        <f>SUM(Planning!#REF!)</f>
        <v>#REF!</v>
      </c>
      <c r="G531" s="14" t="e">
        <f>(Planning!#REF!)</f>
        <v>#REF!</v>
      </c>
      <c r="H531" s="12" t="e">
        <f>SUM(Planning!#REF!)</f>
        <v>#REF!</v>
      </c>
      <c r="I531" s="15" t="e">
        <f>(Planning!#REF!)</f>
        <v>#REF!</v>
      </c>
      <c r="J531" s="12" t="e">
        <f>SUM(Planning!#REF!)</f>
        <v>#REF!</v>
      </c>
      <c r="K531" s="16" t="e">
        <f>(Planning!#REF!)</f>
        <v>#REF!</v>
      </c>
      <c r="L531" s="12" t="e">
        <f>SUM(Planning!#REF!)</f>
        <v>#REF!</v>
      </c>
    </row>
    <row r="532" spans="1:12">
      <c r="A532" s="154"/>
      <c r="B532" s="19" t="e">
        <f>(Planning!#REF!)</f>
        <v>#REF!</v>
      </c>
      <c r="C532" s="11" t="e">
        <f>(Planning!#REF!)</f>
        <v>#REF!</v>
      </c>
      <c r="D532" s="12" t="e">
        <f>SUM(Planning!#REF!)</f>
        <v>#REF!</v>
      </c>
      <c r="E532" s="13" t="e">
        <f>(Planning!#REF!)</f>
        <v>#REF!</v>
      </c>
      <c r="F532" s="12" t="e">
        <f>SUM(Planning!#REF!)</f>
        <v>#REF!</v>
      </c>
      <c r="G532" s="14" t="e">
        <f>(Planning!#REF!)</f>
        <v>#REF!</v>
      </c>
      <c r="H532" s="12" t="e">
        <f>SUM(Planning!#REF!)</f>
        <v>#REF!</v>
      </c>
      <c r="I532" s="15" t="e">
        <f>(Planning!#REF!)</f>
        <v>#REF!</v>
      </c>
      <c r="J532" s="12" t="e">
        <f>SUM(Planning!#REF!)</f>
        <v>#REF!</v>
      </c>
      <c r="K532" s="16" t="e">
        <f>(Planning!#REF!)</f>
        <v>#REF!</v>
      </c>
      <c r="L532" s="12" t="e">
        <f>SUM(Planning!#REF!)</f>
        <v>#REF!</v>
      </c>
    </row>
    <row r="533" spans="1:12">
      <c r="A533" s="154"/>
      <c r="B533" s="19" t="e">
        <f>(Planning!#REF!)</f>
        <v>#REF!</v>
      </c>
      <c r="C533" s="11" t="e">
        <f>(Planning!#REF!)</f>
        <v>#REF!</v>
      </c>
      <c r="D533" s="12" t="e">
        <f>SUM(Planning!#REF!)</f>
        <v>#REF!</v>
      </c>
      <c r="E533" s="13" t="e">
        <f>(Planning!#REF!)</f>
        <v>#REF!</v>
      </c>
      <c r="F533" s="12" t="e">
        <f>SUM(Planning!#REF!)</f>
        <v>#REF!</v>
      </c>
      <c r="G533" s="14" t="e">
        <f>(Planning!#REF!)</f>
        <v>#REF!</v>
      </c>
      <c r="H533" s="12" t="e">
        <f>SUM(Planning!#REF!)</f>
        <v>#REF!</v>
      </c>
      <c r="I533" s="15" t="e">
        <f>(Planning!#REF!)</f>
        <v>#REF!</v>
      </c>
      <c r="J533" s="12" t="e">
        <f>SUM(Planning!#REF!)</f>
        <v>#REF!</v>
      </c>
      <c r="K533" s="16" t="e">
        <f>(Planning!#REF!)</f>
        <v>#REF!</v>
      </c>
      <c r="L533" s="12" t="e">
        <f>SUM(Planning!#REF!)</f>
        <v>#REF!</v>
      </c>
    </row>
    <row r="534" spans="1:12">
      <c r="A534" s="154" t="e">
        <f>(Planning!#REF!)</f>
        <v>#REF!</v>
      </c>
      <c r="B534" s="19" t="e">
        <f>(Planning!#REF!)</f>
        <v>#REF!</v>
      </c>
      <c r="C534" s="11" t="e">
        <f>(Planning!#REF!)</f>
        <v>#REF!</v>
      </c>
      <c r="D534" s="12" t="e">
        <f>SUM(Planning!#REF!)</f>
        <v>#REF!</v>
      </c>
      <c r="E534" s="13" t="e">
        <f>(Planning!#REF!)</f>
        <v>#REF!</v>
      </c>
      <c r="F534" s="12" t="e">
        <f>SUM(Planning!#REF!)</f>
        <v>#REF!</v>
      </c>
      <c r="G534" s="14" t="e">
        <f>(Planning!#REF!)</f>
        <v>#REF!</v>
      </c>
      <c r="H534" s="12" t="e">
        <f>SUM(Planning!#REF!)</f>
        <v>#REF!</v>
      </c>
      <c r="I534" s="15" t="e">
        <f>(Planning!#REF!)</f>
        <v>#REF!</v>
      </c>
      <c r="J534" s="12" t="e">
        <f>SUM(Planning!#REF!)</f>
        <v>#REF!</v>
      </c>
      <c r="K534" s="16" t="e">
        <f>(Planning!#REF!)</f>
        <v>#REF!</v>
      </c>
      <c r="L534" s="12" t="e">
        <f>SUM(Planning!#REF!)</f>
        <v>#REF!</v>
      </c>
    </row>
    <row r="535" spans="1:12">
      <c r="A535" s="154"/>
      <c r="B535" s="19" t="e">
        <f>(Planning!#REF!)</f>
        <v>#REF!</v>
      </c>
      <c r="C535" s="11" t="e">
        <f>(Planning!#REF!)</f>
        <v>#REF!</v>
      </c>
      <c r="D535" s="12" t="e">
        <f>SUM(Planning!#REF!)</f>
        <v>#REF!</v>
      </c>
      <c r="E535" s="13" t="e">
        <f>(Planning!#REF!)</f>
        <v>#REF!</v>
      </c>
      <c r="F535" s="12" t="e">
        <f>SUM(Planning!#REF!)</f>
        <v>#REF!</v>
      </c>
      <c r="G535" s="14" t="e">
        <f>(Planning!#REF!)</f>
        <v>#REF!</v>
      </c>
      <c r="H535" s="12" t="e">
        <f>SUM(Planning!#REF!)</f>
        <v>#REF!</v>
      </c>
      <c r="I535" s="15" t="e">
        <f>(Planning!#REF!)</f>
        <v>#REF!</v>
      </c>
      <c r="J535" s="12" t="e">
        <f>SUM(Planning!#REF!)</f>
        <v>#REF!</v>
      </c>
      <c r="K535" s="16" t="e">
        <f>(Planning!#REF!)</f>
        <v>#REF!</v>
      </c>
      <c r="L535" s="12" t="e">
        <f>SUM(Planning!#REF!)</f>
        <v>#REF!</v>
      </c>
    </row>
    <row r="536" spans="1:12">
      <c r="A536" s="154"/>
      <c r="B536" s="19" t="e">
        <f>(Planning!#REF!)</f>
        <v>#REF!</v>
      </c>
      <c r="C536" s="11" t="e">
        <f>(Planning!#REF!)</f>
        <v>#REF!</v>
      </c>
      <c r="D536" s="12" t="e">
        <f>SUM(Planning!#REF!)</f>
        <v>#REF!</v>
      </c>
      <c r="E536" s="13" t="e">
        <f>(Planning!#REF!)</f>
        <v>#REF!</v>
      </c>
      <c r="F536" s="12" t="e">
        <f>SUM(Planning!#REF!)</f>
        <v>#REF!</v>
      </c>
      <c r="G536" s="14" t="e">
        <f>(Planning!#REF!)</f>
        <v>#REF!</v>
      </c>
      <c r="H536" s="12" t="e">
        <f>SUM(Planning!#REF!)</f>
        <v>#REF!</v>
      </c>
      <c r="I536" s="15" t="e">
        <f>(Planning!#REF!)</f>
        <v>#REF!</v>
      </c>
      <c r="J536" s="12" t="e">
        <f>SUM(Planning!#REF!)</f>
        <v>#REF!</v>
      </c>
      <c r="K536" s="16" t="e">
        <f>(Planning!#REF!)</f>
        <v>#REF!</v>
      </c>
      <c r="L536" s="12" t="e">
        <f>SUM(Planning!#REF!)</f>
        <v>#REF!</v>
      </c>
    </row>
    <row r="537" spans="1:12">
      <c r="A537" s="154"/>
      <c r="B537" s="19" t="e">
        <f>(Planning!#REF!)</f>
        <v>#REF!</v>
      </c>
      <c r="C537" s="11" t="e">
        <f>(Planning!#REF!)</f>
        <v>#REF!</v>
      </c>
      <c r="D537" s="12" t="e">
        <f>SUM(Planning!#REF!)</f>
        <v>#REF!</v>
      </c>
      <c r="E537" s="13" t="e">
        <f>(Planning!#REF!)</f>
        <v>#REF!</v>
      </c>
      <c r="F537" s="12" t="e">
        <f>SUM(Planning!#REF!)</f>
        <v>#REF!</v>
      </c>
      <c r="G537" s="14" t="e">
        <f>(Planning!#REF!)</f>
        <v>#REF!</v>
      </c>
      <c r="H537" s="12" t="e">
        <f>SUM(Planning!#REF!)</f>
        <v>#REF!</v>
      </c>
      <c r="I537" s="15" t="e">
        <f>(Planning!#REF!)</f>
        <v>#REF!</v>
      </c>
      <c r="J537" s="12" t="e">
        <f>SUM(Planning!#REF!)</f>
        <v>#REF!</v>
      </c>
      <c r="K537" s="16" t="e">
        <f>(Planning!#REF!)</f>
        <v>#REF!</v>
      </c>
      <c r="L537" s="12" t="e">
        <f>SUM(Planning!#REF!)</f>
        <v>#REF!</v>
      </c>
    </row>
    <row r="538" spans="1:12">
      <c r="A538" s="154"/>
      <c r="B538" s="19" t="e">
        <f>(Planning!#REF!)</f>
        <v>#REF!</v>
      </c>
      <c r="C538" s="11" t="e">
        <f>(Planning!#REF!)</f>
        <v>#REF!</v>
      </c>
      <c r="D538" s="12" t="e">
        <f>SUM(Planning!#REF!)</f>
        <v>#REF!</v>
      </c>
      <c r="E538" s="13" t="e">
        <f>(Planning!#REF!)</f>
        <v>#REF!</v>
      </c>
      <c r="F538" s="12" t="e">
        <f>SUM(Planning!#REF!)</f>
        <v>#REF!</v>
      </c>
      <c r="G538" s="14" t="e">
        <f>(Planning!#REF!)</f>
        <v>#REF!</v>
      </c>
      <c r="H538" s="12" t="e">
        <f>SUM(Planning!#REF!)</f>
        <v>#REF!</v>
      </c>
      <c r="I538" s="15" t="e">
        <f>(Planning!#REF!)</f>
        <v>#REF!</v>
      </c>
      <c r="J538" s="12" t="e">
        <f>SUM(Planning!#REF!)</f>
        <v>#REF!</v>
      </c>
      <c r="K538" s="16" t="e">
        <f>(Planning!#REF!)</f>
        <v>#REF!</v>
      </c>
      <c r="L538" s="12" t="e">
        <f>SUM(Planning!#REF!)</f>
        <v>#REF!</v>
      </c>
    </row>
    <row r="539" spans="1:12">
      <c r="A539" s="154"/>
      <c r="B539" s="19" t="e">
        <f>(Planning!#REF!)</f>
        <v>#REF!</v>
      </c>
      <c r="C539" s="11" t="e">
        <f>(Planning!#REF!)</f>
        <v>#REF!</v>
      </c>
      <c r="D539" s="12" t="e">
        <f>SUM(Planning!#REF!)</f>
        <v>#REF!</v>
      </c>
      <c r="E539" s="13" t="e">
        <f>(Planning!#REF!)</f>
        <v>#REF!</v>
      </c>
      <c r="F539" s="12" t="e">
        <f>SUM(Planning!#REF!)</f>
        <v>#REF!</v>
      </c>
      <c r="G539" s="14" t="e">
        <f>(Planning!#REF!)</f>
        <v>#REF!</v>
      </c>
      <c r="H539" s="12" t="e">
        <f>SUM(Planning!#REF!)</f>
        <v>#REF!</v>
      </c>
      <c r="I539" s="15" t="e">
        <f>(Planning!#REF!)</f>
        <v>#REF!</v>
      </c>
      <c r="J539" s="12" t="e">
        <f>SUM(Planning!#REF!)</f>
        <v>#REF!</v>
      </c>
      <c r="K539" s="16" t="e">
        <f>(Planning!#REF!)</f>
        <v>#REF!</v>
      </c>
      <c r="L539" s="12" t="e">
        <f>SUM(Planning!#REF!)</f>
        <v>#REF!</v>
      </c>
    </row>
    <row r="540" spans="1:12">
      <c r="A540" s="154"/>
      <c r="B540" s="19" t="e">
        <f>(Planning!#REF!)</f>
        <v>#REF!</v>
      </c>
      <c r="C540" s="11" t="e">
        <f>(Planning!#REF!)</f>
        <v>#REF!</v>
      </c>
      <c r="D540" s="12" t="e">
        <f>SUM(Planning!#REF!)</f>
        <v>#REF!</v>
      </c>
      <c r="E540" s="13" t="e">
        <f>(Planning!#REF!)</f>
        <v>#REF!</v>
      </c>
      <c r="F540" s="12" t="e">
        <f>SUM(Planning!#REF!)</f>
        <v>#REF!</v>
      </c>
      <c r="G540" s="14" t="e">
        <f>(Planning!#REF!)</f>
        <v>#REF!</v>
      </c>
      <c r="H540" s="12" t="e">
        <f>SUM(Planning!#REF!)</f>
        <v>#REF!</v>
      </c>
      <c r="I540" s="15" t="e">
        <f>(Planning!#REF!)</f>
        <v>#REF!</v>
      </c>
      <c r="J540" s="12" t="e">
        <f>SUM(Planning!#REF!)</f>
        <v>#REF!</v>
      </c>
      <c r="K540" s="16" t="e">
        <f>(Planning!#REF!)</f>
        <v>#REF!</v>
      </c>
      <c r="L540" s="12" t="e">
        <f>SUM(Planning!#REF!)</f>
        <v>#REF!</v>
      </c>
    </row>
    <row r="541" spans="1:12">
      <c r="A541" s="154" t="e">
        <f>(Planning!#REF!)</f>
        <v>#REF!</v>
      </c>
      <c r="B541" s="19" t="e">
        <f>(Planning!#REF!)</f>
        <v>#REF!</v>
      </c>
      <c r="C541" s="11" t="e">
        <f>(Planning!#REF!)</f>
        <v>#REF!</v>
      </c>
      <c r="D541" s="12" t="e">
        <f>SUM(Planning!#REF!)</f>
        <v>#REF!</v>
      </c>
      <c r="E541" s="13" t="e">
        <f>(Planning!#REF!)</f>
        <v>#REF!</v>
      </c>
      <c r="F541" s="12" t="e">
        <f>SUM(Planning!#REF!)</f>
        <v>#REF!</v>
      </c>
      <c r="G541" s="14" t="e">
        <f>(Planning!#REF!)</f>
        <v>#REF!</v>
      </c>
      <c r="H541" s="12" t="e">
        <f>SUM(Planning!#REF!)</f>
        <v>#REF!</v>
      </c>
      <c r="I541" s="15" t="e">
        <f>(Planning!#REF!)</f>
        <v>#REF!</v>
      </c>
      <c r="J541" s="12" t="e">
        <f>SUM(Planning!#REF!)</f>
        <v>#REF!</v>
      </c>
      <c r="K541" s="16" t="e">
        <f>(Planning!#REF!)</f>
        <v>#REF!</v>
      </c>
      <c r="L541" s="12" t="e">
        <f>SUM(Planning!#REF!)</f>
        <v>#REF!</v>
      </c>
    </row>
    <row r="542" spans="1:12">
      <c r="A542" s="154"/>
      <c r="B542" s="19" t="e">
        <f>(Planning!#REF!)</f>
        <v>#REF!</v>
      </c>
      <c r="C542" s="11" t="e">
        <f>(Planning!#REF!)</f>
        <v>#REF!</v>
      </c>
      <c r="D542" s="12" t="e">
        <f>SUM(Planning!#REF!)</f>
        <v>#REF!</v>
      </c>
      <c r="E542" s="13" t="e">
        <f>(Planning!#REF!)</f>
        <v>#REF!</v>
      </c>
      <c r="F542" s="12" t="e">
        <f>SUM(Planning!#REF!)</f>
        <v>#REF!</v>
      </c>
      <c r="G542" s="14" t="e">
        <f>(Planning!#REF!)</f>
        <v>#REF!</v>
      </c>
      <c r="H542" s="12" t="e">
        <f>SUM(Planning!#REF!)</f>
        <v>#REF!</v>
      </c>
      <c r="I542" s="15" t="e">
        <f>(Planning!#REF!)</f>
        <v>#REF!</v>
      </c>
      <c r="J542" s="12" t="e">
        <f>SUM(Planning!#REF!)</f>
        <v>#REF!</v>
      </c>
      <c r="K542" s="16" t="e">
        <f>(Planning!#REF!)</f>
        <v>#REF!</v>
      </c>
      <c r="L542" s="12" t="e">
        <f>SUM(Planning!#REF!)</f>
        <v>#REF!</v>
      </c>
    </row>
    <row r="543" spans="1:12">
      <c r="A543" s="154"/>
      <c r="B543" s="19" t="e">
        <f>(Planning!#REF!)</f>
        <v>#REF!</v>
      </c>
      <c r="C543" s="11" t="e">
        <f>(Planning!#REF!)</f>
        <v>#REF!</v>
      </c>
      <c r="D543" s="12" t="e">
        <f>SUM(Planning!#REF!)</f>
        <v>#REF!</v>
      </c>
      <c r="E543" s="13" t="e">
        <f>(Planning!#REF!)</f>
        <v>#REF!</v>
      </c>
      <c r="F543" s="12" t="e">
        <f>SUM(Planning!#REF!)</f>
        <v>#REF!</v>
      </c>
      <c r="G543" s="14" t="e">
        <f>(Planning!#REF!)</f>
        <v>#REF!</v>
      </c>
      <c r="H543" s="12" t="e">
        <f>SUM(Planning!#REF!)</f>
        <v>#REF!</v>
      </c>
      <c r="I543" s="15" t="e">
        <f>(Planning!#REF!)</f>
        <v>#REF!</v>
      </c>
      <c r="J543" s="12" t="e">
        <f>SUM(Planning!#REF!)</f>
        <v>#REF!</v>
      </c>
      <c r="K543" s="16" t="e">
        <f>(Planning!#REF!)</f>
        <v>#REF!</v>
      </c>
      <c r="L543" s="12" t="e">
        <f>SUM(Planning!#REF!)</f>
        <v>#REF!</v>
      </c>
    </row>
    <row r="544" spans="1:12">
      <c r="A544" s="154"/>
      <c r="B544" s="19" t="e">
        <f>(Planning!#REF!)</f>
        <v>#REF!</v>
      </c>
      <c r="C544" s="11" t="e">
        <f>(Planning!#REF!)</f>
        <v>#REF!</v>
      </c>
      <c r="D544" s="12" t="e">
        <f>SUM(Planning!#REF!)</f>
        <v>#REF!</v>
      </c>
      <c r="E544" s="13" t="e">
        <f>(Planning!#REF!)</f>
        <v>#REF!</v>
      </c>
      <c r="F544" s="12" t="e">
        <f>SUM(Planning!#REF!)</f>
        <v>#REF!</v>
      </c>
      <c r="G544" s="14" t="e">
        <f>(Planning!#REF!)</f>
        <v>#REF!</v>
      </c>
      <c r="H544" s="12" t="e">
        <f>SUM(Planning!#REF!)</f>
        <v>#REF!</v>
      </c>
      <c r="I544" s="15" t="e">
        <f>(Planning!#REF!)</f>
        <v>#REF!</v>
      </c>
      <c r="J544" s="12" t="e">
        <f>SUM(Planning!#REF!)</f>
        <v>#REF!</v>
      </c>
      <c r="K544" s="16" t="e">
        <f>(Planning!#REF!)</f>
        <v>#REF!</v>
      </c>
      <c r="L544" s="12" t="e">
        <f>SUM(Planning!#REF!)</f>
        <v>#REF!</v>
      </c>
    </row>
    <row r="545" spans="1:12">
      <c r="A545" s="154"/>
      <c r="B545" s="19" t="e">
        <f>(Planning!#REF!)</f>
        <v>#REF!</v>
      </c>
      <c r="C545" s="11" t="e">
        <f>(Planning!#REF!)</f>
        <v>#REF!</v>
      </c>
      <c r="D545" s="12" t="e">
        <f>SUM(Planning!#REF!)</f>
        <v>#REF!</v>
      </c>
      <c r="E545" s="13" t="e">
        <f>(Planning!#REF!)</f>
        <v>#REF!</v>
      </c>
      <c r="F545" s="12" t="e">
        <f>SUM(Planning!#REF!)</f>
        <v>#REF!</v>
      </c>
      <c r="G545" s="14" t="e">
        <f>(Planning!#REF!)</f>
        <v>#REF!</v>
      </c>
      <c r="H545" s="12" t="e">
        <f>SUM(Planning!#REF!)</f>
        <v>#REF!</v>
      </c>
      <c r="I545" s="15" t="e">
        <f>(Planning!#REF!)</f>
        <v>#REF!</v>
      </c>
      <c r="J545" s="12" t="e">
        <f>SUM(Planning!#REF!)</f>
        <v>#REF!</v>
      </c>
      <c r="K545" s="16" t="e">
        <f>(Planning!#REF!)</f>
        <v>#REF!</v>
      </c>
      <c r="L545" s="12" t="e">
        <f>SUM(Planning!#REF!)</f>
        <v>#REF!</v>
      </c>
    </row>
    <row r="546" spans="1:12">
      <c r="A546" s="154"/>
      <c r="B546" s="19" t="e">
        <f>(Planning!#REF!)</f>
        <v>#REF!</v>
      </c>
      <c r="C546" s="11" t="e">
        <f>(Planning!#REF!)</f>
        <v>#REF!</v>
      </c>
      <c r="D546" s="12" t="e">
        <f>SUM(Planning!#REF!)</f>
        <v>#REF!</v>
      </c>
      <c r="E546" s="13" t="e">
        <f>(Planning!#REF!)</f>
        <v>#REF!</v>
      </c>
      <c r="F546" s="12" t="e">
        <f>SUM(Planning!#REF!)</f>
        <v>#REF!</v>
      </c>
      <c r="G546" s="14" t="e">
        <f>(Planning!#REF!)</f>
        <v>#REF!</v>
      </c>
      <c r="H546" s="12" t="e">
        <f>SUM(Planning!#REF!)</f>
        <v>#REF!</v>
      </c>
      <c r="I546" s="15" t="e">
        <f>(Planning!#REF!)</f>
        <v>#REF!</v>
      </c>
      <c r="J546" s="12" t="e">
        <f>SUM(Planning!#REF!)</f>
        <v>#REF!</v>
      </c>
      <c r="K546" s="16" t="e">
        <f>(Planning!#REF!)</f>
        <v>#REF!</v>
      </c>
      <c r="L546" s="12" t="e">
        <f>SUM(Planning!#REF!)</f>
        <v>#REF!</v>
      </c>
    </row>
    <row r="547" spans="1:12">
      <c r="A547" s="154"/>
      <c r="B547" s="19" t="e">
        <f>(Planning!#REF!)</f>
        <v>#REF!</v>
      </c>
      <c r="C547" s="11" t="e">
        <f>(Planning!#REF!)</f>
        <v>#REF!</v>
      </c>
      <c r="D547" s="12" t="e">
        <f>SUM(Planning!#REF!)</f>
        <v>#REF!</v>
      </c>
      <c r="E547" s="13" t="e">
        <f>(Planning!#REF!)</f>
        <v>#REF!</v>
      </c>
      <c r="F547" s="12" t="e">
        <f>SUM(Planning!#REF!)</f>
        <v>#REF!</v>
      </c>
      <c r="G547" s="14" t="e">
        <f>(Planning!#REF!)</f>
        <v>#REF!</v>
      </c>
      <c r="H547" s="12" t="e">
        <f>SUM(Planning!#REF!)</f>
        <v>#REF!</v>
      </c>
      <c r="I547" s="15" t="e">
        <f>(Planning!#REF!)</f>
        <v>#REF!</v>
      </c>
      <c r="J547" s="12" t="e">
        <f>SUM(Planning!#REF!)</f>
        <v>#REF!</v>
      </c>
      <c r="K547" s="16" t="e">
        <f>(Planning!#REF!)</f>
        <v>#REF!</v>
      </c>
      <c r="L547" s="12" t="e">
        <f>SUM(Planning!#REF!)</f>
        <v>#REF!</v>
      </c>
    </row>
    <row r="548" spans="1:12">
      <c r="A548" s="154" t="e">
        <f>(Planning!#REF!)</f>
        <v>#REF!</v>
      </c>
      <c r="B548" s="19" t="e">
        <f>(Planning!#REF!)</f>
        <v>#REF!</v>
      </c>
      <c r="C548" s="11" t="e">
        <f>(Planning!#REF!)</f>
        <v>#REF!</v>
      </c>
      <c r="D548" s="12" t="e">
        <f>SUM(Planning!#REF!)</f>
        <v>#REF!</v>
      </c>
      <c r="E548" s="13" t="e">
        <f>(Planning!#REF!)</f>
        <v>#REF!</v>
      </c>
      <c r="F548" s="12" t="e">
        <f>SUM(Planning!#REF!)</f>
        <v>#REF!</v>
      </c>
      <c r="G548" s="14" t="e">
        <f>(Planning!#REF!)</f>
        <v>#REF!</v>
      </c>
      <c r="H548" s="12" t="e">
        <f>SUM(Planning!#REF!)</f>
        <v>#REF!</v>
      </c>
      <c r="I548" s="15" t="e">
        <f>(Planning!#REF!)</f>
        <v>#REF!</v>
      </c>
      <c r="J548" s="12" t="e">
        <f>SUM(Planning!#REF!)</f>
        <v>#REF!</v>
      </c>
      <c r="K548" s="16" t="e">
        <f>(Planning!#REF!)</f>
        <v>#REF!</v>
      </c>
      <c r="L548" s="12" t="e">
        <f>SUM(Planning!#REF!)</f>
        <v>#REF!</v>
      </c>
    </row>
    <row r="549" spans="1:12">
      <c r="A549" s="154"/>
      <c r="B549" s="19" t="e">
        <f>(Planning!#REF!)</f>
        <v>#REF!</v>
      </c>
      <c r="C549" s="11" t="e">
        <f>(Planning!#REF!)</f>
        <v>#REF!</v>
      </c>
      <c r="D549" s="12" t="e">
        <f>SUM(Planning!#REF!)</f>
        <v>#REF!</v>
      </c>
      <c r="E549" s="13" t="e">
        <f>(Planning!#REF!)</f>
        <v>#REF!</v>
      </c>
      <c r="F549" s="12" t="e">
        <f>SUM(Planning!#REF!)</f>
        <v>#REF!</v>
      </c>
      <c r="G549" s="14" t="e">
        <f>(Planning!#REF!)</f>
        <v>#REF!</v>
      </c>
      <c r="H549" s="12" t="e">
        <f>SUM(Planning!#REF!)</f>
        <v>#REF!</v>
      </c>
      <c r="I549" s="15" t="e">
        <f>(Planning!#REF!)</f>
        <v>#REF!</v>
      </c>
      <c r="J549" s="12" t="e">
        <f>SUM(Planning!#REF!)</f>
        <v>#REF!</v>
      </c>
      <c r="K549" s="16" t="e">
        <f>(Planning!#REF!)</f>
        <v>#REF!</v>
      </c>
      <c r="L549" s="12" t="e">
        <f>SUM(Planning!#REF!)</f>
        <v>#REF!</v>
      </c>
    </row>
    <row r="550" spans="1:12">
      <c r="A550" s="154"/>
      <c r="B550" s="19" t="e">
        <f>(Planning!#REF!)</f>
        <v>#REF!</v>
      </c>
      <c r="C550" s="11" t="e">
        <f>(Planning!#REF!)</f>
        <v>#REF!</v>
      </c>
      <c r="D550" s="12" t="e">
        <f>SUM(Planning!#REF!)</f>
        <v>#REF!</v>
      </c>
      <c r="E550" s="13" t="e">
        <f>(Planning!#REF!)</f>
        <v>#REF!</v>
      </c>
      <c r="F550" s="12" t="e">
        <f>SUM(Planning!#REF!)</f>
        <v>#REF!</v>
      </c>
      <c r="G550" s="14" t="e">
        <f>(Planning!#REF!)</f>
        <v>#REF!</v>
      </c>
      <c r="H550" s="12" t="e">
        <f>SUM(Planning!#REF!)</f>
        <v>#REF!</v>
      </c>
      <c r="I550" s="15" t="e">
        <f>(Planning!#REF!)</f>
        <v>#REF!</v>
      </c>
      <c r="J550" s="12" t="e">
        <f>SUM(Planning!#REF!)</f>
        <v>#REF!</v>
      </c>
      <c r="K550" s="16" t="e">
        <f>(Planning!#REF!)</f>
        <v>#REF!</v>
      </c>
      <c r="L550" s="12" t="e">
        <f>SUM(Planning!#REF!)</f>
        <v>#REF!</v>
      </c>
    </row>
    <row r="551" spans="1:12">
      <c r="A551" s="154"/>
      <c r="B551" s="19" t="e">
        <f>(Planning!#REF!)</f>
        <v>#REF!</v>
      </c>
      <c r="C551" s="11" t="e">
        <f>(Planning!#REF!)</f>
        <v>#REF!</v>
      </c>
      <c r="D551" s="12" t="e">
        <f>SUM(Planning!#REF!)</f>
        <v>#REF!</v>
      </c>
      <c r="E551" s="13" t="e">
        <f>(Planning!#REF!)</f>
        <v>#REF!</v>
      </c>
      <c r="F551" s="12" t="e">
        <f>SUM(Planning!#REF!)</f>
        <v>#REF!</v>
      </c>
      <c r="G551" s="14" t="e">
        <f>(Planning!#REF!)</f>
        <v>#REF!</v>
      </c>
      <c r="H551" s="12" t="e">
        <f>SUM(Planning!#REF!)</f>
        <v>#REF!</v>
      </c>
      <c r="I551" s="15" t="e">
        <f>(Planning!#REF!)</f>
        <v>#REF!</v>
      </c>
      <c r="J551" s="12" t="e">
        <f>SUM(Planning!#REF!)</f>
        <v>#REF!</v>
      </c>
      <c r="K551" s="16" t="e">
        <f>(Planning!#REF!)</f>
        <v>#REF!</v>
      </c>
      <c r="L551" s="12" t="e">
        <f>SUM(Planning!#REF!)</f>
        <v>#REF!</v>
      </c>
    </row>
    <row r="552" spans="1:12">
      <c r="A552" s="154"/>
      <c r="B552" s="19" t="e">
        <f>(Planning!#REF!)</f>
        <v>#REF!</v>
      </c>
      <c r="C552" s="11" t="e">
        <f>(Planning!#REF!)</f>
        <v>#REF!</v>
      </c>
      <c r="D552" s="12" t="e">
        <f>SUM(Planning!#REF!)</f>
        <v>#REF!</v>
      </c>
      <c r="E552" s="13" t="e">
        <f>(Planning!#REF!)</f>
        <v>#REF!</v>
      </c>
      <c r="F552" s="12" t="e">
        <f>SUM(Planning!#REF!)</f>
        <v>#REF!</v>
      </c>
      <c r="G552" s="14" t="e">
        <f>(Planning!#REF!)</f>
        <v>#REF!</v>
      </c>
      <c r="H552" s="12" t="e">
        <f>SUM(Planning!#REF!)</f>
        <v>#REF!</v>
      </c>
      <c r="I552" s="15" t="e">
        <f>(Planning!#REF!)</f>
        <v>#REF!</v>
      </c>
      <c r="J552" s="12" t="e">
        <f>SUM(Planning!#REF!)</f>
        <v>#REF!</v>
      </c>
      <c r="K552" s="16" t="e">
        <f>(Planning!#REF!)</f>
        <v>#REF!</v>
      </c>
      <c r="L552" s="12" t="e">
        <f>SUM(Planning!#REF!)</f>
        <v>#REF!</v>
      </c>
    </row>
    <row r="553" spans="1:12">
      <c r="A553" s="154"/>
      <c r="B553" s="19" t="e">
        <f>(Planning!#REF!)</f>
        <v>#REF!</v>
      </c>
      <c r="C553" s="11" t="e">
        <f>(Planning!#REF!)</f>
        <v>#REF!</v>
      </c>
      <c r="D553" s="12" t="e">
        <f>SUM(Planning!#REF!)</f>
        <v>#REF!</v>
      </c>
      <c r="E553" s="13" t="e">
        <f>(Planning!#REF!)</f>
        <v>#REF!</v>
      </c>
      <c r="F553" s="12" t="e">
        <f>SUM(Planning!#REF!)</f>
        <v>#REF!</v>
      </c>
      <c r="G553" s="14" t="e">
        <f>(Planning!#REF!)</f>
        <v>#REF!</v>
      </c>
      <c r="H553" s="12" t="e">
        <f>SUM(Planning!#REF!)</f>
        <v>#REF!</v>
      </c>
      <c r="I553" s="15" t="e">
        <f>(Planning!#REF!)</f>
        <v>#REF!</v>
      </c>
      <c r="J553" s="12" t="e">
        <f>SUM(Planning!#REF!)</f>
        <v>#REF!</v>
      </c>
      <c r="K553" s="16" t="e">
        <f>(Planning!#REF!)</f>
        <v>#REF!</v>
      </c>
      <c r="L553" s="12" t="e">
        <f>SUM(Planning!#REF!)</f>
        <v>#REF!</v>
      </c>
    </row>
    <row r="554" spans="1:12">
      <c r="A554" s="154"/>
      <c r="B554" s="19" t="e">
        <f>(Planning!#REF!)</f>
        <v>#REF!</v>
      </c>
      <c r="C554" s="11" t="e">
        <f>(Planning!#REF!)</f>
        <v>#REF!</v>
      </c>
      <c r="D554" s="12" t="e">
        <f>SUM(Planning!#REF!)</f>
        <v>#REF!</v>
      </c>
      <c r="E554" s="13" t="e">
        <f>(Planning!#REF!)</f>
        <v>#REF!</v>
      </c>
      <c r="F554" s="12" t="e">
        <f>SUM(Planning!#REF!)</f>
        <v>#REF!</v>
      </c>
      <c r="G554" s="14" t="e">
        <f>(Planning!#REF!)</f>
        <v>#REF!</v>
      </c>
      <c r="H554" s="12" t="e">
        <f>SUM(Planning!#REF!)</f>
        <v>#REF!</v>
      </c>
      <c r="I554" s="15" t="e">
        <f>(Planning!#REF!)</f>
        <v>#REF!</v>
      </c>
      <c r="J554" s="12" t="e">
        <f>SUM(Planning!#REF!)</f>
        <v>#REF!</v>
      </c>
      <c r="K554" s="16" t="e">
        <f>(Planning!#REF!)</f>
        <v>#REF!</v>
      </c>
      <c r="L554" s="12" t="e">
        <f>SUM(Planning!#REF!)</f>
        <v>#REF!</v>
      </c>
    </row>
    <row r="555" spans="1:12">
      <c r="A555" s="154" t="e">
        <f>(Planning!#REF!)</f>
        <v>#REF!</v>
      </c>
      <c r="B555" s="19" t="e">
        <f>(Planning!#REF!)</f>
        <v>#REF!</v>
      </c>
      <c r="C555" s="11" t="e">
        <f>(Planning!#REF!)</f>
        <v>#REF!</v>
      </c>
      <c r="D555" s="12" t="e">
        <f>SUM(Planning!#REF!)</f>
        <v>#REF!</v>
      </c>
      <c r="E555" s="13" t="e">
        <f>(Planning!#REF!)</f>
        <v>#REF!</v>
      </c>
      <c r="F555" s="12" t="e">
        <f>SUM(Planning!#REF!)</f>
        <v>#REF!</v>
      </c>
      <c r="G555" s="14" t="e">
        <f>(Planning!#REF!)</f>
        <v>#REF!</v>
      </c>
      <c r="H555" s="12" t="e">
        <f>SUM(Planning!#REF!)</f>
        <v>#REF!</v>
      </c>
      <c r="I555" s="15" t="e">
        <f>(Planning!#REF!)</f>
        <v>#REF!</v>
      </c>
      <c r="J555" s="12" t="e">
        <f>SUM(Planning!#REF!)</f>
        <v>#REF!</v>
      </c>
      <c r="K555" s="16" t="e">
        <f>(Planning!#REF!)</f>
        <v>#REF!</v>
      </c>
      <c r="L555" s="12" t="e">
        <f>SUM(Planning!#REF!)</f>
        <v>#REF!</v>
      </c>
    </row>
    <row r="556" spans="1:12">
      <c r="A556" s="154"/>
      <c r="B556" s="19" t="e">
        <f>(Planning!#REF!)</f>
        <v>#REF!</v>
      </c>
      <c r="C556" s="11" t="e">
        <f>(Planning!#REF!)</f>
        <v>#REF!</v>
      </c>
      <c r="D556" s="12" t="e">
        <f>SUM(Planning!#REF!)</f>
        <v>#REF!</v>
      </c>
      <c r="E556" s="13" t="e">
        <f>(Planning!#REF!)</f>
        <v>#REF!</v>
      </c>
      <c r="F556" s="12" t="e">
        <f>SUM(Planning!#REF!)</f>
        <v>#REF!</v>
      </c>
      <c r="G556" s="14" t="e">
        <f>(Planning!#REF!)</f>
        <v>#REF!</v>
      </c>
      <c r="H556" s="12" t="e">
        <f>SUM(Planning!#REF!)</f>
        <v>#REF!</v>
      </c>
      <c r="I556" s="15" t="e">
        <f>(Planning!#REF!)</f>
        <v>#REF!</v>
      </c>
      <c r="J556" s="12" t="e">
        <f>SUM(Planning!#REF!)</f>
        <v>#REF!</v>
      </c>
      <c r="K556" s="16" t="e">
        <f>(Planning!#REF!)</f>
        <v>#REF!</v>
      </c>
      <c r="L556" s="12" t="e">
        <f>SUM(Planning!#REF!)</f>
        <v>#REF!</v>
      </c>
    </row>
    <row r="557" spans="1:12">
      <c r="A557" s="154"/>
      <c r="B557" s="19" t="e">
        <f>(Planning!#REF!)</f>
        <v>#REF!</v>
      </c>
      <c r="C557" s="11" t="e">
        <f>(Planning!#REF!)</f>
        <v>#REF!</v>
      </c>
      <c r="D557" s="12" t="e">
        <f>SUM(Planning!#REF!)</f>
        <v>#REF!</v>
      </c>
      <c r="E557" s="13" t="e">
        <f>(Planning!#REF!)</f>
        <v>#REF!</v>
      </c>
      <c r="F557" s="12" t="e">
        <f>SUM(Planning!#REF!)</f>
        <v>#REF!</v>
      </c>
      <c r="G557" s="14" t="e">
        <f>(Planning!#REF!)</f>
        <v>#REF!</v>
      </c>
      <c r="H557" s="12" t="e">
        <f>SUM(Planning!#REF!)</f>
        <v>#REF!</v>
      </c>
      <c r="I557" s="15" t="e">
        <f>(Planning!#REF!)</f>
        <v>#REF!</v>
      </c>
      <c r="J557" s="12" t="e">
        <f>SUM(Planning!#REF!)</f>
        <v>#REF!</v>
      </c>
      <c r="K557" s="16" t="e">
        <f>(Planning!#REF!)</f>
        <v>#REF!</v>
      </c>
      <c r="L557" s="12" t="e">
        <f>SUM(Planning!#REF!)</f>
        <v>#REF!</v>
      </c>
    </row>
    <row r="558" spans="1:12">
      <c r="A558" s="154"/>
      <c r="B558" s="19" t="e">
        <f>(Planning!#REF!)</f>
        <v>#REF!</v>
      </c>
      <c r="C558" s="11" t="e">
        <f>(Planning!#REF!)</f>
        <v>#REF!</v>
      </c>
      <c r="D558" s="12" t="e">
        <f>SUM(Planning!#REF!)</f>
        <v>#REF!</v>
      </c>
      <c r="E558" s="13" t="e">
        <f>(Planning!#REF!)</f>
        <v>#REF!</v>
      </c>
      <c r="F558" s="12" t="e">
        <f>SUM(Planning!#REF!)</f>
        <v>#REF!</v>
      </c>
      <c r="G558" s="14" t="e">
        <f>(Planning!#REF!)</f>
        <v>#REF!</v>
      </c>
      <c r="H558" s="12" t="e">
        <f>SUM(Planning!#REF!)</f>
        <v>#REF!</v>
      </c>
      <c r="I558" s="15" t="e">
        <f>(Planning!#REF!)</f>
        <v>#REF!</v>
      </c>
      <c r="J558" s="12" t="e">
        <f>SUM(Planning!#REF!)</f>
        <v>#REF!</v>
      </c>
      <c r="K558" s="16" t="e">
        <f>(Planning!#REF!)</f>
        <v>#REF!</v>
      </c>
      <c r="L558" s="12" t="e">
        <f>SUM(Planning!#REF!)</f>
        <v>#REF!</v>
      </c>
    </row>
    <row r="559" spans="1:12">
      <c r="A559" s="154"/>
      <c r="B559" s="19" t="e">
        <f>(Planning!#REF!)</f>
        <v>#REF!</v>
      </c>
      <c r="C559" s="11" t="e">
        <f>(Planning!#REF!)</f>
        <v>#REF!</v>
      </c>
      <c r="D559" s="12" t="e">
        <f>SUM(Planning!#REF!)</f>
        <v>#REF!</v>
      </c>
      <c r="E559" s="13" t="e">
        <f>(Planning!#REF!)</f>
        <v>#REF!</v>
      </c>
      <c r="F559" s="12" t="e">
        <f>SUM(Planning!#REF!)</f>
        <v>#REF!</v>
      </c>
      <c r="G559" s="14" t="e">
        <f>(Planning!#REF!)</f>
        <v>#REF!</v>
      </c>
      <c r="H559" s="12" t="e">
        <f>SUM(Planning!#REF!)</f>
        <v>#REF!</v>
      </c>
      <c r="I559" s="15" t="e">
        <f>(Planning!#REF!)</f>
        <v>#REF!</v>
      </c>
      <c r="J559" s="12" t="e">
        <f>SUM(Planning!#REF!)</f>
        <v>#REF!</v>
      </c>
      <c r="K559" s="16" t="e">
        <f>(Planning!#REF!)</f>
        <v>#REF!</v>
      </c>
      <c r="L559" s="12" t="e">
        <f>SUM(Planning!#REF!)</f>
        <v>#REF!</v>
      </c>
    </row>
    <row r="560" spans="1:12">
      <c r="A560" s="154"/>
      <c r="B560" s="19" t="e">
        <f>(Planning!#REF!)</f>
        <v>#REF!</v>
      </c>
      <c r="C560" s="11" t="e">
        <f>(Planning!#REF!)</f>
        <v>#REF!</v>
      </c>
      <c r="D560" s="12" t="e">
        <f>SUM(Planning!#REF!)</f>
        <v>#REF!</v>
      </c>
      <c r="E560" s="13" t="e">
        <f>(Planning!#REF!)</f>
        <v>#REF!</v>
      </c>
      <c r="F560" s="12" t="e">
        <f>SUM(Planning!#REF!)</f>
        <v>#REF!</v>
      </c>
      <c r="G560" s="14" t="e">
        <f>(Planning!#REF!)</f>
        <v>#REF!</v>
      </c>
      <c r="H560" s="12" t="e">
        <f>SUM(Planning!#REF!)</f>
        <v>#REF!</v>
      </c>
      <c r="I560" s="15" t="e">
        <f>(Planning!#REF!)</f>
        <v>#REF!</v>
      </c>
      <c r="J560" s="12" t="e">
        <f>SUM(Planning!#REF!)</f>
        <v>#REF!</v>
      </c>
      <c r="K560" s="16" t="e">
        <f>(Planning!#REF!)</f>
        <v>#REF!</v>
      </c>
      <c r="L560" s="12" t="e">
        <f>SUM(Planning!#REF!)</f>
        <v>#REF!</v>
      </c>
    </row>
    <row r="561" spans="1:12">
      <c r="A561" s="154"/>
      <c r="B561" s="19" t="e">
        <f>(Planning!#REF!)</f>
        <v>#REF!</v>
      </c>
      <c r="C561" s="11" t="e">
        <f>(Planning!#REF!)</f>
        <v>#REF!</v>
      </c>
      <c r="D561" s="12" t="e">
        <f>SUM(Planning!#REF!)</f>
        <v>#REF!</v>
      </c>
      <c r="E561" s="13" t="e">
        <f>(Planning!#REF!)</f>
        <v>#REF!</v>
      </c>
      <c r="F561" s="12" t="e">
        <f>SUM(Planning!#REF!)</f>
        <v>#REF!</v>
      </c>
      <c r="G561" s="14" t="e">
        <f>(Planning!#REF!)</f>
        <v>#REF!</v>
      </c>
      <c r="H561" s="12" t="e">
        <f>SUM(Planning!#REF!)</f>
        <v>#REF!</v>
      </c>
      <c r="I561" s="15" t="e">
        <f>(Planning!#REF!)</f>
        <v>#REF!</v>
      </c>
      <c r="J561" s="12" t="e">
        <f>SUM(Planning!#REF!)</f>
        <v>#REF!</v>
      </c>
      <c r="K561" s="16" t="e">
        <f>(Planning!#REF!)</f>
        <v>#REF!</v>
      </c>
      <c r="L561" s="12" t="e">
        <f>SUM(Planning!#REF!)</f>
        <v>#REF!</v>
      </c>
    </row>
    <row r="562" spans="1:12">
      <c r="A562" s="154" t="e">
        <f>(Planning!#REF!)</f>
        <v>#REF!</v>
      </c>
      <c r="B562" s="19" t="e">
        <f>(Planning!#REF!)</f>
        <v>#REF!</v>
      </c>
      <c r="C562" s="11" t="e">
        <f>(Planning!#REF!)</f>
        <v>#REF!</v>
      </c>
      <c r="D562" s="12" t="e">
        <f>SUM(Planning!#REF!)</f>
        <v>#REF!</v>
      </c>
      <c r="E562" s="13" t="e">
        <f>(Planning!#REF!)</f>
        <v>#REF!</v>
      </c>
      <c r="F562" s="12" t="e">
        <f>SUM(Planning!#REF!)</f>
        <v>#REF!</v>
      </c>
      <c r="G562" s="14" t="e">
        <f>(Planning!#REF!)</f>
        <v>#REF!</v>
      </c>
      <c r="H562" s="12" t="e">
        <f>SUM(Planning!#REF!)</f>
        <v>#REF!</v>
      </c>
      <c r="I562" s="15" t="e">
        <f>(Planning!#REF!)</f>
        <v>#REF!</v>
      </c>
      <c r="J562" s="12" t="e">
        <f>SUM(Planning!#REF!)</f>
        <v>#REF!</v>
      </c>
      <c r="K562" s="16" t="e">
        <f>(Planning!#REF!)</f>
        <v>#REF!</v>
      </c>
      <c r="L562" s="12" t="e">
        <f>SUM(Planning!#REF!)</f>
        <v>#REF!</v>
      </c>
    </row>
    <row r="563" spans="1:12">
      <c r="A563" s="154"/>
      <c r="B563" s="19" t="e">
        <f>(Planning!#REF!)</f>
        <v>#REF!</v>
      </c>
      <c r="C563" s="11" t="e">
        <f>(Planning!#REF!)</f>
        <v>#REF!</v>
      </c>
      <c r="D563" s="12" t="e">
        <f>SUM(Planning!#REF!)</f>
        <v>#REF!</v>
      </c>
      <c r="E563" s="13" t="e">
        <f>(Planning!#REF!)</f>
        <v>#REF!</v>
      </c>
      <c r="F563" s="12" t="e">
        <f>SUM(Planning!#REF!)</f>
        <v>#REF!</v>
      </c>
      <c r="G563" s="14" t="e">
        <f>(Planning!#REF!)</f>
        <v>#REF!</v>
      </c>
      <c r="H563" s="12" t="e">
        <f>SUM(Planning!#REF!)</f>
        <v>#REF!</v>
      </c>
      <c r="I563" s="15" t="e">
        <f>(Planning!#REF!)</f>
        <v>#REF!</v>
      </c>
      <c r="J563" s="12" t="e">
        <f>SUM(Planning!#REF!)</f>
        <v>#REF!</v>
      </c>
      <c r="K563" s="16" t="e">
        <f>(Planning!#REF!)</f>
        <v>#REF!</v>
      </c>
      <c r="L563" s="12" t="e">
        <f>SUM(Planning!#REF!)</f>
        <v>#REF!</v>
      </c>
    </row>
    <row r="564" spans="1:12">
      <c r="A564" s="154"/>
      <c r="B564" s="19" t="e">
        <f>(Planning!#REF!)</f>
        <v>#REF!</v>
      </c>
      <c r="C564" s="11" t="e">
        <f>(Planning!#REF!)</f>
        <v>#REF!</v>
      </c>
      <c r="D564" s="12" t="e">
        <f>SUM(Planning!#REF!)</f>
        <v>#REF!</v>
      </c>
      <c r="E564" s="13" t="e">
        <f>(Planning!#REF!)</f>
        <v>#REF!</v>
      </c>
      <c r="F564" s="12" t="e">
        <f>SUM(Planning!#REF!)</f>
        <v>#REF!</v>
      </c>
      <c r="G564" s="14" t="e">
        <f>(Planning!#REF!)</f>
        <v>#REF!</v>
      </c>
      <c r="H564" s="12" t="e">
        <f>SUM(Planning!#REF!)</f>
        <v>#REF!</v>
      </c>
      <c r="I564" s="15" t="e">
        <f>(Planning!#REF!)</f>
        <v>#REF!</v>
      </c>
      <c r="J564" s="12" t="e">
        <f>SUM(Planning!#REF!)</f>
        <v>#REF!</v>
      </c>
      <c r="K564" s="16" t="e">
        <f>(Planning!#REF!)</f>
        <v>#REF!</v>
      </c>
      <c r="L564" s="12" t="e">
        <f>SUM(Planning!#REF!)</f>
        <v>#REF!</v>
      </c>
    </row>
    <row r="565" spans="1:12">
      <c r="A565" s="154"/>
      <c r="B565" s="19" t="e">
        <f>(Planning!#REF!)</f>
        <v>#REF!</v>
      </c>
      <c r="C565" s="11" t="e">
        <f>(Planning!#REF!)</f>
        <v>#REF!</v>
      </c>
      <c r="D565" s="12" t="e">
        <f>SUM(Planning!#REF!)</f>
        <v>#REF!</v>
      </c>
      <c r="E565" s="13" t="e">
        <f>(Planning!#REF!)</f>
        <v>#REF!</v>
      </c>
      <c r="F565" s="12" t="e">
        <f>SUM(Planning!#REF!)</f>
        <v>#REF!</v>
      </c>
      <c r="G565" s="14" t="e">
        <f>(Planning!#REF!)</f>
        <v>#REF!</v>
      </c>
      <c r="H565" s="12" t="e">
        <f>SUM(Planning!#REF!)</f>
        <v>#REF!</v>
      </c>
      <c r="I565" s="15" t="e">
        <f>(Planning!#REF!)</f>
        <v>#REF!</v>
      </c>
      <c r="J565" s="12" t="e">
        <f>SUM(Planning!#REF!)</f>
        <v>#REF!</v>
      </c>
      <c r="K565" s="16" t="e">
        <f>(Planning!#REF!)</f>
        <v>#REF!</v>
      </c>
      <c r="L565" s="12" t="e">
        <f>SUM(Planning!#REF!)</f>
        <v>#REF!</v>
      </c>
    </row>
    <row r="566" spans="1:12">
      <c r="A566" s="154"/>
      <c r="B566" s="19" t="e">
        <f>(Planning!#REF!)</f>
        <v>#REF!</v>
      </c>
      <c r="C566" s="11" t="e">
        <f>(Planning!#REF!)</f>
        <v>#REF!</v>
      </c>
      <c r="D566" s="12" t="e">
        <f>SUM(Planning!#REF!)</f>
        <v>#REF!</v>
      </c>
      <c r="E566" s="13" t="e">
        <f>(Planning!#REF!)</f>
        <v>#REF!</v>
      </c>
      <c r="F566" s="12" t="e">
        <f>SUM(Planning!#REF!)</f>
        <v>#REF!</v>
      </c>
      <c r="G566" s="14" t="e">
        <f>(Planning!#REF!)</f>
        <v>#REF!</v>
      </c>
      <c r="H566" s="12" t="e">
        <f>SUM(Planning!#REF!)</f>
        <v>#REF!</v>
      </c>
      <c r="I566" s="15" t="e">
        <f>(Planning!#REF!)</f>
        <v>#REF!</v>
      </c>
      <c r="J566" s="12" t="e">
        <f>SUM(Planning!#REF!)</f>
        <v>#REF!</v>
      </c>
      <c r="K566" s="16" t="e">
        <f>(Planning!#REF!)</f>
        <v>#REF!</v>
      </c>
      <c r="L566" s="12" t="e">
        <f>SUM(Planning!#REF!)</f>
        <v>#REF!</v>
      </c>
    </row>
    <row r="567" spans="1:12">
      <c r="A567" s="154"/>
      <c r="B567" s="19" t="e">
        <f>(Planning!#REF!)</f>
        <v>#REF!</v>
      </c>
      <c r="C567" s="11" t="e">
        <f>(Planning!#REF!)</f>
        <v>#REF!</v>
      </c>
      <c r="D567" s="12" t="e">
        <f>SUM(Planning!#REF!)</f>
        <v>#REF!</v>
      </c>
      <c r="E567" s="13" t="e">
        <f>(Planning!#REF!)</f>
        <v>#REF!</v>
      </c>
      <c r="F567" s="12" t="e">
        <f>SUM(Planning!#REF!)</f>
        <v>#REF!</v>
      </c>
      <c r="G567" s="14" t="e">
        <f>(Planning!#REF!)</f>
        <v>#REF!</v>
      </c>
      <c r="H567" s="12" t="e">
        <f>SUM(Planning!#REF!)</f>
        <v>#REF!</v>
      </c>
      <c r="I567" s="15" t="e">
        <f>(Planning!#REF!)</f>
        <v>#REF!</v>
      </c>
      <c r="J567" s="12" t="e">
        <f>SUM(Planning!#REF!)</f>
        <v>#REF!</v>
      </c>
      <c r="K567" s="16" t="e">
        <f>(Planning!#REF!)</f>
        <v>#REF!</v>
      </c>
      <c r="L567" s="12" t="e">
        <f>SUM(Planning!#REF!)</f>
        <v>#REF!</v>
      </c>
    </row>
    <row r="568" spans="1:12">
      <c r="A568" s="154"/>
      <c r="B568" s="19" t="e">
        <f>(Planning!#REF!)</f>
        <v>#REF!</v>
      </c>
      <c r="C568" s="11" t="e">
        <f>(Planning!#REF!)</f>
        <v>#REF!</v>
      </c>
      <c r="D568" s="12" t="e">
        <f>SUM(Planning!#REF!)</f>
        <v>#REF!</v>
      </c>
      <c r="E568" s="13" t="e">
        <f>(Planning!#REF!)</f>
        <v>#REF!</v>
      </c>
      <c r="F568" s="12" t="e">
        <f>SUM(Planning!#REF!)</f>
        <v>#REF!</v>
      </c>
      <c r="G568" s="14" t="e">
        <f>(Planning!#REF!)</f>
        <v>#REF!</v>
      </c>
      <c r="H568" s="12" t="e">
        <f>SUM(Planning!#REF!)</f>
        <v>#REF!</v>
      </c>
      <c r="I568" s="15" t="e">
        <f>(Planning!#REF!)</f>
        <v>#REF!</v>
      </c>
      <c r="J568" s="12" t="e">
        <f>SUM(Planning!#REF!)</f>
        <v>#REF!</v>
      </c>
      <c r="K568" s="16" t="e">
        <f>(Planning!#REF!)</f>
        <v>#REF!</v>
      </c>
      <c r="L568" s="12" t="e">
        <f>SUM(Planning!#REF!)</f>
        <v>#REF!</v>
      </c>
    </row>
    <row r="569" spans="1:12">
      <c r="A569" s="154" t="e">
        <f>(Planning!#REF!)</f>
        <v>#REF!</v>
      </c>
      <c r="B569" s="19" t="e">
        <f>(Planning!#REF!)</f>
        <v>#REF!</v>
      </c>
      <c r="C569" s="11" t="e">
        <f>(Planning!#REF!)</f>
        <v>#REF!</v>
      </c>
      <c r="D569" s="12" t="e">
        <f>SUM(Planning!#REF!)</f>
        <v>#REF!</v>
      </c>
      <c r="E569" s="13" t="e">
        <f>(Planning!#REF!)</f>
        <v>#REF!</v>
      </c>
      <c r="F569" s="12" t="e">
        <f>SUM(Planning!#REF!)</f>
        <v>#REF!</v>
      </c>
      <c r="G569" s="14" t="e">
        <f>(Planning!#REF!)</f>
        <v>#REF!</v>
      </c>
      <c r="H569" s="12" t="e">
        <f>SUM(Planning!#REF!)</f>
        <v>#REF!</v>
      </c>
      <c r="I569" s="15" t="e">
        <f>(Planning!#REF!)</f>
        <v>#REF!</v>
      </c>
      <c r="J569" s="12" t="e">
        <f>SUM(Planning!#REF!)</f>
        <v>#REF!</v>
      </c>
      <c r="K569" s="16" t="e">
        <f>(Planning!#REF!)</f>
        <v>#REF!</v>
      </c>
      <c r="L569" s="12" t="e">
        <f>SUM(Planning!#REF!)</f>
        <v>#REF!</v>
      </c>
    </row>
    <row r="570" spans="1:12">
      <c r="A570" s="154"/>
      <c r="B570" s="19" t="e">
        <f>(Planning!#REF!)</f>
        <v>#REF!</v>
      </c>
      <c r="C570" s="11" t="e">
        <f>(Planning!#REF!)</f>
        <v>#REF!</v>
      </c>
      <c r="D570" s="12" t="e">
        <f>SUM(Planning!#REF!)</f>
        <v>#REF!</v>
      </c>
      <c r="E570" s="13" t="e">
        <f>(Planning!#REF!)</f>
        <v>#REF!</v>
      </c>
      <c r="F570" s="12" t="e">
        <f>SUM(Planning!#REF!)</f>
        <v>#REF!</v>
      </c>
      <c r="G570" s="14" t="e">
        <f>(Planning!#REF!)</f>
        <v>#REF!</v>
      </c>
      <c r="H570" s="12" t="e">
        <f>SUM(Planning!#REF!)</f>
        <v>#REF!</v>
      </c>
      <c r="I570" s="15" t="e">
        <f>(Planning!#REF!)</f>
        <v>#REF!</v>
      </c>
      <c r="J570" s="12" t="e">
        <f>SUM(Planning!#REF!)</f>
        <v>#REF!</v>
      </c>
      <c r="K570" s="16" t="e">
        <f>(Planning!#REF!)</f>
        <v>#REF!</v>
      </c>
      <c r="L570" s="12" t="e">
        <f>SUM(Planning!#REF!)</f>
        <v>#REF!</v>
      </c>
    </row>
    <row r="571" spans="1:12">
      <c r="A571" s="154"/>
      <c r="B571" s="19" t="e">
        <f>(Planning!#REF!)</f>
        <v>#REF!</v>
      </c>
      <c r="C571" s="11" t="e">
        <f>(Planning!#REF!)</f>
        <v>#REF!</v>
      </c>
      <c r="D571" s="12" t="e">
        <f>SUM(Planning!#REF!)</f>
        <v>#REF!</v>
      </c>
      <c r="E571" s="13" t="e">
        <f>(Planning!#REF!)</f>
        <v>#REF!</v>
      </c>
      <c r="F571" s="12" t="e">
        <f>SUM(Planning!#REF!)</f>
        <v>#REF!</v>
      </c>
      <c r="G571" s="14" t="e">
        <f>(Planning!#REF!)</f>
        <v>#REF!</v>
      </c>
      <c r="H571" s="12" t="e">
        <f>SUM(Planning!#REF!)</f>
        <v>#REF!</v>
      </c>
      <c r="I571" s="15" t="e">
        <f>(Planning!#REF!)</f>
        <v>#REF!</v>
      </c>
      <c r="J571" s="12" t="e">
        <f>SUM(Planning!#REF!)</f>
        <v>#REF!</v>
      </c>
      <c r="K571" s="16" t="e">
        <f>(Planning!#REF!)</f>
        <v>#REF!</v>
      </c>
      <c r="L571" s="12" t="e">
        <f>SUM(Planning!#REF!)</f>
        <v>#REF!</v>
      </c>
    </row>
    <row r="572" spans="1:12">
      <c r="A572" s="154"/>
      <c r="B572" s="19" t="e">
        <f>(Planning!#REF!)</f>
        <v>#REF!</v>
      </c>
      <c r="C572" s="11" t="e">
        <f>(Planning!#REF!)</f>
        <v>#REF!</v>
      </c>
      <c r="D572" s="12" t="e">
        <f>SUM(Planning!#REF!)</f>
        <v>#REF!</v>
      </c>
      <c r="E572" s="13" t="e">
        <f>(Planning!#REF!)</f>
        <v>#REF!</v>
      </c>
      <c r="F572" s="12" t="e">
        <f>SUM(Planning!#REF!)</f>
        <v>#REF!</v>
      </c>
      <c r="G572" s="14" t="e">
        <f>(Planning!#REF!)</f>
        <v>#REF!</v>
      </c>
      <c r="H572" s="12" t="e">
        <f>SUM(Planning!#REF!)</f>
        <v>#REF!</v>
      </c>
      <c r="I572" s="15" t="e">
        <f>(Planning!#REF!)</f>
        <v>#REF!</v>
      </c>
      <c r="J572" s="12" t="e">
        <f>SUM(Planning!#REF!)</f>
        <v>#REF!</v>
      </c>
      <c r="K572" s="16" t="e">
        <f>(Planning!#REF!)</f>
        <v>#REF!</v>
      </c>
      <c r="L572" s="12" t="e">
        <f>SUM(Planning!#REF!)</f>
        <v>#REF!</v>
      </c>
    </row>
    <row r="573" spans="1:12">
      <c r="A573" s="154"/>
      <c r="B573" s="19" t="e">
        <f>(Planning!#REF!)</f>
        <v>#REF!</v>
      </c>
      <c r="C573" s="11" t="e">
        <f>(Planning!#REF!)</f>
        <v>#REF!</v>
      </c>
      <c r="D573" s="12" t="e">
        <f>SUM(Planning!#REF!)</f>
        <v>#REF!</v>
      </c>
      <c r="E573" s="13" t="e">
        <f>(Planning!#REF!)</f>
        <v>#REF!</v>
      </c>
      <c r="F573" s="12" t="e">
        <f>SUM(Planning!#REF!)</f>
        <v>#REF!</v>
      </c>
      <c r="G573" s="14" t="e">
        <f>(Planning!#REF!)</f>
        <v>#REF!</v>
      </c>
      <c r="H573" s="12" t="e">
        <f>SUM(Planning!#REF!)</f>
        <v>#REF!</v>
      </c>
      <c r="I573" s="15" t="e">
        <f>(Planning!#REF!)</f>
        <v>#REF!</v>
      </c>
      <c r="J573" s="12" t="e">
        <f>SUM(Planning!#REF!)</f>
        <v>#REF!</v>
      </c>
      <c r="K573" s="16" t="e">
        <f>(Planning!#REF!)</f>
        <v>#REF!</v>
      </c>
      <c r="L573" s="12" t="e">
        <f>SUM(Planning!#REF!)</f>
        <v>#REF!</v>
      </c>
    </row>
    <row r="574" spans="1:12">
      <c r="A574" s="154"/>
      <c r="B574" s="19" t="e">
        <f>(Planning!#REF!)</f>
        <v>#REF!</v>
      </c>
      <c r="C574" s="11" t="e">
        <f>(Planning!#REF!)</f>
        <v>#REF!</v>
      </c>
      <c r="D574" s="12" t="e">
        <f>SUM(Planning!#REF!)</f>
        <v>#REF!</v>
      </c>
      <c r="E574" s="13" t="e">
        <f>(Planning!#REF!)</f>
        <v>#REF!</v>
      </c>
      <c r="F574" s="12" t="e">
        <f>SUM(Planning!#REF!)</f>
        <v>#REF!</v>
      </c>
      <c r="G574" s="14" t="e">
        <f>(Planning!#REF!)</f>
        <v>#REF!</v>
      </c>
      <c r="H574" s="12" t="e">
        <f>SUM(Planning!#REF!)</f>
        <v>#REF!</v>
      </c>
      <c r="I574" s="15" t="e">
        <f>(Planning!#REF!)</f>
        <v>#REF!</v>
      </c>
      <c r="J574" s="12" t="e">
        <f>SUM(Planning!#REF!)</f>
        <v>#REF!</v>
      </c>
      <c r="K574" s="16" t="e">
        <f>(Planning!#REF!)</f>
        <v>#REF!</v>
      </c>
      <c r="L574" s="12" t="e">
        <f>SUM(Planning!#REF!)</f>
        <v>#REF!</v>
      </c>
    </row>
    <row r="575" spans="1:12">
      <c r="A575" s="154"/>
      <c r="B575" s="19" t="e">
        <f>(Planning!#REF!)</f>
        <v>#REF!</v>
      </c>
      <c r="C575" s="11" t="e">
        <f>(Planning!#REF!)</f>
        <v>#REF!</v>
      </c>
      <c r="D575" s="12" t="e">
        <f>SUM(Planning!#REF!)</f>
        <v>#REF!</v>
      </c>
      <c r="E575" s="13" t="e">
        <f>(Planning!#REF!)</f>
        <v>#REF!</v>
      </c>
      <c r="F575" s="12" t="e">
        <f>SUM(Planning!#REF!)</f>
        <v>#REF!</v>
      </c>
      <c r="G575" s="14" t="e">
        <f>(Planning!#REF!)</f>
        <v>#REF!</v>
      </c>
      <c r="H575" s="12" t="e">
        <f>SUM(Planning!#REF!)</f>
        <v>#REF!</v>
      </c>
      <c r="I575" s="15" t="e">
        <f>(Planning!#REF!)</f>
        <v>#REF!</v>
      </c>
      <c r="J575" s="12" t="e">
        <f>SUM(Planning!#REF!)</f>
        <v>#REF!</v>
      </c>
      <c r="K575" s="16" t="e">
        <f>(Planning!#REF!)</f>
        <v>#REF!</v>
      </c>
      <c r="L575" s="12" t="e">
        <f>SUM(Planning!#REF!)</f>
        <v>#REF!</v>
      </c>
    </row>
    <row r="576" spans="1:12">
      <c r="A576" s="154" t="e">
        <f>(Planning!#REF!)</f>
        <v>#REF!</v>
      </c>
      <c r="B576" s="19" t="e">
        <f>(Planning!#REF!)</f>
        <v>#REF!</v>
      </c>
      <c r="C576" s="11" t="e">
        <f>(Planning!#REF!)</f>
        <v>#REF!</v>
      </c>
      <c r="D576" s="12" t="e">
        <f>SUM(Planning!#REF!)</f>
        <v>#REF!</v>
      </c>
      <c r="E576" s="13" t="e">
        <f>(Planning!#REF!)</f>
        <v>#REF!</v>
      </c>
      <c r="F576" s="12" t="e">
        <f>SUM(Planning!#REF!)</f>
        <v>#REF!</v>
      </c>
      <c r="G576" s="14" t="e">
        <f>(Planning!#REF!)</f>
        <v>#REF!</v>
      </c>
      <c r="H576" s="12" t="e">
        <f>SUM(Planning!#REF!)</f>
        <v>#REF!</v>
      </c>
      <c r="I576" s="15" t="e">
        <f>(Planning!#REF!)</f>
        <v>#REF!</v>
      </c>
      <c r="J576" s="12" t="e">
        <f>SUM(Planning!#REF!)</f>
        <v>#REF!</v>
      </c>
      <c r="K576" s="16" t="e">
        <f>(Planning!#REF!)</f>
        <v>#REF!</v>
      </c>
      <c r="L576" s="12" t="e">
        <f>SUM(Planning!#REF!)</f>
        <v>#REF!</v>
      </c>
    </row>
    <row r="577" spans="1:12">
      <c r="A577" s="154"/>
      <c r="B577" s="19" t="e">
        <f>(Planning!#REF!)</f>
        <v>#REF!</v>
      </c>
      <c r="C577" s="11" t="e">
        <f>(Planning!#REF!)</f>
        <v>#REF!</v>
      </c>
      <c r="D577" s="12" t="e">
        <f>SUM(Planning!#REF!)</f>
        <v>#REF!</v>
      </c>
      <c r="E577" s="13" t="e">
        <f>(Planning!#REF!)</f>
        <v>#REF!</v>
      </c>
      <c r="F577" s="12" t="e">
        <f>SUM(Planning!#REF!)</f>
        <v>#REF!</v>
      </c>
      <c r="G577" s="14" t="e">
        <f>(Planning!#REF!)</f>
        <v>#REF!</v>
      </c>
      <c r="H577" s="12" t="e">
        <f>SUM(Planning!#REF!)</f>
        <v>#REF!</v>
      </c>
      <c r="I577" s="15" t="e">
        <f>(Planning!#REF!)</f>
        <v>#REF!</v>
      </c>
      <c r="J577" s="12" t="e">
        <f>SUM(Planning!#REF!)</f>
        <v>#REF!</v>
      </c>
      <c r="K577" s="16" t="e">
        <f>(Planning!#REF!)</f>
        <v>#REF!</v>
      </c>
      <c r="L577" s="12" t="e">
        <f>SUM(Planning!#REF!)</f>
        <v>#REF!</v>
      </c>
    </row>
    <row r="578" spans="1:12">
      <c r="A578" s="154"/>
      <c r="B578" s="19" t="e">
        <f>(Planning!#REF!)</f>
        <v>#REF!</v>
      </c>
      <c r="C578" s="11" t="e">
        <f>(Planning!#REF!)</f>
        <v>#REF!</v>
      </c>
      <c r="D578" s="12" t="e">
        <f>SUM(Planning!#REF!)</f>
        <v>#REF!</v>
      </c>
      <c r="E578" s="13" t="e">
        <f>(Planning!#REF!)</f>
        <v>#REF!</v>
      </c>
      <c r="F578" s="12" t="e">
        <f>SUM(Planning!#REF!)</f>
        <v>#REF!</v>
      </c>
      <c r="G578" s="14" t="e">
        <f>(Planning!#REF!)</f>
        <v>#REF!</v>
      </c>
      <c r="H578" s="12" t="e">
        <f>SUM(Planning!#REF!)</f>
        <v>#REF!</v>
      </c>
      <c r="I578" s="15" t="e">
        <f>(Planning!#REF!)</f>
        <v>#REF!</v>
      </c>
      <c r="J578" s="12" t="e">
        <f>SUM(Planning!#REF!)</f>
        <v>#REF!</v>
      </c>
      <c r="K578" s="16" t="e">
        <f>(Planning!#REF!)</f>
        <v>#REF!</v>
      </c>
      <c r="L578" s="12" t="e">
        <f>SUM(Planning!#REF!)</f>
        <v>#REF!</v>
      </c>
    </row>
    <row r="579" spans="1:12">
      <c r="A579" s="154"/>
      <c r="B579" s="19" t="e">
        <f>(Planning!#REF!)</f>
        <v>#REF!</v>
      </c>
      <c r="C579" s="11" t="e">
        <f>(Planning!#REF!)</f>
        <v>#REF!</v>
      </c>
      <c r="D579" s="12" t="e">
        <f>SUM(Planning!#REF!)</f>
        <v>#REF!</v>
      </c>
      <c r="E579" s="13" t="e">
        <f>(Planning!#REF!)</f>
        <v>#REF!</v>
      </c>
      <c r="F579" s="12" t="e">
        <f>SUM(Planning!#REF!)</f>
        <v>#REF!</v>
      </c>
      <c r="G579" s="14" t="e">
        <f>(Planning!#REF!)</f>
        <v>#REF!</v>
      </c>
      <c r="H579" s="12" t="e">
        <f>SUM(Planning!#REF!)</f>
        <v>#REF!</v>
      </c>
      <c r="I579" s="15" t="e">
        <f>(Planning!#REF!)</f>
        <v>#REF!</v>
      </c>
      <c r="J579" s="12" t="e">
        <f>SUM(Planning!#REF!)</f>
        <v>#REF!</v>
      </c>
      <c r="K579" s="16" t="e">
        <f>(Planning!#REF!)</f>
        <v>#REF!</v>
      </c>
      <c r="L579" s="12" t="e">
        <f>SUM(Planning!#REF!)</f>
        <v>#REF!</v>
      </c>
    </row>
    <row r="580" spans="1:12">
      <c r="A580" s="154"/>
      <c r="B580" s="19" t="e">
        <f>(Planning!#REF!)</f>
        <v>#REF!</v>
      </c>
      <c r="C580" s="11" t="e">
        <f>(Planning!#REF!)</f>
        <v>#REF!</v>
      </c>
      <c r="D580" s="12" t="e">
        <f>SUM(Planning!#REF!)</f>
        <v>#REF!</v>
      </c>
      <c r="E580" s="13" t="e">
        <f>(Planning!#REF!)</f>
        <v>#REF!</v>
      </c>
      <c r="F580" s="12" t="e">
        <f>SUM(Planning!#REF!)</f>
        <v>#REF!</v>
      </c>
      <c r="G580" s="14" t="e">
        <f>(Planning!#REF!)</f>
        <v>#REF!</v>
      </c>
      <c r="H580" s="12" t="e">
        <f>SUM(Planning!#REF!)</f>
        <v>#REF!</v>
      </c>
      <c r="I580" s="15" t="e">
        <f>(Planning!#REF!)</f>
        <v>#REF!</v>
      </c>
      <c r="J580" s="12" t="e">
        <f>SUM(Planning!#REF!)</f>
        <v>#REF!</v>
      </c>
      <c r="K580" s="16" t="e">
        <f>(Planning!#REF!)</f>
        <v>#REF!</v>
      </c>
      <c r="L580" s="12" t="e">
        <f>SUM(Planning!#REF!)</f>
        <v>#REF!</v>
      </c>
    </row>
    <row r="581" spans="1:12">
      <c r="A581" s="154"/>
      <c r="B581" s="19" t="e">
        <f>(Planning!#REF!)</f>
        <v>#REF!</v>
      </c>
      <c r="C581" s="11" t="e">
        <f>(Planning!#REF!)</f>
        <v>#REF!</v>
      </c>
      <c r="D581" s="12" t="e">
        <f>SUM(Planning!#REF!)</f>
        <v>#REF!</v>
      </c>
      <c r="E581" s="13" t="e">
        <f>(Planning!#REF!)</f>
        <v>#REF!</v>
      </c>
      <c r="F581" s="12" t="e">
        <f>SUM(Planning!#REF!)</f>
        <v>#REF!</v>
      </c>
      <c r="G581" s="14" t="e">
        <f>(Planning!#REF!)</f>
        <v>#REF!</v>
      </c>
      <c r="H581" s="12" t="e">
        <f>SUM(Planning!#REF!)</f>
        <v>#REF!</v>
      </c>
      <c r="I581" s="15" t="e">
        <f>(Planning!#REF!)</f>
        <v>#REF!</v>
      </c>
      <c r="J581" s="12" t="e">
        <f>SUM(Planning!#REF!)</f>
        <v>#REF!</v>
      </c>
      <c r="K581" s="16" t="e">
        <f>(Planning!#REF!)</f>
        <v>#REF!</v>
      </c>
      <c r="L581" s="12" t="e">
        <f>SUM(Planning!#REF!)</f>
        <v>#REF!</v>
      </c>
    </row>
    <row r="582" spans="1:12">
      <c r="A582" s="154"/>
      <c r="B582" s="19" t="e">
        <f>(Planning!#REF!)</f>
        <v>#REF!</v>
      </c>
      <c r="C582" s="11" t="e">
        <f>(Planning!#REF!)</f>
        <v>#REF!</v>
      </c>
      <c r="D582" s="12" t="e">
        <f>SUM(Planning!#REF!)</f>
        <v>#REF!</v>
      </c>
      <c r="E582" s="13" t="e">
        <f>(Planning!#REF!)</f>
        <v>#REF!</v>
      </c>
      <c r="F582" s="12" t="e">
        <f>SUM(Planning!#REF!)</f>
        <v>#REF!</v>
      </c>
      <c r="G582" s="14" t="e">
        <f>(Planning!#REF!)</f>
        <v>#REF!</v>
      </c>
      <c r="H582" s="12" t="e">
        <f>SUM(Planning!#REF!)</f>
        <v>#REF!</v>
      </c>
      <c r="I582" s="15" t="e">
        <f>(Planning!#REF!)</f>
        <v>#REF!</v>
      </c>
      <c r="J582" s="12" t="e">
        <f>SUM(Planning!#REF!)</f>
        <v>#REF!</v>
      </c>
      <c r="K582" s="16" t="e">
        <f>(Planning!#REF!)</f>
        <v>#REF!</v>
      </c>
      <c r="L582" s="12" t="e">
        <f>SUM(Planning!#REF!)</f>
        <v>#REF!</v>
      </c>
    </row>
    <row r="583" spans="1:12">
      <c r="A583" s="154" t="e">
        <f>(Planning!#REF!)</f>
        <v>#REF!</v>
      </c>
      <c r="B583" s="19" t="e">
        <f>(Planning!#REF!)</f>
        <v>#REF!</v>
      </c>
      <c r="C583" s="11" t="e">
        <f>(Planning!#REF!)</f>
        <v>#REF!</v>
      </c>
      <c r="D583" s="12" t="e">
        <f>SUM(Planning!#REF!)</f>
        <v>#REF!</v>
      </c>
      <c r="E583" s="13" t="e">
        <f>(Planning!#REF!)</f>
        <v>#REF!</v>
      </c>
      <c r="F583" s="12" t="e">
        <f>SUM(Planning!#REF!)</f>
        <v>#REF!</v>
      </c>
      <c r="G583" s="14" t="e">
        <f>(Planning!#REF!)</f>
        <v>#REF!</v>
      </c>
      <c r="H583" s="12" t="e">
        <f>SUM(Planning!#REF!)</f>
        <v>#REF!</v>
      </c>
      <c r="I583" s="15" t="e">
        <f>(Planning!#REF!)</f>
        <v>#REF!</v>
      </c>
      <c r="J583" s="12" t="e">
        <f>SUM(Planning!#REF!)</f>
        <v>#REF!</v>
      </c>
      <c r="K583" s="16" t="e">
        <f>(Planning!#REF!)</f>
        <v>#REF!</v>
      </c>
      <c r="L583" s="12" t="e">
        <f>SUM(Planning!#REF!)</f>
        <v>#REF!</v>
      </c>
    </row>
    <row r="584" spans="1:12">
      <c r="A584" s="154"/>
      <c r="B584" s="19" t="e">
        <f>(Planning!#REF!)</f>
        <v>#REF!</v>
      </c>
      <c r="C584" s="11" t="e">
        <f>(Planning!#REF!)</f>
        <v>#REF!</v>
      </c>
      <c r="D584" s="12" t="e">
        <f>SUM(Planning!#REF!)</f>
        <v>#REF!</v>
      </c>
      <c r="E584" s="13" t="e">
        <f>(Planning!#REF!)</f>
        <v>#REF!</v>
      </c>
      <c r="F584" s="12" t="e">
        <f>SUM(Planning!#REF!)</f>
        <v>#REF!</v>
      </c>
      <c r="G584" s="14" t="e">
        <f>(Planning!#REF!)</f>
        <v>#REF!</v>
      </c>
      <c r="H584" s="12" t="e">
        <f>SUM(Planning!#REF!)</f>
        <v>#REF!</v>
      </c>
      <c r="I584" s="15" t="e">
        <f>(Planning!#REF!)</f>
        <v>#REF!</v>
      </c>
      <c r="J584" s="12" t="e">
        <f>SUM(Planning!#REF!)</f>
        <v>#REF!</v>
      </c>
      <c r="K584" s="16" t="e">
        <f>(Planning!#REF!)</f>
        <v>#REF!</v>
      </c>
      <c r="L584" s="12" t="e">
        <f>SUM(Planning!#REF!)</f>
        <v>#REF!</v>
      </c>
    </row>
    <row r="585" spans="1:12">
      <c r="A585" s="154"/>
      <c r="B585" s="19" t="e">
        <f>(Planning!#REF!)</f>
        <v>#REF!</v>
      </c>
      <c r="C585" s="11" t="e">
        <f>(Planning!#REF!)</f>
        <v>#REF!</v>
      </c>
      <c r="D585" s="12" t="e">
        <f>SUM(Planning!#REF!)</f>
        <v>#REF!</v>
      </c>
      <c r="E585" s="13" t="e">
        <f>(Planning!#REF!)</f>
        <v>#REF!</v>
      </c>
      <c r="F585" s="12" t="e">
        <f>SUM(Planning!#REF!)</f>
        <v>#REF!</v>
      </c>
      <c r="G585" s="14" t="e">
        <f>(Planning!#REF!)</f>
        <v>#REF!</v>
      </c>
      <c r="H585" s="12" t="e">
        <f>SUM(Planning!#REF!)</f>
        <v>#REF!</v>
      </c>
      <c r="I585" s="15" t="e">
        <f>(Planning!#REF!)</f>
        <v>#REF!</v>
      </c>
      <c r="J585" s="12" t="e">
        <f>SUM(Planning!#REF!)</f>
        <v>#REF!</v>
      </c>
      <c r="K585" s="16" t="e">
        <f>(Planning!#REF!)</f>
        <v>#REF!</v>
      </c>
      <c r="L585" s="12" t="e">
        <f>SUM(Planning!#REF!)</f>
        <v>#REF!</v>
      </c>
    </row>
    <row r="586" spans="1:12">
      <c r="A586" s="154"/>
      <c r="B586" s="19" t="e">
        <f>(Planning!#REF!)</f>
        <v>#REF!</v>
      </c>
      <c r="C586" s="11" t="e">
        <f>(Planning!#REF!)</f>
        <v>#REF!</v>
      </c>
      <c r="D586" s="12" t="e">
        <f>SUM(Planning!#REF!)</f>
        <v>#REF!</v>
      </c>
      <c r="E586" s="13" t="e">
        <f>(Planning!#REF!)</f>
        <v>#REF!</v>
      </c>
      <c r="F586" s="12" t="e">
        <f>SUM(Planning!#REF!)</f>
        <v>#REF!</v>
      </c>
      <c r="G586" s="14" t="e">
        <f>(Planning!#REF!)</f>
        <v>#REF!</v>
      </c>
      <c r="H586" s="12" t="e">
        <f>SUM(Planning!#REF!)</f>
        <v>#REF!</v>
      </c>
      <c r="I586" s="15" t="e">
        <f>(Planning!#REF!)</f>
        <v>#REF!</v>
      </c>
      <c r="J586" s="12" t="e">
        <f>SUM(Planning!#REF!)</f>
        <v>#REF!</v>
      </c>
      <c r="K586" s="16" t="e">
        <f>(Planning!#REF!)</f>
        <v>#REF!</v>
      </c>
      <c r="L586" s="12" t="e">
        <f>SUM(Planning!#REF!)</f>
        <v>#REF!</v>
      </c>
    </row>
    <row r="587" spans="1:12">
      <c r="A587" s="154"/>
      <c r="B587" s="19" t="e">
        <f>(Planning!#REF!)</f>
        <v>#REF!</v>
      </c>
      <c r="C587" s="11" t="e">
        <f>(Planning!#REF!)</f>
        <v>#REF!</v>
      </c>
      <c r="D587" s="12" t="e">
        <f>SUM(Planning!#REF!)</f>
        <v>#REF!</v>
      </c>
      <c r="E587" s="13" t="e">
        <f>(Planning!#REF!)</f>
        <v>#REF!</v>
      </c>
      <c r="F587" s="12" t="e">
        <f>SUM(Planning!#REF!)</f>
        <v>#REF!</v>
      </c>
      <c r="G587" s="14" t="e">
        <f>(Planning!#REF!)</f>
        <v>#REF!</v>
      </c>
      <c r="H587" s="12" t="e">
        <f>SUM(Planning!#REF!)</f>
        <v>#REF!</v>
      </c>
      <c r="I587" s="15" t="e">
        <f>(Planning!#REF!)</f>
        <v>#REF!</v>
      </c>
      <c r="J587" s="12" t="e">
        <f>SUM(Planning!#REF!)</f>
        <v>#REF!</v>
      </c>
      <c r="K587" s="16" t="e">
        <f>(Planning!#REF!)</f>
        <v>#REF!</v>
      </c>
      <c r="L587" s="12" t="e">
        <f>SUM(Planning!#REF!)</f>
        <v>#REF!</v>
      </c>
    </row>
    <row r="588" spans="1:12">
      <c r="A588" s="154"/>
      <c r="B588" s="19" t="e">
        <f>(Planning!#REF!)</f>
        <v>#REF!</v>
      </c>
      <c r="C588" s="11" t="e">
        <f>(Planning!#REF!)</f>
        <v>#REF!</v>
      </c>
      <c r="D588" s="12" t="e">
        <f>SUM(Planning!#REF!)</f>
        <v>#REF!</v>
      </c>
      <c r="E588" s="13" t="e">
        <f>(Planning!#REF!)</f>
        <v>#REF!</v>
      </c>
      <c r="F588" s="12" t="e">
        <f>SUM(Planning!#REF!)</f>
        <v>#REF!</v>
      </c>
      <c r="G588" s="14" t="e">
        <f>(Planning!#REF!)</f>
        <v>#REF!</v>
      </c>
      <c r="H588" s="12" t="e">
        <f>SUM(Planning!#REF!)</f>
        <v>#REF!</v>
      </c>
      <c r="I588" s="15" t="e">
        <f>(Planning!#REF!)</f>
        <v>#REF!</v>
      </c>
      <c r="J588" s="12" t="e">
        <f>SUM(Planning!#REF!)</f>
        <v>#REF!</v>
      </c>
      <c r="K588" s="16" t="e">
        <f>(Planning!#REF!)</f>
        <v>#REF!</v>
      </c>
      <c r="L588" s="12" t="e">
        <f>SUM(Planning!#REF!)</f>
        <v>#REF!</v>
      </c>
    </row>
    <row r="589" spans="1:12">
      <c r="A589" s="154"/>
      <c r="B589" s="19" t="e">
        <f>(Planning!#REF!)</f>
        <v>#REF!</v>
      </c>
      <c r="C589" s="11" t="e">
        <f>(Planning!#REF!)</f>
        <v>#REF!</v>
      </c>
      <c r="D589" s="12" t="e">
        <f>SUM(Planning!#REF!)</f>
        <v>#REF!</v>
      </c>
      <c r="E589" s="13" t="e">
        <f>(Planning!#REF!)</f>
        <v>#REF!</v>
      </c>
      <c r="F589" s="12" t="e">
        <f>SUM(Planning!#REF!)</f>
        <v>#REF!</v>
      </c>
      <c r="G589" s="14" t="e">
        <f>(Planning!#REF!)</f>
        <v>#REF!</v>
      </c>
      <c r="H589" s="12" t="e">
        <f>SUM(Planning!#REF!)</f>
        <v>#REF!</v>
      </c>
      <c r="I589" s="15" t="e">
        <f>(Planning!#REF!)</f>
        <v>#REF!</v>
      </c>
      <c r="J589" s="12" t="e">
        <f>SUM(Planning!#REF!)</f>
        <v>#REF!</v>
      </c>
      <c r="K589" s="16" t="e">
        <f>(Planning!#REF!)</f>
        <v>#REF!</v>
      </c>
      <c r="L589" s="12" t="e">
        <f>SUM(Planning!#REF!)</f>
        <v>#REF!</v>
      </c>
    </row>
    <row r="590" spans="1:12">
      <c r="A590" s="154" t="e">
        <f>(Planning!#REF!)</f>
        <v>#REF!</v>
      </c>
      <c r="B590" s="19" t="e">
        <f>(Planning!#REF!)</f>
        <v>#REF!</v>
      </c>
      <c r="C590" s="11" t="e">
        <f>(Planning!#REF!)</f>
        <v>#REF!</v>
      </c>
      <c r="D590" s="12" t="e">
        <f>SUM(Planning!#REF!)</f>
        <v>#REF!</v>
      </c>
      <c r="E590" s="13" t="e">
        <f>(Planning!#REF!)</f>
        <v>#REF!</v>
      </c>
      <c r="F590" s="12" t="e">
        <f>SUM(Planning!#REF!)</f>
        <v>#REF!</v>
      </c>
      <c r="G590" s="14" t="e">
        <f>(Planning!#REF!)</f>
        <v>#REF!</v>
      </c>
      <c r="H590" s="12" t="e">
        <f>SUM(Planning!#REF!)</f>
        <v>#REF!</v>
      </c>
      <c r="I590" s="15" t="e">
        <f>(Planning!#REF!)</f>
        <v>#REF!</v>
      </c>
      <c r="J590" s="12" t="e">
        <f>SUM(Planning!#REF!)</f>
        <v>#REF!</v>
      </c>
      <c r="K590" s="16" t="e">
        <f>(Planning!#REF!)</f>
        <v>#REF!</v>
      </c>
      <c r="L590" s="12" t="e">
        <f>SUM(Planning!#REF!)</f>
        <v>#REF!</v>
      </c>
    </row>
    <row r="591" spans="1:12">
      <c r="A591" s="154"/>
      <c r="B591" s="19" t="e">
        <f>(Planning!#REF!)</f>
        <v>#REF!</v>
      </c>
      <c r="C591" s="11" t="e">
        <f>(Planning!#REF!)</f>
        <v>#REF!</v>
      </c>
      <c r="D591" s="12" t="e">
        <f>SUM(Planning!#REF!)</f>
        <v>#REF!</v>
      </c>
      <c r="E591" s="13" t="e">
        <f>(Planning!#REF!)</f>
        <v>#REF!</v>
      </c>
      <c r="F591" s="12" t="e">
        <f>SUM(Planning!#REF!)</f>
        <v>#REF!</v>
      </c>
      <c r="G591" s="14" t="e">
        <f>(Planning!#REF!)</f>
        <v>#REF!</v>
      </c>
      <c r="H591" s="12" t="e">
        <f>SUM(Planning!#REF!)</f>
        <v>#REF!</v>
      </c>
      <c r="I591" s="15" t="e">
        <f>(Planning!#REF!)</f>
        <v>#REF!</v>
      </c>
      <c r="J591" s="12" t="e">
        <f>SUM(Planning!#REF!)</f>
        <v>#REF!</v>
      </c>
      <c r="K591" s="16" t="e">
        <f>(Planning!#REF!)</f>
        <v>#REF!</v>
      </c>
      <c r="L591" s="12" t="e">
        <f>SUM(Planning!#REF!)</f>
        <v>#REF!</v>
      </c>
    </row>
    <row r="592" spans="1:12">
      <c r="A592" s="154"/>
      <c r="B592" s="19" t="e">
        <f>(Planning!#REF!)</f>
        <v>#REF!</v>
      </c>
      <c r="C592" s="11" t="e">
        <f>(Planning!#REF!)</f>
        <v>#REF!</v>
      </c>
      <c r="D592" s="12" t="e">
        <f>SUM(Planning!#REF!)</f>
        <v>#REF!</v>
      </c>
      <c r="E592" s="13" t="e">
        <f>(Planning!#REF!)</f>
        <v>#REF!</v>
      </c>
      <c r="F592" s="12" t="e">
        <f>SUM(Planning!#REF!)</f>
        <v>#REF!</v>
      </c>
      <c r="G592" s="14" t="e">
        <f>(Planning!#REF!)</f>
        <v>#REF!</v>
      </c>
      <c r="H592" s="12" t="e">
        <f>SUM(Planning!#REF!)</f>
        <v>#REF!</v>
      </c>
      <c r="I592" s="15" t="e">
        <f>(Planning!#REF!)</f>
        <v>#REF!</v>
      </c>
      <c r="J592" s="12" t="e">
        <f>SUM(Planning!#REF!)</f>
        <v>#REF!</v>
      </c>
      <c r="K592" s="16" t="e">
        <f>(Planning!#REF!)</f>
        <v>#REF!</v>
      </c>
      <c r="L592" s="12" t="e">
        <f>SUM(Planning!#REF!)</f>
        <v>#REF!</v>
      </c>
    </row>
    <row r="593" spans="1:12">
      <c r="A593" s="154"/>
      <c r="B593" s="19" t="e">
        <f>(Planning!#REF!)</f>
        <v>#REF!</v>
      </c>
      <c r="C593" s="11" t="e">
        <f>(Planning!#REF!)</f>
        <v>#REF!</v>
      </c>
      <c r="D593" s="12" t="e">
        <f>SUM(Planning!#REF!)</f>
        <v>#REF!</v>
      </c>
      <c r="E593" s="13" t="e">
        <f>(Planning!#REF!)</f>
        <v>#REF!</v>
      </c>
      <c r="F593" s="12" t="e">
        <f>SUM(Planning!#REF!)</f>
        <v>#REF!</v>
      </c>
      <c r="G593" s="14" t="e">
        <f>(Planning!#REF!)</f>
        <v>#REF!</v>
      </c>
      <c r="H593" s="12" t="e">
        <f>SUM(Planning!#REF!)</f>
        <v>#REF!</v>
      </c>
      <c r="I593" s="15" t="e">
        <f>(Planning!#REF!)</f>
        <v>#REF!</v>
      </c>
      <c r="J593" s="12" t="e">
        <f>SUM(Planning!#REF!)</f>
        <v>#REF!</v>
      </c>
      <c r="K593" s="16" t="e">
        <f>(Planning!#REF!)</f>
        <v>#REF!</v>
      </c>
      <c r="L593" s="12" t="e">
        <f>SUM(Planning!#REF!)</f>
        <v>#REF!</v>
      </c>
    </row>
    <row r="594" spans="1:12">
      <c r="A594" s="154"/>
      <c r="B594" s="19" t="e">
        <f>(Planning!#REF!)</f>
        <v>#REF!</v>
      </c>
      <c r="C594" s="11" t="e">
        <f>(Planning!#REF!)</f>
        <v>#REF!</v>
      </c>
      <c r="D594" s="12" t="e">
        <f>SUM(Planning!#REF!)</f>
        <v>#REF!</v>
      </c>
      <c r="E594" s="13" t="e">
        <f>(Planning!#REF!)</f>
        <v>#REF!</v>
      </c>
      <c r="F594" s="12" t="e">
        <f>SUM(Planning!#REF!)</f>
        <v>#REF!</v>
      </c>
      <c r="G594" s="14" t="e">
        <f>(Planning!#REF!)</f>
        <v>#REF!</v>
      </c>
      <c r="H594" s="12" t="e">
        <f>SUM(Planning!#REF!)</f>
        <v>#REF!</v>
      </c>
      <c r="I594" s="15" t="e">
        <f>(Planning!#REF!)</f>
        <v>#REF!</v>
      </c>
      <c r="J594" s="12" t="e">
        <f>SUM(Planning!#REF!)</f>
        <v>#REF!</v>
      </c>
      <c r="K594" s="16" t="e">
        <f>(Planning!#REF!)</f>
        <v>#REF!</v>
      </c>
      <c r="L594" s="12" t="e">
        <f>SUM(Planning!#REF!)</f>
        <v>#REF!</v>
      </c>
    </row>
    <row r="595" spans="1:12">
      <c r="A595" s="154"/>
      <c r="B595" s="19" t="e">
        <f>(Planning!#REF!)</f>
        <v>#REF!</v>
      </c>
      <c r="C595" s="11" t="e">
        <f>(Planning!#REF!)</f>
        <v>#REF!</v>
      </c>
      <c r="D595" s="12" t="e">
        <f>SUM(Planning!#REF!)</f>
        <v>#REF!</v>
      </c>
      <c r="E595" s="13" t="e">
        <f>(Planning!#REF!)</f>
        <v>#REF!</v>
      </c>
      <c r="F595" s="12" t="e">
        <f>SUM(Planning!#REF!)</f>
        <v>#REF!</v>
      </c>
      <c r="G595" s="14" t="e">
        <f>(Planning!#REF!)</f>
        <v>#REF!</v>
      </c>
      <c r="H595" s="12" t="e">
        <f>SUM(Planning!#REF!)</f>
        <v>#REF!</v>
      </c>
      <c r="I595" s="15" t="e">
        <f>(Planning!#REF!)</f>
        <v>#REF!</v>
      </c>
      <c r="J595" s="12" t="e">
        <f>SUM(Planning!#REF!)</f>
        <v>#REF!</v>
      </c>
      <c r="K595" s="16" t="e">
        <f>(Planning!#REF!)</f>
        <v>#REF!</v>
      </c>
      <c r="L595" s="12" t="e">
        <f>SUM(Planning!#REF!)</f>
        <v>#REF!</v>
      </c>
    </row>
    <row r="596" spans="1:12">
      <c r="A596" s="154"/>
      <c r="B596" s="19" t="e">
        <f>(Planning!#REF!)</f>
        <v>#REF!</v>
      </c>
      <c r="C596" s="11" t="e">
        <f>(Planning!#REF!)</f>
        <v>#REF!</v>
      </c>
      <c r="D596" s="12" t="e">
        <f>SUM(Planning!#REF!)</f>
        <v>#REF!</v>
      </c>
      <c r="E596" s="13" t="e">
        <f>(Planning!#REF!)</f>
        <v>#REF!</v>
      </c>
      <c r="F596" s="12" t="e">
        <f>SUM(Planning!#REF!)</f>
        <v>#REF!</v>
      </c>
      <c r="G596" s="14" t="e">
        <f>(Planning!#REF!)</f>
        <v>#REF!</v>
      </c>
      <c r="H596" s="12" t="e">
        <f>SUM(Planning!#REF!)</f>
        <v>#REF!</v>
      </c>
      <c r="I596" s="15" t="e">
        <f>(Planning!#REF!)</f>
        <v>#REF!</v>
      </c>
      <c r="J596" s="12" t="e">
        <f>SUM(Planning!#REF!)</f>
        <v>#REF!</v>
      </c>
      <c r="K596" s="16" t="e">
        <f>(Planning!#REF!)</f>
        <v>#REF!</v>
      </c>
      <c r="L596" s="12" t="e">
        <f>SUM(Planning!#REF!)</f>
        <v>#REF!</v>
      </c>
    </row>
    <row r="597" spans="1:12">
      <c r="A597" s="154" t="e">
        <f>(Planning!#REF!)</f>
        <v>#REF!</v>
      </c>
      <c r="B597" s="19" t="e">
        <f>(Planning!#REF!)</f>
        <v>#REF!</v>
      </c>
      <c r="C597" s="11" t="e">
        <f>(Planning!#REF!)</f>
        <v>#REF!</v>
      </c>
      <c r="D597" s="12" t="e">
        <f>SUM(Planning!#REF!)</f>
        <v>#REF!</v>
      </c>
      <c r="E597" s="13" t="e">
        <f>(Planning!#REF!)</f>
        <v>#REF!</v>
      </c>
      <c r="F597" s="12" t="e">
        <f>SUM(Planning!#REF!)</f>
        <v>#REF!</v>
      </c>
      <c r="G597" s="14" t="e">
        <f>(Planning!#REF!)</f>
        <v>#REF!</v>
      </c>
      <c r="H597" s="12" t="e">
        <f>SUM(Planning!#REF!)</f>
        <v>#REF!</v>
      </c>
      <c r="I597" s="15" t="e">
        <f>(Planning!#REF!)</f>
        <v>#REF!</v>
      </c>
      <c r="J597" s="12" t="e">
        <f>SUM(Planning!#REF!)</f>
        <v>#REF!</v>
      </c>
      <c r="K597" s="16" t="e">
        <f>(Planning!#REF!)</f>
        <v>#REF!</v>
      </c>
      <c r="L597" s="12" t="e">
        <f>SUM(Planning!#REF!)</f>
        <v>#REF!</v>
      </c>
    </row>
    <row r="598" spans="1:12">
      <c r="A598" s="154"/>
      <c r="B598" s="19" t="e">
        <f>(Planning!#REF!)</f>
        <v>#REF!</v>
      </c>
      <c r="C598" s="11" t="e">
        <f>(Planning!#REF!)</f>
        <v>#REF!</v>
      </c>
      <c r="D598" s="12" t="e">
        <f>SUM(Planning!#REF!)</f>
        <v>#REF!</v>
      </c>
      <c r="E598" s="13" t="e">
        <f>(Planning!#REF!)</f>
        <v>#REF!</v>
      </c>
      <c r="F598" s="12" t="e">
        <f>SUM(Planning!#REF!)</f>
        <v>#REF!</v>
      </c>
      <c r="G598" s="14" t="e">
        <f>(Planning!#REF!)</f>
        <v>#REF!</v>
      </c>
      <c r="H598" s="12" t="e">
        <f>SUM(Planning!#REF!)</f>
        <v>#REF!</v>
      </c>
      <c r="I598" s="15" t="e">
        <f>(Planning!#REF!)</f>
        <v>#REF!</v>
      </c>
      <c r="J598" s="12" t="e">
        <f>SUM(Planning!#REF!)</f>
        <v>#REF!</v>
      </c>
      <c r="K598" s="16" t="e">
        <f>(Planning!#REF!)</f>
        <v>#REF!</v>
      </c>
      <c r="L598" s="12" t="e">
        <f>SUM(Planning!#REF!)</f>
        <v>#REF!</v>
      </c>
    </row>
    <row r="599" spans="1:12">
      <c r="A599" s="154"/>
      <c r="B599" s="19" t="e">
        <f>(Planning!#REF!)</f>
        <v>#REF!</v>
      </c>
      <c r="C599" s="11" t="e">
        <f>(Planning!#REF!)</f>
        <v>#REF!</v>
      </c>
      <c r="D599" s="12" t="e">
        <f>SUM(Planning!#REF!)</f>
        <v>#REF!</v>
      </c>
      <c r="E599" s="13" t="e">
        <f>(Planning!#REF!)</f>
        <v>#REF!</v>
      </c>
      <c r="F599" s="12" t="e">
        <f>SUM(Planning!#REF!)</f>
        <v>#REF!</v>
      </c>
      <c r="G599" s="14" t="e">
        <f>(Planning!#REF!)</f>
        <v>#REF!</v>
      </c>
      <c r="H599" s="12" t="e">
        <f>SUM(Planning!#REF!)</f>
        <v>#REF!</v>
      </c>
      <c r="I599" s="15" t="e">
        <f>(Planning!#REF!)</f>
        <v>#REF!</v>
      </c>
      <c r="J599" s="12" t="e">
        <f>SUM(Planning!#REF!)</f>
        <v>#REF!</v>
      </c>
      <c r="K599" s="16" t="e">
        <f>(Planning!#REF!)</f>
        <v>#REF!</v>
      </c>
      <c r="L599" s="12" t="e">
        <f>SUM(Planning!#REF!)</f>
        <v>#REF!</v>
      </c>
    </row>
    <row r="600" spans="1:12">
      <c r="A600" s="154"/>
      <c r="B600" s="19" t="e">
        <f>(Planning!#REF!)</f>
        <v>#REF!</v>
      </c>
      <c r="C600" s="11" t="e">
        <f>(Planning!#REF!)</f>
        <v>#REF!</v>
      </c>
      <c r="D600" s="12" t="e">
        <f>SUM(Planning!#REF!)</f>
        <v>#REF!</v>
      </c>
      <c r="E600" s="13" t="e">
        <f>(Planning!#REF!)</f>
        <v>#REF!</v>
      </c>
      <c r="F600" s="12" t="e">
        <f>SUM(Planning!#REF!)</f>
        <v>#REF!</v>
      </c>
      <c r="G600" s="14" t="e">
        <f>(Planning!#REF!)</f>
        <v>#REF!</v>
      </c>
      <c r="H600" s="12" t="e">
        <f>SUM(Planning!#REF!)</f>
        <v>#REF!</v>
      </c>
      <c r="I600" s="15" t="e">
        <f>(Planning!#REF!)</f>
        <v>#REF!</v>
      </c>
      <c r="J600" s="12" t="e">
        <f>SUM(Planning!#REF!)</f>
        <v>#REF!</v>
      </c>
      <c r="K600" s="16" t="e">
        <f>(Planning!#REF!)</f>
        <v>#REF!</v>
      </c>
      <c r="L600" s="12" t="e">
        <f>SUM(Planning!#REF!)</f>
        <v>#REF!</v>
      </c>
    </row>
    <row r="601" spans="1:12">
      <c r="A601" s="154"/>
      <c r="B601" s="19" t="e">
        <f>(Planning!#REF!)</f>
        <v>#REF!</v>
      </c>
      <c r="C601" s="11" t="e">
        <f>(Planning!#REF!)</f>
        <v>#REF!</v>
      </c>
      <c r="D601" s="12" t="e">
        <f>SUM(Planning!#REF!)</f>
        <v>#REF!</v>
      </c>
      <c r="E601" s="13" t="e">
        <f>(Planning!#REF!)</f>
        <v>#REF!</v>
      </c>
      <c r="F601" s="12" t="e">
        <f>SUM(Planning!#REF!)</f>
        <v>#REF!</v>
      </c>
      <c r="G601" s="14" t="e">
        <f>(Planning!#REF!)</f>
        <v>#REF!</v>
      </c>
      <c r="H601" s="12" t="e">
        <f>SUM(Planning!#REF!)</f>
        <v>#REF!</v>
      </c>
      <c r="I601" s="15" t="e">
        <f>(Planning!#REF!)</f>
        <v>#REF!</v>
      </c>
      <c r="J601" s="12" t="e">
        <f>SUM(Planning!#REF!)</f>
        <v>#REF!</v>
      </c>
      <c r="K601" s="16" t="e">
        <f>(Planning!#REF!)</f>
        <v>#REF!</v>
      </c>
      <c r="L601" s="12" t="e">
        <f>SUM(Planning!#REF!)</f>
        <v>#REF!</v>
      </c>
    </row>
    <row r="602" spans="1:12">
      <c r="A602" s="154"/>
      <c r="B602" s="19" t="e">
        <f>(Planning!#REF!)</f>
        <v>#REF!</v>
      </c>
      <c r="C602" s="11" t="e">
        <f>(Planning!#REF!)</f>
        <v>#REF!</v>
      </c>
      <c r="D602" s="12" t="e">
        <f>SUM(Planning!#REF!)</f>
        <v>#REF!</v>
      </c>
      <c r="E602" s="13" t="e">
        <f>(Planning!#REF!)</f>
        <v>#REF!</v>
      </c>
      <c r="F602" s="12" t="e">
        <f>SUM(Planning!#REF!)</f>
        <v>#REF!</v>
      </c>
      <c r="G602" s="14" t="e">
        <f>(Planning!#REF!)</f>
        <v>#REF!</v>
      </c>
      <c r="H602" s="12" t="e">
        <f>SUM(Planning!#REF!)</f>
        <v>#REF!</v>
      </c>
      <c r="I602" s="15" t="e">
        <f>(Planning!#REF!)</f>
        <v>#REF!</v>
      </c>
      <c r="J602" s="12" t="e">
        <f>SUM(Planning!#REF!)</f>
        <v>#REF!</v>
      </c>
      <c r="K602" s="16" t="e">
        <f>(Planning!#REF!)</f>
        <v>#REF!</v>
      </c>
      <c r="L602" s="12" t="e">
        <f>SUM(Planning!#REF!)</f>
        <v>#REF!</v>
      </c>
    </row>
    <row r="603" spans="1:12">
      <c r="A603" s="154"/>
      <c r="B603" s="19" t="e">
        <f>(Planning!#REF!)</f>
        <v>#REF!</v>
      </c>
      <c r="C603" s="11" t="e">
        <f>(Planning!#REF!)</f>
        <v>#REF!</v>
      </c>
      <c r="D603" s="12" t="e">
        <f>SUM(Planning!#REF!)</f>
        <v>#REF!</v>
      </c>
      <c r="E603" s="13" t="e">
        <f>(Planning!#REF!)</f>
        <v>#REF!</v>
      </c>
      <c r="F603" s="12" t="e">
        <f>SUM(Planning!#REF!)</f>
        <v>#REF!</v>
      </c>
      <c r="G603" s="14" t="e">
        <f>(Planning!#REF!)</f>
        <v>#REF!</v>
      </c>
      <c r="H603" s="12" t="e">
        <f>SUM(Planning!#REF!)</f>
        <v>#REF!</v>
      </c>
      <c r="I603" s="15" t="e">
        <f>(Planning!#REF!)</f>
        <v>#REF!</v>
      </c>
      <c r="J603" s="12" t="e">
        <f>SUM(Planning!#REF!)</f>
        <v>#REF!</v>
      </c>
      <c r="K603" s="16" t="e">
        <f>(Planning!#REF!)</f>
        <v>#REF!</v>
      </c>
      <c r="L603" s="12" t="e">
        <f>SUM(Planning!#REF!)</f>
        <v>#REF!</v>
      </c>
    </row>
    <row r="604" spans="1:12">
      <c r="A604" s="154" t="e">
        <f>(Planning!#REF!)</f>
        <v>#REF!</v>
      </c>
      <c r="B604" s="19" t="e">
        <f>(Planning!#REF!)</f>
        <v>#REF!</v>
      </c>
      <c r="C604" s="11" t="e">
        <f>(Planning!#REF!)</f>
        <v>#REF!</v>
      </c>
      <c r="D604" s="12" t="e">
        <f>SUM(Planning!#REF!)</f>
        <v>#REF!</v>
      </c>
      <c r="E604" s="13" t="e">
        <f>(Planning!#REF!)</f>
        <v>#REF!</v>
      </c>
      <c r="F604" s="12" t="e">
        <f>SUM(Planning!#REF!)</f>
        <v>#REF!</v>
      </c>
      <c r="G604" s="14" t="e">
        <f>(Planning!#REF!)</f>
        <v>#REF!</v>
      </c>
      <c r="H604" s="12" t="e">
        <f>SUM(Planning!#REF!)</f>
        <v>#REF!</v>
      </c>
      <c r="I604" s="15" t="e">
        <f>(Planning!#REF!)</f>
        <v>#REF!</v>
      </c>
      <c r="J604" s="12" t="e">
        <f>SUM(Planning!#REF!)</f>
        <v>#REF!</v>
      </c>
      <c r="K604" s="16" t="e">
        <f>(Planning!#REF!)</f>
        <v>#REF!</v>
      </c>
      <c r="L604" s="12" t="e">
        <f>SUM(Planning!#REF!)</f>
        <v>#REF!</v>
      </c>
    </row>
    <row r="605" spans="1:12">
      <c r="A605" s="154"/>
      <c r="B605" s="19" t="e">
        <f>(Planning!#REF!)</f>
        <v>#REF!</v>
      </c>
      <c r="C605" s="11" t="e">
        <f>(Planning!#REF!)</f>
        <v>#REF!</v>
      </c>
      <c r="D605" s="12" t="e">
        <f>SUM(Planning!#REF!)</f>
        <v>#REF!</v>
      </c>
      <c r="E605" s="13" t="e">
        <f>(Planning!#REF!)</f>
        <v>#REF!</v>
      </c>
      <c r="F605" s="12" t="e">
        <f>SUM(Planning!#REF!)</f>
        <v>#REF!</v>
      </c>
      <c r="G605" s="14" t="e">
        <f>(Planning!#REF!)</f>
        <v>#REF!</v>
      </c>
      <c r="H605" s="12" t="e">
        <f>SUM(Planning!#REF!)</f>
        <v>#REF!</v>
      </c>
      <c r="I605" s="15" t="e">
        <f>(Planning!#REF!)</f>
        <v>#REF!</v>
      </c>
      <c r="J605" s="12" t="e">
        <f>SUM(Planning!#REF!)</f>
        <v>#REF!</v>
      </c>
      <c r="K605" s="16" t="e">
        <f>(Planning!#REF!)</f>
        <v>#REF!</v>
      </c>
      <c r="L605" s="12" t="e">
        <f>SUM(Planning!#REF!)</f>
        <v>#REF!</v>
      </c>
    </row>
    <row r="606" spans="1:12">
      <c r="A606" s="154"/>
      <c r="B606" s="19" t="e">
        <f>(Planning!#REF!)</f>
        <v>#REF!</v>
      </c>
      <c r="C606" s="11" t="e">
        <f>(Planning!#REF!)</f>
        <v>#REF!</v>
      </c>
      <c r="D606" s="12" t="e">
        <f>SUM(Planning!#REF!)</f>
        <v>#REF!</v>
      </c>
      <c r="E606" s="13" t="e">
        <f>(Planning!#REF!)</f>
        <v>#REF!</v>
      </c>
      <c r="F606" s="12" t="e">
        <f>SUM(Planning!#REF!)</f>
        <v>#REF!</v>
      </c>
      <c r="G606" s="14" t="e">
        <f>(Planning!#REF!)</f>
        <v>#REF!</v>
      </c>
      <c r="H606" s="12" t="e">
        <f>SUM(Planning!#REF!)</f>
        <v>#REF!</v>
      </c>
      <c r="I606" s="15" t="e">
        <f>(Planning!#REF!)</f>
        <v>#REF!</v>
      </c>
      <c r="J606" s="12" t="e">
        <f>SUM(Planning!#REF!)</f>
        <v>#REF!</v>
      </c>
      <c r="K606" s="16" t="e">
        <f>(Planning!#REF!)</f>
        <v>#REF!</v>
      </c>
      <c r="L606" s="12" t="e">
        <f>SUM(Planning!#REF!)</f>
        <v>#REF!</v>
      </c>
    </row>
    <row r="607" spans="1:12">
      <c r="A607" s="154"/>
      <c r="B607" s="19" t="e">
        <f>(Planning!#REF!)</f>
        <v>#REF!</v>
      </c>
      <c r="C607" s="11" t="e">
        <f>(Planning!#REF!)</f>
        <v>#REF!</v>
      </c>
      <c r="D607" s="12" t="e">
        <f>SUM(Planning!#REF!)</f>
        <v>#REF!</v>
      </c>
      <c r="E607" s="13" t="e">
        <f>(Planning!#REF!)</f>
        <v>#REF!</v>
      </c>
      <c r="F607" s="12" t="e">
        <f>SUM(Planning!#REF!)</f>
        <v>#REF!</v>
      </c>
      <c r="G607" s="14" t="e">
        <f>(Planning!#REF!)</f>
        <v>#REF!</v>
      </c>
      <c r="H607" s="12" t="e">
        <f>SUM(Planning!#REF!)</f>
        <v>#REF!</v>
      </c>
      <c r="I607" s="15" t="e">
        <f>(Planning!#REF!)</f>
        <v>#REF!</v>
      </c>
      <c r="J607" s="12" t="e">
        <f>SUM(Planning!#REF!)</f>
        <v>#REF!</v>
      </c>
      <c r="K607" s="16" t="e">
        <f>(Planning!#REF!)</f>
        <v>#REF!</v>
      </c>
      <c r="L607" s="12" t="e">
        <f>SUM(Planning!#REF!)</f>
        <v>#REF!</v>
      </c>
    </row>
    <row r="608" spans="1:12">
      <c r="A608" s="154"/>
      <c r="B608" s="19" t="e">
        <f>(Planning!#REF!)</f>
        <v>#REF!</v>
      </c>
      <c r="C608" s="11" t="e">
        <f>(Planning!#REF!)</f>
        <v>#REF!</v>
      </c>
      <c r="D608" s="12" t="e">
        <f>SUM(Planning!#REF!)</f>
        <v>#REF!</v>
      </c>
      <c r="E608" s="13" t="e">
        <f>(Planning!#REF!)</f>
        <v>#REF!</v>
      </c>
      <c r="F608" s="12" t="e">
        <f>SUM(Planning!#REF!)</f>
        <v>#REF!</v>
      </c>
      <c r="G608" s="14" t="e">
        <f>(Planning!#REF!)</f>
        <v>#REF!</v>
      </c>
      <c r="H608" s="12" t="e">
        <f>SUM(Planning!#REF!)</f>
        <v>#REF!</v>
      </c>
      <c r="I608" s="15" t="e">
        <f>(Planning!#REF!)</f>
        <v>#REF!</v>
      </c>
      <c r="J608" s="12" t="e">
        <f>SUM(Planning!#REF!)</f>
        <v>#REF!</v>
      </c>
      <c r="K608" s="16" t="e">
        <f>(Planning!#REF!)</f>
        <v>#REF!</v>
      </c>
      <c r="L608" s="12" t="e">
        <f>SUM(Planning!#REF!)</f>
        <v>#REF!</v>
      </c>
    </row>
    <row r="609" spans="1:12">
      <c r="A609" s="154"/>
      <c r="B609" s="19" t="e">
        <f>(Planning!#REF!)</f>
        <v>#REF!</v>
      </c>
      <c r="C609" s="11" t="e">
        <f>(Planning!#REF!)</f>
        <v>#REF!</v>
      </c>
      <c r="D609" s="12" t="e">
        <f>SUM(Planning!#REF!)</f>
        <v>#REF!</v>
      </c>
      <c r="E609" s="13" t="e">
        <f>(Planning!#REF!)</f>
        <v>#REF!</v>
      </c>
      <c r="F609" s="12" t="e">
        <f>SUM(Planning!#REF!)</f>
        <v>#REF!</v>
      </c>
      <c r="G609" s="14" t="e">
        <f>(Planning!#REF!)</f>
        <v>#REF!</v>
      </c>
      <c r="H609" s="12" t="e">
        <f>SUM(Planning!#REF!)</f>
        <v>#REF!</v>
      </c>
      <c r="I609" s="15" t="e">
        <f>(Planning!#REF!)</f>
        <v>#REF!</v>
      </c>
      <c r="J609" s="12" t="e">
        <f>SUM(Planning!#REF!)</f>
        <v>#REF!</v>
      </c>
      <c r="K609" s="16" t="e">
        <f>(Planning!#REF!)</f>
        <v>#REF!</v>
      </c>
      <c r="L609" s="12" t="e">
        <f>SUM(Planning!#REF!)</f>
        <v>#REF!</v>
      </c>
    </row>
    <row r="610" spans="1:12">
      <c r="A610" s="154"/>
      <c r="B610" s="19" t="e">
        <f>(Planning!#REF!)</f>
        <v>#REF!</v>
      </c>
      <c r="C610" s="11" t="e">
        <f>(Planning!#REF!)</f>
        <v>#REF!</v>
      </c>
      <c r="D610" s="12" t="e">
        <f>SUM(Planning!#REF!)</f>
        <v>#REF!</v>
      </c>
      <c r="E610" s="13" t="e">
        <f>(Planning!#REF!)</f>
        <v>#REF!</v>
      </c>
      <c r="F610" s="12" t="e">
        <f>SUM(Planning!#REF!)</f>
        <v>#REF!</v>
      </c>
      <c r="G610" s="14" t="e">
        <f>(Planning!#REF!)</f>
        <v>#REF!</v>
      </c>
      <c r="H610" s="12" t="e">
        <f>SUM(Planning!#REF!)</f>
        <v>#REF!</v>
      </c>
      <c r="I610" s="15" t="e">
        <f>(Planning!#REF!)</f>
        <v>#REF!</v>
      </c>
      <c r="J610" s="12" t="e">
        <f>SUM(Planning!#REF!)</f>
        <v>#REF!</v>
      </c>
      <c r="K610" s="16" t="e">
        <f>(Planning!#REF!)</f>
        <v>#REF!</v>
      </c>
      <c r="L610" s="12" t="e">
        <f>SUM(Planning!#REF!)</f>
        <v>#REF!</v>
      </c>
    </row>
    <row r="611" spans="1:12">
      <c r="A611" s="154" t="e">
        <f>(Planning!#REF!)</f>
        <v>#REF!</v>
      </c>
      <c r="B611" s="19" t="e">
        <f>(Planning!#REF!)</f>
        <v>#REF!</v>
      </c>
      <c r="C611" s="11" t="e">
        <f>(Planning!#REF!)</f>
        <v>#REF!</v>
      </c>
      <c r="D611" s="12" t="e">
        <f>SUM(Planning!#REF!)</f>
        <v>#REF!</v>
      </c>
      <c r="E611" s="13" t="e">
        <f>(Planning!#REF!)</f>
        <v>#REF!</v>
      </c>
      <c r="F611" s="12" t="e">
        <f>SUM(Planning!#REF!)</f>
        <v>#REF!</v>
      </c>
      <c r="G611" s="14" t="e">
        <f>(Planning!#REF!)</f>
        <v>#REF!</v>
      </c>
      <c r="H611" s="12" t="e">
        <f>SUM(Planning!#REF!)</f>
        <v>#REF!</v>
      </c>
      <c r="I611" s="15" t="e">
        <f>(Planning!#REF!)</f>
        <v>#REF!</v>
      </c>
      <c r="J611" s="12" t="e">
        <f>SUM(Planning!#REF!)</f>
        <v>#REF!</v>
      </c>
      <c r="K611" s="16" t="e">
        <f>(Planning!#REF!)</f>
        <v>#REF!</v>
      </c>
      <c r="L611" s="12" t="e">
        <f>SUM(Planning!#REF!)</f>
        <v>#REF!</v>
      </c>
    </row>
    <row r="612" spans="1:12">
      <c r="A612" s="154"/>
      <c r="B612" s="19" t="e">
        <f>(Planning!#REF!)</f>
        <v>#REF!</v>
      </c>
      <c r="C612" s="11" t="e">
        <f>(Planning!#REF!)</f>
        <v>#REF!</v>
      </c>
      <c r="D612" s="12" t="e">
        <f>SUM(Planning!#REF!)</f>
        <v>#REF!</v>
      </c>
      <c r="E612" s="13" t="e">
        <f>(Planning!#REF!)</f>
        <v>#REF!</v>
      </c>
      <c r="F612" s="12" t="e">
        <f>SUM(Planning!#REF!)</f>
        <v>#REF!</v>
      </c>
      <c r="G612" s="14" t="e">
        <f>(Planning!#REF!)</f>
        <v>#REF!</v>
      </c>
      <c r="H612" s="12" t="e">
        <f>SUM(Planning!#REF!)</f>
        <v>#REF!</v>
      </c>
      <c r="I612" s="15" t="e">
        <f>(Planning!#REF!)</f>
        <v>#REF!</v>
      </c>
      <c r="J612" s="12" t="e">
        <f>SUM(Planning!#REF!)</f>
        <v>#REF!</v>
      </c>
      <c r="K612" s="16" t="e">
        <f>(Planning!#REF!)</f>
        <v>#REF!</v>
      </c>
      <c r="L612" s="12" t="e">
        <f>SUM(Planning!#REF!)</f>
        <v>#REF!</v>
      </c>
    </row>
    <row r="613" spans="1:12">
      <c r="A613" s="154"/>
      <c r="B613" s="19" t="e">
        <f>(Planning!#REF!)</f>
        <v>#REF!</v>
      </c>
      <c r="C613" s="11" t="e">
        <f>(Planning!#REF!)</f>
        <v>#REF!</v>
      </c>
      <c r="D613" s="12" t="e">
        <f>SUM(Planning!#REF!)</f>
        <v>#REF!</v>
      </c>
      <c r="E613" s="13" t="e">
        <f>(Planning!#REF!)</f>
        <v>#REF!</v>
      </c>
      <c r="F613" s="12" t="e">
        <f>SUM(Planning!#REF!)</f>
        <v>#REF!</v>
      </c>
      <c r="G613" s="14" t="e">
        <f>(Planning!#REF!)</f>
        <v>#REF!</v>
      </c>
      <c r="H613" s="12" t="e">
        <f>SUM(Planning!#REF!)</f>
        <v>#REF!</v>
      </c>
      <c r="I613" s="15" t="e">
        <f>(Planning!#REF!)</f>
        <v>#REF!</v>
      </c>
      <c r="J613" s="12" t="e">
        <f>SUM(Planning!#REF!)</f>
        <v>#REF!</v>
      </c>
      <c r="K613" s="16" t="e">
        <f>(Planning!#REF!)</f>
        <v>#REF!</v>
      </c>
      <c r="L613" s="12" t="e">
        <f>SUM(Planning!#REF!)</f>
        <v>#REF!</v>
      </c>
    </row>
    <row r="614" spans="1:12">
      <c r="A614" s="154"/>
      <c r="B614" s="19" t="e">
        <f>(Planning!#REF!)</f>
        <v>#REF!</v>
      </c>
      <c r="C614" s="11" t="e">
        <f>(Planning!#REF!)</f>
        <v>#REF!</v>
      </c>
      <c r="D614" s="12" t="e">
        <f>SUM(Planning!#REF!)</f>
        <v>#REF!</v>
      </c>
      <c r="E614" s="13" t="e">
        <f>(Planning!#REF!)</f>
        <v>#REF!</v>
      </c>
      <c r="F614" s="12" t="e">
        <f>SUM(Planning!#REF!)</f>
        <v>#REF!</v>
      </c>
      <c r="G614" s="14" t="e">
        <f>(Planning!#REF!)</f>
        <v>#REF!</v>
      </c>
      <c r="H614" s="12" t="e">
        <f>SUM(Planning!#REF!)</f>
        <v>#REF!</v>
      </c>
      <c r="I614" s="15" t="e">
        <f>(Planning!#REF!)</f>
        <v>#REF!</v>
      </c>
      <c r="J614" s="12" t="e">
        <f>SUM(Planning!#REF!)</f>
        <v>#REF!</v>
      </c>
      <c r="K614" s="16" t="e">
        <f>(Planning!#REF!)</f>
        <v>#REF!</v>
      </c>
      <c r="L614" s="12" t="e">
        <f>SUM(Planning!#REF!)</f>
        <v>#REF!</v>
      </c>
    </row>
    <row r="615" spans="1:12">
      <c r="A615" s="154"/>
      <c r="B615" s="19" t="e">
        <f>(Planning!#REF!)</f>
        <v>#REF!</v>
      </c>
      <c r="C615" s="11" t="e">
        <f>(Planning!#REF!)</f>
        <v>#REF!</v>
      </c>
      <c r="D615" s="12" t="e">
        <f>SUM(Planning!#REF!)</f>
        <v>#REF!</v>
      </c>
      <c r="E615" s="13" t="e">
        <f>(Planning!#REF!)</f>
        <v>#REF!</v>
      </c>
      <c r="F615" s="12" t="e">
        <f>SUM(Planning!#REF!)</f>
        <v>#REF!</v>
      </c>
      <c r="G615" s="14" t="e">
        <f>(Planning!#REF!)</f>
        <v>#REF!</v>
      </c>
      <c r="H615" s="12" t="e">
        <f>SUM(Planning!#REF!)</f>
        <v>#REF!</v>
      </c>
      <c r="I615" s="15" t="e">
        <f>(Planning!#REF!)</f>
        <v>#REF!</v>
      </c>
      <c r="J615" s="12" t="e">
        <f>SUM(Planning!#REF!)</f>
        <v>#REF!</v>
      </c>
      <c r="K615" s="16" t="e">
        <f>(Planning!#REF!)</f>
        <v>#REF!</v>
      </c>
      <c r="L615" s="12" t="e">
        <f>SUM(Planning!#REF!)</f>
        <v>#REF!</v>
      </c>
    </row>
    <row r="616" spans="1:12">
      <c r="A616" s="154"/>
      <c r="B616" s="19" t="e">
        <f>(Planning!#REF!)</f>
        <v>#REF!</v>
      </c>
      <c r="C616" s="11" t="e">
        <f>(Planning!#REF!)</f>
        <v>#REF!</v>
      </c>
      <c r="D616" s="12" t="e">
        <f>SUM(Planning!#REF!)</f>
        <v>#REF!</v>
      </c>
      <c r="E616" s="13" t="e">
        <f>(Planning!#REF!)</f>
        <v>#REF!</v>
      </c>
      <c r="F616" s="12" t="e">
        <f>SUM(Planning!#REF!)</f>
        <v>#REF!</v>
      </c>
      <c r="G616" s="14" t="e">
        <f>(Planning!#REF!)</f>
        <v>#REF!</v>
      </c>
      <c r="H616" s="12" t="e">
        <f>SUM(Planning!#REF!)</f>
        <v>#REF!</v>
      </c>
      <c r="I616" s="15" t="e">
        <f>(Planning!#REF!)</f>
        <v>#REF!</v>
      </c>
      <c r="J616" s="12" t="e">
        <f>SUM(Planning!#REF!)</f>
        <v>#REF!</v>
      </c>
      <c r="K616" s="16" t="e">
        <f>(Planning!#REF!)</f>
        <v>#REF!</v>
      </c>
      <c r="L616" s="12" t="e">
        <f>SUM(Planning!#REF!)</f>
        <v>#REF!</v>
      </c>
    </row>
    <row r="617" spans="1:12">
      <c r="A617" s="154"/>
      <c r="B617" s="19" t="e">
        <f>(Planning!#REF!)</f>
        <v>#REF!</v>
      </c>
      <c r="C617" s="11" t="e">
        <f>(Planning!#REF!)</f>
        <v>#REF!</v>
      </c>
      <c r="D617" s="12" t="e">
        <f>SUM(Planning!#REF!)</f>
        <v>#REF!</v>
      </c>
      <c r="E617" s="13" t="e">
        <f>(Planning!#REF!)</f>
        <v>#REF!</v>
      </c>
      <c r="F617" s="12" t="e">
        <f>SUM(Planning!#REF!)</f>
        <v>#REF!</v>
      </c>
      <c r="G617" s="14" t="e">
        <f>(Planning!#REF!)</f>
        <v>#REF!</v>
      </c>
      <c r="H617" s="12" t="e">
        <f>SUM(Planning!#REF!)</f>
        <v>#REF!</v>
      </c>
      <c r="I617" s="15" t="e">
        <f>(Planning!#REF!)</f>
        <v>#REF!</v>
      </c>
      <c r="J617" s="12" t="e">
        <f>SUM(Planning!#REF!)</f>
        <v>#REF!</v>
      </c>
      <c r="K617" s="16" t="e">
        <f>(Planning!#REF!)</f>
        <v>#REF!</v>
      </c>
      <c r="L617" s="12" t="e">
        <f>SUM(Planning!#REF!)</f>
        <v>#REF!</v>
      </c>
    </row>
    <row r="618" spans="1:12">
      <c r="A618" s="154" t="e">
        <f>(Planning!#REF!)</f>
        <v>#REF!</v>
      </c>
      <c r="B618" s="19" t="e">
        <f>(Planning!#REF!)</f>
        <v>#REF!</v>
      </c>
      <c r="C618" s="11" t="e">
        <f>(Planning!#REF!)</f>
        <v>#REF!</v>
      </c>
      <c r="D618" s="12" t="e">
        <f>SUM(Planning!#REF!)</f>
        <v>#REF!</v>
      </c>
      <c r="E618" s="13" t="e">
        <f>(Planning!#REF!)</f>
        <v>#REF!</v>
      </c>
      <c r="F618" s="12" t="e">
        <f>SUM(Planning!#REF!)</f>
        <v>#REF!</v>
      </c>
      <c r="G618" s="14" t="e">
        <f>(Planning!#REF!)</f>
        <v>#REF!</v>
      </c>
      <c r="H618" s="12" t="e">
        <f>SUM(Planning!#REF!)</f>
        <v>#REF!</v>
      </c>
      <c r="I618" s="15" t="e">
        <f>(Planning!#REF!)</f>
        <v>#REF!</v>
      </c>
      <c r="J618" s="12" t="e">
        <f>SUM(Planning!#REF!)</f>
        <v>#REF!</v>
      </c>
      <c r="K618" s="16" t="e">
        <f>(Planning!#REF!)</f>
        <v>#REF!</v>
      </c>
      <c r="L618" s="12" t="e">
        <f>SUM(Planning!#REF!)</f>
        <v>#REF!</v>
      </c>
    </row>
    <row r="619" spans="1:12">
      <c r="A619" s="154"/>
      <c r="B619" s="19" t="e">
        <f>(Planning!#REF!)</f>
        <v>#REF!</v>
      </c>
      <c r="C619" s="11" t="e">
        <f>(Planning!#REF!)</f>
        <v>#REF!</v>
      </c>
      <c r="D619" s="12" t="e">
        <f>SUM(Planning!#REF!)</f>
        <v>#REF!</v>
      </c>
      <c r="E619" s="13" t="e">
        <f>(Planning!#REF!)</f>
        <v>#REF!</v>
      </c>
      <c r="F619" s="12" t="e">
        <f>SUM(Planning!#REF!)</f>
        <v>#REF!</v>
      </c>
      <c r="G619" s="14" t="e">
        <f>(Planning!#REF!)</f>
        <v>#REF!</v>
      </c>
      <c r="H619" s="12" t="e">
        <f>SUM(Planning!#REF!)</f>
        <v>#REF!</v>
      </c>
      <c r="I619" s="15" t="e">
        <f>(Planning!#REF!)</f>
        <v>#REF!</v>
      </c>
      <c r="J619" s="12" t="e">
        <f>SUM(Planning!#REF!)</f>
        <v>#REF!</v>
      </c>
      <c r="K619" s="16" t="e">
        <f>(Planning!#REF!)</f>
        <v>#REF!</v>
      </c>
      <c r="L619" s="12" t="e">
        <f>SUM(Planning!#REF!)</f>
        <v>#REF!</v>
      </c>
    </row>
    <row r="620" spans="1:12">
      <c r="A620" s="154"/>
      <c r="B620" s="19" t="e">
        <f>(Planning!#REF!)</f>
        <v>#REF!</v>
      </c>
      <c r="C620" s="11" t="e">
        <f>(Planning!#REF!)</f>
        <v>#REF!</v>
      </c>
      <c r="D620" s="12" t="e">
        <f>SUM(Planning!#REF!)</f>
        <v>#REF!</v>
      </c>
      <c r="E620" s="13" t="e">
        <f>(Planning!#REF!)</f>
        <v>#REF!</v>
      </c>
      <c r="F620" s="12" t="e">
        <f>SUM(Planning!#REF!)</f>
        <v>#REF!</v>
      </c>
      <c r="G620" s="14" t="e">
        <f>(Planning!#REF!)</f>
        <v>#REF!</v>
      </c>
      <c r="H620" s="12" t="e">
        <f>SUM(Planning!#REF!)</f>
        <v>#REF!</v>
      </c>
      <c r="I620" s="15" t="e">
        <f>(Planning!#REF!)</f>
        <v>#REF!</v>
      </c>
      <c r="J620" s="12" t="e">
        <f>SUM(Planning!#REF!)</f>
        <v>#REF!</v>
      </c>
      <c r="K620" s="16" t="e">
        <f>(Planning!#REF!)</f>
        <v>#REF!</v>
      </c>
      <c r="L620" s="12" t="e">
        <f>SUM(Planning!#REF!)</f>
        <v>#REF!</v>
      </c>
    </row>
    <row r="621" spans="1:12">
      <c r="A621" s="154"/>
      <c r="B621" s="19" t="e">
        <f>(Planning!#REF!)</f>
        <v>#REF!</v>
      </c>
      <c r="C621" s="11" t="e">
        <f>(Planning!#REF!)</f>
        <v>#REF!</v>
      </c>
      <c r="D621" s="12" t="e">
        <f>SUM(Planning!#REF!)</f>
        <v>#REF!</v>
      </c>
      <c r="E621" s="13" t="e">
        <f>(Planning!#REF!)</f>
        <v>#REF!</v>
      </c>
      <c r="F621" s="12" t="e">
        <f>SUM(Planning!#REF!)</f>
        <v>#REF!</v>
      </c>
      <c r="G621" s="14" t="e">
        <f>(Planning!#REF!)</f>
        <v>#REF!</v>
      </c>
      <c r="H621" s="12" t="e">
        <f>SUM(Planning!#REF!)</f>
        <v>#REF!</v>
      </c>
      <c r="I621" s="15" t="e">
        <f>(Planning!#REF!)</f>
        <v>#REF!</v>
      </c>
      <c r="J621" s="12" t="e">
        <f>SUM(Planning!#REF!)</f>
        <v>#REF!</v>
      </c>
      <c r="K621" s="16" t="e">
        <f>(Planning!#REF!)</f>
        <v>#REF!</v>
      </c>
      <c r="L621" s="12" t="e">
        <f>SUM(Planning!#REF!)</f>
        <v>#REF!</v>
      </c>
    </row>
    <row r="622" spans="1:12">
      <c r="A622" s="154"/>
      <c r="B622" s="19" t="e">
        <f>(Planning!#REF!)</f>
        <v>#REF!</v>
      </c>
      <c r="C622" s="11" t="e">
        <f>(Planning!#REF!)</f>
        <v>#REF!</v>
      </c>
      <c r="D622" s="12" t="e">
        <f>SUM(Planning!#REF!)</f>
        <v>#REF!</v>
      </c>
      <c r="E622" s="13" t="e">
        <f>(Planning!#REF!)</f>
        <v>#REF!</v>
      </c>
      <c r="F622" s="12" t="e">
        <f>SUM(Planning!#REF!)</f>
        <v>#REF!</v>
      </c>
      <c r="G622" s="14" t="e">
        <f>(Planning!#REF!)</f>
        <v>#REF!</v>
      </c>
      <c r="H622" s="12" t="e">
        <f>SUM(Planning!#REF!)</f>
        <v>#REF!</v>
      </c>
      <c r="I622" s="15" t="e">
        <f>(Planning!#REF!)</f>
        <v>#REF!</v>
      </c>
      <c r="J622" s="12" t="e">
        <f>SUM(Planning!#REF!)</f>
        <v>#REF!</v>
      </c>
      <c r="K622" s="16" t="e">
        <f>(Planning!#REF!)</f>
        <v>#REF!</v>
      </c>
      <c r="L622" s="12" t="e">
        <f>SUM(Planning!#REF!)</f>
        <v>#REF!</v>
      </c>
    </row>
    <row r="623" spans="1:12">
      <c r="A623" s="154"/>
      <c r="B623" s="19" t="e">
        <f>(Planning!#REF!)</f>
        <v>#REF!</v>
      </c>
      <c r="C623" s="11" t="e">
        <f>(Planning!#REF!)</f>
        <v>#REF!</v>
      </c>
      <c r="D623" s="12" t="e">
        <f>SUM(Planning!#REF!)</f>
        <v>#REF!</v>
      </c>
      <c r="E623" s="13" t="e">
        <f>(Planning!#REF!)</f>
        <v>#REF!</v>
      </c>
      <c r="F623" s="12" t="e">
        <f>SUM(Planning!#REF!)</f>
        <v>#REF!</v>
      </c>
      <c r="G623" s="14" t="e">
        <f>(Planning!#REF!)</f>
        <v>#REF!</v>
      </c>
      <c r="H623" s="12" t="e">
        <f>SUM(Planning!#REF!)</f>
        <v>#REF!</v>
      </c>
      <c r="I623" s="15" t="e">
        <f>(Planning!#REF!)</f>
        <v>#REF!</v>
      </c>
      <c r="J623" s="12" t="e">
        <f>SUM(Planning!#REF!)</f>
        <v>#REF!</v>
      </c>
      <c r="K623" s="16" t="e">
        <f>(Planning!#REF!)</f>
        <v>#REF!</v>
      </c>
      <c r="L623" s="12" t="e">
        <f>SUM(Planning!#REF!)</f>
        <v>#REF!</v>
      </c>
    </row>
    <row r="624" spans="1:12">
      <c r="A624" s="154"/>
      <c r="B624" s="19" t="e">
        <f>(Planning!#REF!)</f>
        <v>#REF!</v>
      </c>
      <c r="C624" s="11" t="e">
        <f>(Planning!#REF!)</f>
        <v>#REF!</v>
      </c>
      <c r="D624" s="12" t="e">
        <f>SUM(Planning!#REF!)</f>
        <v>#REF!</v>
      </c>
      <c r="E624" s="13" t="e">
        <f>(Planning!#REF!)</f>
        <v>#REF!</v>
      </c>
      <c r="F624" s="12" t="e">
        <f>SUM(Planning!#REF!)</f>
        <v>#REF!</v>
      </c>
      <c r="G624" s="14" t="e">
        <f>(Planning!#REF!)</f>
        <v>#REF!</v>
      </c>
      <c r="H624" s="12" t="e">
        <f>SUM(Planning!#REF!)</f>
        <v>#REF!</v>
      </c>
      <c r="I624" s="15" t="e">
        <f>(Planning!#REF!)</f>
        <v>#REF!</v>
      </c>
      <c r="J624" s="12" t="e">
        <f>SUM(Planning!#REF!)</f>
        <v>#REF!</v>
      </c>
      <c r="K624" s="16" t="e">
        <f>(Planning!#REF!)</f>
        <v>#REF!</v>
      </c>
      <c r="L624" s="12" t="e">
        <f>SUM(Planning!#REF!)</f>
        <v>#REF!</v>
      </c>
    </row>
    <row r="625" spans="1:12">
      <c r="A625" s="154" t="e">
        <f>(Planning!#REF!)</f>
        <v>#REF!</v>
      </c>
      <c r="B625" s="19" t="e">
        <f>(Planning!#REF!)</f>
        <v>#REF!</v>
      </c>
      <c r="C625" s="11" t="e">
        <f>(Planning!#REF!)</f>
        <v>#REF!</v>
      </c>
      <c r="D625" s="12" t="e">
        <f>SUM(Planning!#REF!)</f>
        <v>#REF!</v>
      </c>
      <c r="E625" s="13" t="e">
        <f>(Planning!#REF!)</f>
        <v>#REF!</v>
      </c>
      <c r="F625" s="12" t="e">
        <f>SUM(Planning!#REF!)</f>
        <v>#REF!</v>
      </c>
      <c r="G625" s="14" t="e">
        <f>(Planning!#REF!)</f>
        <v>#REF!</v>
      </c>
      <c r="H625" s="12" t="e">
        <f>SUM(Planning!#REF!)</f>
        <v>#REF!</v>
      </c>
      <c r="I625" s="15" t="e">
        <f>(Planning!#REF!)</f>
        <v>#REF!</v>
      </c>
      <c r="J625" s="12" t="e">
        <f>SUM(Planning!#REF!)</f>
        <v>#REF!</v>
      </c>
      <c r="K625" s="16" t="e">
        <f>(Planning!#REF!)</f>
        <v>#REF!</v>
      </c>
      <c r="L625" s="12" t="e">
        <f>SUM(Planning!#REF!)</f>
        <v>#REF!</v>
      </c>
    </row>
    <row r="626" spans="1:12">
      <c r="A626" s="154"/>
      <c r="B626" s="19" t="e">
        <f>(Planning!#REF!)</f>
        <v>#REF!</v>
      </c>
      <c r="C626" s="11" t="e">
        <f>(Planning!#REF!)</f>
        <v>#REF!</v>
      </c>
      <c r="D626" s="12" t="e">
        <f>SUM(Planning!#REF!)</f>
        <v>#REF!</v>
      </c>
      <c r="E626" s="13" t="e">
        <f>(Planning!#REF!)</f>
        <v>#REF!</v>
      </c>
      <c r="F626" s="12" t="e">
        <f>SUM(Planning!#REF!)</f>
        <v>#REF!</v>
      </c>
      <c r="G626" s="14" t="e">
        <f>(Planning!#REF!)</f>
        <v>#REF!</v>
      </c>
      <c r="H626" s="12" t="e">
        <f>SUM(Planning!#REF!)</f>
        <v>#REF!</v>
      </c>
      <c r="I626" s="15" t="e">
        <f>(Planning!#REF!)</f>
        <v>#REF!</v>
      </c>
      <c r="J626" s="12" t="e">
        <f>SUM(Planning!#REF!)</f>
        <v>#REF!</v>
      </c>
      <c r="K626" s="16" t="e">
        <f>(Planning!#REF!)</f>
        <v>#REF!</v>
      </c>
      <c r="L626" s="12" t="e">
        <f>SUM(Planning!#REF!)</f>
        <v>#REF!</v>
      </c>
    </row>
    <row r="627" spans="1:12">
      <c r="A627" s="154"/>
      <c r="B627" s="19" t="e">
        <f>(Planning!#REF!)</f>
        <v>#REF!</v>
      </c>
      <c r="C627" s="11" t="e">
        <f>(Planning!#REF!)</f>
        <v>#REF!</v>
      </c>
      <c r="D627" s="12" t="e">
        <f>SUM(Planning!#REF!)</f>
        <v>#REF!</v>
      </c>
      <c r="E627" s="13" t="e">
        <f>(Planning!#REF!)</f>
        <v>#REF!</v>
      </c>
      <c r="F627" s="12" t="e">
        <f>SUM(Planning!#REF!)</f>
        <v>#REF!</v>
      </c>
      <c r="G627" s="14" t="e">
        <f>(Planning!#REF!)</f>
        <v>#REF!</v>
      </c>
      <c r="H627" s="12" t="e">
        <f>SUM(Planning!#REF!)</f>
        <v>#REF!</v>
      </c>
      <c r="I627" s="15" t="e">
        <f>(Planning!#REF!)</f>
        <v>#REF!</v>
      </c>
      <c r="J627" s="12" t="e">
        <f>SUM(Planning!#REF!)</f>
        <v>#REF!</v>
      </c>
      <c r="K627" s="16" t="e">
        <f>(Planning!#REF!)</f>
        <v>#REF!</v>
      </c>
      <c r="L627" s="12" t="e">
        <f>SUM(Planning!#REF!)</f>
        <v>#REF!</v>
      </c>
    </row>
    <row r="628" spans="1:12">
      <c r="A628" s="154"/>
      <c r="B628" s="19" t="e">
        <f>(Planning!#REF!)</f>
        <v>#REF!</v>
      </c>
      <c r="C628" s="11" t="e">
        <f>(Planning!#REF!)</f>
        <v>#REF!</v>
      </c>
      <c r="D628" s="12" t="e">
        <f>SUM(Planning!#REF!)</f>
        <v>#REF!</v>
      </c>
      <c r="E628" s="13" t="e">
        <f>(Planning!#REF!)</f>
        <v>#REF!</v>
      </c>
      <c r="F628" s="12" t="e">
        <f>SUM(Planning!#REF!)</f>
        <v>#REF!</v>
      </c>
      <c r="G628" s="14" t="e">
        <f>(Planning!#REF!)</f>
        <v>#REF!</v>
      </c>
      <c r="H628" s="12" t="e">
        <f>SUM(Planning!#REF!)</f>
        <v>#REF!</v>
      </c>
      <c r="I628" s="15" t="e">
        <f>(Planning!#REF!)</f>
        <v>#REF!</v>
      </c>
      <c r="J628" s="12" t="e">
        <f>SUM(Planning!#REF!)</f>
        <v>#REF!</v>
      </c>
      <c r="K628" s="16" t="e">
        <f>(Planning!#REF!)</f>
        <v>#REF!</v>
      </c>
      <c r="L628" s="12" t="e">
        <f>SUM(Planning!#REF!)</f>
        <v>#REF!</v>
      </c>
    </row>
    <row r="629" spans="1:12">
      <c r="A629" s="154"/>
      <c r="B629" s="19" t="e">
        <f>(Planning!#REF!)</f>
        <v>#REF!</v>
      </c>
      <c r="C629" s="11" t="e">
        <f>(Planning!#REF!)</f>
        <v>#REF!</v>
      </c>
      <c r="D629" s="12" t="e">
        <f>SUM(Planning!#REF!)</f>
        <v>#REF!</v>
      </c>
      <c r="E629" s="13" t="e">
        <f>(Planning!#REF!)</f>
        <v>#REF!</v>
      </c>
      <c r="F629" s="12" t="e">
        <f>SUM(Planning!#REF!)</f>
        <v>#REF!</v>
      </c>
      <c r="G629" s="14" t="e">
        <f>(Planning!#REF!)</f>
        <v>#REF!</v>
      </c>
      <c r="H629" s="12" t="e">
        <f>SUM(Planning!#REF!)</f>
        <v>#REF!</v>
      </c>
      <c r="I629" s="15" t="e">
        <f>(Planning!#REF!)</f>
        <v>#REF!</v>
      </c>
      <c r="J629" s="12" t="e">
        <f>SUM(Planning!#REF!)</f>
        <v>#REF!</v>
      </c>
      <c r="K629" s="16" t="e">
        <f>(Planning!#REF!)</f>
        <v>#REF!</v>
      </c>
      <c r="L629" s="12" t="e">
        <f>SUM(Planning!#REF!)</f>
        <v>#REF!</v>
      </c>
    </row>
    <row r="630" spans="1:12">
      <c r="A630" s="154"/>
      <c r="B630" s="19" t="e">
        <f>(Planning!#REF!)</f>
        <v>#REF!</v>
      </c>
      <c r="C630" s="11" t="e">
        <f>(Planning!#REF!)</f>
        <v>#REF!</v>
      </c>
      <c r="D630" s="12" t="e">
        <f>SUM(Planning!#REF!)</f>
        <v>#REF!</v>
      </c>
      <c r="E630" s="13" t="e">
        <f>(Planning!#REF!)</f>
        <v>#REF!</v>
      </c>
      <c r="F630" s="12" t="e">
        <f>SUM(Planning!#REF!)</f>
        <v>#REF!</v>
      </c>
      <c r="G630" s="14" t="e">
        <f>(Planning!#REF!)</f>
        <v>#REF!</v>
      </c>
      <c r="H630" s="12" t="e">
        <f>SUM(Planning!#REF!)</f>
        <v>#REF!</v>
      </c>
      <c r="I630" s="15" t="e">
        <f>(Planning!#REF!)</f>
        <v>#REF!</v>
      </c>
      <c r="J630" s="12" t="e">
        <f>SUM(Planning!#REF!)</f>
        <v>#REF!</v>
      </c>
      <c r="K630" s="16" t="e">
        <f>(Planning!#REF!)</f>
        <v>#REF!</v>
      </c>
      <c r="L630" s="12" t="e">
        <f>SUM(Planning!#REF!)</f>
        <v>#REF!</v>
      </c>
    </row>
    <row r="631" spans="1:12">
      <c r="A631" s="154"/>
      <c r="B631" s="19" t="e">
        <f>(Planning!#REF!)</f>
        <v>#REF!</v>
      </c>
      <c r="C631" s="11" t="e">
        <f>(Planning!#REF!)</f>
        <v>#REF!</v>
      </c>
      <c r="D631" s="12" t="e">
        <f>SUM(Planning!#REF!)</f>
        <v>#REF!</v>
      </c>
      <c r="E631" s="13" t="e">
        <f>(Planning!#REF!)</f>
        <v>#REF!</v>
      </c>
      <c r="F631" s="12" t="e">
        <f>SUM(Planning!#REF!)</f>
        <v>#REF!</v>
      </c>
      <c r="G631" s="14" t="e">
        <f>(Planning!#REF!)</f>
        <v>#REF!</v>
      </c>
      <c r="H631" s="12" t="e">
        <f>SUM(Planning!#REF!)</f>
        <v>#REF!</v>
      </c>
      <c r="I631" s="15" t="e">
        <f>(Planning!#REF!)</f>
        <v>#REF!</v>
      </c>
      <c r="J631" s="12" t="e">
        <f>SUM(Planning!#REF!)</f>
        <v>#REF!</v>
      </c>
      <c r="K631" s="16" t="e">
        <f>(Planning!#REF!)</f>
        <v>#REF!</v>
      </c>
      <c r="L631" s="12" t="e">
        <f>SUM(Planning!#REF!)</f>
        <v>#REF!</v>
      </c>
    </row>
    <row r="632" spans="1:12">
      <c r="A632" s="154" t="e">
        <f>(Planning!#REF!)</f>
        <v>#REF!</v>
      </c>
      <c r="B632" s="19" t="e">
        <f>(Planning!#REF!)</f>
        <v>#REF!</v>
      </c>
      <c r="C632" s="11" t="e">
        <f>(Planning!#REF!)</f>
        <v>#REF!</v>
      </c>
      <c r="D632" s="12" t="e">
        <f>SUM(Planning!#REF!)</f>
        <v>#REF!</v>
      </c>
      <c r="E632" s="13" t="e">
        <f>(Planning!#REF!)</f>
        <v>#REF!</v>
      </c>
      <c r="F632" s="12" t="e">
        <f>SUM(Planning!#REF!)</f>
        <v>#REF!</v>
      </c>
      <c r="G632" s="14" t="e">
        <f>(Planning!#REF!)</f>
        <v>#REF!</v>
      </c>
      <c r="H632" s="12" t="e">
        <f>SUM(Planning!#REF!)</f>
        <v>#REF!</v>
      </c>
      <c r="I632" s="15" t="e">
        <f>(Planning!#REF!)</f>
        <v>#REF!</v>
      </c>
      <c r="J632" s="12" t="e">
        <f>SUM(Planning!#REF!)</f>
        <v>#REF!</v>
      </c>
      <c r="K632" s="16" t="e">
        <f>(Planning!#REF!)</f>
        <v>#REF!</v>
      </c>
      <c r="L632" s="12" t="e">
        <f>SUM(Planning!#REF!)</f>
        <v>#REF!</v>
      </c>
    </row>
    <row r="633" spans="1:12">
      <c r="A633" s="154"/>
      <c r="B633" s="19" t="e">
        <f>(Planning!#REF!)</f>
        <v>#REF!</v>
      </c>
      <c r="C633" s="11" t="e">
        <f>(Planning!#REF!)</f>
        <v>#REF!</v>
      </c>
      <c r="D633" s="12" t="e">
        <f>SUM(Planning!#REF!)</f>
        <v>#REF!</v>
      </c>
      <c r="E633" s="13" t="e">
        <f>(Planning!#REF!)</f>
        <v>#REF!</v>
      </c>
      <c r="F633" s="12" t="e">
        <f>SUM(Planning!#REF!)</f>
        <v>#REF!</v>
      </c>
      <c r="G633" s="14" t="e">
        <f>(Planning!#REF!)</f>
        <v>#REF!</v>
      </c>
      <c r="H633" s="12" t="e">
        <f>SUM(Planning!#REF!)</f>
        <v>#REF!</v>
      </c>
      <c r="I633" s="15" t="e">
        <f>(Planning!#REF!)</f>
        <v>#REF!</v>
      </c>
      <c r="J633" s="12" t="e">
        <f>SUM(Planning!#REF!)</f>
        <v>#REF!</v>
      </c>
      <c r="K633" s="16" t="e">
        <f>(Planning!#REF!)</f>
        <v>#REF!</v>
      </c>
      <c r="L633" s="12" t="e">
        <f>SUM(Planning!#REF!)</f>
        <v>#REF!</v>
      </c>
    </row>
    <row r="634" spans="1:12">
      <c r="A634" s="154"/>
      <c r="B634" s="19" t="e">
        <f>(Planning!#REF!)</f>
        <v>#REF!</v>
      </c>
      <c r="C634" s="11" t="e">
        <f>(Planning!#REF!)</f>
        <v>#REF!</v>
      </c>
      <c r="D634" s="12" t="e">
        <f>SUM(Planning!#REF!)</f>
        <v>#REF!</v>
      </c>
      <c r="E634" s="13" t="e">
        <f>(Planning!#REF!)</f>
        <v>#REF!</v>
      </c>
      <c r="F634" s="12" t="e">
        <f>SUM(Planning!#REF!)</f>
        <v>#REF!</v>
      </c>
      <c r="G634" s="14" t="e">
        <f>(Planning!#REF!)</f>
        <v>#REF!</v>
      </c>
      <c r="H634" s="12" t="e">
        <f>SUM(Planning!#REF!)</f>
        <v>#REF!</v>
      </c>
      <c r="I634" s="15" t="e">
        <f>(Planning!#REF!)</f>
        <v>#REF!</v>
      </c>
      <c r="J634" s="12" t="e">
        <f>SUM(Planning!#REF!)</f>
        <v>#REF!</v>
      </c>
      <c r="K634" s="16" t="e">
        <f>(Planning!#REF!)</f>
        <v>#REF!</v>
      </c>
      <c r="L634" s="12" t="e">
        <f>SUM(Planning!#REF!)</f>
        <v>#REF!</v>
      </c>
    </row>
    <row r="635" spans="1:12">
      <c r="A635" s="154"/>
      <c r="B635" s="19" t="e">
        <f>(Planning!#REF!)</f>
        <v>#REF!</v>
      </c>
      <c r="C635" s="11" t="e">
        <f>(Planning!#REF!)</f>
        <v>#REF!</v>
      </c>
      <c r="D635" s="12" t="e">
        <f>SUM(Planning!#REF!)</f>
        <v>#REF!</v>
      </c>
      <c r="E635" s="13" t="e">
        <f>(Planning!#REF!)</f>
        <v>#REF!</v>
      </c>
      <c r="F635" s="12" t="e">
        <f>SUM(Planning!#REF!)</f>
        <v>#REF!</v>
      </c>
      <c r="G635" s="14" t="e">
        <f>(Planning!#REF!)</f>
        <v>#REF!</v>
      </c>
      <c r="H635" s="12" t="e">
        <f>SUM(Planning!#REF!)</f>
        <v>#REF!</v>
      </c>
      <c r="I635" s="15" t="e">
        <f>(Planning!#REF!)</f>
        <v>#REF!</v>
      </c>
      <c r="J635" s="12" t="e">
        <f>SUM(Planning!#REF!)</f>
        <v>#REF!</v>
      </c>
      <c r="K635" s="16" t="e">
        <f>(Planning!#REF!)</f>
        <v>#REF!</v>
      </c>
      <c r="L635" s="12" t="e">
        <f>SUM(Planning!#REF!)</f>
        <v>#REF!</v>
      </c>
    </row>
    <row r="636" spans="1:12">
      <c r="A636" s="154"/>
      <c r="B636" s="19" t="e">
        <f>(Planning!#REF!)</f>
        <v>#REF!</v>
      </c>
      <c r="C636" s="11" t="e">
        <f>(Planning!#REF!)</f>
        <v>#REF!</v>
      </c>
      <c r="D636" s="12" t="e">
        <f>SUM(Planning!#REF!)</f>
        <v>#REF!</v>
      </c>
      <c r="E636" s="13" t="e">
        <f>(Planning!#REF!)</f>
        <v>#REF!</v>
      </c>
      <c r="F636" s="12" t="e">
        <f>SUM(Planning!#REF!)</f>
        <v>#REF!</v>
      </c>
      <c r="G636" s="14" t="e">
        <f>(Planning!#REF!)</f>
        <v>#REF!</v>
      </c>
      <c r="H636" s="12" t="e">
        <f>SUM(Planning!#REF!)</f>
        <v>#REF!</v>
      </c>
      <c r="I636" s="15" t="e">
        <f>(Planning!#REF!)</f>
        <v>#REF!</v>
      </c>
      <c r="J636" s="12" t="e">
        <f>SUM(Planning!#REF!)</f>
        <v>#REF!</v>
      </c>
      <c r="K636" s="16" t="e">
        <f>(Planning!#REF!)</f>
        <v>#REF!</v>
      </c>
      <c r="L636" s="12" t="e">
        <f>SUM(Planning!#REF!)</f>
        <v>#REF!</v>
      </c>
    </row>
    <row r="637" spans="1:12">
      <c r="A637" s="154"/>
      <c r="B637" s="19" t="e">
        <f>(Planning!#REF!)</f>
        <v>#REF!</v>
      </c>
      <c r="C637" s="11" t="e">
        <f>(Planning!#REF!)</f>
        <v>#REF!</v>
      </c>
      <c r="D637" s="12" t="e">
        <f>SUM(Planning!#REF!)</f>
        <v>#REF!</v>
      </c>
      <c r="E637" s="13" t="e">
        <f>(Planning!#REF!)</f>
        <v>#REF!</v>
      </c>
      <c r="F637" s="12" t="e">
        <f>SUM(Planning!#REF!)</f>
        <v>#REF!</v>
      </c>
      <c r="G637" s="14" t="e">
        <f>(Planning!#REF!)</f>
        <v>#REF!</v>
      </c>
      <c r="H637" s="12" t="e">
        <f>SUM(Planning!#REF!)</f>
        <v>#REF!</v>
      </c>
      <c r="I637" s="15" t="e">
        <f>(Planning!#REF!)</f>
        <v>#REF!</v>
      </c>
      <c r="J637" s="12" t="e">
        <f>SUM(Planning!#REF!)</f>
        <v>#REF!</v>
      </c>
      <c r="K637" s="16" t="e">
        <f>(Planning!#REF!)</f>
        <v>#REF!</v>
      </c>
      <c r="L637" s="12" t="e">
        <f>SUM(Planning!#REF!)</f>
        <v>#REF!</v>
      </c>
    </row>
    <row r="638" spans="1:12">
      <c r="A638" s="154"/>
      <c r="B638" s="19" t="e">
        <f>(Planning!#REF!)</f>
        <v>#REF!</v>
      </c>
      <c r="C638" s="11" t="e">
        <f>(Planning!#REF!)</f>
        <v>#REF!</v>
      </c>
      <c r="D638" s="12" t="e">
        <f>SUM(Planning!#REF!)</f>
        <v>#REF!</v>
      </c>
      <c r="E638" s="13" t="e">
        <f>(Planning!#REF!)</f>
        <v>#REF!</v>
      </c>
      <c r="F638" s="12" t="e">
        <f>SUM(Planning!#REF!)</f>
        <v>#REF!</v>
      </c>
      <c r="G638" s="14" t="e">
        <f>(Planning!#REF!)</f>
        <v>#REF!</v>
      </c>
      <c r="H638" s="12" t="e">
        <f>SUM(Planning!#REF!)</f>
        <v>#REF!</v>
      </c>
      <c r="I638" s="15" t="e">
        <f>(Planning!#REF!)</f>
        <v>#REF!</v>
      </c>
      <c r="J638" s="12" t="e">
        <f>SUM(Planning!#REF!)</f>
        <v>#REF!</v>
      </c>
      <c r="K638" s="16" t="e">
        <f>(Planning!#REF!)</f>
        <v>#REF!</v>
      </c>
      <c r="L638" s="12" t="e">
        <f>SUM(Planning!#REF!)</f>
        <v>#REF!</v>
      </c>
    </row>
    <row r="639" spans="1:12">
      <c r="A639" s="154" t="e">
        <f>(Planning!#REF!)</f>
        <v>#REF!</v>
      </c>
      <c r="B639" s="19" t="e">
        <f>(Planning!#REF!)</f>
        <v>#REF!</v>
      </c>
      <c r="C639" s="11" t="e">
        <f>(Planning!#REF!)</f>
        <v>#REF!</v>
      </c>
      <c r="D639" s="12" t="e">
        <f>SUM(Planning!#REF!)</f>
        <v>#REF!</v>
      </c>
      <c r="E639" s="13" t="e">
        <f>(Planning!#REF!)</f>
        <v>#REF!</v>
      </c>
      <c r="F639" s="12" t="e">
        <f>SUM(Planning!#REF!)</f>
        <v>#REF!</v>
      </c>
      <c r="G639" s="14" t="e">
        <f>(Planning!#REF!)</f>
        <v>#REF!</v>
      </c>
      <c r="H639" s="12" t="e">
        <f>SUM(Planning!#REF!)</f>
        <v>#REF!</v>
      </c>
      <c r="I639" s="15" t="e">
        <f>(Planning!#REF!)</f>
        <v>#REF!</v>
      </c>
      <c r="J639" s="12" t="e">
        <f>SUM(Planning!#REF!)</f>
        <v>#REF!</v>
      </c>
      <c r="K639" s="16" t="e">
        <f>(Planning!#REF!)</f>
        <v>#REF!</v>
      </c>
      <c r="L639" s="12" t="e">
        <f>SUM(Planning!#REF!)</f>
        <v>#REF!</v>
      </c>
    </row>
    <row r="640" spans="1:12">
      <c r="A640" s="154"/>
      <c r="B640" s="19" t="e">
        <f>(Planning!#REF!)</f>
        <v>#REF!</v>
      </c>
      <c r="C640" s="11" t="e">
        <f>(Planning!#REF!)</f>
        <v>#REF!</v>
      </c>
      <c r="D640" s="12" t="e">
        <f>SUM(Planning!#REF!)</f>
        <v>#REF!</v>
      </c>
      <c r="E640" s="13" t="e">
        <f>(Planning!#REF!)</f>
        <v>#REF!</v>
      </c>
      <c r="F640" s="12" t="e">
        <f>SUM(Planning!#REF!)</f>
        <v>#REF!</v>
      </c>
      <c r="G640" s="14" t="e">
        <f>(Planning!#REF!)</f>
        <v>#REF!</v>
      </c>
      <c r="H640" s="12" t="e">
        <f>SUM(Planning!#REF!)</f>
        <v>#REF!</v>
      </c>
      <c r="I640" s="15" t="e">
        <f>(Planning!#REF!)</f>
        <v>#REF!</v>
      </c>
      <c r="J640" s="12" t="e">
        <f>SUM(Planning!#REF!)</f>
        <v>#REF!</v>
      </c>
      <c r="K640" s="16" t="e">
        <f>(Planning!#REF!)</f>
        <v>#REF!</v>
      </c>
      <c r="L640" s="12" t="e">
        <f>SUM(Planning!#REF!)</f>
        <v>#REF!</v>
      </c>
    </row>
    <row r="641" spans="1:12">
      <c r="A641" s="154"/>
      <c r="B641" s="19" t="e">
        <f>(Planning!#REF!)</f>
        <v>#REF!</v>
      </c>
      <c r="C641" s="11" t="e">
        <f>(Planning!#REF!)</f>
        <v>#REF!</v>
      </c>
      <c r="D641" s="12" t="e">
        <f>SUM(Planning!#REF!)</f>
        <v>#REF!</v>
      </c>
      <c r="E641" s="13" t="e">
        <f>(Planning!#REF!)</f>
        <v>#REF!</v>
      </c>
      <c r="F641" s="12" t="e">
        <f>SUM(Planning!#REF!)</f>
        <v>#REF!</v>
      </c>
      <c r="G641" s="14" t="e">
        <f>(Planning!#REF!)</f>
        <v>#REF!</v>
      </c>
      <c r="H641" s="12" t="e">
        <f>SUM(Planning!#REF!)</f>
        <v>#REF!</v>
      </c>
      <c r="I641" s="15" t="e">
        <f>(Planning!#REF!)</f>
        <v>#REF!</v>
      </c>
      <c r="J641" s="12" t="e">
        <f>SUM(Planning!#REF!)</f>
        <v>#REF!</v>
      </c>
      <c r="K641" s="16" t="e">
        <f>(Planning!#REF!)</f>
        <v>#REF!</v>
      </c>
      <c r="L641" s="12" t="e">
        <f>SUM(Planning!#REF!)</f>
        <v>#REF!</v>
      </c>
    </row>
    <row r="642" spans="1:12">
      <c r="A642" s="154"/>
      <c r="B642" s="19" t="e">
        <f>(Planning!#REF!)</f>
        <v>#REF!</v>
      </c>
      <c r="C642" s="11" t="e">
        <f>(Planning!#REF!)</f>
        <v>#REF!</v>
      </c>
      <c r="D642" s="12" t="e">
        <f>SUM(Planning!#REF!)</f>
        <v>#REF!</v>
      </c>
      <c r="E642" s="13" t="e">
        <f>(Planning!#REF!)</f>
        <v>#REF!</v>
      </c>
      <c r="F642" s="12" t="e">
        <f>SUM(Planning!#REF!)</f>
        <v>#REF!</v>
      </c>
      <c r="G642" s="14" t="e">
        <f>(Planning!#REF!)</f>
        <v>#REF!</v>
      </c>
      <c r="H642" s="12" t="e">
        <f>SUM(Planning!#REF!)</f>
        <v>#REF!</v>
      </c>
      <c r="I642" s="15" t="e">
        <f>(Planning!#REF!)</f>
        <v>#REF!</v>
      </c>
      <c r="J642" s="12" t="e">
        <f>SUM(Planning!#REF!)</f>
        <v>#REF!</v>
      </c>
      <c r="K642" s="16" t="e">
        <f>(Planning!#REF!)</f>
        <v>#REF!</v>
      </c>
      <c r="L642" s="12" t="e">
        <f>SUM(Planning!#REF!)</f>
        <v>#REF!</v>
      </c>
    </row>
    <row r="643" spans="1:12">
      <c r="A643" s="154"/>
      <c r="B643" s="19" t="e">
        <f>(Planning!#REF!)</f>
        <v>#REF!</v>
      </c>
      <c r="C643" s="11" t="e">
        <f>(Planning!#REF!)</f>
        <v>#REF!</v>
      </c>
      <c r="D643" s="12" t="e">
        <f>SUM(Planning!#REF!)</f>
        <v>#REF!</v>
      </c>
      <c r="E643" s="13" t="e">
        <f>(Planning!#REF!)</f>
        <v>#REF!</v>
      </c>
      <c r="F643" s="12" t="e">
        <f>SUM(Planning!#REF!)</f>
        <v>#REF!</v>
      </c>
      <c r="G643" s="14" t="e">
        <f>(Planning!#REF!)</f>
        <v>#REF!</v>
      </c>
      <c r="H643" s="12" t="e">
        <f>SUM(Planning!#REF!)</f>
        <v>#REF!</v>
      </c>
      <c r="I643" s="15" t="e">
        <f>(Planning!#REF!)</f>
        <v>#REF!</v>
      </c>
      <c r="J643" s="12" t="e">
        <f>SUM(Planning!#REF!)</f>
        <v>#REF!</v>
      </c>
      <c r="K643" s="16" t="e">
        <f>(Planning!#REF!)</f>
        <v>#REF!</v>
      </c>
      <c r="L643" s="12" t="e">
        <f>SUM(Planning!#REF!)</f>
        <v>#REF!</v>
      </c>
    </row>
    <row r="644" spans="1:12">
      <c r="A644" s="154"/>
      <c r="B644" s="19" t="e">
        <f>(Planning!#REF!)</f>
        <v>#REF!</v>
      </c>
      <c r="C644" s="11" t="e">
        <f>(Planning!#REF!)</f>
        <v>#REF!</v>
      </c>
      <c r="D644" s="12" t="e">
        <f>SUM(Planning!#REF!)</f>
        <v>#REF!</v>
      </c>
      <c r="E644" s="13" t="e">
        <f>(Planning!#REF!)</f>
        <v>#REF!</v>
      </c>
      <c r="F644" s="12" t="e">
        <f>SUM(Planning!#REF!)</f>
        <v>#REF!</v>
      </c>
      <c r="G644" s="14" t="e">
        <f>(Planning!#REF!)</f>
        <v>#REF!</v>
      </c>
      <c r="H644" s="12" t="e">
        <f>SUM(Planning!#REF!)</f>
        <v>#REF!</v>
      </c>
      <c r="I644" s="15" t="e">
        <f>(Planning!#REF!)</f>
        <v>#REF!</v>
      </c>
      <c r="J644" s="12" t="e">
        <f>SUM(Planning!#REF!)</f>
        <v>#REF!</v>
      </c>
      <c r="K644" s="16" t="e">
        <f>(Planning!#REF!)</f>
        <v>#REF!</v>
      </c>
      <c r="L644" s="12" t="e">
        <f>SUM(Planning!#REF!)</f>
        <v>#REF!</v>
      </c>
    </row>
    <row r="645" spans="1:12">
      <c r="A645" s="154"/>
      <c r="B645" s="19" t="e">
        <f>(Planning!#REF!)</f>
        <v>#REF!</v>
      </c>
      <c r="C645" s="11" t="e">
        <f>(Planning!#REF!)</f>
        <v>#REF!</v>
      </c>
      <c r="D645" s="12" t="e">
        <f>SUM(Planning!#REF!)</f>
        <v>#REF!</v>
      </c>
      <c r="E645" s="13" t="e">
        <f>(Planning!#REF!)</f>
        <v>#REF!</v>
      </c>
      <c r="F645" s="12" t="e">
        <f>SUM(Planning!#REF!)</f>
        <v>#REF!</v>
      </c>
      <c r="G645" s="14" t="e">
        <f>(Planning!#REF!)</f>
        <v>#REF!</v>
      </c>
      <c r="H645" s="12" t="e">
        <f>SUM(Planning!#REF!)</f>
        <v>#REF!</v>
      </c>
      <c r="I645" s="15" t="e">
        <f>(Planning!#REF!)</f>
        <v>#REF!</v>
      </c>
      <c r="J645" s="12" t="e">
        <f>SUM(Planning!#REF!)</f>
        <v>#REF!</v>
      </c>
      <c r="K645" s="16" t="e">
        <f>(Planning!#REF!)</f>
        <v>#REF!</v>
      </c>
      <c r="L645" s="12" t="e">
        <f>SUM(Planning!#REF!)</f>
        <v>#REF!</v>
      </c>
    </row>
    <row r="646" spans="1:12">
      <c r="A646" s="20"/>
      <c r="B646" s="19" t="e">
        <f>(Planning!#REF!)</f>
        <v>#REF!</v>
      </c>
      <c r="C646" s="11" t="e">
        <f>(Planning!#REF!)</f>
        <v>#REF!</v>
      </c>
      <c r="D646" s="12" t="e">
        <f>SUM(Planning!#REF!)</f>
        <v>#REF!</v>
      </c>
      <c r="E646" s="13" t="e">
        <f>(Planning!#REF!)</f>
        <v>#REF!</v>
      </c>
      <c r="F646" s="12" t="e">
        <f>SUM(Planning!#REF!)</f>
        <v>#REF!</v>
      </c>
      <c r="G646" s="14" t="e">
        <f>(Planning!#REF!)</f>
        <v>#REF!</v>
      </c>
      <c r="H646" s="12" t="e">
        <f>SUM(Planning!#REF!)</f>
        <v>#REF!</v>
      </c>
      <c r="I646" s="15" t="e">
        <f>(Planning!#REF!)</f>
        <v>#REF!</v>
      </c>
      <c r="J646" s="12" t="e">
        <f>SUM(Planning!#REF!)</f>
        <v>#REF!</v>
      </c>
      <c r="K646" s="16" t="e">
        <f>(Planning!#REF!)</f>
        <v>#REF!</v>
      </c>
      <c r="L646" s="12" t="e">
        <f>SUM(Planning!#REF!)</f>
        <v>#REF!</v>
      </c>
    </row>
  </sheetData>
  <mergeCells count="92">
    <mergeCell ref="A618:A624"/>
    <mergeCell ref="A625:A631"/>
    <mergeCell ref="A632:A638"/>
    <mergeCell ref="A639:A645"/>
    <mergeCell ref="A576:A582"/>
    <mergeCell ref="A583:A589"/>
    <mergeCell ref="A590:A596"/>
    <mergeCell ref="A597:A603"/>
    <mergeCell ref="A604:A610"/>
    <mergeCell ref="A611:A617"/>
    <mergeCell ref="A569:A575"/>
    <mergeCell ref="A492:A498"/>
    <mergeCell ref="A499:A505"/>
    <mergeCell ref="A506:A512"/>
    <mergeCell ref="A513:A519"/>
    <mergeCell ref="A520:A526"/>
    <mergeCell ref="A527:A533"/>
    <mergeCell ref="A534:A540"/>
    <mergeCell ref="A541:A547"/>
    <mergeCell ref="A548:A554"/>
    <mergeCell ref="A555:A561"/>
    <mergeCell ref="A562:A568"/>
    <mergeCell ref="A485:A491"/>
    <mergeCell ref="A408:A414"/>
    <mergeCell ref="A415:A421"/>
    <mergeCell ref="A422:A428"/>
    <mergeCell ref="A429:A435"/>
    <mergeCell ref="A436:A442"/>
    <mergeCell ref="A443:A449"/>
    <mergeCell ref="A450:A456"/>
    <mergeCell ref="A457:A463"/>
    <mergeCell ref="A464:A470"/>
    <mergeCell ref="A471:A477"/>
    <mergeCell ref="A478:A484"/>
    <mergeCell ref="A401:A407"/>
    <mergeCell ref="A324:A330"/>
    <mergeCell ref="A331:A337"/>
    <mergeCell ref="A338:A344"/>
    <mergeCell ref="A345:A351"/>
    <mergeCell ref="A352:A358"/>
    <mergeCell ref="A359:A365"/>
    <mergeCell ref="A366:A372"/>
    <mergeCell ref="A373:A379"/>
    <mergeCell ref="A380:A386"/>
    <mergeCell ref="A387:A393"/>
    <mergeCell ref="A394:A400"/>
    <mergeCell ref="A317:A323"/>
    <mergeCell ref="A240:A246"/>
    <mergeCell ref="A247:A253"/>
    <mergeCell ref="A254:A260"/>
    <mergeCell ref="A261:A267"/>
    <mergeCell ref="A268:A274"/>
    <mergeCell ref="A275:A281"/>
    <mergeCell ref="A282:A288"/>
    <mergeCell ref="A289:A295"/>
    <mergeCell ref="A296:A302"/>
    <mergeCell ref="A303:A309"/>
    <mergeCell ref="A310:A316"/>
    <mergeCell ref="A233:A239"/>
    <mergeCell ref="A156:A162"/>
    <mergeCell ref="A163:A169"/>
    <mergeCell ref="A170:A176"/>
    <mergeCell ref="A177:A183"/>
    <mergeCell ref="A184:A190"/>
    <mergeCell ref="A191:A197"/>
    <mergeCell ref="A198:A204"/>
    <mergeCell ref="A205:A211"/>
    <mergeCell ref="A212:A218"/>
    <mergeCell ref="A219:A225"/>
    <mergeCell ref="A226:A232"/>
    <mergeCell ref="A149:A155"/>
    <mergeCell ref="A72:A78"/>
    <mergeCell ref="A79:A85"/>
    <mergeCell ref="A86:A92"/>
    <mergeCell ref="A93:A99"/>
    <mergeCell ref="A100:A106"/>
    <mergeCell ref="A107:A113"/>
    <mergeCell ref="A114:A120"/>
    <mergeCell ref="A121:A127"/>
    <mergeCell ref="A128:A134"/>
    <mergeCell ref="A135:A141"/>
    <mergeCell ref="A142:A148"/>
    <mergeCell ref="A65:A71"/>
    <mergeCell ref="A2:A8"/>
    <mergeCell ref="A9:A15"/>
    <mergeCell ref="A16:A22"/>
    <mergeCell ref="A23:A29"/>
    <mergeCell ref="A30:A36"/>
    <mergeCell ref="A37:A43"/>
    <mergeCell ref="A44:A50"/>
    <mergeCell ref="A51:A57"/>
    <mergeCell ref="A58:A6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I698"/>
  <sheetViews>
    <sheetView tabSelected="1" topLeftCell="A621" workbookViewId="0">
      <selection activeCell="M629" sqref="M629"/>
    </sheetView>
  </sheetViews>
  <sheetFormatPr baseColWidth="10" defaultColWidth="20.6640625" defaultRowHeight="39.9" customHeight="1"/>
  <cols>
    <col min="1" max="1" width="4" style="153" bestFit="1" customWidth="1"/>
    <col min="2" max="2" width="28.6640625" style="151" customWidth="1"/>
    <col min="3" max="3" width="3.33203125" style="151" customWidth="1"/>
    <col min="4" max="4" width="14.33203125" style="1" customWidth="1"/>
    <col min="5" max="5" width="17.5546875" style="1" customWidth="1"/>
    <col min="6" max="8" width="3.6640625" style="1" bestFit="1" customWidth="1"/>
    <col min="9" max="9" width="3.6640625" style="1" customWidth="1"/>
    <col min="10" max="10" width="3.88671875" style="1" customWidth="1"/>
    <col min="11" max="11" width="4" style="1" customWidth="1"/>
    <col min="12" max="12" width="3.33203125" style="1" customWidth="1"/>
    <col min="13" max="13" width="14" style="1" customWidth="1"/>
    <col min="14" max="14" width="18.33203125" style="1" customWidth="1"/>
    <col min="15" max="17" width="3.6640625" style="1" bestFit="1" customWidth="1"/>
    <col min="18" max="19" width="3.88671875" style="1" customWidth="1"/>
    <col min="20" max="20" width="4.44140625" style="1" customWidth="1"/>
    <col min="21" max="21" width="3.33203125" style="1" customWidth="1"/>
    <col min="22" max="22" width="17.33203125" style="1" customWidth="1"/>
    <col min="23" max="23" width="14.88671875" style="1" customWidth="1"/>
    <col min="24" max="26" width="3.6640625" style="1" bestFit="1" customWidth="1"/>
    <col min="27" max="27" width="3.88671875" style="1" customWidth="1"/>
    <col min="28" max="28" width="4.109375" style="1" customWidth="1"/>
    <col min="29" max="29" width="4" style="1" bestFit="1" customWidth="1"/>
    <col min="30" max="30" width="3.6640625" style="1" customWidth="1"/>
    <col min="31" max="31" width="15.109375" style="1" customWidth="1"/>
    <col min="32" max="32" width="14.44140625" style="1" customWidth="1"/>
    <col min="33" max="35" width="3.6640625" style="1" bestFit="1" customWidth="1"/>
    <col min="36" max="37" width="3.88671875" style="1" customWidth="1"/>
    <col min="38" max="38" width="4" style="1" bestFit="1" customWidth="1"/>
    <col min="39" max="39" width="4.109375" style="1" customWidth="1"/>
    <col min="40" max="40" width="20.6640625" style="1"/>
    <col min="41" max="41" width="21.6640625" style="1" customWidth="1"/>
    <col min="42" max="44" width="3.6640625" style="1" bestFit="1" customWidth="1"/>
    <col min="45" max="46" width="3.88671875" style="1" customWidth="1"/>
    <col min="47" max="47" width="4" style="1" customWidth="1"/>
    <col min="48" max="48" width="20.6640625" style="1"/>
    <col min="49" max="49" width="14.33203125" style="1" customWidth="1"/>
    <col min="50" max="50" width="5" style="1" bestFit="1" customWidth="1"/>
    <col min="51" max="52" width="21.6640625" style="26" customWidth="1"/>
    <col min="53" max="55" width="3.5546875" style="1" bestFit="1" customWidth="1"/>
    <col min="56" max="57" width="3.88671875" style="1" customWidth="1"/>
    <col min="58" max="58" width="3.6640625" style="152" bestFit="1" customWidth="1"/>
    <col min="59" max="59" width="6" style="152" bestFit="1" customWidth="1"/>
    <col min="60" max="60" width="27.109375" style="151" bestFit="1" customWidth="1"/>
    <col min="61" max="61" width="4" style="153" bestFit="1" customWidth="1"/>
    <col min="62" max="16384" width="20.6640625" style="1"/>
  </cols>
  <sheetData>
    <row r="1" spans="1:61" ht="39.9" customHeight="1">
      <c r="A1" s="157" t="s">
        <v>0</v>
      </c>
      <c r="B1" s="21"/>
      <c r="C1" s="22"/>
      <c r="D1" s="23"/>
      <c r="E1" s="23"/>
      <c r="F1" s="23"/>
      <c r="G1" s="23"/>
      <c r="H1" s="23"/>
      <c r="I1" s="23"/>
      <c r="J1" s="23"/>
      <c r="K1" s="23"/>
      <c r="L1" s="24"/>
      <c r="M1" s="25"/>
      <c r="N1" s="25" t="s">
        <v>77</v>
      </c>
      <c r="O1" s="23"/>
      <c r="P1" s="23"/>
      <c r="Q1" s="23"/>
      <c r="R1" s="23"/>
      <c r="S1" s="25"/>
      <c r="T1" s="25"/>
      <c r="U1" s="25"/>
      <c r="V1" s="25"/>
      <c r="W1" s="25"/>
      <c r="X1" s="23"/>
      <c r="Y1" s="23"/>
      <c r="Z1" s="23"/>
      <c r="AA1" s="23"/>
      <c r="AB1" s="25"/>
      <c r="AC1" s="25"/>
      <c r="AD1" s="25"/>
      <c r="AE1" s="25"/>
      <c r="AF1" s="25"/>
      <c r="AG1" s="23"/>
      <c r="AH1" s="23"/>
      <c r="AI1" s="23"/>
      <c r="AJ1" s="23"/>
      <c r="AK1" s="25"/>
      <c r="AL1" s="25"/>
      <c r="AM1" s="25"/>
      <c r="AN1" s="25"/>
      <c r="AO1" s="2"/>
      <c r="AP1" s="23"/>
      <c r="AQ1" s="23"/>
      <c r="AR1" s="23"/>
      <c r="AS1" s="23"/>
      <c r="AT1" s="2"/>
      <c r="AU1" s="2"/>
      <c r="AV1" s="2"/>
      <c r="AW1" s="2"/>
      <c r="AX1" s="3"/>
      <c r="BA1" s="24"/>
      <c r="BB1" s="24"/>
      <c r="BC1" s="24"/>
      <c r="BD1" s="24"/>
      <c r="BE1" s="24"/>
      <c r="BF1" s="165"/>
      <c r="BG1" s="165"/>
      <c r="BH1" s="21"/>
      <c r="BI1" s="157" t="s">
        <v>0</v>
      </c>
    </row>
    <row r="2" spans="1:61" ht="26.25" customHeight="1">
      <c r="A2" s="158"/>
      <c r="B2" s="27" t="s">
        <v>1</v>
      </c>
      <c r="C2" s="28" t="s">
        <v>2</v>
      </c>
      <c r="D2" s="29"/>
      <c r="E2" s="29"/>
      <c r="F2" s="29"/>
      <c r="G2" s="29"/>
      <c r="H2" s="29"/>
      <c r="I2" s="29"/>
      <c r="J2" s="29"/>
      <c r="K2" s="29"/>
      <c r="L2" s="30" t="s">
        <v>3</v>
      </c>
      <c r="M2" s="31"/>
      <c r="N2" s="29"/>
      <c r="O2" s="29"/>
      <c r="P2" s="29"/>
      <c r="Q2" s="29"/>
      <c r="R2" s="29"/>
      <c r="S2" s="29"/>
      <c r="T2" s="32"/>
      <c r="U2" s="30" t="s">
        <v>4</v>
      </c>
      <c r="V2" s="29"/>
      <c r="W2" s="2"/>
      <c r="X2" s="29"/>
      <c r="Y2" s="29"/>
      <c r="Z2" s="29"/>
      <c r="AA2" s="29"/>
      <c r="AB2" s="2"/>
      <c r="AC2" s="33"/>
      <c r="AD2" s="30" t="s">
        <v>5</v>
      </c>
      <c r="AE2" s="29"/>
      <c r="AF2" s="2"/>
      <c r="AG2" s="29"/>
      <c r="AH2" s="29"/>
      <c r="AI2" s="29"/>
      <c r="AJ2" s="29"/>
      <c r="AK2" s="2"/>
      <c r="AL2" s="33"/>
      <c r="AM2" s="30" t="s">
        <v>6</v>
      </c>
      <c r="AN2" s="29"/>
      <c r="AO2" s="2"/>
      <c r="AP2" s="29"/>
      <c r="AQ2" s="29"/>
      <c r="AR2" s="29"/>
      <c r="AS2" s="29"/>
      <c r="AT2" s="2"/>
      <c r="AU2" s="33"/>
      <c r="AV2" s="30" t="s">
        <v>7</v>
      </c>
      <c r="AW2" s="2"/>
      <c r="AX2" s="2"/>
      <c r="BA2" s="166" t="s">
        <v>8</v>
      </c>
      <c r="BB2" s="167"/>
      <c r="BC2" s="168"/>
      <c r="BD2" s="168"/>
      <c r="BE2" s="168"/>
      <c r="BF2" s="168"/>
      <c r="BG2" s="169"/>
      <c r="BH2" s="27" t="s">
        <v>1</v>
      </c>
      <c r="BI2" s="158"/>
    </row>
    <row r="3" spans="1:61" ht="47.25" customHeight="1">
      <c r="A3" s="158"/>
      <c r="B3" s="34"/>
      <c r="C3" s="155" t="s">
        <v>9</v>
      </c>
      <c r="D3" s="156"/>
      <c r="E3" s="35" t="s">
        <v>10</v>
      </c>
      <c r="F3" s="36" t="s">
        <v>11</v>
      </c>
      <c r="G3" s="36" t="s">
        <v>12</v>
      </c>
      <c r="H3" s="36" t="s">
        <v>13</v>
      </c>
      <c r="I3" s="36" t="s">
        <v>14</v>
      </c>
      <c r="J3" s="36" t="s">
        <v>15</v>
      </c>
      <c r="K3" s="35" t="s">
        <v>16</v>
      </c>
      <c r="L3" s="37" t="s">
        <v>17</v>
      </c>
      <c r="M3" s="4"/>
      <c r="N3" s="38" t="s">
        <v>18</v>
      </c>
      <c r="O3" s="39" t="s">
        <v>11</v>
      </c>
      <c r="P3" s="39" t="s">
        <v>12</v>
      </c>
      <c r="Q3" s="39" t="s">
        <v>13</v>
      </c>
      <c r="R3" s="39" t="s">
        <v>14</v>
      </c>
      <c r="S3" s="40" t="s">
        <v>15</v>
      </c>
      <c r="T3" s="41" t="s">
        <v>16</v>
      </c>
      <c r="U3" s="37" t="s">
        <v>17</v>
      </c>
      <c r="V3" s="4"/>
      <c r="W3" s="38" t="s">
        <v>19</v>
      </c>
      <c r="X3" s="39" t="s">
        <v>11</v>
      </c>
      <c r="Y3" s="39" t="s">
        <v>12</v>
      </c>
      <c r="Z3" s="39" t="s">
        <v>13</v>
      </c>
      <c r="AA3" s="39" t="s">
        <v>14</v>
      </c>
      <c r="AB3" s="39" t="s">
        <v>15</v>
      </c>
      <c r="AC3" s="41" t="s">
        <v>16</v>
      </c>
      <c r="AD3" s="37" t="s">
        <v>17</v>
      </c>
      <c r="AE3" s="4"/>
      <c r="AF3" s="38" t="s">
        <v>18</v>
      </c>
      <c r="AG3" s="39" t="s">
        <v>11</v>
      </c>
      <c r="AH3" s="39" t="s">
        <v>12</v>
      </c>
      <c r="AI3" s="39" t="s">
        <v>13</v>
      </c>
      <c r="AJ3" s="39" t="s">
        <v>14</v>
      </c>
      <c r="AK3" s="39" t="s">
        <v>15</v>
      </c>
      <c r="AL3" s="41" t="s">
        <v>16</v>
      </c>
      <c r="AM3" s="37" t="s">
        <v>17</v>
      </c>
      <c r="AN3" s="4"/>
      <c r="AO3" s="42" t="s">
        <v>18</v>
      </c>
      <c r="AP3" s="39" t="s">
        <v>11</v>
      </c>
      <c r="AQ3" s="39" t="s">
        <v>12</v>
      </c>
      <c r="AR3" s="39" t="s">
        <v>13</v>
      </c>
      <c r="AS3" s="39" t="s">
        <v>14</v>
      </c>
      <c r="AT3" s="40" t="s">
        <v>15</v>
      </c>
      <c r="AU3" s="41" t="s">
        <v>16</v>
      </c>
      <c r="AV3" s="37" t="s">
        <v>17</v>
      </c>
      <c r="AW3" s="43" t="s">
        <v>20</v>
      </c>
      <c r="AX3" s="44" t="s">
        <v>16</v>
      </c>
      <c r="AY3" s="45" t="s">
        <v>21</v>
      </c>
      <c r="AZ3" s="45" t="s">
        <v>22</v>
      </c>
      <c r="BA3" s="46" t="s">
        <v>11</v>
      </c>
      <c r="BB3" s="39" t="s">
        <v>12</v>
      </c>
      <c r="BC3" s="39" t="s">
        <v>13</v>
      </c>
      <c r="BD3" s="39" t="s">
        <v>23</v>
      </c>
      <c r="BE3" s="39" t="s">
        <v>14</v>
      </c>
      <c r="BF3" s="39" t="s">
        <v>15</v>
      </c>
      <c r="BG3" s="41" t="s">
        <v>24</v>
      </c>
      <c r="BH3" s="34"/>
      <c r="BI3" s="158"/>
    </row>
    <row r="4" spans="1:61" ht="39.9" customHeight="1">
      <c r="A4" s="159"/>
      <c r="B4" s="47">
        <v>42370</v>
      </c>
      <c r="C4" s="48" t="s">
        <v>2</v>
      </c>
      <c r="D4" s="49"/>
      <c r="E4" s="50"/>
      <c r="F4" s="51"/>
      <c r="G4" s="52"/>
      <c r="H4" s="53"/>
      <c r="I4" s="50"/>
      <c r="J4" s="54"/>
      <c r="K4" s="55"/>
      <c r="L4" s="56"/>
      <c r="M4" s="49"/>
      <c r="N4" s="50"/>
      <c r="O4" s="57"/>
      <c r="P4" s="50"/>
      <c r="Q4" s="58"/>
      <c r="R4" s="54"/>
      <c r="S4" s="54"/>
      <c r="T4" s="58"/>
      <c r="U4" s="55"/>
      <c r="V4" s="49"/>
      <c r="W4" s="50"/>
      <c r="X4" s="57"/>
      <c r="Y4" s="50"/>
      <c r="Z4" s="58"/>
      <c r="AA4" s="54"/>
      <c r="AB4" s="54"/>
      <c r="AC4" s="58"/>
      <c r="AD4" s="55"/>
      <c r="AE4" s="49"/>
      <c r="AF4" s="50"/>
      <c r="AG4" s="57"/>
      <c r="AH4" s="50"/>
      <c r="AI4" s="58"/>
      <c r="AJ4" s="54"/>
      <c r="AK4" s="54"/>
      <c r="AL4" s="58"/>
      <c r="AM4" s="55"/>
      <c r="AN4" s="49"/>
      <c r="AO4" s="50"/>
      <c r="AP4" s="57"/>
      <c r="AQ4" s="50"/>
      <c r="AR4" s="58"/>
      <c r="AS4" s="59"/>
      <c r="AT4" s="54"/>
      <c r="AU4" s="58"/>
      <c r="AV4" s="59"/>
      <c r="AW4" s="50"/>
      <c r="AX4" s="60"/>
      <c r="AY4" s="54"/>
      <c r="AZ4" s="54"/>
      <c r="BA4" s="61">
        <f t="shared" ref="BA4:BA15" si="0">AP4+AG4+X4+O4+F4</f>
        <v>0</v>
      </c>
      <c r="BB4" s="62">
        <f t="shared" ref="BB4:BB15" si="1">AQ4+AH4+Y4+P4+G4</f>
        <v>0</v>
      </c>
      <c r="BC4" s="62">
        <f t="shared" ref="BC4:BC15" si="2">AR4+AI4+Z4+Q4+H4</f>
        <v>0</v>
      </c>
      <c r="BD4" s="63">
        <f t="shared" ref="BD4:BD6" si="3">SUM(BA4,BB4,BC4)</f>
        <v>0</v>
      </c>
      <c r="BE4" s="64">
        <f t="shared" ref="BE4:BE6" si="4">SUM(AS4,AJ4,AA4,R4,I4)</f>
        <v>0</v>
      </c>
      <c r="BF4" s="65">
        <f t="shared" ref="BF4:BF14" si="5">SUM(AT4,AK4,AB4,S4,J4)</f>
        <v>0</v>
      </c>
      <c r="BG4" s="65">
        <f t="shared" ref="BG4:BG16" si="6">SUM(AU4,AL4,AC4,T4,K4)</f>
        <v>0</v>
      </c>
      <c r="BH4" s="66">
        <v>42370</v>
      </c>
      <c r="BI4" s="159"/>
    </row>
    <row r="5" spans="1:61" ht="39.9" customHeight="1">
      <c r="A5" s="159"/>
      <c r="B5" s="47">
        <v>42371</v>
      </c>
      <c r="C5" s="48" t="s">
        <v>2</v>
      </c>
      <c r="D5" s="49"/>
      <c r="E5" s="50"/>
      <c r="F5" s="51"/>
      <c r="G5" s="52"/>
      <c r="H5" s="53"/>
      <c r="I5" s="50"/>
      <c r="J5" s="54"/>
      <c r="K5" s="55"/>
      <c r="L5" s="56"/>
      <c r="M5" s="49"/>
      <c r="N5" s="50"/>
      <c r="O5" s="57"/>
      <c r="P5" s="50"/>
      <c r="Q5" s="58"/>
      <c r="R5" s="54"/>
      <c r="S5" s="54"/>
      <c r="T5" s="58"/>
      <c r="U5" s="55"/>
      <c r="V5" s="49"/>
      <c r="W5" s="50"/>
      <c r="X5" s="57"/>
      <c r="Y5" s="50"/>
      <c r="Z5" s="58"/>
      <c r="AA5" s="54"/>
      <c r="AB5" s="54"/>
      <c r="AC5" s="58"/>
      <c r="AD5" s="55"/>
      <c r="AE5" s="49"/>
      <c r="AF5" s="50"/>
      <c r="AG5" s="57"/>
      <c r="AH5" s="50"/>
      <c r="AI5" s="58"/>
      <c r="AJ5" s="54"/>
      <c r="AK5" s="54"/>
      <c r="AL5" s="58"/>
      <c r="AM5" s="55"/>
      <c r="AN5" s="49"/>
      <c r="AO5" s="50"/>
      <c r="AP5" s="57"/>
      <c r="AQ5" s="50"/>
      <c r="AR5" s="58"/>
      <c r="AS5" s="59"/>
      <c r="AT5" s="54"/>
      <c r="AU5" s="58"/>
      <c r="AV5" s="59"/>
      <c r="AW5" s="50"/>
      <c r="AX5" s="60"/>
      <c r="AY5" s="54"/>
      <c r="AZ5" s="54"/>
      <c r="BA5" s="61">
        <f t="shared" si="0"/>
        <v>0</v>
      </c>
      <c r="BB5" s="62">
        <f t="shared" si="1"/>
        <v>0</v>
      </c>
      <c r="BC5" s="62">
        <f t="shared" si="2"/>
        <v>0</v>
      </c>
      <c r="BD5" s="63">
        <f t="shared" si="3"/>
        <v>0</v>
      </c>
      <c r="BE5" s="64">
        <f t="shared" si="4"/>
        <v>0</v>
      </c>
      <c r="BF5" s="65">
        <f t="shared" si="5"/>
        <v>0</v>
      </c>
      <c r="BG5" s="65">
        <f t="shared" si="6"/>
        <v>0</v>
      </c>
      <c r="BH5" s="66">
        <v>42371</v>
      </c>
      <c r="BI5" s="159"/>
    </row>
    <row r="6" spans="1:61" ht="39.9" customHeight="1">
      <c r="A6" s="160"/>
      <c r="B6" s="67">
        <v>42372</v>
      </c>
      <c r="C6" s="68" t="s">
        <v>2</v>
      </c>
      <c r="D6" s="69"/>
      <c r="E6" s="70"/>
      <c r="F6" s="71"/>
      <c r="G6" s="72"/>
      <c r="H6" s="73"/>
      <c r="I6" s="70"/>
      <c r="J6" s="74"/>
      <c r="K6" s="75"/>
      <c r="L6" s="76"/>
      <c r="M6" s="69"/>
      <c r="N6" s="70"/>
      <c r="O6" s="77"/>
      <c r="P6" s="70"/>
      <c r="Q6" s="78"/>
      <c r="R6" s="74"/>
      <c r="S6" s="74"/>
      <c r="T6" s="78"/>
      <c r="U6" s="75"/>
      <c r="V6" s="69"/>
      <c r="W6" s="70"/>
      <c r="X6" s="77"/>
      <c r="Y6" s="70"/>
      <c r="Z6" s="78"/>
      <c r="AA6" s="74"/>
      <c r="AB6" s="74"/>
      <c r="AC6" s="78"/>
      <c r="AD6" s="75"/>
      <c r="AE6" s="69"/>
      <c r="AF6" s="70"/>
      <c r="AG6" s="77"/>
      <c r="AH6" s="70"/>
      <c r="AI6" s="78"/>
      <c r="AJ6" s="74"/>
      <c r="AK6" s="74"/>
      <c r="AL6" s="78"/>
      <c r="AM6" s="75"/>
      <c r="AN6" s="69"/>
      <c r="AO6" s="70"/>
      <c r="AP6" s="77"/>
      <c r="AQ6" s="70"/>
      <c r="AR6" s="78"/>
      <c r="AS6" s="79"/>
      <c r="AT6" s="74"/>
      <c r="AU6" s="78"/>
      <c r="AV6" s="79"/>
      <c r="AW6" s="70"/>
      <c r="AX6" s="80"/>
      <c r="AY6" s="54"/>
      <c r="AZ6" s="54"/>
      <c r="BA6" s="42">
        <f t="shared" si="0"/>
        <v>0</v>
      </c>
      <c r="BB6" s="38">
        <f t="shared" si="1"/>
        <v>0</v>
      </c>
      <c r="BC6" s="38">
        <f t="shared" si="2"/>
        <v>0</v>
      </c>
      <c r="BD6" s="81">
        <f t="shared" si="3"/>
        <v>0</v>
      </c>
      <c r="BE6" s="82">
        <f t="shared" si="4"/>
        <v>0</v>
      </c>
      <c r="BF6" s="83">
        <f t="shared" si="5"/>
        <v>0</v>
      </c>
      <c r="BG6" s="83">
        <f t="shared" si="6"/>
        <v>0</v>
      </c>
      <c r="BH6" s="84">
        <v>42372</v>
      </c>
      <c r="BI6" s="160"/>
    </row>
    <row r="7" spans="1:61" ht="39.9" customHeight="1">
      <c r="A7" s="161" t="s">
        <v>25</v>
      </c>
      <c r="B7" s="85">
        <v>42373</v>
      </c>
      <c r="C7" s="86" t="s">
        <v>2</v>
      </c>
      <c r="D7" s="87"/>
      <c r="E7" s="62"/>
      <c r="F7" s="88"/>
      <c r="G7" s="89"/>
      <c r="H7" s="90"/>
      <c r="I7" s="62"/>
      <c r="J7" s="63"/>
      <c r="K7" s="91"/>
      <c r="L7" s="92"/>
      <c r="M7" s="87"/>
      <c r="N7" s="62"/>
      <c r="O7" s="60"/>
      <c r="P7" s="62"/>
      <c r="Q7" s="64"/>
      <c r="R7" s="63"/>
      <c r="S7" s="63"/>
      <c r="T7" s="64"/>
      <c r="U7" s="91"/>
      <c r="V7" s="87"/>
      <c r="W7" s="62"/>
      <c r="X7" s="60"/>
      <c r="Y7" s="62"/>
      <c r="Z7" s="64"/>
      <c r="AA7" s="63"/>
      <c r="AB7" s="63"/>
      <c r="AC7" s="64"/>
      <c r="AD7" s="91"/>
      <c r="AE7" s="87"/>
      <c r="AF7" s="62"/>
      <c r="AG7" s="60"/>
      <c r="AH7" s="62"/>
      <c r="AI7" s="64"/>
      <c r="AJ7" s="63"/>
      <c r="AK7" s="63"/>
      <c r="AL7" s="64"/>
      <c r="AM7" s="91"/>
      <c r="AN7" s="87"/>
      <c r="AO7" s="62"/>
      <c r="AP7" s="60"/>
      <c r="AQ7" s="62"/>
      <c r="AR7" s="64"/>
      <c r="AS7" s="93"/>
      <c r="AT7" s="63"/>
      <c r="AU7" s="64"/>
      <c r="AV7" s="93"/>
      <c r="AW7" s="62"/>
      <c r="AX7" s="60"/>
      <c r="AY7" s="54"/>
      <c r="AZ7" s="54"/>
      <c r="BA7" s="61">
        <f t="shared" si="0"/>
        <v>0</v>
      </c>
      <c r="BB7" s="62">
        <f t="shared" si="1"/>
        <v>0</v>
      </c>
      <c r="BC7" s="62">
        <f t="shared" si="2"/>
        <v>0</v>
      </c>
      <c r="BD7" s="63">
        <f t="shared" ref="BD7:BD70" si="7">SUM(BA7,BB7,BC7)</f>
        <v>0</v>
      </c>
      <c r="BE7" s="63">
        <f t="shared" ref="BE7:BE70" si="8">SUM(AS7,AJ7,AA7,R7,I7)</f>
        <v>0</v>
      </c>
      <c r="BF7" s="65">
        <f t="shared" si="5"/>
        <v>0</v>
      </c>
      <c r="BG7" s="65">
        <f t="shared" si="6"/>
        <v>0</v>
      </c>
      <c r="BH7" s="85">
        <v>42373</v>
      </c>
      <c r="BI7" s="163" t="s">
        <v>25</v>
      </c>
    </row>
    <row r="8" spans="1:61" ht="39.9" customHeight="1">
      <c r="A8" s="159"/>
      <c r="B8" s="47">
        <v>42374</v>
      </c>
      <c r="C8" s="48" t="s">
        <v>2</v>
      </c>
      <c r="D8" s="49"/>
      <c r="E8" s="50"/>
      <c r="F8" s="51"/>
      <c r="G8" s="52"/>
      <c r="H8" s="53"/>
      <c r="I8" s="50"/>
      <c r="J8" s="54"/>
      <c r="K8" s="55"/>
      <c r="L8" s="56"/>
      <c r="M8" s="49"/>
      <c r="N8" s="50"/>
      <c r="O8" s="57"/>
      <c r="P8" s="50"/>
      <c r="Q8" s="58"/>
      <c r="R8" s="54"/>
      <c r="S8" s="54"/>
      <c r="T8" s="58"/>
      <c r="U8" s="55"/>
      <c r="V8" s="49"/>
      <c r="W8" s="50"/>
      <c r="X8" s="57"/>
      <c r="Y8" s="50"/>
      <c r="Z8" s="58"/>
      <c r="AA8" s="54"/>
      <c r="AB8" s="54"/>
      <c r="AC8" s="58"/>
      <c r="AD8" s="55"/>
      <c r="AE8" s="49"/>
      <c r="AF8" s="50"/>
      <c r="AG8" s="57"/>
      <c r="AH8" s="50"/>
      <c r="AI8" s="58"/>
      <c r="AJ8" s="54"/>
      <c r="AK8" s="54"/>
      <c r="AL8" s="58"/>
      <c r="AM8" s="55"/>
      <c r="AN8" s="49"/>
      <c r="AO8" s="50"/>
      <c r="AP8" s="57"/>
      <c r="AQ8" s="50"/>
      <c r="AR8" s="58"/>
      <c r="AS8" s="59"/>
      <c r="AT8" s="54"/>
      <c r="AU8" s="58"/>
      <c r="AV8" s="59"/>
      <c r="AW8" s="50"/>
      <c r="AX8" s="60"/>
      <c r="AY8" s="54"/>
      <c r="AZ8" s="54"/>
      <c r="BA8" s="61">
        <f t="shared" si="0"/>
        <v>0</v>
      </c>
      <c r="BB8" s="62">
        <f t="shared" si="1"/>
        <v>0</v>
      </c>
      <c r="BC8" s="62">
        <f t="shared" si="2"/>
        <v>0</v>
      </c>
      <c r="BD8" s="63">
        <f t="shared" si="7"/>
        <v>0</v>
      </c>
      <c r="BE8" s="63">
        <f t="shared" si="8"/>
        <v>0</v>
      </c>
      <c r="BF8" s="65">
        <f t="shared" si="5"/>
        <v>0</v>
      </c>
      <c r="BG8" s="65">
        <f t="shared" si="6"/>
        <v>0</v>
      </c>
      <c r="BH8" s="47">
        <v>42374</v>
      </c>
      <c r="BI8" s="159"/>
    </row>
    <row r="9" spans="1:61" ht="39.9" customHeight="1">
      <c r="A9" s="159"/>
      <c r="B9" s="47">
        <v>42375</v>
      </c>
      <c r="C9" s="48" t="s">
        <v>2</v>
      </c>
      <c r="D9" s="49"/>
      <c r="E9" s="50"/>
      <c r="F9" s="51"/>
      <c r="G9" s="52"/>
      <c r="H9" s="53"/>
      <c r="I9" s="50"/>
      <c r="J9" s="54"/>
      <c r="K9" s="55"/>
      <c r="L9" s="56"/>
      <c r="M9" s="49"/>
      <c r="N9" s="50"/>
      <c r="O9" s="57"/>
      <c r="P9" s="50"/>
      <c r="Q9" s="58"/>
      <c r="R9" s="54"/>
      <c r="S9" s="54"/>
      <c r="T9" s="58"/>
      <c r="U9" s="55"/>
      <c r="V9" s="49"/>
      <c r="W9" s="50"/>
      <c r="X9" s="57"/>
      <c r="Y9" s="50"/>
      <c r="Z9" s="58"/>
      <c r="AA9" s="54"/>
      <c r="AB9" s="54"/>
      <c r="AC9" s="58"/>
      <c r="AD9" s="55"/>
      <c r="AE9" s="49"/>
      <c r="AF9" s="50"/>
      <c r="AG9" s="57"/>
      <c r="AH9" s="50"/>
      <c r="AI9" s="58"/>
      <c r="AJ9" s="54"/>
      <c r="AK9" s="54"/>
      <c r="AL9" s="58"/>
      <c r="AM9" s="55"/>
      <c r="AN9" s="49"/>
      <c r="AO9" s="50"/>
      <c r="AP9" s="57"/>
      <c r="AQ9" s="50"/>
      <c r="AR9" s="58"/>
      <c r="AS9" s="59"/>
      <c r="AT9" s="54"/>
      <c r="AU9" s="58"/>
      <c r="AV9" s="59"/>
      <c r="AW9" s="50"/>
      <c r="AX9" s="60"/>
      <c r="AY9" s="54"/>
      <c r="AZ9" s="54"/>
      <c r="BA9" s="61">
        <f t="shared" si="0"/>
        <v>0</v>
      </c>
      <c r="BB9" s="62">
        <f t="shared" si="1"/>
        <v>0</v>
      </c>
      <c r="BC9" s="62">
        <f t="shared" si="2"/>
        <v>0</v>
      </c>
      <c r="BD9" s="63">
        <f t="shared" si="7"/>
        <v>0</v>
      </c>
      <c r="BE9" s="63">
        <f t="shared" si="8"/>
        <v>0</v>
      </c>
      <c r="BF9" s="65">
        <f t="shared" si="5"/>
        <v>0</v>
      </c>
      <c r="BG9" s="65">
        <f t="shared" si="6"/>
        <v>0</v>
      </c>
      <c r="BH9" s="47">
        <v>42375</v>
      </c>
      <c r="BI9" s="159"/>
    </row>
    <row r="10" spans="1:61" ht="39.9" customHeight="1">
      <c r="A10" s="159"/>
      <c r="B10" s="47">
        <v>42376</v>
      </c>
      <c r="C10" s="48" t="s">
        <v>2</v>
      </c>
      <c r="D10" s="49"/>
      <c r="E10" s="50"/>
      <c r="F10" s="51"/>
      <c r="G10" s="52"/>
      <c r="H10" s="53"/>
      <c r="I10" s="50"/>
      <c r="J10" s="54"/>
      <c r="K10" s="55"/>
      <c r="L10" s="56"/>
      <c r="M10" s="49"/>
      <c r="N10" s="50"/>
      <c r="O10" s="57"/>
      <c r="P10" s="50"/>
      <c r="Q10" s="58"/>
      <c r="R10" s="54"/>
      <c r="S10" s="54"/>
      <c r="T10" s="58"/>
      <c r="U10" s="55"/>
      <c r="V10" s="49"/>
      <c r="W10" s="50"/>
      <c r="X10" s="57"/>
      <c r="Y10" s="50"/>
      <c r="Z10" s="58"/>
      <c r="AA10" s="54"/>
      <c r="AB10" s="54"/>
      <c r="AC10" s="58"/>
      <c r="AD10" s="55"/>
      <c r="AE10" s="49"/>
      <c r="AF10" s="50"/>
      <c r="AG10" s="57"/>
      <c r="AH10" s="50"/>
      <c r="AI10" s="58"/>
      <c r="AJ10" s="54"/>
      <c r="AK10" s="54"/>
      <c r="AL10" s="58"/>
      <c r="AM10" s="55"/>
      <c r="AN10" s="49"/>
      <c r="AO10" s="50"/>
      <c r="AP10" s="57"/>
      <c r="AQ10" s="50"/>
      <c r="AR10" s="58"/>
      <c r="AS10" s="59"/>
      <c r="AT10" s="54"/>
      <c r="AU10" s="58"/>
      <c r="AV10" s="59"/>
      <c r="AW10" s="50"/>
      <c r="AX10" s="60"/>
      <c r="AY10" s="54"/>
      <c r="AZ10" s="54"/>
      <c r="BA10" s="61">
        <f t="shared" si="0"/>
        <v>0</v>
      </c>
      <c r="BB10" s="62">
        <f t="shared" si="1"/>
        <v>0</v>
      </c>
      <c r="BC10" s="62">
        <f t="shared" si="2"/>
        <v>0</v>
      </c>
      <c r="BD10" s="63">
        <f t="shared" si="7"/>
        <v>0</v>
      </c>
      <c r="BE10" s="63">
        <f t="shared" si="8"/>
        <v>0</v>
      </c>
      <c r="BF10" s="65">
        <f t="shared" si="5"/>
        <v>0</v>
      </c>
      <c r="BG10" s="65">
        <f t="shared" si="6"/>
        <v>0</v>
      </c>
      <c r="BH10" s="47">
        <v>42376</v>
      </c>
      <c r="BI10" s="159"/>
    </row>
    <row r="11" spans="1:61" ht="39.9" customHeight="1">
      <c r="A11" s="159"/>
      <c r="B11" s="47">
        <v>42377</v>
      </c>
      <c r="C11" s="48" t="s">
        <v>2</v>
      </c>
      <c r="D11" s="49"/>
      <c r="E11" s="50"/>
      <c r="F11" s="51"/>
      <c r="G11" s="52"/>
      <c r="H11" s="53"/>
      <c r="I11" s="50"/>
      <c r="J11" s="54"/>
      <c r="K11" s="55"/>
      <c r="L11" s="56"/>
      <c r="M11" s="49"/>
      <c r="N11" s="50"/>
      <c r="O11" s="57"/>
      <c r="P11" s="50"/>
      <c r="Q11" s="58"/>
      <c r="R11" s="54"/>
      <c r="S11" s="54"/>
      <c r="T11" s="58"/>
      <c r="U11" s="55"/>
      <c r="V11" s="49"/>
      <c r="W11" s="50"/>
      <c r="X11" s="57"/>
      <c r="Y11" s="50"/>
      <c r="Z11" s="58"/>
      <c r="AA11" s="54"/>
      <c r="AB11" s="54"/>
      <c r="AC11" s="58"/>
      <c r="AD11" s="55"/>
      <c r="AE11" s="49"/>
      <c r="AF11" s="50"/>
      <c r="AG11" s="57"/>
      <c r="AH11" s="50"/>
      <c r="AI11" s="58"/>
      <c r="AJ11" s="54"/>
      <c r="AK11" s="54"/>
      <c r="AL11" s="58"/>
      <c r="AM11" s="55"/>
      <c r="AN11" s="49"/>
      <c r="AO11" s="50"/>
      <c r="AP11" s="57"/>
      <c r="AQ11" s="50"/>
      <c r="AR11" s="58"/>
      <c r="AS11" s="59"/>
      <c r="AT11" s="54"/>
      <c r="AU11" s="58"/>
      <c r="AV11" s="59"/>
      <c r="AW11" s="50"/>
      <c r="AX11" s="60"/>
      <c r="AY11" s="54"/>
      <c r="AZ11" s="54"/>
      <c r="BA11" s="61">
        <f t="shared" si="0"/>
        <v>0</v>
      </c>
      <c r="BB11" s="62">
        <f t="shared" si="1"/>
        <v>0</v>
      </c>
      <c r="BC11" s="62">
        <f t="shared" si="2"/>
        <v>0</v>
      </c>
      <c r="BD11" s="63">
        <f t="shared" si="7"/>
        <v>0</v>
      </c>
      <c r="BE11" s="63">
        <f t="shared" si="8"/>
        <v>0</v>
      </c>
      <c r="BF11" s="65">
        <f t="shared" si="5"/>
        <v>0</v>
      </c>
      <c r="BG11" s="65">
        <f t="shared" si="6"/>
        <v>0</v>
      </c>
      <c r="BH11" s="47">
        <v>42377</v>
      </c>
      <c r="BI11" s="159"/>
    </row>
    <row r="12" spans="1:61" ht="39.9" customHeight="1">
      <c r="A12" s="159"/>
      <c r="B12" s="47">
        <v>42378</v>
      </c>
      <c r="C12" s="48" t="s">
        <v>2</v>
      </c>
      <c r="D12" s="49"/>
      <c r="E12" s="50"/>
      <c r="F12" s="51"/>
      <c r="G12" s="52"/>
      <c r="H12" s="53"/>
      <c r="I12" s="50"/>
      <c r="J12" s="54"/>
      <c r="K12" s="55"/>
      <c r="L12" s="56"/>
      <c r="M12" s="49"/>
      <c r="N12" s="50"/>
      <c r="O12" s="57"/>
      <c r="P12" s="50"/>
      <c r="Q12" s="58"/>
      <c r="R12" s="54"/>
      <c r="S12" s="54"/>
      <c r="T12" s="58"/>
      <c r="U12" s="55"/>
      <c r="V12" s="49"/>
      <c r="W12" s="50"/>
      <c r="X12" s="57"/>
      <c r="Y12" s="50"/>
      <c r="Z12" s="58"/>
      <c r="AA12" s="54"/>
      <c r="AB12" s="54"/>
      <c r="AC12" s="58"/>
      <c r="AD12" s="55"/>
      <c r="AE12" s="49"/>
      <c r="AF12" s="50"/>
      <c r="AG12" s="57"/>
      <c r="AH12" s="50"/>
      <c r="AI12" s="58"/>
      <c r="AJ12" s="54"/>
      <c r="AK12" s="54"/>
      <c r="AL12" s="58"/>
      <c r="AM12" s="55"/>
      <c r="AN12" s="49"/>
      <c r="AO12" s="50"/>
      <c r="AP12" s="57"/>
      <c r="AQ12" s="50"/>
      <c r="AR12" s="58"/>
      <c r="AS12" s="59"/>
      <c r="AT12" s="54"/>
      <c r="AU12" s="58"/>
      <c r="AV12" s="59"/>
      <c r="AW12" s="50"/>
      <c r="AX12" s="60"/>
      <c r="AY12" s="54"/>
      <c r="AZ12" s="54"/>
      <c r="BA12" s="61">
        <f t="shared" si="0"/>
        <v>0</v>
      </c>
      <c r="BB12" s="62">
        <f t="shared" si="1"/>
        <v>0</v>
      </c>
      <c r="BC12" s="62">
        <f t="shared" si="2"/>
        <v>0</v>
      </c>
      <c r="BD12" s="63">
        <f t="shared" si="7"/>
        <v>0</v>
      </c>
      <c r="BE12" s="63">
        <f t="shared" si="8"/>
        <v>0</v>
      </c>
      <c r="BF12" s="65">
        <f t="shared" si="5"/>
        <v>0</v>
      </c>
      <c r="BG12" s="65">
        <f t="shared" si="6"/>
        <v>0</v>
      </c>
      <c r="BH12" s="47">
        <v>42378</v>
      </c>
      <c r="BI12" s="159"/>
    </row>
    <row r="13" spans="1:61" ht="39.9" customHeight="1">
      <c r="A13" s="162"/>
      <c r="B13" s="94">
        <v>42379</v>
      </c>
      <c r="C13" s="95" t="s">
        <v>2</v>
      </c>
      <c r="D13" s="96"/>
      <c r="E13" s="97"/>
      <c r="F13" s="98"/>
      <c r="G13" s="99"/>
      <c r="H13" s="100"/>
      <c r="I13" s="97"/>
      <c r="J13" s="101"/>
      <c r="K13" s="102"/>
      <c r="L13" s="103"/>
      <c r="M13" s="96"/>
      <c r="N13" s="97"/>
      <c r="O13" s="104"/>
      <c r="P13" s="97"/>
      <c r="Q13" s="105"/>
      <c r="R13" s="101"/>
      <c r="S13" s="101"/>
      <c r="T13" s="105"/>
      <c r="U13" s="102"/>
      <c r="V13" s="96"/>
      <c r="W13" s="97"/>
      <c r="X13" s="104"/>
      <c r="Y13" s="97"/>
      <c r="Z13" s="105"/>
      <c r="AA13" s="101"/>
      <c r="AB13" s="101"/>
      <c r="AC13" s="105"/>
      <c r="AD13" s="102"/>
      <c r="AE13" s="96"/>
      <c r="AF13" s="97"/>
      <c r="AG13" s="104"/>
      <c r="AH13" s="97"/>
      <c r="AI13" s="105"/>
      <c r="AJ13" s="101"/>
      <c r="AK13" s="101"/>
      <c r="AL13" s="105"/>
      <c r="AM13" s="102"/>
      <c r="AN13" s="96"/>
      <c r="AO13" s="97"/>
      <c r="AP13" s="104"/>
      <c r="AQ13" s="97"/>
      <c r="AR13" s="105"/>
      <c r="AS13" s="106"/>
      <c r="AT13" s="101"/>
      <c r="AU13" s="105"/>
      <c r="AV13" s="106"/>
      <c r="AW13" s="97"/>
      <c r="AX13" s="107"/>
      <c r="AY13" s="54"/>
      <c r="AZ13" s="54"/>
      <c r="BA13" s="108">
        <f t="shared" si="0"/>
        <v>0</v>
      </c>
      <c r="BB13" s="35">
        <f t="shared" si="1"/>
        <v>0</v>
      </c>
      <c r="BC13" s="35">
        <f t="shared" si="2"/>
        <v>0</v>
      </c>
      <c r="BD13" s="109">
        <f t="shared" si="7"/>
        <v>0</v>
      </c>
      <c r="BE13" s="109">
        <f t="shared" si="8"/>
        <v>0</v>
      </c>
      <c r="BF13" s="110">
        <f t="shared" si="5"/>
        <v>0</v>
      </c>
      <c r="BG13" s="110">
        <f t="shared" si="6"/>
        <v>0</v>
      </c>
      <c r="BH13" s="94">
        <v>42379</v>
      </c>
      <c r="BI13" s="160"/>
    </row>
    <row r="14" spans="1:61" ht="39.9" customHeight="1">
      <c r="A14" s="163" t="s">
        <v>26</v>
      </c>
      <c r="B14" s="111">
        <v>42380</v>
      </c>
      <c r="C14" s="112" t="s">
        <v>2</v>
      </c>
      <c r="D14" s="113"/>
      <c r="E14" s="114"/>
      <c r="F14" s="115"/>
      <c r="G14" s="116"/>
      <c r="H14" s="117"/>
      <c r="I14" s="114"/>
      <c r="J14" s="118"/>
      <c r="K14" s="119"/>
      <c r="L14" s="120"/>
      <c r="M14" s="113"/>
      <c r="N14" s="114"/>
      <c r="O14" s="121"/>
      <c r="P14" s="114"/>
      <c r="Q14" s="122"/>
      <c r="R14" s="118"/>
      <c r="S14" s="118"/>
      <c r="T14" s="122"/>
      <c r="U14" s="119"/>
      <c r="V14" s="113"/>
      <c r="W14" s="114"/>
      <c r="X14" s="121"/>
      <c r="Y14" s="114"/>
      <c r="Z14" s="122"/>
      <c r="AA14" s="118"/>
      <c r="AB14" s="118"/>
      <c r="AC14" s="122"/>
      <c r="AD14" s="119"/>
      <c r="AE14" s="113"/>
      <c r="AF14" s="114"/>
      <c r="AG14" s="121"/>
      <c r="AH14" s="114"/>
      <c r="AI14" s="122"/>
      <c r="AJ14" s="118"/>
      <c r="AK14" s="118"/>
      <c r="AL14" s="122"/>
      <c r="AM14" s="119"/>
      <c r="AN14" s="113"/>
      <c r="AO14" s="114"/>
      <c r="AP14" s="121"/>
      <c r="AQ14" s="114"/>
      <c r="AR14" s="122"/>
      <c r="AS14" s="123"/>
      <c r="AT14" s="118"/>
      <c r="AU14" s="122"/>
      <c r="AV14" s="123"/>
      <c r="AW14" s="114"/>
      <c r="AX14" s="121"/>
      <c r="AY14" s="54"/>
      <c r="AZ14" s="54"/>
      <c r="BA14" s="124">
        <f t="shared" si="0"/>
        <v>0</v>
      </c>
      <c r="BB14" s="114">
        <f t="shared" si="1"/>
        <v>0</v>
      </c>
      <c r="BC14" s="114">
        <f t="shared" si="2"/>
        <v>0</v>
      </c>
      <c r="BD14" s="118">
        <f t="shared" si="7"/>
        <v>0</v>
      </c>
      <c r="BE14" s="122">
        <f t="shared" si="8"/>
        <v>0</v>
      </c>
      <c r="BF14" s="125">
        <f t="shared" si="5"/>
        <v>0</v>
      </c>
      <c r="BG14" s="125">
        <f t="shared" si="6"/>
        <v>0</v>
      </c>
      <c r="BH14" s="126">
        <v>42380</v>
      </c>
      <c r="BI14" s="163" t="s">
        <v>26</v>
      </c>
    </row>
    <row r="15" spans="1:61" ht="39.9" customHeight="1">
      <c r="A15" s="159"/>
      <c r="B15" s="47">
        <v>42381</v>
      </c>
      <c r="C15" s="48" t="s">
        <v>2</v>
      </c>
      <c r="D15" s="49"/>
      <c r="E15" s="50"/>
      <c r="F15" s="51"/>
      <c r="G15" s="52"/>
      <c r="H15" s="53"/>
      <c r="I15" s="50"/>
      <c r="J15" s="54"/>
      <c r="K15" s="55"/>
      <c r="L15" s="56"/>
      <c r="M15" s="49"/>
      <c r="N15" s="50"/>
      <c r="O15" s="57"/>
      <c r="P15" s="50"/>
      <c r="Q15" s="58"/>
      <c r="R15" s="54"/>
      <c r="S15" s="54"/>
      <c r="T15" s="58"/>
      <c r="U15" s="55"/>
      <c r="V15" s="49"/>
      <c r="W15" s="50"/>
      <c r="X15" s="57"/>
      <c r="Y15" s="50"/>
      <c r="Z15" s="58"/>
      <c r="AA15" s="54"/>
      <c r="AB15" s="54"/>
      <c r="AC15" s="58"/>
      <c r="AD15" s="55"/>
      <c r="AE15" s="49"/>
      <c r="AF15" s="50"/>
      <c r="AG15" s="57"/>
      <c r="AH15" s="50"/>
      <c r="AI15" s="58"/>
      <c r="AJ15" s="54"/>
      <c r="AK15" s="54"/>
      <c r="AL15" s="58"/>
      <c r="AM15" s="55"/>
      <c r="AN15" s="49"/>
      <c r="AO15" s="50"/>
      <c r="AP15" s="57"/>
      <c r="AQ15" s="50"/>
      <c r="AR15" s="58"/>
      <c r="AS15" s="59"/>
      <c r="AT15" s="54"/>
      <c r="AU15" s="58"/>
      <c r="AV15" s="59"/>
      <c r="AW15" s="50"/>
      <c r="AX15" s="60"/>
      <c r="AY15" s="54"/>
      <c r="AZ15" s="54"/>
      <c r="BA15" s="61">
        <f t="shared" si="0"/>
        <v>0</v>
      </c>
      <c r="BB15" s="62">
        <f t="shared" si="1"/>
        <v>0</v>
      </c>
      <c r="BC15" s="62">
        <f t="shared" si="2"/>
        <v>0</v>
      </c>
      <c r="BD15" s="63">
        <f t="shared" si="7"/>
        <v>0</v>
      </c>
      <c r="BE15" s="64">
        <f t="shared" si="8"/>
        <v>0</v>
      </c>
      <c r="BF15" s="65">
        <f t="shared" ref="BF15:BF46" si="9">SUM(AT15,AK15,AB15,S15,J15)</f>
        <v>0</v>
      </c>
      <c r="BG15" s="65">
        <f t="shared" si="6"/>
        <v>0</v>
      </c>
      <c r="BH15" s="66">
        <v>42381</v>
      </c>
      <c r="BI15" s="159"/>
    </row>
    <row r="16" spans="1:61" ht="39.9" customHeight="1">
      <c r="A16" s="159"/>
      <c r="B16" s="47">
        <v>42382</v>
      </c>
      <c r="C16" s="48" t="s">
        <v>2</v>
      </c>
      <c r="D16" s="49"/>
      <c r="E16" s="50"/>
      <c r="F16" s="51"/>
      <c r="G16" s="52"/>
      <c r="H16" s="53"/>
      <c r="I16" s="50"/>
      <c r="J16" s="54"/>
      <c r="K16" s="55"/>
      <c r="L16" s="56"/>
      <c r="M16" s="49"/>
      <c r="N16" s="50"/>
      <c r="O16" s="57"/>
      <c r="P16" s="50"/>
      <c r="Q16" s="58"/>
      <c r="R16" s="54"/>
      <c r="S16" s="54"/>
      <c r="T16" s="58"/>
      <c r="U16" s="55"/>
      <c r="V16" s="49"/>
      <c r="W16" s="50"/>
      <c r="X16" s="57"/>
      <c r="Y16" s="50"/>
      <c r="Z16" s="58"/>
      <c r="AA16" s="54"/>
      <c r="AB16" s="54"/>
      <c r="AC16" s="58"/>
      <c r="AD16" s="55"/>
      <c r="AE16" s="49"/>
      <c r="AF16" s="50"/>
      <c r="AG16" s="57"/>
      <c r="AH16" s="50"/>
      <c r="AI16" s="58"/>
      <c r="AJ16" s="54"/>
      <c r="AK16" s="54"/>
      <c r="AL16" s="58"/>
      <c r="AM16" s="55"/>
      <c r="AN16" s="49"/>
      <c r="AO16" s="50"/>
      <c r="AP16" s="57"/>
      <c r="AQ16" s="50"/>
      <c r="AR16" s="58"/>
      <c r="AS16" s="59"/>
      <c r="AT16" s="54"/>
      <c r="AU16" s="58"/>
      <c r="AV16" s="59"/>
      <c r="AW16" s="50"/>
      <c r="AX16" s="60"/>
      <c r="AY16" s="54"/>
      <c r="AZ16" s="54"/>
      <c r="BA16" s="61">
        <f t="shared" ref="BA16:BA79" si="10">AP16+AG16+X16+O16+F16</f>
        <v>0</v>
      </c>
      <c r="BB16" s="62">
        <f t="shared" ref="BB16:BB79" si="11">AQ16+AH16+Y16+P16+G16</f>
        <v>0</v>
      </c>
      <c r="BC16" s="62">
        <f t="shared" ref="BC16:BC79" si="12">AR16+AI16+Z16+Q16+H16</f>
        <v>0</v>
      </c>
      <c r="BD16" s="63">
        <f t="shared" si="7"/>
        <v>0</v>
      </c>
      <c r="BE16" s="64">
        <f t="shared" si="8"/>
        <v>0</v>
      </c>
      <c r="BF16" s="65">
        <f t="shared" si="9"/>
        <v>0</v>
      </c>
      <c r="BG16" s="65">
        <f t="shared" si="6"/>
        <v>0</v>
      </c>
      <c r="BH16" s="66">
        <v>42382</v>
      </c>
      <c r="BI16" s="159"/>
    </row>
    <row r="17" spans="1:61" ht="39.9" customHeight="1">
      <c r="A17" s="159"/>
      <c r="B17" s="47">
        <v>42383</v>
      </c>
      <c r="C17" s="48" t="s">
        <v>2</v>
      </c>
      <c r="D17" s="49"/>
      <c r="E17" s="50"/>
      <c r="F17" s="51"/>
      <c r="G17" s="52"/>
      <c r="H17" s="53"/>
      <c r="I17" s="50"/>
      <c r="J17" s="54"/>
      <c r="K17" s="55"/>
      <c r="L17" s="56"/>
      <c r="M17" s="49"/>
      <c r="N17" s="50"/>
      <c r="O17" s="57"/>
      <c r="P17" s="50"/>
      <c r="Q17" s="58"/>
      <c r="R17" s="54"/>
      <c r="S17" s="54"/>
      <c r="T17" s="58"/>
      <c r="U17" s="55"/>
      <c r="V17" s="49"/>
      <c r="W17" s="50"/>
      <c r="X17" s="57"/>
      <c r="Y17" s="50"/>
      <c r="Z17" s="58"/>
      <c r="AA17" s="54"/>
      <c r="AB17" s="54"/>
      <c r="AC17" s="58"/>
      <c r="AD17" s="55"/>
      <c r="AE17" s="49"/>
      <c r="AF17" s="50"/>
      <c r="AG17" s="57"/>
      <c r="AH17" s="50"/>
      <c r="AI17" s="58"/>
      <c r="AJ17" s="54"/>
      <c r="AK17" s="54"/>
      <c r="AL17" s="58"/>
      <c r="AM17" s="55"/>
      <c r="AN17" s="49"/>
      <c r="AO17" s="50"/>
      <c r="AP17" s="57"/>
      <c r="AQ17" s="50"/>
      <c r="AR17" s="58"/>
      <c r="AS17" s="59"/>
      <c r="AT17" s="54"/>
      <c r="AU17" s="58"/>
      <c r="AV17" s="59"/>
      <c r="AW17" s="50"/>
      <c r="AX17" s="60"/>
      <c r="AY17" s="54"/>
      <c r="AZ17" s="54"/>
      <c r="BA17" s="61">
        <f t="shared" si="10"/>
        <v>0</v>
      </c>
      <c r="BB17" s="62">
        <f t="shared" si="11"/>
        <v>0</v>
      </c>
      <c r="BC17" s="62">
        <f t="shared" si="12"/>
        <v>0</v>
      </c>
      <c r="BD17" s="63">
        <f t="shared" si="7"/>
        <v>0</v>
      </c>
      <c r="BE17" s="64">
        <f t="shared" si="8"/>
        <v>0</v>
      </c>
      <c r="BF17" s="65">
        <f t="shared" si="9"/>
        <v>0</v>
      </c>
      <c r="BG17" s="65">
        <f t="shared" ref="BG17:BG48" si="13">SUM(AU17,AL17,AC17,T17,K17)</f>
        <v>0</v>
      </c>
      <c r="BH17" s="66">
        <v>42383</v>
      </c>
      <c r="BI17" s="159"/>
    </row>
    <row r="18" spans="1:61" ht="39.9" customHeight="1">
      <c r="A18" s="159"/>
      <c r="B18" s="47">
        <v>42384</v>
      </c>
      <c r="C18" s="48" t="s">
        <v>2</v>
      </c>
      <c r="D18" s="49"/>
      <c r="E18" s="50"/>
      <c r="F18" s="51"/>
      <c r="G18" s="52"/>
      <c r="H18" s="53"/>
      <c r="I18" s="50"/>
      <c r="J18" s="54"/>
      <c r="K18" s="55"/>
      <c r="L18" s="56"/>
      <c r="M18" s="49"/>
      <c r="N18" s="50"/>
      <c r="O18" s="57"/>
      <c r="P18" s="50"/>
      <c r="Q18" s="58"/>
      <c r="R18" s="54"/>
      <c r="S18" s="54"/>
      <c r="T18" s="58"/>
      <c r="U18" s="55"/>
      <c r="V18" s="49"/>
      <c r="W18" s="50"/>
      <c r="X18" s="57"/>
      <c r="Y18" s="50"/>
      <c r="Z18" s="58"/>
      <c r="AA18" s="54"/>
      <c r="AB18" s="54"/>
      <c r="AC18" s="58"/>
      <c r="AD18" s="55"/>
      <c r="AE18" s="49"/>
      <c r="AF18" s="50"/>
      <c r="AG18" s="57"/>
      <c r="AH18" s="50"/>
      <c r="AI18" s="58"/>
      <c r="AJ18" s="54"/>
      <c r="AK18" s="54"/>
      <c r="AL18" s="58"/>
      <c r="AM18" s="55"/>
      <c r="AN18" s="49"/>
      <c r="AO18" s="50"/>
      <c r="AP18" s="57"/>
      <c r="AQ18" s="50"/>
      <c r="AR18" s="58"/>
      <c r="AS18" s="59"/>
      <c r="AT18" s="54"/>
      <c r="AU18" s="58"/>
      <c r="AV18" s="59"/>
      <c r="AW18" s="50"/>
      <c r="AX18" s="60"/>
      <c r="AY18" s="54"/>
      <c r="AZ18" s="54"/>
      <c r="BA18" s="61">
        <f t="shared" si="10"/>
        <v>0</v>
      </c>
      <c r="BB18" s="62">
        <f t="shared" si="11"/>
        <v>0</v>
      </c>
      <c r="BC18" s="62">
        <f t="shared" si="12"/>
        <v>0</v>
      </c>
      <c r="BD18" s="63">
        <f t="shared" si="7"/>
        <v>0</v>
      </c>
      <c r="BE18" s="64">
        <f t="shared" si="8"/>
        <v>0</v>
      </c>
      <c r="BF18" s="65">
        <f t="shared" si="9"/>
        <v>0</v>
      </c>
      <c r="BG18" s="65">
        <f t="shared" si="13"/>
        <v>0</v>
      </c>
      <c r="BH18" s="66">
        <v>42384</v>
      </c>
      <c r="BI18" s="159"/>
    </row>
    <row r="19" spans="1:61" ht="39.9" customHeight="1">
      <c r="A19" s="159"/>
      <c r="B19" s="47">
        <v>42385</v>
      </c>
      <c r="C19" s="48" t="s">
        <v>2</v>
      </c>
      <c r="D19" s="49"/>
      <c r="E19" s="50"/>
      <c r="F19" s="51"/>
      <c r="G19" s="52"/>
      <c r="H19" s="53"/>
      <c r="I19" s="50"/>
      <c r="J19" s="54"/>
      <c r="K19" s="55"/>
      <c r="L19" s="56"/>
      <c r="M19" s="49"/>
      <c r="N19" s="50"/>
      <c r="O19" s="57"/>
      <c r="P19" s="50"/>
      <c r="Q19" s="58"/>
      <c r="R19" s="54"/>
      <c r="S19" s="54"/>
      <c r="T19" s="58"/>
      <c r="U19" s="55"/>
      <c r="V19" s="49"/>
      <c r="W19" s="50"/>
      <c r="X19" s="57"/>
      <c r="Y19" s="50"/>
      <c r="Z19" s="58"/>
      <c r="AA19" s="54"/>
      <c r="AB19" s="54"/>
      <c r="AC19" s="58"/>
      <c r="AD19" s="55"/>
      <c r="AE19" s="49"/>
      <c r="AF19" s="50"/>
      <c r="AG19" s="57"/>
      <c r="AH19" s="50"/>
      <c r="AI19" s="58"/>
      <c r="AJ19" s="54"/>
      <c r="AK19" s="54"/>
      <c r="AL19" s="58"/>
      <c r="AM19" s="55"/>
      <c r="AN19" s="49"/>
      <c r="AO19" s="50"/>
      <c r="AP19" s="57"/>
      <c r="AQ19" s="50"/>
      <c r="AR19" s="58"/>
      <c r="AS19" s="59"/>
      <c r="AT19" s="54"/>
      <c r="AU19" s="58"/>
      <c r="AV19" s="59"/>
      <c r="AW19" s="50"/>
      <c r="AX19" s="60"/>
      <c r="AY19" s="54"/>
      <c r="AZ19" s="54"/>
      <c r="BA19" s="61">
        <f t="shared" si="10"/>
        <v>0</v>
      </c>
      <c r="BB19" s="62">
        <f t="shared" si="11"/>
        <v>0</v>
      </c>
      <c r="BC19" s="62">
        <f t="shared" si="12"/>
        <v>0</v>
      </c>
      <c r="BD19" s="63">
        <f t="shared" si="7"/>
        <v>0</v>
      </c>
      <c r="BE19" s="64">
        <f t="shared" si="8"/>
        <v>0</v>
      </c>
      <c r="BF19" s="65">
        <f t="shared" si="9"/>
        <v>0</v>
      </c>
      <c r="BG19" s="65">
        <f t="shared" si="13"/>
        <v>0</v>
      </c>
      <c r="BH19" s="66">
        <v>42385</v>
      </c>
      <c r="BI19" s="159"/>
    </row>
    <row r="20" spans="1:61" ht="39.9" customHeight="1">
      <c r="A20" s="160"/>
      <c r="B20" s="67">
        <v>42386</v>
      </c>
      <c r="C20" s="68" t="s">
        <v>2</v>
      </c>
      <c r="D20" s="69"/>
      <c r="E20" s="70"/>
      <c r="F20" s="71"/>
      <c r="G20" s="72"/>
      <c r="H20" s="73"/>
      <c r="I20" s="70"/>
      <c r="J20" s="74"/>
      <c r="K20" s="75"/>
      <c r="L20" s="76"/>
      <c r="M20" s="69"/>
      <c r="N20" s="70"/>
      <c r="O20" s="77"/>
      <c r="P20" s="70"/>
      <c r="Q20" s="78"/>
      <c r="R20" s="74"/>
      <c r="S20" s="74"/>
      <c r="T20" s="78"/>
      <c r="U20" s="75"/>
      <c r="V20" s="69"/>
      <c r="W20" s="70"/>
      <c r="X20" s="77"/>
      <c r="Y20" s="70"/>
      <c r="Z20" s="78"/>
      <c r="AA20" s="74"/>
      <c r="AB20" s="74"/>
      <c r="AC20" s="78"/>
      <c r="AD20" s="75"/>
      <c r="AE20" s="69"/>
      <c r="AF20" s="70"/>
      <c r="AG20" s="77"/>
      <c r="AH20" s="70"/>
      <c r="AI20" s="78"/>
      <c r="AJ20" s="74"/>
      <c r="AK20" s="74"/>
      <c r="AL20" s="78"/>
      <c r="AM20" s="75"/>
      <c r="AN20" s="69"/>
      <c r="AO20" s="70"/>
      <c r="AP20" s="77"/>
      <c r="AQ20" s="70"/>
      <c r="AR20" s="78"/>
      <c r="AS20" s="79"/>
      <c r="AT20" s="74"/>
      <c r="AU20" s="78"/>
      <c r="AV20" s="79"/>
      <c r="AW20" s="70"/>
      <c r="AX20" s="80"/>
      <c r="AY20" s="54"/>
      <c r="AZ20" s="54"/>
      <c r="BA20" s="42">
        <f t="shared" si="10"/>
        <v>0</v>
      </c>
      <c r="BB20" s="38">
        <f t="shared" si="11"/>
        <v>0</v>
      </c>
      <c r="BC20" s="38">
        <f t="shared" si="12"/>
        <v>0</v>
      </c>
      <c r="BD20" s="81">
        <f t="shared" si="7"/>
        <v>0</v>
      </c>
      <c r="BE20" s="82">
        <f t="shared" si="8"/>
        <v>0</v>
      </c>
      <c r="BF20" s="83">
        <f t="shared" si="9"/>
        <v>0</v>
      </c>
      <c r="BG20" s="83">
        <f t="shared" si="13"/>
        <v>0</v>
      </c>
      <c r="BH20" s="84">
        <v>42386</v>
      </c>
      <c r="BI20" s="160"/>
    </row>
    <row r="21" spans="1:61" ht="39.9" customHeight="1">
      <c r="A21" s="161" t="s">
        <v>27</v>
      </c>
      <c r="B21" s="85">
        <v>42387</v>
      </c>
      <c r="C21" s="86" t="s">
        <v>2</v>
      </c>
      <c r="D21" s="87"/>
      <c r="E21" s="62"/>
      <c r="F21" s="88"/>
      <c r="G21" s="89"/>
      <c r="H21" s="90"/>
      <c r="I21" s="62"/>
      <c r="J21" s="63"/>
      <c r="K21" s="91"/>
      <c r="L21" s="92"/>
      <c r="M21" s="87"/>
      <c r="N21" s="62"/>
      <c r="O21" s="60"/>
      <c r="P21" s="62"/>
      <c r="Q21" s="64"/>
      <c r="R21" s="63"/>
      <c r="S21" s="63"/>
      <c r="T21" s="64"/>
      <c r="U21" s="91"/>
      <c r="V21" s="87"/>
      <c r="W21" s="62"/>
      <c r="X21" s="60"/>
      <c r="Y21" s="62"/>
      <c r="Z21" s="64"/>
      <c r="AA21" s="63"/>
      <c r="AB21" s="63"/>
      <c r="AC21" s="64"/>
      <c r="AD21" s="91"/>
      <c r="AE21" s="87"/>
      <c r="AF21" s="62"/>
      <c r="AG21" s="60"/>
      <c r="AH21" s="62"/>
      <c r="AI21" s="64"/>
      <c r="AJ21" s="63"/>
      <c r="AK21" s="63"/>
      <c r="AL21" s="64"/>
      <c r="AM21" s="91"/>
      <c r="AN21" s="87"/>
      <c r="AO21" s="62"/>
      <c r="AP21" s="60"/>
      <c r="AQ21" s="62"/>
      <c r="AR21" s="64"/>
      <c r="AS21" s="93"/>
      <c r="AT21" s="63"/>
      <c r="AU21" s="64"/>
      <c r="AV21" s="93"/>
      <c r="AW21" s="62"/>
      <c r="AX21" s="60"/>
      <c r="AY21" s="54"/>
      <c r="AZ21" s="54"/>
      <c r="BA21" s="61">
        <f t="shared" si="10"/>
        <v>0</v>
      </c>
      <c r="BB21" s="62">
        <f t="shared" si="11"/>
        <v>0</v>
      </c>
      <c r="BC21" s="62">
        <f t="shared" si="12"/>
        <v>0</v>
      </c>
      <c r="BD21" s="63">
        <f t="shared" si="7"/>
        <v>0</v>
      </c>
      <c r="BE21" s="63">
        <f t="shared" si="8"/>
        <v>0</v>
      </c>
      <c r="BF21" s="65">
        <f t="shared" si="9"/>
        <v>0</v>
      </c>
      <c r="BG21" s="65">
        <f t="shared" si="13"/>
        <v>0</v>
      </c>
      <c r="BH21" s="85">
        <v>42387</v>
      </c>
      <c r="BI21" s="163" t="s">
        <v>27</v>
      </c>
    </row>
    <row r="22" spans="1:61" ht="39.9" customHeight="1">
      <c r="A22" s="159"/>
      <c r="B22" s="47">
        <v>42388</v>
      </c>
      <c r="C22" s="48" t="s">
        <v>2</v>
      </c>
      <c r="D22" s="49"/>
      <c r="E22" s="50"/>
      <c r="F22" s="51"/>
      <c r="G22" s="52"/>
      <c r="H22" s="53"/>
      <c r="I22" s="50"/>
      <c r="J22" s="54"/>
      <c r="K22" s="55"/>
      <c r="L22" s="56"/>
      <c r="M22" s="49"/>
      <c r="N22" s="50"/>
      <c r="O22" s="57"/>
      <c r="P22" s="50"/>
      <c r="Q22" s="58"/>
      <c r="R22" s="54"/>
      <c r="S22" s="54"/>
      <c r="T22" s="58"/>
      <c r="U22" s="55"/>
      <c r="V22" s="49"/>
      <c r="W22" s="50"/>
      <c r="X22" s="57"/>
      <c r="Y22" s="50"/>
      <c r="Z22" s="58"/>
      <c r="AA22" s="54"/>
      <c r="AB22" s="54"/>
      <c r="AC22" s="58"/>
      <c r="AD22" s="55"/>
      <c r="AE22" s="49"/>
      <c r="AF22" s="50"/>
      <c r="AG22" s="57"/>
      <c r="AH22" s="50"/>
      <c r="AI22" s="58"/>
      <c r="AJ22" s="54"/>
      <c r="AK22" s="54"/>
      <c r="AL22" s="58"/>
      <c r="AM22" s="55"/>
      <c r="AN22" s="49"/>
      <c r="AO22" s="50"/>
      <c r="AP22" s="57"/>
      <c r="AQ22" s="50"/>
      <c r="AR22" s="58"/>
      <c r="AS22" s="59"/>
      <c r="AT22" s="54"/>
      <c r="AU22" s="58"/>
      <c r="AV22" s="59"/>
      <c r="AW22" s="50"/>
      <c r="AX22" s="60"/>
      <c r="AY22" s="54"/>
      <c r="AZ22" s="54"/>
      <c r="BA22" s="61">
        <f t="shared" si="10"/>
        <v>0</v>
      </c>
      <c r="BB22" s="62">
        <f t="shared" si="11"/>
        <v>0</v>
      </c>
      <c r="BC22" s="62">
        <f t="shared" si="12"/>
        <v>0</v>
      </c>
      <c r="BD22" s="63">
        <f t="shared" si="7"/>
        <v>0</v>
      </c>
      <c r="BE22" s="63">
        <f t="shared" si="8"/>
        <v>0</v>
      </c>
      <c r="BF22" s="65">
        <f t="shared" si="9"/>
        <v>0</v>
      </c>
      <c r="BG22" s="65">
        <f t="shared" si="13"/>
        <v>0</v>
      </c>
      <c r="BH22" s="47">
        <v>42388</v>
      </c>
      <c r="BI22" s="159"/>
    </row>
    <row r="23" spans="1:61" ht="39.9" customHeight="1">
      <c r="A23" s="159"/>
      <c r="B23" s="47">
        <v>42389</v>
      </c>
      <c r="C23" s="48" t="s">
        <v>2</v>
      </c>
      <c r="D23" s="49"/>
      <c r="E23" s="50"/>
      <c r="F23" s="51"/>
      <c r="G23" s="52"/>
      <c r="H23" s="53"/>
      <c r="I23" s="50"/>
      <c r="J23" s="54"/>
      <c r="K23" s="55"/>
      <c r="L23" s="56"/>
      <c r="M23" s="49"/>
      <c r="N23" s="50"/>
      <c r="O23" s="57"/>
      <c r="P23" s="50"/>
      <c r="Q23" s="58"/>
      <c r="R23" s="54"/>
      <c r="S23" s="54"/>
      <c r="T23" s="58"/>
      <c r="U23" s="55"/>
      <c r="V23" s="49"/>
      <c r="W23" s="50"/>
      <c r="X23" s="57"/>
      <c r="Y23" s="50"/>
      <c r="Z23" s="58"/>
      <c r="AA23" s="54"/>
      <c r="AB23" s="54"/>
      <c r="AC23" s="58"/>
      <c r="AD23" s="55"/>
      <c r="AE23" s="49"/>
      <c r="AF23" s="50"/>
      <c r="AG23" s="57"/>
      <c r="AH23" s="50"/>
      <c r="AI23" s="58"/>
      <c r="AJ23" s="54"/>
      <c r="AK23" s="54"/>
      <c r="AL23" s="58"/>
      <c r="AM23" s="55"/>
      <c r="AN23" s="49"/>
      <c r="AO23" s="50"/>
      <c r="AP23" s="57"/>
      <c r="AQ23" s="50"/>
      <c r="AR23" s="58"/>
      <c r="AS23" s="59"/>
      <c r="AT23" s="54"/>
      <c r="AU23" s="58"/>
      <c r="AV23" s="59"/>
      <c r="AW23" s="50"/>
      <c r="AX23" s="60"/>
      <c r="AY23" s="54"/>
      <c r="AZ23" s="54"/>
      <c r="BA23" s="61">
        <f t="shared" si="10"/>
        <v>0</v>
      </c>
      <c r="BB23" s="62">
        <f t="shared" si="11"/>
        <v>0</v>
      </c>
      <c r="BC23" s="62">
        <f t="shared" si="12"/>
        <v>0</v>
      </c>
      <c r="BD23" s="63">
        <f t="shared" si="7"/>
        <v>0</v>
      </c>
      <c r="BE23" s="63">
        <f t="shared" si="8"/>
        <v>0</v>
      </c>
      <c r="BF23" s="65">
        <f t="shared" si="9"/>
        <v>0</v>
      </c>
      <c r="BG23" s="65">
        <f t="shared" si="13"/>
        <v>0</v>
      </c>
      <c r="BH23" s="47">
        <v>42389</v>
      </c>
      <c r="BI23" s="159"/>
    </row>
    <row r="24" spans="1:61" ht="39.9" customHeight="1">
      <c r="A24" s="159"/>
      <c r="B24" s="47">
        <v>42390</v>
      </c>
      <c r="C24" s="48" t="s">
        <v>2</v>
      </c>
      <c r="D24" s="49"/>
      <c r="E24" s="50"/>
      <c r="F24" s="51"/>
      <c r="G24" s="52"/>
      <c r="H24" s="53"/>
      <c r="I24" s="50"/>
      <c r="J24" s="54"/>
      <c r="K24" s="55"/>
      <c r="L24" s="56"/>
      <c r="M24" s="49"/>
      <c r="N24" s="50"/>
      <c r="O24" s="57"/>
      <c r="P24" s="50"/>
      <c r="Q24" s="58"/>
      <c r="R24" s="54"/>
      <c r="S24" s="54"/>
      <c r="T24" s="58"/>
      <c r="U24" s="55"/>
      <c r="V24" s="49"/>
      <c r="W24" s="50"/>
      <c r="X24" s="57"/>
      <c r="Y24" s="50"/>
      <c r="Z24" s="58"/>
      <c r="AA24" s="54"/>
      <c r="AB24" s="54"/>
      <c r="AC24" s="58"/>
      <c r="AD24" s="55"/>
      <c r="AE24" s="49"/>
      <c r="AF24" s="50"/>
      <c r="AG24" s="57"/>
      <c r="AH24" s="50"/>
      <c r="AI24" s="58"/>
      <c r="AJ24" s="54"/>
      <c r="AK24" s="54"/>
      <c r="AL24" s="58"/>
      <c r="AM24" s="55"/>
      <c r="AN24" s="49"/>
      <c r="AO24" s="50"/>
      <c r="AP24" s="57"/>
      <c r="AQ24" s="50"/>
      <c r="AR24" s="58"/>
      <c r="AS24" s="59"/>
      <c r="AT24" s="54"/>
      <c r="AU24" s="58"/>
      <c r="AV24" s="59"/>
      <c r="AW24" s="50"/>
      <c r="AX24" s="60"/>
      <c r="AY24" s="54"/>
      <c r="AZ24" s="54"/>
      <c r="BA24" s="61">
        <f t="shared" si="10"/>
        <v>0</v>
      </c>
      <c r="BB24" s="62">
        <f t="shared" si="11"/>
        <v>0</v>
      </c>
      <c r="BC24" s="62">
        <f t="shared" si="12"/>
        <v>0</v>
      </c>
      <c r="BD24" s="63">
        <f t="shared" si="7"/>
        <v>0</v>
      </c>
      <c r="BE24" s="63">
        <f t="shared" si="8"/>
        <v>0</v>
      </c>
      <c r="BF24" s="65">
        <f t="shared" si="9"/>
        <v>0</v>
      </c>
      <c r="BG24" s="65">
        <f t="shared" si="13"/>
        <v>0</v>
      </c>
      <c r="BH24" s="47">
        <v>42390</v>
      </c>
      <c r="BI24" s="159"/>
    </row>
    <row r="25" spans="1:61" ht="39.9" customHeight="1">
      <c r="A25" s="159"/>
      <c r="B25" s="47">
        <v>42391</v>
      </c>
      <c r="C25" s="48" t="s">
        <v>2</v>
      </c>
      <c r="D25" s="49"/>
      <c r="E25" s="50"/>
      <c r="F25" s="51"/>
      <c r="G25" s="52"/>
      <c r="H25" s="53"/>
      <c r="I25" s="50"/>
      <c r="J25" s="54"/>
      <c r="K25" s="55"/>
      <c r="L25" s="56"/>
      <c r="M25" s="49"/>
      <c r="N25" s="50"/>
      <c r="O25" s="57"/>
      <c r="P25" s="50"/>
      <c r="Q25" s="58"/>
      <c r="R25" s="54"/>
      <c r="S25" s="54"/>
      <c r="T25" s="58"/>
      <c r="U25" s="55"/>
      <c r="V25" s="49"/>
      <c r="W25" s="50"/>
      <c r="X25" s="57"/>
      <c r="Y25" s="50"/>
      <c r="Z25" s="58"/>
      <c r="AA25" s="54"/>
      <c r="AB25" s="54"/>
      <c r="AC25" s="58"/>
      <c r="AD25" s="55"/>
      <c r="AE25" s="49"/>
      <c r="AF25" s="50"/>
      <c r="AG25" s="57"/>
      <c r="AH25" s="50"/>
      <c r="AI25" s="58"/>
      <c r="AJ25" s="54"/>
      <c r="AK25" s="54"/>
      <c r="AL25" s="58"/>
      <c r="AM25" s="55"/>
      <c r="AN25" s="49"/>
      <c r="AO25" s="50"/>
      <c r="AP25" s="57"/>
      <c r="AQ25" s="50"/>
      <c r="AR25" s="58"/>
      <c r="AS25" s="59"/>
      <c r="AT25" s="54"/>
      <c r="AU25" s="58"/>
      <c r="AV25" s="59"/>
      <c r="AW25" s="50"/>
      <c r="AX25" s="60"/>
      <c r="AY25" s="54"/>
      <c r="AZ25" s="54"/>
      <c r="BA25" s="61">
        <f t="shared" si="10"/>
        <v>0</v>
      </c>
      <c r="BB25" s="62">
        <f t="shared" si="11"/>
        <v>0</v>
      </c>
      <c r="BC25" s="62">
        <f t="shared" si="12"/>
        <v>0</v>
      </c>
      <c r="BD25" s="63">
        <f t="shared" si="7"/>
        <v>0</v>
      </c>
      <c r="BE25" s="63">
        <f t="shared" si="8"/>
        <v>0</v>
      </c>
      <c r="BF25" s="65">
        <f t="shared" si="9"/>
        <v>0</v>
      </c>
      <c r="BG25" s="65">
        <f t="shared" si="13"/>
        <v>0</v>
      </c>
      <c r="BH25" s="47">
        <v>42391</v>
      </c>
      <c r="BI25" s="159"/>
    </row>
    <row r="26" spans="1:61" ht="39.9" customHeight="1">
      <c r="A26" s="159"/>
      <c r="B26" s="47">
        <v>42392</v>
      </c>
      <c r="C26" s="48" t="s">
        <v>2</v>
      </c>
      <c r="D26" s="49"/>
      <c r="E26" s="50"/>
      <c r="F26" s="51"/>
      <c r="G26" s="52"/>
      <c r="H26" s="53"/>
      <c r="I26" s="50"/>
      <c r="J26" s="54"/>
      <c r="K26" s="55"/>
      <c r="L26" s="56"/>
      <c r="M26" s="49"/>
      <c r="N26" s="50"/>
      <c r="O26" s="57"/>
      <c r="P26" s="50"/>
      <c r="Q26" s="58"/>
      <c r="R26" s="54"/>
      <c r="S26" s="54"/>
      <c r="T26" s="58"/>
      <c r="U26" s="55"/>
      <c r="V26" s="49"/>
      <c r="W26" s="50"/>
      <c r="X26" s="57"/>
      <c r="Y26" s="50"/>
      <c r="Z26" s="58"/>
      <c r="AA26" s="54"/>
      <c r="AB26" s="54"/>
      <c r="AC26" s="58"/>
      <c r="AD26" s="55"/>
      <c r="AE26" s="49"/>
      <c r="AF26" s="50"/>
      <c r="AG26" s="57"/>
      <c r="AH26" s="50"/>
      <c r="AI26" s="58"/>
      <c r="AJ26" s="54"/>
      <c r="AK26" s="54"/>
      <c r="AL26" s="58"/>
      <c r="AM26" s="55"/>
      <c r="AN26" s="49"/>
      <c r="AO26" s="50"/>
      <c r="AP26" s="57"/>
      <c r="AQ26" s="50"/>
      <c r="AR26" s="58"/>
      <c r="AS26" s="59"/>
      <c r="AT26" s="54"/>
      <c r="AU26" s="58"/>
      <c r="AV26" s="59"/>
      <c r="AW26" s="50"/>
      <c r="AX26" s="60"/>
      <c r="AY26" s="54"/>
      <c r="AZ26" s="54"/>
      <c r="BA26" s="61">
        <f t="shared" si="10"/>
        <v>0</v>
      </c>
      <c r="BB26" s="62">
        <f t="shared" si="11"/>
        <v>0</v>
      </c>
      <c r="BC26" s="62">
        <f t="shared" si="12"/>
        <v>0</v>
      </c>
      <c r="BD26" s="63">
        <f t="shared" si="7"/>
        <v>0</v>
      </c>
      <c r="BE26" s="63">
        <f t="shared" si="8"/>
        <v>0</v>
      </c>
      <c r="BF26" s="65">
        <f t="shared" si="9"/>
        <v>0</v>
      </c>
      <c r="BG26" s="65">
        <f t="shared" si="13"/>
        <v>0</v>
      </c>
      <c r="BH26" s="47">
        <v>42392</v>
      </c>
      <c r="BI26" s="159"/>
    </row>
    <row r="27" spans="1:61" ht="39.9" customHeight="1">
      <c r="A27" s="162"/>
      <c r="B27" s="94">
        <v>42393</v>
      </c>
      <c r="C27" s="95" t="s">
        <v>2</v>
      </c>
      <c r="D27" s="96"/>
      <c r="E27" s="97"/>
      <c r="F27" s="98"/>
      <c r="G27" s="99"/>
      <c r="H27" s="100"/>
      <c r="I27" s="97"/>
      <c r="J27" s="101"/>
      <c r="K27" s="102"/>
      <c r="L27" s="103"/>
      <c r="M27" s="96"/>
      <c r="N27" s="97"/>
      <c r="O27" s="104"/>
      <c r="P27" s="97"/>
      <c r="Q27" s="105"/>
      <c r="R27" s="101"/>
      <c r="S27" s="101"/>
      <c r="T27" s="105"/>
      <c r="U27" s="102"/>
      <c r="V27" s="96"/>
      <c r="W27" s="97"/>
      <c r="X27" s="104"/>
      <c r="Y27" s="97"/>
      <c r="Z27" s="105"/>
      <c r="AA27" s="101"/>
      <c r="AB27" s="101"/>
      <c r="AC27" s="105"/>
      <c r="AD27" s="102"/>
      <c r="AE27" s="96"/>
      <c r="AF27" s="97"/>
      <c r="AG27" s="104"/>
      <c r="AH27" s="97"/>
      <c r="AI27" s="105"/>
      <c r="AJ27" s="101"/>
      <c r="AK27" s="101"/>
      <c r="AL27" s="105"/>
      <c r="AM27" s="102"/>
      <c r="AN27" s="96"/>
      <c r="AO27" s="97"/>
      <c r="AP27" s="104"/>
      <c r="AQ27" s="97"/>
      <c r="AR27" s="105"/>
      <c r="AS27" s="106"/>
      <c r="AT27" s="101"/>
      <c r="AU27" s="105"/>
      <c r="AV27" s="106"/>
      <c r="AW27" s="97"/>
      <c r="AX27" s="107"/>
      <c r="AY27" s="54"/>
      <c r="AZ27" s="54"/>
      <c r="BA27" s="108">
        <f t="shared" si="10"/>
        <v>0</v>
      </c>
      <c r="BB27" s="35">
        <f t="shared" si="11"/>
        <v>0</v>
      </c>
      <c r="BC27" s="35">
        <f t="shared" si="12"/>
        <v>0</v>
      </c>
      <c r="BD27" s="109">
        <f t="shared" si="7"/>
        <v>0</v>
      </c>
      <c r="BE27" s="109">
        <f t="shared" si="8"/>
        <v>0</v>
      </c>
      <c r="BF27" s="110">
        <f t="shared" si="9"/>
        <v>0</v>
      </c>
      <c r="BG27" s="110">
        <f t="shared" si="13"/>
        <v>0</v>
      </c>
      <c r="BH27" s="94">
        <v>42393</v>
      </c>
      <c r="BI27" s="160"/>
    </row>
    <row r="28" spans="1:61" ht="39.9" customHeight="1">
      <c r="A28" s="163"/>
      <c r="B28" s="111">
        <v>42394</v>
      </c>
      <c r="C28" s="112" t="s">
        <v>2</v>
      </c>
      <c r="D28" s="113"/>
      <c r="E28" s="114"/>
      <c r="F28" s="115"/>
      <c r="G28" s="116"/>
      <c r="H28" s="117"/>
      <c r="I28" s="114"/>
      <c r="J28" s="118"/>
      <c r="K28" s="119"/>
      <c r="L28" s="120"/>
      <c r="M28" s="113"/>
      <c r="N28" s="114"/>
      <c r="O28" s="121"/>
      <c r="P28" s="114"/>
      <c r="Q28" s="122"/>
      <c r="R28" s="118"/>
      <c r="S28" s="118"/>
      <c r="T28" s="122"/>
      <c r="U28" s="119"/>
      <c r="V28" s="113"/>
      <c r="W28" s="114"/>
      <c r="X28" s="121"/>
      <c r="Y28" s="114"/>
      <c r="Z28" s="122"/>
      <c r="AA28" s="118"/>
      <c r="AB28" s="118"/>
      <c r="AC28" s="122"/>
      <c r="AD28" s="119"/>
      <c r="AE28" s="113"/>
      <c r="AF28" s="114"/>
      <c r="AG28" s="121"/>
      <c r="AH28" s="114"/>
      <c r="AI28" s="122"/>
      <c r="AJ28" s="118"/>
      <c r="AK28" s="118"/>
      <c r="AL28" s="122"/>
      <c r="AM28" s="119"/>
      <c r="AN28" s="113"/>
      <c r="AO28" s="114"/>
      <c r="AP28" s="121"/>
      <c r="AQ28" s="114"/>
      <c r="AR28" s="122"/>
      <c r="AS28" s="123"/>
      <c r="AT28" s="118"/>
      <c r="AU28" s="122"/>
      <c r="AV28" s="123"/>
      <c r="AW28" s="122"/>
      <c r="AX28" s="121"/>
      <c r="AY28" s="54"/>
      <c r="AZ28" s="54"/>
      <c r="BA28" s="124">
        <f t="shared" si="10"/>
        <v>0</v>
      </c>
      <c r="BB28" s="114">
        <f t="shared" si="11"/>
        <v>0</v>
      </c>
      <c r="BC28" s="114">
        <f t="shared" si="12"/>
        <v>0</v>
      </c>
      <c r="BD28" s="118">
        <f t="shared" si="7"/>
        <v>0</v>
      </c>
      <c r="BE28" s="122">
        <f t="shared" si="8"/>
        <v>0</v>
      </c>
      <c r="BF28" s="125">
        <f t="shared" si="9"/>
        <v>0</v>
      </c>
      <c r="BG28" s="125">
        <f t="shared" si="13"/>
        <v>0</v>
      </c>
      <c r="BH28" s="126">
        <v>42394</v>
      </c>
      <c r="BI28" s="163" t="s">
        <v>28</v>
      </c>
    </row>
    <row r="29" spans="1:61" ht="39.9" customHeight="1">
      <c r="A29" s="159"/>
      <c r="B29" s="47">
        <v>42395</v>
      </c>
      <c r="C29" s="48" t="s">
        <v>2</v>
      </c>
      <c r="D29" s="49"/>
      <c r="E29" s="50"/>
      <c r="F29" s="51"/>
      <c r="G29" s="52"/>
      <c r="H29" s="53"/>
      <c r="I29" s="50"/>
      <c r="J29" s="54"/>
      <c r="K29" s="55"/>
      <c r="L29" s="56"/>
      <c r="M29" s="49"/>
      <c r="N29" s="50"/>
      <c r="O29" s="57"/>
      <c r="P29" s="50"/>
      <c r="Q29" s="58"/>
      <c r="R29" s="54"/>
      <c r="S29" s="54"/>
      <c r="T29" s="58"/>
      <c r="U29" s="55"/>
      <c r="V29" s="49"/>
      <c r="W29" s="50"/>
      <c r="X29" s="57"/>
      <c r="Y29" s="50"/>
      <c r="Z29" s="58"/>
      <c r="AA29" s="54"/>
      <c r="AB29" s="54"/>
      <c r="AC29" s="58"/>
      <c r="AD29" s="55"/>
      <c r="AE29" s="49"/>
      <c r="AF29" s="50"/>
      <c r="AG29" s="57"/>
      <c r="AH29" s="50"/>
      <c r="AI29" s="58"/>
      <c r="AJ29" s="54"/>
      <c r="AK29" s="54"/>
      <c r="AL29" s="58"/>
      <c r="AM29" s="55"/>
      <c r="AN29" s="49"/>
      <c r="AO29" s="50"/>
      <c r="AP29" s="57"/>
      <c r="AQ29" s="50"/>
      <c r="AR29" s="58"/>
      <c r="AS29" s="59"/>
      <c r="AT29" s="54"/>
      <c r="AU29" s="58"/>
      <c r="AV29" s="59"/>
      <c r="AW29" s="58"/>
      <c r="AX29" s="60"/>
      <c r="AY29" s="54"/>
      <c r="AZ29" s="54"/>
      <c r="BA29" s="61">
        <f t="shared" si="10"/>
        <v>0</v>
      </c>
      <c r="BB29" s="62">
        <f t="shared" si="11"/>
        <v>0</v>
      </c>
      <c r="BC29" s="62">
        <f t="shared" si="12"/>
        <v>0</v>
      </c>
      <c r="BD29" s="63">
        <f t="shared" si="7"/>
        <v>0</v>
      </c>
      <c r="BE29" s="64">
        <f t="shared" si="8"/>
        <v>0</v>
      </c>
      <c r="BF29" s="65">
        <f t="shared" si="9"/>
        <v>0</v>
      </c>
      <c r="BG29" s="65">
        <f t="shared" si="13"/>
        <v>0</v>
      </c>
      <c r="BH29" s="66">
        <v>42395</v>
      </c>
      <c r="BI29" s="159"/>
    </row>
    <row r="30" spans="1:61" ht="39.9" customHeight="1">
      <c r="A30" s="159"/>
      <c r="B30" s="47">
        <v>42396</v>
      </c>
      <c r="C30" s="48" t="s">
        <v>2</v>
      </c>
      <c r="D30" s="49"/>
      <c r="E30" s="50"/>
      <c r="F30" s="51"/>
      <c r="G30" s="52"/>
      <c r="H30" s="53"/>
      <c r="I30" s="50"/>
      <c r="J30" s="54"/>
      <c r="K30" s="55"/>
      <c r="L30" s="56"/>
      <c r="M30" s="49"/>
      <c r="N30" s="50"/>
      <c r="O30" s="57"/>
      <c r="P30" s="50"/>
      <c r="Q30" s="58"/>
      <c r="R30" s="54"/>
      <c r="S30" s="54"/>
      <c r="T30" s="58"/>
      <c r="U30" s="55"/>
      <c r="V30" s="49"/>
      <c r="W30" s="50"/>
      <c r="X30" s="57"/>
      <c r="Y30" s="50"/>
      <c r="Z30" s="58"/>
      <c r="AA30" s="54"/>
      <c r="AB30" s="54"/>
      <c r="AC30" s="58"/>
      <c r="AD30" s="55"/>
      <c r="AE30" s="49"/>
      <c r="AF30" s="50"/>
      <c r="AG30" s="57"/>
      <c r="AH30" s="50"/>
      <c r="AI30" s="58"/>
      <c r="AJ30" s="54"/>
      <c r="AK30" s="54"/>
      <c r="AL30" s="58"/>
      <c r="AM30" s="55"/>
      <c r="AN30" s="49"/>
      <c r="AO30" s="50"/>
      <c r="AP30" s="57"/>
      <c r="AQ30" s="50"/>
      <c r="AR30" s="58"/>
      <c r="AS30" s="59"/>
      <c r="AT30" s="54"/>
      <c r="AU30" s="58"/>
      <c r="AV30" s="59"/>
      <c r="AW30" s="58"/>
      <c r="AX30" s="60"/>
      <c r="AY30" s="54"/>
      <c r="AZ30" s="54"/>
      <c r="BA30" s="61">
        <f t="shared" si="10"/>
        <v>0</v>
      </c>
      <c r="BB30" s="62">
        <f t="shared" si="11"/>
        <v>0</v>
      </c>
      <c r="BC30" s="62">
        <f t="shared" si="12"/>
        <v>0</v>
      </c>
      <c r="BD30" s="63">
        <f t="shared" si="7"/>
        <v>0</v>
      </c>
      <c r="BE30" s="64">
        <f t="shared" si="8"/>
        <v>0</v>
      </c>
      <c r="BF30" s="65">
        <f t="shared" si="9"/>
        <v>0</v>
      </c>
      <c r="BG30" s="65">
        <f t="shared" si="13"/>
        <v>0</v>
      </c>
      <c r="BH30" s="66">
        <v>42396</v>
      </c>
      <c r="BI30" s="159"/>
    </row>
    <row r="31" spans="1:61" ht="39.9" customHeight="1">
      <c r="A31" s="159"/>
      <c r="B31" s="47">
        <v>42397</v>
      </c>
      <c r="C31" s="48" t="s">
        <v>2</v>
      </c>
      <c r="D31" s="49"/>
      <c r="E31" s="50"/>
      <c r="F31" s="51"/>
      <c r="G31" s="52"/>
      <c r="H31" s="53"/>
      <c r="I31" s="50"/>
      <c r="J31" s="54"/>
      <c r="K31" s="55"/>
      <c r="L31" s="56"/>
      <c r="M31" s="49"/>
      <c r="N31" s="50"/>
      <c r="O31" s="57"/>
      <c r="P31" s="50"/>
      <c r="Q31" s="58"/>
      <c r="R31" s="54"/>
      <c r="S31" s="54"/>
      <c r="T31" s="58"/>
      <c r="U31" s="55"/>
      <c r="V31" s="49"/>
      <c r="W31" s="50"/>
      <c r="X31" s="57"/>
      <c r="Y31" s="50"/>
      <c r="Z31" s="58"/>
      <c r="AA31" s="54"/>
      <c r="AB31" s="54"/>
      <c r="AC31" s="58"/>
      <c r="AD31" s="55"/>
      <c r="AE31" s="49"/>
      <c r="AF31" s="50"/>
      <c r="AG31" s="57"/>
      <c r="AH31" s="50"/>
      <c r="AI31" s="58"/>
      <c r="AJ31" s="54"/>
      <c r="AK31" s="54"/>
      <c r="AL31" s="58"/>
      <c r="AM31" s="55"/>
      <c r="AN31" s="49"/>
      <c r="AO31" s="50"/>
      <c r="AP31" s="57"/>
      <c r="AQ31" s="50"/>
      <c r="AR31" s="58"/>
      <c r="AS31" s="59"/>
      <c r="AT31" s="54"/>
      <c r="AU31" s="58"/>
      <c r="AV31" s="59"/>
      <c r="AW31" s="58"/>
      <c r="AX31" s="60"/>
      <c r="AY31" s="54"/>
      <c r="AZ31" s="54"/>
      <c r="BA31" s="61">
        <f t="shared" si="10"/>
        <v>0</v>
      </c>
      <c r="BB31" s="62">
        <f t="shared" si="11"/>
        <v>0</v>
      </c>
      <c r="BC31" s="62">
        <f t="shared" si="12"/>
        <v>0</v>
      </c>
      <c r="BD31" s="63">
        <f t="shared" si="7"/>
        <v>0</v>
      </c>
      <c r="BE31" s="64">
        <f t="shared" si="8"/>
        <v>0</v>
      </c>
      <c r="BF31" s="65">
        <f t="shared" si="9"/>
        <v>0</v>
      </c>
      <c r="BG31" s="65">
        <f t="shared" si="13"/>
        <v>0</v>
      </c>
      <c r="BH31" s="66">
        <v>42397</v>
      </c>
      <c r="BI31" s="159"/>
    </row>
    <row r="32" spans="1:61" ht="39.9" customHeight="1">
      <c r="A32" s="159"/>
      <c r="B32" s="47">
        <v>42398</v>
      </c>
      <c r="C32" s="48" t="s">
        <v>2</v>
      </c>
      <c r="D32" s="49"/>
      <c r="E32" s="50"/>
      <c r="F32" s="51"/>
      <c r="G32" s="52"/>
      <c r="H32" s="53"/>
      <c r="I32" s="50"/>
      <c r="J32" s="54"/>
      <c r="K32" s="55"/>
      <c r="L32" s="56"/>
      <c r="M32" s="49"/>
      <c r="N32" s="50"/>
      <c r="O32" s="57"/>
      <c r="P32" s="50"/>
      <c r="Q32" s="58"/>
      <c r="R32" s="54"/>
      <c r="S32" s="54"/>
      <c r="T32" s="58"/>
      <c r="U32" s="55"/>
      <c r="V32" s="49"/>
      <c r="W32" s="50"/>
      <c r="X32" s="57"/>
      <c r="Y32" s="50"/>
      <c r="Z32" s="58"/>
      <c r="AA32" s="54"/>
      <c r="AB32" s="54"/>
      <c r="AC32" s="58"/>
      <c r="AD32" s="55"/>
      <c r="AE32" s="49"/>
      <c r="AF32" s="50"/>
      <c r="AG32" s="57"/>
      <c r="AH32" s="50"/>
      <c r="AI32" s="58"/>
      <c r="AJ32" s="54"/>
      <c r="AK32" s="54"/>
      <c r="AL32" s="58"/>
      <c r="AM32" s="55"/>
      <c r="AN32" s="49"/>
      <c r="AO32" s="50"/>
      <c r="AP32" s="57"/>
      <c r="AQ32" s="50"/>
      <c r="AR32" s="58"/>
      <c r="AS32" s="59"/>
      <c r="AT32" s="54"/>
      <c r="AU32" s="58"/>
      <c r="AV32" s="59"/>
      <c r="AW32" s="58"/>
      <c r="AX32" s="60"/>
      <c r="AY32" s="54"/>
      <c r="AZ32" s="54"/>
      <c r="BA32" s="61">
        <f t="shared" si="10"/>
        <v>0</v>
      </c>
      <c r="BB32" s="62">
        <f t="shared" si="11"/>
        <v>0</v>
      </c>
      <c r="BC32" s="62">
        <f t="shared" si="12"/>
        <v>0</v>
      </c>
      <c r="BD32" s="63">
        <f t="shared" si="7"/>
        <v>0</v>
      </c>
      <c r="BE32" s="64">
        <f t="shared" si="8"/>
        <v>0</v>
      </c>
      <c r="BF32" s="65">
        <f t="shared" si="9"/>
        <v>0</v>
      </c>
      <c r="BG32" s="65">
        <f t="shared" si="13"/>
        <v>0</v>
      </c>
      <c r="BH32" s="66">
        <v>42398</v>
      </c>
      <c r="BI32" s="159"/>
    </row>
    <row r="33" spans="1:61" ht="39.9" customHeight="1">
      <c r="A33" s="159"/>
      <c r="B33" s="47">
        <v>42399</v>
      </c>
      <c r="C33" s="48" t="s">
        <v>2</v>
      </c>
      <c r="D33" s="49"/>
      <c r="E33" s="50"/>
      <c r="F33" s="51"/>
      <c r="G33" s="52"/>
      <c r="H33" s="53"/>
      <c r="I33" s="50"/>
      <c r="J33" s="54"/>
      <c r="K33" s="55"/>
      <c r="L33" s="56"/>
      <c r="M33" s="49"/>
      <c r="N33" s="50"/>
      <c r="O33" s="57"/>
      <c r="P33" s="50"/>
      <c r="Q33" s="58"/>
      <c r="R33" s="54"/>
      <c r="S33" s="54"/>
      <c r="T33" s="58"/>
      <c r="U33" s="55"/>
      <c r="V33" s="49"/>
      <c r="W33" s="50"/>
      <c r="X33" s="57"/>
      <c r="Y33" s="50"/>
      <c r="Z33" s="58"/>
      <c r="AA33" s="54"/>
      <c r="AB33" s="54"/>
      <c r="AC33" s="58"/>
      <c r="AD33" s="55"/>
      <c r="AE33" s="49"/>
      <c r="AF33" s="50"/>
      <c r="AG33" s="57"/>
      <c r="AH33" s="50"/>
      <c r="AI33" s="58"/>
      <c r="AJ33" s="54"/>
      <c r="AK33" s="54"/>
      <c r="AL33" s="58"/>
      <c r="AM33" s="55"/>
      <c r="AN33" s="49"/>
      <c r="AO33" s="50"/>
      <c r="AP33" s="57"/>
      <c r="AQ33" s="50"/>
      <c r="AR33" s="58"/>
      <c r="AS33" s="59"/>
      <c r="AT33" s="54"/>
      <c r="AU33" s="58"/>
      <c r="AV33" s="59"/>
      <c r="AW33" s="58"/>
      <c r="AX33" s="60"/>
      <c r="AY33" s="54"/>
      <c r="AZ33" s="54"/>
      <c r="BA33" s="61">
        <f t="shared" si="10"/>
        <v>0</v>
      </c>
      <c r="BB33" s="62">
        <f t="shared" si="11"/>
        <v>0</v>
      </c>
      <c r="BC33" s="62">
        <f t="shared" si="12"/>
        <v>0</v>
      </c>
      <c r="BD33" s="63">
        <f t="shared" si="7"/>
        <v>0</v>
      </c>
      <c r="BE33" s="64">
        <f t="shared" si="8"/>
        <v>0</v>
      </c>
      <c r="BF33" s="65">
        <f t="shared" si="9"/>
        <v>0</v>
      </c>
      <c r="BG33" s="65">
        <f t="shared" si="13"/>
        <v>0</v>
      </c>
      <c r="BH33" s="66">
        <v>42399</v>
      </c>
      <c r="BI33" s="159"/>
    </row>
    <row r="34" spans="1:61" ht="39.9" customHeight="1">
      <c r="A34" s="160"/>
      <c r="B34" s="67">
        <v>42400</v>
      </c>
      <c r="C34" s="68" t="s">
        <v>2</v>
      </c>
      <c r="D34" s="69"/>
      <c r="E34" s="70"/>
      <c r="F34" s="71"/>
      <c r="G34" s="72"/>
      <c r="H34" s="73"/>
      <c r="I34" s="70"/>
      <c r="J34" s="74"/>
      <c r="K34" s="75"/>
      <c r="L34" s="76"/>
      <c r="M34" s="69"/>
      <c r="N34" s="70"/>
      <c r="O34" s="77"/>
      <c r="P34" s="70"/>
      <c r="Q34" s="78"/>
      <c r="R34" s="74"/>
      <c r="S34" s="74"/>
      <c r="T34" s="78"/>
      <c r="U34" s="75"/>
      <c r="V34" s="69"/>
      <c r="W34" s="70"/>
      <c r="X34" s="77"/>
      <c r="Y34" s="70"/>
      <c r="Z34" s="78"/>
      <c r="AA34" s="74"/>
      <c r="AB34" s="74"/>
      <c r="AC34" s="78"/>
      <c r="AD34" s="75"/>
      <c r="AE34" s="69"/>
      <c r="AF34" s="70"/>
      <c r="AG34" s="77"/>
      <c r="AH34" s="70"/>
      <c r="AI34" s="78"/>
      <c r="AJ34" s="74"/>
      <c r="AK34" s="74"/>
      <c r="AL34" s="78"/>
      <c r="AM34" s="75"/>
      <c r="AN34" s="69"/>
      <c r="AO34" s="70"/>
      <c r="AP34" s="77"/>
      <c r="AQ34" s="70"/>
      <c r="AR34" s="78"/>
      <c r="AS34" s="79"/>
      <c r="AT34" s="74"/>
      <c r="AU34" s="78"/>
      <c r="AV34" s="79"/>
      <c r="AW34" s="78"/>
      <c r="AX34" s="80"/>
      <c r="AY34" s="54"/>
      <c r="AZ34" s="54"/>
      <c r="BA34" s="42">
        <f t="shared" si="10"/>
        <v>0</v>
      </c>
      <c r="BB34" s="38">
        <f t="shared" si="11"/>
        <v>0</v>
      </c>
      <c r="BC34" s="38">
        <f t="shared" si="12"/>
        <v>0</v>
      </c>
      <c r="BD34" s="81">
        <f t="shared" si="7"/>
        <v>0</v>
      </c>
      <c r="BE34" s="82">
        <f t="shared" si="8"/>
        <v>0</v>
      </c>
      <c r="BF34" s="83">
        <f t="shared" si="9"/>
        <v>0</v>
      </c>
      <c r="BG34" s="83">
        <f t="shared" si="13"/>
        <v>0</v>
      </c>
      <c r="BH34" s="84">
        <v>42400</v>
      </c>
      <c r="BI34" s="160"/>
    </row>
    <row r="35" spans="1:61" ht="39.9" customHeight="1">
      <c r="A35" s="161" t="s">
        <v>29</v>
      </c>
      <c r="B35" s="85">
        <v>42401</v>
      </c>
      <c r="C35" s="86" t="s">
        <v>2</v>
      </c>
      <c r="D35" s="87"/>
      <c r="E35" s="62"/>
      <c r="F35" s="88"/>
      <c r="G35" s="89"/>
      <c r="H35" s="90"/>
      <c r="I35" s="62"/>
      <c r="J35" s="63"/>
      <c r="K35" s="91"/>
      <c r="L35" s="92"/>
      <c r="M35" s="87"/>
      <c r="N35" s="62"/>
      <c r="O35" s="60"/>
      <c r="P35" s="62"/>
      <c r="Q35" s="64"/>
      <c r="R35" s="63"/>
      <c r="S35" s="63"/>
      <c r="T35" s="64"/>
      <c r="U35" s="91"/>
      <c r="V35" s="87"/>
      <c r="W35" s="62"/>
      <c r="X35" s="60"/>
      <c r="Y35" s="62"/>
      <c r="Z35" s="64"/>
      <c r="AA35" s="63"/>
      <c r="AB35" s="63"/>
      <c r="AC35" s="64"/>
      <c r="AD35" s="91"/>
      <c r="AE35" s="87"/>
      <c r="AF35" s="62"/>
      <c r="AG35" s="60"/>
      <c r="AH35" s="62"/>
      <c r="AI35" s="64"/>
      <c r="AJ35" s="63"/>
      <c r="AK35" s="63"/>
      <c r="AL35" s="64"/>
      <c r="AM35" s="91"/>
      <c r="AN35" s="87"/>
      <c r="AO35" s="62"/>
      <c r="AP35" s="60"/>
      <c r="AQ35" s="62"/>
      <c r="AR35" s="64"/>
      <c r="AS35" s="93"/>
      <c r="AT35" s="63"/>
      <c r="AU35" s="64"/>
      <c r="AV35" s="93"/>
      <c r="AW35" s="62"/>
      <c r="AX35" s="60"/>
      <c r="AY35" s="54"/>
      <c r="AZ35" s="54"/>
      <c r="BA35" s="61">
        <f t="shared" si="10"/>
        <v>0</v>
      </c>
      <c r="BB35" s="62">
        <f t="shared" si="11"/>
        <v>0</v>
      </c>
      <c r="BC35" s="62">
        <f t="shared" si="12"/>
        <v>0</v>
      </c>
      <c r="BD35" s="63">
        <f t="shared" si="7"/>
        <v>0</v>
      </c>
      <c r="BE35" s="63">
        <f t="shared" si="8"/>
        <v>0</v>
      </c>
      <c r="BF35" s="65">
        <f t="shared" si="9"/>
        <v>0</v>
      </c>
      <c r="BG35" s="65">
        <f t="shared" si="13"/>
        <v>0</v>
      </c>
      <c r="BH35" s="85">
        <v>42401</v>
      </c>
      <c r="BI35" s="163" t="s">
        <v>29</v>
      </c>
    </row>
    <row r="36" spans="1:61" ht="39.9" customHeight="1">
      <c r="A36" s="159"/>
      <c r="B36" s="47">
        <v>42402</v>
      </c>
      <c r="C36" s="48" t="s">
        <v>2</v>
      </c>
      <c r="D36" s="49"/>
      <c r="E36" s="50"/>
      <c r="F36" s="51"/>
      <c r="G36" s="52"/>
      <c r="H36" s="53"/>
      <c r="I36" s="50"/>
      <c r="J36" s="54"/>
      <c r="K36" s="55"/>
      <c r="L36" s="56"/>
      <c r="M36" s="49"/>
      <c r="N36" s="50"/>
      <c r="O36" s="57"/>
      <c r="P36" s="50"/>
      <c r="Q36" s="58"/>
      <c r="R36" s="54"/>
      <c r="S36" s="54"/>
      <c r="T36" s="58"/>
      <c r="U36" s="55"/>
      <c r="V36" s="49"/>
      <c r="W36" s="50"/>
      <c r="X36" s="57"/>
      <c r="Y36" s="50"/>
      <c r="Z36" s="58"/>
      <c r="AA36" s="54"/>
      <c r="AB36" s="54"/>
      <c r="AC36" s="58"/>
      <c r="AD36" s="55"/>
      <c r="AE36" s="49"/>
      <c r="AF36" s="50"/>
      <c r="AG36" s="57"/>
      <c r="AH36" s="50"/>
      <c r="AI36" s="58"/>
      <c r="AJ36" s="54"/>
      <c r="AK36" s="54"/>
      <c r="AL36" s="58"/>
      <c r="AM36" s="55"/>
      <c r="AN36" s="49"/>
      <c r="AO36" s="50"/>
      <c r="AP36" s="57"/>
      <c r="AQ36" s="50"/>
      <c r="AR36" s="58"/>
      <c r="AS36" s="59"/>
      <c r="AT36" s="54"/>
      <c r="AU36" s="58"/>
      <c r="AV36" s="59"/>
      <c r="AW36" s="50"/>
      <c r="AX36" s="60"/>
      <c r="AY36" s="54"/>
      <c r="AZ36" s="54"/>
      <c r="BA36" s="61">
        <f t="shared" si="10"/>
        <v>0</v>
      </c>
      <c r="BB36" s="62">
        <f t="shared" si="11"/>
        <v>0</v>
      </c>
      <c r="BC36" s="62">
        <f t="shared" si="12"/>
        <v>0</v>
      </c>
      <c r="BD36" s="63">
        <f t="shared" si="7"/>
        <v>0</v>
      </c>
      <c r="BE36" s="63">
        <f t="shared" si="8"/>
        <v>0</v>
      </c>
      <c r="BF36" s="65">
        <f t="shared" si="9"/>
        <v>0</v>
      </c>
      <c r="BG36" s="65">
        <f t="shared" si="13"/>
        <v>0</v>
      </c>
      <c r="BH36" s="47">
        <v>42402</v>
      </c>
      <c r="BI36" s="159"/>
    </row>
    <row r="37" spans="1:61" ht="39.9" customHeight="1">
      <c r="A37" s="159"/>
      <c r="B37" s="47">
        <v>42403</v>
      </c>
      <c r="C37" s="48" t="s">
        <v>2</v>
      </c>
      <c r="D37" s="49"/>
      <c r="E37" s="50"/>
      <c r="F37" s="51"/>
      <c r="G37" s="52"/>
      <c r="H37" s="53"/>
      <c r="I37" s="50"/>
      <c r="J37" s="54"/>
      <c r="K37" s="55"/>
      <c r="L37" s="56"/>
      <c r="M37" s="49"/>
      <c r="N37" s="50"/>
      <c r="O37" s="57"/>
      <c r="P37" s="50"/>
      <c r="Q37" s="58"/>
      <c r="R37" s="54"/>
      <c r="S37" s="54"/>
      <c r="T37" s="58"/>
      <c r="U37" s="55"/>
      <c r="V37" s="49"/>
      <c r="W37" s="50"/>
      <c r="X37" s="57"/>
      <c r="Y37" s="50"/>
      <c r="Z37" s="58"/>
      <c r="AA37" s="54"/>
      <c r="AB37" s="54"/>
      <c r="AC37" s="58"/>
      <c r="AD37" s="55"/>
      <c r="AE37" s="49"/>
      <c r="AF37" s="50"/>
      <c r="AG37" s="57"/>
      <c r="AH37" s="50"/>
      <c r="AI37" s="58"/>
      <c r="AJ37" s="54"/>
      <c r="AK37" s="54"/>
      <c r="AL37" s="58"/>
      <c r="AM37" s="55"/>
      <c r="AN37" s="49"/>
      <c r="AO37" s="50"/>
      <c r="AP37" s="57"/>
      <c r="AQ37" s="50"/>
      <c r="AR37" s="58"/>
      <c r="AS37" s="59"/>
      <c r="AT37" s="54"/>
      <c r="AU37" s="58"/>
      <c r="AV37" s="59"/>
      <c r="AW37" s="50"/>
      <c r="AX37" s="60"/>
      <c r="AY37" s="54"/>
      <c r="AZ37" s="54"/>
      <c r="BA37" s="61">
        <f t="shared" si="10"/>
        <v>0</v>
      </c>
      <c r="BB37" s="62">
        <f t="shared" si="11"/>
        <v>0</v>
      </c>
      <c r="BC37" s="62">
        <f t="shared" si="12"/>
        <v>0</v>
      </c>
      <c r="BD37" s="63">
        <f t="shared" si="7"/>
        <v>0</v>
      </c>
      <c r="BE37" s="63">
        <f t="shared" si="8"/>
        <v>0</v>
      </c>
      <c r="BF37" s="65">
        <f t="shared" si="9"/>
        <v>0</v>
      </c>
      <c r="BG37" s="65">
        <f t="shared" si="13"/>
        <v>0</v>
      </c>
      <c r="BH37" s="47">
        <v>42403</v>
      </c>
      <c r="BI37" s="159"/>
    </row>
    <row r="38" spans="1:61" ht="39.9" customHeight="1">
      <c r="A38" s="159"/>
      <c r="B38" s="47">
        <v>42404</v>
      </c>
      <c r="C38" s="48" t="s">
        <v>2</v>
      </c>
      <c r="D38" s="49"/>
      <c r="E38" s="50"/>
      <c r="F38" s="51"/>
      <c r="G38" s="52"/>
      <c r="H38" s="53"/>
      <c r="I38" s="50"/>
      <c r="J38" s="54"/>
      <c r="K38" s="55"/>
      <c r="L38" s="56"/>
      <c r="M38" s="49"/>
      <c r="N38" s="50"/>
      <c r="O38" s="57"/>
      <c r="P38" s="50"/>
      <c r="Q38" s="58"/>
      <c r="R38" s="54"/>
      <c r="S38" s="54"/>
      <c r="T38" s="58"/>
      <c r="U38" s="55"/>
      <c r="V38" s="49"/>
      <c r="W38" s="50"/>
      <c r="X38" s="57"/>
      <c r="Y38" s="50"/>
      <c r="Z38" s="58"/>
      <c r="AA38" s="54"/>
      <c r="AB38" s="54"/>
      <c r="AC38" s="58"/>
      <c r="AD38" s="55"/>
      <c r="AE38" s="49"/>
      <c r="AF38" s="50"/>
      <c r="AG38" s="57"/>
      <c r="AH38" s="50"/>
      <c r="AI38" s="58"/>
      <c r="AJ38" s="54"/>
      <c r="AK38" s="54"/>
      <c r="AL38" s="58"/>
      <c r="AM38" s="55"/>
      <c r="AN38" s="49"/>
      <c r="AO38" s="50"/>
      <c r="AP38" s="57"/>
      <c r="AQ38" s="50"/>
      <c r="AR38" s="58"/>
      <c r="AS38" s="59"/>
      <c r="AT38" s="54"/>
      <c r="AU38" s="58"/>
      <c r="AV38" s="59"/>
      <c r="AW38" s="50"/>
      <c r="AX38" s="60"/>
      <c r="AY38" s="54"/>
      <c r="AZ38" s="54"/>
      <c r="BA38" s="61">
        <f t="shared" si="10"/>
        <v>0</v>
      </c>
      <c r="BB38" s="62">
        <f t="shared" si="11"/>
        <v>0</v>
      </c>
      <c r="BC38" s="62">
        <f t="shared" si="12"/>
        <v>0</v>
      </c>
      <c r="BD38" s="63">
        <f t="shared" si="7"/>
        <v>0</v>
      </c>
      <c r="BE38" s="63">
        <f t="shared" si="8"/>
        <v>0</v>
      </c>
      <c r="BF38" s="65">
        <f t="shared" si="9"/>
        <v>0</v>
      </c>
      <c r="BG38" s="65">
        <f t="shared" si="13"/>
        <v>0</v>
      </c>
      <c r="BH38" s="47">
        <v>42404</v>
      </c>
      <c r="BI38" s="159"/>
    </row>
    <row r="39" spans="1:61" ht="39.9" customHeight="1">
      <c r="A39" s="159"/>
      <c r="B39" s="47">
        <v>42405</v>
      </c>
      <c r="C39" s="48" t="s">
        <v>2</v>
      </c>
      <c r="D39" s="49"/>
      <c r="E39" s="50"/>
      <c r="F39" s="51"/>
      <c r="G39" s="52"/>
      <c r="H39" s="53"/>
      <c r="I39" s="50"/>
      <c r="J39" s="54"/>
      <c r="K39" s="55"/>
      <c r="L39" s="56"/>
      <c r="M39" s="49"/>
      <c r="N39" s="50"/>
      <c r="O39" s="57"/>
      <c r="P39" s="50"/>
      <c r="Q39" s="58"/>
      <c r="R39" s="54"/>
      <c r="S39" s="54"/>
      <c r="T39" s="58"/>
      <c r="U39" s="55"/>
      <c r="V39" s="49"/>
      <c r="W39" s="50"/>
      <c r="X39" s="57"/>
      <c r="Y39" s="50"/>
      <c r="Z39" s="58"/>
      <c r="AA39" s="54"/>
      <c r="AB39" s="54"/>
      <c r="AC39" s="58"/>
      <c r="AD39" s="55"/>
      <c r="AE39" s="49"/>
      <c r="AF39" s="50"/>
      <c r="AG39" s="57"/>
      <c r="AH39" s="50"/>
      <c r="AI39" s="58"/>
      <c r="AJ39" s="54"/>
      <c r="AK39" s="54"/>
      <c r="AL39" s="58"/>
      <c r="AM39" s="55"/>
      <c r="AN39" s="49"/>
      <c r="AO39" s="50"/>
      <c r="AP39" s="57"/>
      <c r="AQ39" s="50"/>
      <c r="AR39" s="58"/>
      <c r="AS39" s="59"/>
      <c r="AT39" s="54"/>
      <c r="AU39" s="58"/>
      <c r="AV39" s="59"/>
      <c r="AW39" s="50"/>
      <c r="AX39" s="60"/>
      <c r="AY39" s="54"/>
      <c r="AZ39" s="54"/>
      <c r="BA39" s="61">
        <f t="shared" si="10"/>
        <v>0</v>
      </c>
      <c r="BB39" s="62">
        <f t="shared" si="11"/>
        <v>0</v>
      </c>
      <c r="BC39" s="62">
        <f t="shared" si="12"/>
        <v>0</v>
      </c>
      <c r="BD39" s="63">
        <f t="shared" si="7"/>
        <v>0</v>
      </c>
      <c r="BE39" s="63">
        <f t="shared" si="8"/>
        <v>0</v>
      </c>
      <c r="BF39" s="65">
        <f t="shared" si="9"/>
        <v>0</v>
      </c>
      <c r="BG39" s="65">
        <f t="shared" si="13"/>
        <v>0</v>
      </c>
      <c r="BH39" s="47">
        <v>42405</v>
      </c>
      <c r="BI39" s="159"/>
    </row>
    <row r="40" spans="1:61" ht="39.9" customHeight="1">
      <c r="A40" s="159"/>
      <c r="B40" s="47">
        <v>42406</v>
      </c>
      <c r="C40" s="48" t="s">
        <v>2</v>
      </c>
      <c r="D40" s="49"/>
      <c r="E40" s="50"/>
      <c r="F40" s="51"/>
      <c r="G40" s="52"/>
      <c r="H40" s="53"/>
      <c r="I40" s="50"/>
      <c r="J40" s="54"/>
      <c r="K40" s="55"/>
      <c r="L40" s="56"/>
      <c r="M40" s="49"/>
      <c r="N40" s="50"/>
      <c r="O40" s="57"/>
      <c r="P40" s="50"/>
      <c r="Q40" s="58"/>
      <c r="R40" s="54"/>
      <c r="S40" s="54"/>
      <c r="T40" s="58"/>
      <c r="U40" s="55"/>
      <c r="V40" s="49"/>
      <c r="W40" s="50"/>
      <c r="X40" s="57"/>
      <c r="Y40" s="50"/>
      <c r="Z40" s="58"/>
      <c r="AA40" s="54"/>
      <c r="AB40" s="54"/>
      <c r="AC40" s="58"/>
      <c r="AD40" s="55"/>
      <c r="AE40" s="49"/>
      <c r="AF40" s="50"/>
      <c r="AG40" s="57"/>
      <c r="AH40" s="50"/>
      <c r="AI40" s="58"/>
      <c r="AJ40" s="54"/>
      <c r="AK40" s="54"/>
      <c r="AL40" s="58"/>
      <c r="AM40" s="55"/>
      <c r="AN40" s="49"/>
      <c r="AO40" s="50"/>
      <c r="AP40" s="57"/>
      <c r="AQ40" s="50"/>
      <c r="AR40" s="58"/>
      <c r="AS40" s="59"/>
      <c r="AT40" s="54"/>
      <c r="AU40" s="58"/>
      <c r="AV40" s="59"/>
      <c r="AW40" s="50"/>
      <c r="AX40" s="60"/>
      <c r="AY40" s="54"/>
      <c r="AZ40" s="54"/>
      <c r="BA40" s="61">
        <f t="shared" si="10"/>
        <v>0</v>
      </c>
      <c r="BB40" s="62">
        <f t="shared" si="11"/>
        <v>0</v>
      </c>
      <c r="BC40" s="62">
        <f t="shared" si="12"/>
        <v>0</v>
      </c>
      <c r="BD40" s="63">
        <f t="shared" si="7"/>
        <v>0</v>
      </c>
      <c r="BE40" s="63">
        <f t="shared" si="8"/>
        <v>0</v>
      </c>
      <c r="BF40" s="65">
        <f t="shared" si="9"/>
        <v>0</v>
      </c>
      <c r="BG40" s="65">
        <f t="shared" si="13"/>
        <v>0</v>
      </c>
      <c r="BH40" s="47">
        <v>42406</v>
      </c>
      <c r="BI40" s="159"/>
    </row>
    <row r="41" spans="1:61" ht="39.9" customHeight="1">
      <c r="A41" s="162"/>
      <c r="B41" s="94">
        <v>42407</v>
      </c>
      <c r="C41" s="95" t="s">
        <v>2</v>
      </c>
      <c r="D41" s="96"/>
      <c r="E41" s="97"/>
      <c r="F41" s="98"/>
      <c r="G41" s="99"/>
      <c r="H41" s="100"/>
      <c r="I41" s="97"/>
      <c r="J41" s="101"/>
      <c r="K41" s="102"/>
      <c r="L41" s="103"/>
      <c r="M41" s="96"/>
      <c r="N41" s="97"/>
      <c r="O41" s="104"/>
      <c r="P41" s="97"/>
      <c r="Q41" s="105"/>
      <c r="R41" s="101"/>
      <c r="S41" s="101"/>
      <c r="T41" s="105"/>
      <c r="U41" s="102"/>
      <c r="V41" s="96"/>
      <c r="W41" s="97"/>
      <c r="X41" s="104"/>
      <c r="Y41" s="97"/>
      <c r="Z41" s="105"/>
      <c r="AA41" s="101"/>
      <c r="AB41" s="101"/>
      <c r="AC41" s="105"/>
      <c r="AD41" s="102"/>
      <c r="AE41" s="96"/>
      <c r="AF41" s="97"/>
      <c r="AG41" s="104"/>
      <c r="AH41" s="97"/>
      <c r="AI41" s="105"/>
      <c r="AJ41" s="101"/>
      <c r="AK41" s="101"/>
      <c r="AL41" s="105"/>
      <c r="AM41" s="102"/>
      <c r="AN41" s="96"/>
      <c r="AO41" s="97"/>
      <c r="AP41" s="104"/>
      <c r="AQ41" s="97"/>
      <c r="AR41" s="105"/>
      <c r="AS41" s="106"/>
      <c r="AT41" s="101"/>
      <c r="AU41" s="105"/>
      <c r="AV41" s="106"/>
      <c r="AW41" s="97"/>
      <c r="AX41" s="107"/>
      <c r="AY41" s="54"/>
      <c r="AZ41" s="54"/>
      <c r="BA41" s="108">
        <f t="shared" si="10"/>
        <v>0</v>
      </c>
      <c r="BB41" s="35">
        <f t="shared" si="11"/>
        <v>0</v>
      </c>
      <c r="BC41" s="35">
        <f t="shared" si="12"/>
        <v>0</v>
      </c>
      <c r="BD41" s="109">
        <f t="shared" si="7"/>
        <v>0</v>
      </c>
      <c r="BE41" s="109">
        <f t="shared" si="8"/>
        <v>0</v>
      </c>
      <c r="BF41" s="110">
        <f t="shared" si="9"/>
        <v>0</v>
      </c>
      <c r="BG41" s="110">
        <f t="shared" si="13"/>
        <v>0</v>
      </c>
      <c r="BH41" s="94">
        <v>42407</v>
      </c>
      <c r="BI41" s="160"/>
    </row>
    <row r="42" spans="1:61" ht="39.9" customHeight="1">
      <c r="A42" s="163" t="s">
        <v>30</v>
      </c>
      <c r="B42" s="111">
        <v>42408</v>
      </c>
      <c r="C42" s="127" t="s">
        <v>2</v>
      </c>
      <c r="D42" s="113"/>
      <c r="E42" s="114"/>
      <c r="F42" s="128"/>
      <c r="G42" s="129"/>
      <c r="H42" s="117"/>
      <c r="I42" s="123"/>
      <c r="J42" s="118"/>
      <c r="K42" s="114"/>
      <c r="L42" s="120"/>
      <c r="M42" s="123"/>
      <c r="N42" s="114"/>
      <c r="O42" s="113"/>
      <c r="P42" s="118"/>
      <c r="Q42" s="122"/>
      <c r="R42" s="123"/>
      <c r="S42" s="118"/>
      <c r="T42" s="114"/>
      <c r="U42" s="120"/>
      <c r="V42" s="123"/>
      <c r="W42" s="114"/>
      <c r="X42" s="113"/>
      <c r="Y42" s="118"/>
      <c r="Z42" s="122"/>
      <c r="AA42" s="123"/>
      <c r="AB42" s="118"/>
      <c r="AC42" s="114"/>
      <c r="AD42" s="120"/>
      <c r="AE42" s="123"/>
      <c r="AF42" s="114"/>
      <c r="AG42" s="113"/>
      <c r="AH42" s="118"/>
      <c r="AI42" s="122"/>
      <c r="AJ42" s="123"/>
      <c r="AK42" s="118"/>
      <c r="AL42" s="122"/>
      <c r="AM42" s="124"/>
      <c r="AN42" s="113"/>
      <c r="AO42" s="122"/>
      <c r="AP42" s="113"/>
      <c r="AQ42" s="118"/>
      <c r="AR42" s="122"/>
      <c r="AS42" s="113"/>
      <c r="AT42" s="118"/>
      <c r="AU42" s="122"/>
      <c r="AV42" s="123"/>
      <c r="AW42" s="114"/>
      <c r="AX42" s="121"/>
      <c r="AY42" s="54"/>
      <c r="AZ42" s="54"/>
      <c r="BA42" s="124">
        <f t="shared" si="10"/>
        <v>0</v>
      </c>
      <c r="BB42" s="114">
        <f t="shared" si="11"/>
        <v>0</v>
      </c>
      <c r="BC42" s="114">
        <f t="shared" si="12"/>
        <v>0</v>
      </c>
      <c r="BD42" s="118">
        <f t="shared" si="7"/>
        <v>0</v>
      </c>
      <c r="BE42" s="122">
        <f t="shared" si="8"/>
        <v>0</v>
      </c>
      <c r="BF42" s="125">
        <f t="shared" si="9"/>
        <v>0</v>
      </c>
      <c r="BG42" s="125">
        <f t="shared" si="13"/>
        <v>0</v>
      </c>
      <c r="BH42" s="126">
        <v>42408</v>
      </c>
      <c r="BI42" s="163" t="s">
        <v>30</v>
      </c>
    </row>
    <row r="43" spans="1:61" ht="39.9" customHeight="1">
      <c r="A43" s="159"/>
      <c r="B43" s="47">
        <v>42409</v>
      </c>
      <c r="C43" s="127" t="s">
        <v>2</v>
      </c>
      <c r="D43" s="49"/>
      <c r="E43" s="50"/>
      <c r="F43" s="130"/>
      <c r="G43" s="131"/>
      <c r="H43" s="53"/>
      <c r="I43" s="59"/>
      <c r="J43" s="54"/>
      <c r="K43" s="50"/>
      <c r="L43" s="56"/>
      <c r="M43" s="59"/>
      <c r="N43" s="50"/>
      <c r="O43" s="49"/>
      <c r="P43" s="54"/>
      <c r="Q43" s="58"/>
      <c r="R43" s="59"/>
      <c r="S43" s="54"/>
      <c r="T43" s="50"/>
      <c r="U43" s="56"/>
      <c r="V43" s="59"/>
      <c r="W43" s="50"/>
      <c r="X43" s="49"/>
      <c r="Y43" s="54"/>
      <c r="Z43" s="58"/>
      <c r="AA43" s="59"/>
      <c r="AB43" s="54"/>
      <c r="AC43" s="50"/>
      <c r="AD43" s="56"/>
      <c r="AE43" s="59"/>
      <c r="AF43" s="50"/>
      <c r="AG43" s="49"/>
      <c r="AH43" s="54"/>
      <c r="AI43" s="58"/>
      <c r="AJ43" s="59"/>
      <c r="AK43" s="54"/>
      <c r="AL43" s="58"/>
      <c r="AM43" s="132"/>
      <c r="AN43" s="49"/>
      <c r="AO43" s="58"/>
      <c r="AP43" s="49"/>
      <c r="AQ43" s="54"/>
      <c r="AR43" s="58"/>
      <c r="AS43" s="49"/>
      <c r="AT43" s="54"/>
      <c r="AU43" s="58"/>
      <c r="AV43" s="59"/>
      <c r="AW43" s="50"/>
      <c r="AX43" s="60"/>
      <c r="AY43" s="54"/>
      <c r="AZ43" s="54"/>
      <c r="BA43" s="61">
        <f t="shared" si="10"/>
        <v>0</v>
      </c>
      <c r="BB43" s="62">
        <f t="shared" si="11"/>
        <v>0</v>
      </c>
      <c r="BC43" s="62">
        <f t="shared" si="12"/>
        <v>0</v>
      </c>
      <c r="BD43" s="63">
        <f t="shared" si="7"/>
        <v>0</v>
      </c>
      <c r="BE43" s="64">
        <f t="shared" si="8"/>
        <v>0</v>
      </c>
      <c r="BF43" s="65">
        <f t="shared" si="9"/>
        <v>0</v>
      </c>
      <c r="BG43" s="65">
        <f t="shared" si="13"/>
        <v>0</v>
      </c>
      <c r="BH43" s="66">
        <v>42409</v>
      </c>
      <c r="BI43" s="159"/>
    </row>
    <row r="44" spans="1:61" ht="39.9" customHeight="1">
      <c r="A44" s="159"/>
      <c r="B44" s="47">
        <v>42410</v>
      </c>
      <c r="C44" s="127" t="s">
        <v>2</v>
      </c>
      <c r="D44" s="49"/>
      <c r="E44" s="50"/>
      <c r="F44" s="130"/>
      <c r="G44" s="131"/>
      <c r="H44" s="53"/>
      <c r="I44" s="59"/>
      <c r="J44" s="54"/>
      <c r="K44" s="50"/>
      <c r="L44" s="56"/>
      <c r="M44" s="59"/>
      <c r="N44" s="50"/>
      <c r="O44" s="49"/>
      <c r="P44" s="54"/>
      <c r="Q44" s="58"/>
      <c r="R44" s="59"/>
      <c r="S44" s="54"/>
      <c r="T44" s="50"/>
      <c r="U44" s="56"/>
      <c r="V44" s="59"/>
      <c r="W44" s="50"/>
      <c r="X44" s="49"/>
      <c r="Y44" s="54"/>
      <c r="Z44" s="58"/>
      <c r="AA44" s="59"/>
      <c r="AB44" s="54"/>
      <c r="AC44" s="50"/>
      <c r="AD44" s="56"/>
      <c r="AE44" s="59"/>
      <c r="AF44" s="50"/>
      <c r="AG44" s="49"/>
      <c r="AH44" s="54"/>
      <c r="AI44" s="58"/>
      <c r="AJ44" s="59"/>
      <c r="AK44" s="54"/>
      <c r="AL44" s="58"/>
      <c r="AM44" s="132"/>
      <c r="AN44" s="49"/>
      <c r="AO44" s="58"/>
      <c r="AP44" s="49"/>
      <c r="AQ44" s="54"/>
      <c r="AR44" s="58"/>
      <c r="AS44" s="49"/>
      <c r="AT44" s="54"/>
      <c r="AU44" s="58"/>
      <c r="AV44" s="59"/>
      <c r="AW44" s="50"/>
      <c r="AX44" s="60"/>
      <c r="AY44" s="54"/>
      <c r="AZ44" s="54"/>
      <c r="BA44" s="61">
        <f t="shared" si="10"/>
        <v>0</v>
      </c>
      <c r="BB44" s="62">
        <f t="shared" si="11"/>
        <v>0</v>
      </c>
      <c r="BC44" s="62">
        <f t="shared" si="12"/>
        <v>0</v>
      </c>
      <c r="BD44" s="63">
        <f t="shared" si="7"/>
        <v>0</v>
      </c>
      <c r="BE44" s="64">
        <f t="shared" si="8"/>
        <v>0</v>
      </c>
      <c r="BF44" s="65">
        <f t="shared" si="9"/>
        <v>0</v>
      </c>
      <c r="BG44" s="65">
        <f t="shared" si="13"/>
        <v>0</v>
      </c>
      <c r="BH44" s="66">
        <v>42410</v>
      </c>
      <c r="BI44" s="159"/>
    </row>
    <row r="45" spans="1:61" ht="39.9" customHeight="1">
      <c r="A45" s="159"/>
      <c r="B45" s="47">
        <v>42411</v>
      </c>
      <c r="C45" s="127" t="s">
        <v>2</v>
      </c>
      <c r="D45" s="49"/>
      <c r="E45" s="50"/>
      <c r="F45" s="130"/>
      <c r="G45" s="131"/>
      <c r="H45" s="53"/>
      <c r="I45" s="59"/>
      <c r="J45" s="54"/>
      <c r="K45" s="50"/>
      <c r="L45" s="56"/>
      <c r="M45" s="59"/>
      <c r="N45" s="50"/>
      <c r="O45" s="49"/>
      <c r="P45" s="54"/>
      <c r="Q45" s="58"/>
      <c r="R45" s="59"/>
      <c r="S45" s="54"/>
      <c r="T45" s="50"/>
      <c r="U45" s="56"/>
      <c r="V45" s="59"/>
      <c r="W45" s="50"/>
      <c r="X45" s="49"/>
      <c r="Y45" s="54"/>
      <c r="Z45" s="58"/>
      <c r="AA45" s="59"/>
      <c r="AB45" s="54"/>
      <c r="AC45" s="50"/>
      <c r="AD45" s="56"/>
      <c r="AE45" s="59"/>
      <c r="AF45" s="50"/>
      <c r="AG45" s="49"/>
      <c r="AH45" s="54"/>
      <c r="AI45" s="58"/>
      <c r="AJ45" s="59"/>
      <c r="AK45" s="54"/>
      <c r="AL45" s="58"/>
      <c r="AM45" s="132"/>
      <c r="AN45" s="49"/>
      <c r="AO45" s="58"/>
      <c r="AP45" s="49"/>
      <c r="AQ45" s="54"/>
      <c r="AR45" s="58"/>
      <c r="AS45" s="49"/>
      <c r="AT45" s="54"/>
      <c r="AU45" s="58"/>
      <c r="AV45" s="59"/>
      <c r="AW45" s="50"/>
      <c r="AX45" s="60"/>
      <c r="AY45" s="54"/>
      <c r="AZ45" s="54"/>
      <c r="BA45" s="61">
        <f t="shared" si="10"/>
        <v>0</v>
      </c>
      <c r="BB45" s="62">
        <f t="shared" si="11"/>
        <v>0</v>
      </c>
      <c r="BC45" s="62">
        <f t="shared" si="12"/>
        <v>0</v>
      </c>
      <c r="BD45" s="63">
        <f t="shared" si="7"/>
        <v>0</v>
      </c>
      <c r="BE45" s="64">
        <f t="shared" si="8"/>
        <v>0</v>
      </c>
      <c r="BF45" s="65">
        <f t="shared" si="9"/>
        <v>0</v>
      </c>
      <c r="BG45" s="65">
        <f t="shared" si="13"/>
        <v>0</v>
      </c>
      <c r="BH45" s="66">
        <v>42411</v>
      </c>
      <c r="BI45" s="159"/>
    </row>
    <row r="46" spans="1:61" ht="39.9" customHeight="1">
      <c r="A46" s="159"/>
      <c r="B46" s="47">
        <v>42412</v>
      </c>
      <c r="C46" s="133" t="s">
        <v>2</v>
      </c>
      <c r="D46" s="49"/>
      <c r="E46" s="50"/>
      <c r="F46" s="130"/>
      <c r="G46" s="131"/>
      <c r="H46" s="53"/>
      <c r="I46" s="59"/>
      <c r="J46" s="54"/>
      <c r="K46" s="50"/>
      <c r="L46" s="56"/>
      <c r="M46" s="59"/>
      <c r="N46" s="50"/>
      <c r="O46" s="49"/>
      <c r="P46" s="54"/>
      <c r="Q46" s="58"/>
      <c r="R46" s="59"/>
      <c r="S46" s="54"/>
      <c r="T46" s="50"/>
      <c r="U46" s="56"/>
      <c r="V46" s="59"/>
      <c r="W46" s="50"/>
      <c r="X46" s="49"/>
      <c r="Y46" s="54"/>
      <c r="Z46" s="58"/>
      <c r="AA46" s="59"/>
      <c r="AB46" s="54"/>
      <c r="AC46" s="50"/>
      <c r="AD46" s="56"/>
      <c r="AE46" s="59"/>
      <c r="AF46" s="50"/>
      <c r="AG46" s="49"/>
      <c r="AH46" s="54"/>
      <c r="AI46" s="58"/>
      <c r="AJ46" s="59"/>
      <c r="AK46" s="54"/>
      <c r="AL46" s="58"/>
      <c r="AM46" s="132"/>
      <c r="AN46" s="49"/>
      <c r="AO46" s="58"/>
      <c r="AP46" s="57"/>
      <c r="AQ46" s="50"/>
      <c r="AR46" s="58"/>
      <c r="AS46" s="49"/>
      <c r="AT46" s="54"/>
      <c r="AU46" s="58"/>
      <c r="AV46" s="59"/>
      <c r="AW46" s="50"/>
      <c r="AX46" s="60"/>
      <c r="AY46" s="54"/>
      <c r="AZ46" s="54"/>
      <c r="BA46" s="61">
        <f t="shared" si="10"/>
        <v>0</v>
      </c>
      <c r="BB46" s="62">
        <f t="shared" si="11"/>
        <v>0</v>
      </c>
      <c r="BC46" s="62">
        <f t="shared" si="12"/>
        <v>0</v>
      </c>
      <c r="BD46" s="63">
        <f t="shared" si="7"/>
        <v>0</v>
      </c>
      <c r="BE46" s="64">
        <f t="shared" si="8"/>
        <v>0</v>
      </c>
      <c r="BF46" s="65">
        <f t="shared" si="9"/>
        <v>0</v>
      </c>
      <c r="BG46" s="65">
        <f t="shared" si="13"/>
        <v>0</v>
      </c>
      <c r="BH46" s="66">
        <v>42412</v>
      </c>
      <c r="BI46" s="159"/>
    </row>
    <row r="47" spans="1:61" ht="39.9" customHeight="1">
      <c r="A47" s="159"/>
      <c r="B47" s="47">
        <v>42413</v>
      </c>
      <c r="C47" s="133" t="s">
        <v>2</v>
      </c>
      <c r="D47" s="49"/>
      <c r="E47" s="50"/>
      <c r="F47" s="130"/>
      <c r="G47" s="131"/>
      <c r="H47" s="53"/>
      <c r="I47" s="59"/>
      <c r="J47" s="54"/>
      <c r="K47" s="50"/>
      <c r="L47" s="56"/>
      <c r="M47" s="59"/>
      <c r="N47" s="50"/>
      <c r="O47" s="49"/>
      <c r="P47" s="54"/>
      <c r="Q47" s="58"/>
      <c r="R47" s="59"/>
      <c r="S47" s="54"/>
      <c r="T47" s="50"/>
      <c r="U47" s="56"/>
      <c r="V47" s="59"/>
      <c r="W47" s="50"/>
      <c r="X47" s="49"/>
      <c r="Y47" s="54"/>
      <c r="Z47" s="58"/>
      <c r="AA47" s="59"/>
      <c r="AB47" s="54"/>
      <c r="AC47" s="50"/>
      <c r="AD47" s="56"/>
      <c r="AE47" s="59"/>
      <c r="AF47" s="50"/>
      <c r="AG47" s="49"/>
      <c r="AH47" s="54"/>
      <c r="AI47" s="58"/>
      <c r="AJ47" s="59"/>
      <c r="AK47" s="54"/>
      <c r="AL47" s="58"/>
      <c r="AM47" s="132"/>
      <c r="AN47" s="49"/>
      <c r="AO47" s="58"/>
      <c r="AP47" s="57"/>
      <c r="AQ47" s="50"/>
      <c r="AR47" s="58"/>
      <c r="AS47" s="49"/>
      <c r="AT47" s="54"/>
      <c r="AU47" s="58"/>
      <c r="AV47" s="59"/>
      <c r="AW47" s="50"/>
      <c r="AX47" s="60"/>
      <c r="AY47" s="54"/>
      <c r="AZ47" s="54"/>
      <c r="BA47" s="61">
        <f t="shared" si="10"/>
        <v>0</v>
      </c>
      <c r="BB47" s="62">
        <f t="shared" si="11"/>
        <v>0</v>
      </c>
      <c r="BC47" s="62">
        <f t="shared" si="12"/>
        <v>0</v>
      </c>
      <c r="BD47" s="63">
        <f t="shared" si="7"/>
        <v>0</v>
      </c>
      <c r="BE47" s="64">
        <f t="shared" si="8"/>
        <v>0</v>
      </c>
      <c r="BF47" s="65">
        <f t="shared" ref="BF47:BF78" si="14">SUM(AT47,AK47,AB47,S47,J47)</f>
        <v>0</v>
      </c>
      <c r="BG47" s="65">
        <f t="shared" si="13"/>
        <v>0</v>
      </c>
      <c r="BH47" s="66">
        <v>42413</v>
      </c>
      <c r="BI47" s="159"/>
    </row>
    <row r="48" spans="1:61" ht="39.9" customHeight="1">
      <c r="A48" s="160"/>
      <c r="B48" s="67">
        <v>42414</v>
      </c>
      <c r="C48" s="134" t="s">
        <v>2</v>
      </c>
      <c r="D48" s="69"/>
      <c r="E48" s="70"/>
      <c r="F48" s="135"/>
      <c r="G48" s="136"/>
      <c r="H48" s="73"/>
      <c r="I48" s="79"/>
      <c r="J48" s="74"/>
      <c r="K48" s="70"/>
      <c r="L48" s="76"/>
      <c r="M48" s="79"/>
      <c r="N48" s="70"/>
      <c r="O48" s="69"/>
      <c r="P48" s="74"/>
      <c r="Q48" s="78"/>
      <c r="R48" s="79"/>
      <c r="S48" s="74"/>
      <c r="T48" s="70"/>
      <c r="U48" s="76"/>
      <c r="V48" s="79"/>
      <c r="W48" s="70"/>
      <c r="X48" s="69"/>
      <c r="Y48" s="74"/>
      <c r="Z48" s="78"/>
      <c r="AA48" s="79"/>
      <c r="AB48" s="74"/>
      <c r="AC48" s="70"/>
      <c r="AD48" s="76"/>
      <c r="AE48" s="79"/>
      <c r="AF48" s="70"/>
      <c r="AG48" s="69"/>
      <c r="AH48" s="74"/>
      <c r="AI48" s="78"/>
      <c r="AJ48" s="106"/>
      <c r="AK48" s="101"/>
      <c r="AL48" s="105"/>
      <c r="AM48" s="137"/>
      <c r="AN48" s="69"/>
      <c r="AO48" s="78"/>
      <c r="AP48" s="77"/>
      <c r="AQ48" s="70"/>
      <c r="AR48" s="78"/>
      <c r="AS48" s="69"/>
      <c r="AT48" s="74"/>
      <c r="AU48" s="78"/>
      <c r="AV48" s="79"/>
      <c r="AW48" s="70"/>
      <c r="AX48" s="80"/>
      <c r="AY48" s="54"/>
      <c r="AZ48" s="54"/>
      <c r="BA48" s="42">
        <f t="shared" si="10"/>
        <v>0</v>
      </c>
      <c r="BB48" s="38">
        <f t="shared" si="11"/>
        <v>0</v>
      </c>
      <c r="BC48" s="38">
        <f t="shared" si="12"/>
        <v>0</v>
      </c>
      <c r="BD48" s="81">
        <f t="shared" si="7"/>
        <v>0</v>
      </c>
      <c r="BE48" s="82">
        <f t="shared" si="8"/>
        <v>0</v>
      </c>
      <c r="BF48" s="83">
        <f t="shared" si="14"/>
        <v>0</v>
      </c>
      <c r="BG48" s="83">
        <f t="shared" si="13"/>
        <v>0</v>
      </c>
      <c r="BH48" s="84">
        <v>42414</v>
      </c>
      <c r="BI48" s="160"/>
    </row>
    <row r="49" spans="1:61" ht="39.9" customHeight="1">
      <c r="A49" s="161" t="s">
        <v>31</v>
      </c>
      <c r="B49" s="85">
        <v>42415</v>
      </c>
      <c r="C49" s="86" t="s">
        <v>2</v>
      </c>
      <c r="D49" s="87"/>
      <c r="E49" s="62"/>
      <c r="F49" s="60"/>
      <c r="G49" s="62"/>
      <c r="H49" s="90"/>
      <c r="I49" s="128"/>
      <c r="J49" s="118"/>
      <c r="K49" s="122"/>
      <c r="L49" s="92"/>
      <c r="M49" s="87"/>
      <c r="N49" s="62"/>
      <c r="O49" s="60"/>
      <c r="P49" s="62"/>
      <c r="Q49" s="90"/>
      <c r="R49" s="128"/>
      <c r="S49" s="118"/>
      <c r="T49" s="122"/>
      <c r="U49" s="91"/>
      <c r="V49" s="87"/>
      <c r="W49" s="62"/>
      <c r="X49" s="60"/>
      <c r="Y49" s="62"/>
      <c r="Z49" s="90"/>
      <c r="AA49" s="90"/>
      <c r="AB49" s="63"/>
      <c r="AC49" s="91"/>
      <c r="AD49" s="91"/>
      <c r="AE49" s="87"/>
      <c r="AF49" s="62"/>
      <c r="AG49" s="60"/>
      <c r="AH49" s="62"/>
      <c r="AI49" s="89"/>
      <c r="AJ49" s="128"/>
      <c r="AK49" s="118"/>
      <c r="AL49" s="122"/>
      <c r="AM49" s="91"/>
      <c r="AN49" s="87"/>
      <c r="AO49" s="62"/>
      <c r="AP49" s="60"/>
      <c r="AQ49" s="62"/>
      <c r="AR49" s="90"/>
      <c r="AS49" s="93"/>
      <c r="AT49" s="63"/>
      <c r="AU49" s="64"/>
      <c r="AV49" s="93"/>
      <c r="AW49" s="62"/>
      <c r="AX49" s="60"/>
      <c r="AY49" s="54"/>
      <c r="AZ49" s="54"/>
      <c r="BA49" s="124">
        <f t="shared" si="10"/>
        <v>0</v>
      </c>
      <c r="BB49" s="114">
        <f t="shared" si="11"/>
        <v>0</v>
      </c>
      <c r="BC49" s="114">
        <f t="shared" si="12"/>
        <v>0</v>
      </c>
      <c r="BD49" s="118">
        <f t="shared" si="7"/>
        <v>0</v>
      </c>
      <c r="BE49" s="122">
        <f t="shared" si="8"/>
        <v>0</v>
      </c>
      <c r="BF49" s="65">
        <f t="shared" si="14"/>
        <v>0</v>
      </c>
      <c r="BG49" s="65">
        <f t="shared" ref="BG49:BG80" si="15">SUM(AU49,AL49,AC49,T49,K49)</f>
        <v>0</v>
      </c>
      <c r="BH49" s="85">
        <v>42415</v>
      </c>
      <c r="BI49" s="163" t="s">
        <v>31</v>
      </c>
    </row>
    <row r="50" spans="1:61" ht="39.9" customHeight="1">
      <c r="A50" s="159"/>
      <c r="B50" s="47">
        <v>42416</v>
      </c>
      <c r="C50" s="86" t="s">
        <v>2</v>
      </c>
      <c r="D50" s="87"/>
      <c r="E50" s="62"/>
      <c r="F50" s="60"/>
      <c r="G50" s="62"/>
      <c r="H50" s="90"/>
      <c r="I50" s="130"/>
      <c r="J50" s="54"/>
      <c r="K50" s="58"/>
      <c r="L50" s="92"/>
      <c r="M50" s="87"/>
      <c r="N50" s="62"/>
      <c r="O50" s="60"/>
      <c r="P50" s="62"/>
      <c r="Q50" s="90"/>
      <c r="R50" s="130"/>
      <c r="S50" s="54"/>
      <c r="T50" s="58"/>
      <c r="U50" s="91"/>
      <c r="V50" s="87"/>
      <c r="W50" s="62"/>
      <c r="X50" s="60"/>
      <c r="Y50" s="62"/>
      <c r="Z50" s="90"/>
      <c r="AA50" s="90"/>
      <c r="AB50" s="63"/>
      <c r="AC50" s="91"/>
      <c r="AD50" s="55"/>
      <c r="AE50" s="87"/>
      <c r="AF50" s="62"/>
      <c r="AG50" s="60"/>
      <c r="AH50" s="62"/>
      <c r="AI50" s="89"/>
      <c r="AJ50" s="130"/>
      <c r="AK50" s="54"/>
      <c r="AL50" s="58"/>
      <c r="AM50" s="55"/>
      <c r="AN50" s="49"/>
      <c r="AO50" s="50"/>
      <c r="AP50" s="60"/>
      <c r="AQ50" s="62"/>
      <c r="AR50" s="90"/>
      <c r="AS50" s="59"/>
      <c r="AT50" s="54"/>
      <c r="AU50" s="58"/>
      <c r="AV50" s="59"/>
      <c r="AW50" s="50"/>
      <c r="AX50" s="60"/>
      <c r="AY50" s="54"/>
      <c r="AZ50" s="54"/>
      <c r="BA50" s="61">
        <f t="shared" si="10"/>
        <v>0</v>
      </c>
      <c r="BB50" s="62">
        <f t="shared" si="11"/>
        <v>0</v>
      </c>
      <c r="BC50" s="62">
        <f t="shared" si="12"/>
        <v>0</v>
      </c>
      <c r="BD50" s="63">
        <f t="shared" si="7"/>
        <v>0</v>
      </c>
      <c r="BE50" s="64">
        <f t="shared" si="8"/>
        <v>0</v>
      </c>
      <c r="BF50" s="65">
        <f t="shared" si="14"/>
        <v>0</v>
      </c>
      <c r="BG50" s="65">
        <f t="shared" si="15"/>
        <v>0</v>
      </c>
      <c r="BH50" s="47">
        <v>42416</v>
      </c>
      <c r="BI50" s="159"/>
    </row>
    <row r="51" spans="1:61" ht="39.9" customHeight="1">
      <c r="A51" s="159"/>
      <c r="B51" s="47">
        <v>42417</v>
      </c>
      <c r="C51" s="86" t="s">
        <v>2</v>
      </c>
      <c r="D51" s="87"/>
      <c r="E51" s="62"/>
      <c r="F51" s="60"/>
      <c r="G51" s="62"/>
      <c r="H51" s="90"/>
      <c r="I51" s="130"/>
      <c r="J51" s="54"/>
      <c r="K51" s="58"/>
      <c r="L51" s="92"/>
      <c r="M51" s="87"/>
      <c r="N51" s="62"/>
      <c r="O51" s="60"/>
      <c r="P51" s="62"/>
      <c r="Q51" s="90"/>
      <c r="R51" s="130"/>
      <c r="S51" s="54"/>
      <c r="T51" s="58"/>
      <c r="U51" s="91"/>
      <c r="V51" s="87"/>
      <c r="W51" s="62"/>
      <c r="X51" s="60"/>
      <c r="Y51" s="62"/>
      <c r="Z51" s="90"/>
      <c r="AA51" s="90"/>
      <c r="AB51" s="63"/>
      <c r="AC51" s="91"/>
      <c r="AD51" s="55"/>
      <c r="AE51" s="87"/>
      <c r="AF51" s="62"/>
      <c r="AG51" s="60"/>
      <c r="AH51" s="62"/>
      <c r="AI51" s="89"/>
      <c r="AJ51" s="130"/>
      <c r="AK51" s="54"/>
      <c r="AL51" s="58"/>
      <c r="AM51" s="55"/>
      <c r="AN51" s="49"/>
      <c r="AO51" s="50"/>
      <c r="AP51" s="60"/>
      <c r="AQ51" s="62"/>
      <c r="AR51" s="90"/>
      <c r="AS51" s="59"/>
      <c r="AT51" s="54"/>
      <c r="AU51" s="58"/>
      <c r="AV51" s="59"/>
      <c r="AW51" s="50"/>
      <c r="AX51" s="60"/>
      <c r="AY51" s="54"/>
      <c r="AZ51" s="54"/>
      <c r="BA51" s="61">
        <f t="shared" si="10"/>
        <v>0</v>
      </c>
      <c r="BB51" s="62">
        <f t="shared" si="11"/>
        <v>0</v>
      </c>
      <c r="BC51" s="62">
        <f t="shared" si="12"/>
        <v>0</v>
      </c>
      <c r="BD51" s="63">
        <f t="shared" si="7"/>
        <v>0</v>
      </c>
      <c r="BE51" s="64">
        <f t="shared" si="8"/>
        <v>0</v>
      </c>
      <c r="BF51" s="65">
        <f t="shared" si="14"/>
        <v>0</v>
      </c>
      <c r="BG51" s="65">
        <f t="shared" si="15"/>
        <v>0</v>
      </c>
      <c r="BH51" s="47">
        <v>42417</v>
      </c>
      <c r="BI51" s="159"/>
    </row>
    <row r="52" spans="1:61" ht="39.9" customHeight="1">
      <c r="A52" s="159"/>
      <c r="B52" s="47">
        <v>42418</v>
      </c>
      <c r="C52" s="86" t="s">
        <v>2</v>
      </c>
      <c r="D52" s="87"/>
      <c r="E52" s="62"/>
      <c r="F52" s="60"/>
      <c r="G52" s="62"/>
      <c r="H52" s="90"/>
      <c r="I52" s="130"/>
      <c r="J52" s="54"/>
      <c r="K52" s="58"/>
      <c r="L52" s="92"/>
      <c r="M52" s="87"/>
      <c r="N52" s="62"/>
      <c r="O52" s="60"/>
      <c r="P52" s="62"/>
      <c r="Q52" s="90"/>
      <c r="R52" s="130"/>
      <c r="S52" s="54"/>
      <c r="T52" s="58"/>
      <c r="U52" s="91"/>
      <c r="V52" s="87"/>
      <c r="W52" s="62"/>
      <c r="X52" s="60"/>
      <c r="Y52" s="62"/>
      <c r="Z52" s="90"/>
      <c r="AA52" s="90"/>
      <c r="AB52" s="63"/>
      <c r="AC52" s="91"/>
      <c r="AD52" s="55"/>
      <c r="AE52" s="87"/>
      <c r="AF52" s="62"/>
      <c r="AG52" s="60"/>
      <c r="AH52" s="62"/>
      <c r="AI52" s="89"/>
      <c r="AJ52" s="130"/>
      <c r="AK52" s="54"/>
      <c r="AL52" s="58"/>
      <c r="AM52" s="55"/>
      <c r="AN52" s="49"/>
      <c r="AO52" s="50"/>
      <c r="AP52" s="60"/>
      <c r="AQ52" s="62"/>
      <c r="AR52" s="90"/>
      <c r="AS52" s="59"/>
      <c r="AT52" s="54"/>
      <c r="AU52" s="58"/>
      <c r="AV52" s="59"/>
      <c r="AW52" s="50"/>
      <c r="AX52" s="60"/>
      <c r="AY52" s="54"/>
      <c r="AZ52" s="54"/>
      <c r="BA52" s="61">
        <f t="shared" si="10"/>
        <v>0</v>
      </c>
      <c r="BB52" s="62">
        <f t="shared" si="11"/>
        <v>0</v>
      </c>
      <c r="BC52" s="62">
        <f t="shared" si="12"/>
        <v>0</v>
      </c>
      <c r="BD52" s="63">
        <f t="shared" si="7"/>
        <v>0</v>
      </c>
      <c r="BE52" s="64">
        <f t="shared" si="8"/>
        <v>0</v>
      </c>
      <c r="BF52" s="65">
        <f t="shared" si="14"/>
        <v>0</v>
      </c>
      <c r="BG52" s="65">
        <f t="shared" si="15"/>
        <v>0</v>
      </c>
      <c r="BH52" s="47">
        <v>42418</v>
      </c>
      <c r="BI52" s="159"/>
    </row>
    <row r="53" spans="1:61" ht="39.9" customHeight="1">
      <c r="A53" s="159"/>
      <c r="B53" s="47">
        <v>42419</v>
      </c>
      <c r="C53" s="48" t="s">
        <v>2</v>
      </c>
      <c r="D53" s="49"/>
      <c r="E53" s="50"/>
      <c r="F53" s="57"/>
      <c r="G53" s="50"/>
      <c r="H53" s="58"/>
      <c r="I53" s="49"/>
      <c r="J53" s="54"/>
      <c r="K53" s="58"/>
      <c r="L53" s="56"/>
      <c r="M53" s="49"/>
      <c r="N53" s="50"/>
      <c r="O53" s="57"/>
      <c r="P53" s="50"/>
      <c r="Q53" s="58"/>
      <c r="R53" s="49"/>
      <c r="S53" s="54"/>
      <c r="T53" s="58"/>
      <c r="U53" s="55"/>
      <c r="V53" s="49"/>
      <c r="W53" s="50"/>
      <c r="X53" s="57"/>
      <c r="Y53" s="50"/>
      <c r="Z53" s="58"/>
      <c r="AA53" s="54"/>
      <c r="AB53" s="54"/>
      <c r="AC53" s="58"/>
      <c r="AD53" s="55"/>
      <c r="AE53" s="49"/>
      <c r="AF53" s="50"/>
      <c r="AG53" s="57"/>
      <c r="AH53" s="50"/>
      <c r="AI53" s="50"/>
      <c r="AJ53" s="49"/>
      <c r="AK53" s="54"/>
      <c r="AL53" s="58"/>
      <c r="AM53" s="55"/>
      <c r="AN53" s="49"/>
      <c r="AO53" s="50"/>
      <c r="AP53" s="57"/>
      <c r="AQ53" s="50"/>
      <c r="AR53" s="58"/>
      <c r="AS53" s="59"/>
      <c r="AT53" s="54"/>
      <c r="AU53" s="58"/>
      <c r="AV53" s="59"/>
      <c r="AW53" s="50"/>
      <c r="AX53" s="60"/>
      <c r="AY53" s="54"/>
      <c r="AZ53" s="54"/>
      <c r="BA53" s="61">
        <f t="shared" si="10"/>
        <v>0</v>
      </c>
      <c r="BB53" s="62">
        <f t="shared" si="11"/>
        <v>0</v>
      </c>
      <c r="BC53" s="62">
        <f t="shared" si="12"/>
        <v>0</v>
      </c>
      <c r="BD53" s="63">
        <f t="shared" si="7"/>
        <v>0</v>
      </c>
      <c r="BE53" s="64">
        <f t="shared" si="8"/>
        <v>0</v>
      </c>
      <c r="BF53" s="65">
        <f t="shared" si="14"/>
        <v>0</v>
      </c>
      <c r="BG53" s="65">
        <f t="shared" si="15"/>
        <v>0</v>
      </c>
      <c r="BH53" s="47">
        <v>42419</v>
      </c>
      <c r="BI53" s="159"/>
    </row>
    <row r="54" spans="1:61" ht="39.9" customHeight="1">
      <c r="A54" s="159"/>
      <c r="B54" s="47">
        <v>42420</v>
      </c>
      <c r="C54" s="48" t="s">
        <v>2</v>
      </c>
      <c r="D54" s="49"/>
      <c r="E54" s="50"/>
      <c r="F54" s="57"/>
      <c r="G54" s="50"/>
      <c r="H54" s="58"/>
      <c r="I54" s="49"/>
      <c r="J54" s="54"/>
      <c r="K54" s="58"/>
      <c r="L54" s="56"/>
      <c r="M54" s="49"/>
      <c r="N54" s="50"/>
      <c r="O54" s="57"/>
      <c r="P54" s="50"/>
      <c r="Q54" s="58"/>
      <c r="R54" s="49"/>
      <c r="S54" s="54"/>
      <c r="T54" s="58"/>
      <c r="U54" s="55"/>
      <c r="V54" s="49"/>
      <c r="W54" s="50"/>
      <c r="X54" s="57"/>
      <c r="Y54" s="50"/>
      <c r="Z54" s="58"/>
      <c r="AA54" s="54"/>
      <c r="AB54" s="54"/>
      <c r="AC54" s="58"/>
      <c r="AD54" s="55"/>
      <c r="AE54" s="49"/>
      <c r="AF54" s="50"/>
      <c r="AG54" s="57"/>
      <c r="AH54" s="50"/>
      <c r="AI54" s="50"/>
      <c r="AJ54" s="49"/>
      <c r="AK54" s="54"/>
      <c r="AL54" s="58"/>
      <c r="AM54" s="55"/>
      <c r="AN54" s="49"/>
      <c r="AO54" s="50"/>
      <c r="AP54" s="57"/>
      <c r="AQ54" s="50"/>
      <c r="AR54" s="58"/>
      <c r="AS54" s="59"/>
      <c r="AT54" s="54"/>
      <c r="AU54" s="58"/>
      <c r="AV54" s="59"/>
      <c r="AW54" s="50"/>
      <c r="AX54" s="60"/>
      <c r="AY54" s="54"/>
      <c r="AZ54" s="54"/>
      <c r="BA54" s="61">
        <f t="shared" si="10"/>
        <v>0</v>
      </c>
      <c r="BB54" s="62">
        <f t="shared" si="11"/>
        <v>0</v>
      </c>
      <c r="BC54" s="62">
        <f t="shared" si="12"/>
        <v>0</v>
      </c>
      <c r="BD54" s="63">
        <f t="shared" si="7"/>
        <v>0</v>
      </c>
      <c r="BE54" s="64">
        <f t="shared" si="8"/>
        <v>0</v>
      </c>
      <c r="BF54" s="65">
        <f t="shared" si="14"/>
        <v>0</v>
      </c>
      <c r="BG54" s="65">
        <f t="shared" si="15"/>
        <v>0</v>
      </c>
      <c r="BH54" s="47">
        <v>42420</v>
      </c>
      <c r="BI54" s="159"/>
    </row>
    <row r="55" spans="1:61" ht="56.25" customHeight="1">
      <c r="A55" s="162"/>
      <c r="B55" s="94">
        <v>42421</v>
      </c>
      <c r="C55" s="95" t="s">
        <v>2</v>
      </c>
      <c r="D55" s="49"/>
      <c r="E55" s="50"/>
      <c r="F55" s="57"/>
      <c r="G55" s="50"/>
      <c r="H55" s="58"/>
      <c r="I55" s="96"/>
      <c r="J55" s="101"/>
      <c r="K55" s="105"/>
      <c r="L55" s="103"/>
      <c r="M55" s="96"/>
      <c r="N55" s="97"/>
      <c r="O55" s="57"/>
      <c r="P55" s="50"/>
      <c r="Q55" s="58"/>
      <c r="R55" s="69"/>
      <c r="S55" s="74"/>
      <c r="T55" s="78"/>
      <c r="U55" s="102"/>
      <c r="V55" s="96"/>
      <c r="W55" s="97"/>
      <c r="X55" s="57"/>
      <c r="Y55" s="50"/>
      <c r="Z55" s="58"/>
      <c r="AA55" s="54"/>
      <c r="AB55" s="101"/>
      <c r="AC55" s="105"/>
      <c r="AD55" s="102"/>
      <c r="AE55" s="49"/>
      <c r="AF55" s="50"/>
      <c r="AG55" s="57"/>
      <c r="AH55" s="50"/>
      <c r="AI55" s="50"/>
      <c r="AJ55" s="69"/>
      <c r="AK55" s="74"/>
      <c r="AL55" s="78"/>
      <c r="AM55" s="102"/>
      <c r="AN55" s="96"/>
      <c r="AO55" s="97"/>
      <c r="AP55" s="57"/>
      <c r="AQ55" s="50"/>
      <c r="AR55" s="58"/>
      <c r="AS55" s="59"/>
      <c r="AT55" s="101"/>
      <c r="AU55" s="105"/>
      <c r="AV55" s="106"/>
      <c r="AW55" s="97"/>
      <c r="AX55" s="107"/>
      <c r="AY55" s="54"/>
      <c r="AZ55" s="54"/>
      <c r="BA55" s="42">
        <f t="shared" si="10"/>
        <v>0</v>
      </c>
      <c r="BB55" s="38">
        <f t="shared" si="11"/>
        <v>0</v>
      </c>
      <c r="BC55" s="38">
        <f t="shared" si="12"/>
        <v>0</v>
      </c>
      <c r="BD55" s="81">
        <f t="shared" si="7"/>
        <v>0</v>
      </c>
      <c r="BE55" s="82">
        <f t="shared" si="8"/>
        <v>0</v>
      </c>
      <c r="BF55" s="110">
        <f t="shared" si="14"/>
        <v>0</v>
      </c>
      <c r="BG55" s="110">
        <f t="shared" si="15"/>
        <v>0</v>
      </c>
      <c r="BH55" s="94">
        <v>42421</v>
      </c>
      <c r="BI55" s="160"/>
    </row>
    <row r="56" spans="1:61" ht="39.9" customHeight="1">
      <c r="A56" s="163" t="s">
        <v>32</v>
      </c>
      <c r="B56" s="111">
        <v>42422</v>
      </c>
      <c r="C56" s="112" t="s">
        <v>2</v>
      </c>
      <c r="D56" s="113"/>
      <c r="E56" s="114"/>
      <c r="F56" s="128"/>
      <c r="G56" s="129"/>
      <c r="H56" s="117"/>
      <c r="I56" s="123"/>
      <c r="J56" s="118"/>
      <c r="K56" s="114"/>
      <c r="L56" s="120"/>
      <c r="M56" s="123"/>
      <c r="N56" s="114"/>
      <c r="O56" s="113"/>
      <c r="P56" s="118"/>
      <c r="Q56" s="122"/>
      <c r="R56" s="123"/>
      <c r="S56" s="118"/>
      <c r="T56" s="114"/>
      <c r="U56" s="120"/>
      <c r="V56" s="123"/>
      <c r="W56" s="114"/>
      <c r="X56" s="113"/>
      <c r="Y56" s="118"/>
      <c r="Z56" s="122"/>
      <c r="AA56" s="123"/>
      <c r="AB56" s="118"/>
      <c r="AC56" s="114"/>
      <c r="AD56" s="120"/>
      <c r="AE56" s="123"/>
      <c r="AF56" s="114"/>
      <c r="AG56" s="113"/>
      <c r="AH56" s="118"/>
      <c r="AI56" s="122"/>
      <c r="AJ56" s="123"/>
      <c r="AK56" s="118"/>
      <c r="AL56" s="114"/>
      <c r="AM56" s="124"/>
      <c r="AN56" s="113"/>
      <c r="AO56" s="122"/>
      <c r="AP56" s="113"/>
      <c r="AQ56" s="118"/>
      <c r="AR56" s="122"/>
      <c r="AS56" s="113"/>
      <c r="AT56" s="118"/>
      <c r="AU56" s="122"/>
      <c r="AV56" s="123"/>
      <c r="AW56" s="114"/>
      <c r="AX56" s="121"/>
      <c r="AY56" s="54"/>
      <c r="AZ56" s="54"/>
      <c r="BA56" s="124">
        <f t="shared" si="10"/>
        <v>0</v>
      </c>
      <c r="BB56" s="114">
        <f t="shared" si="11"/>
        <v>0</v>
      </c>
      <c r="BC56" s="114">
        <f t="shared" si="12"/>
        <v>0</v>
      </c>
      <c r="BD56" s="118">
        <f t="shared" si="7"/>
        <v>0</v>
      </c>
      <c r="BE56" s="122">
        <f t="shared" si="8"/>
        <v>0</v>
      </c>
      <c r="BF56" s="125">
        <f t="shared" si="14"/>
        <v>0</v>
      </c>
      <c r="BG56" s="125">
        <f t="shared" si="15"/>
        <v>0</v>
      </c>
      <c r="BH56" s="126">
        <v>42422</v>
      </c>
      <c r="BI56" s="163" t="s">
        <v>32</v>
      </c>
    </row>
    <row r="57" spans="1:61" ht="39.9" customHeight="1">
      <c r="A57" s="159"/>
      <c r="B57" s="47">
        <v>42423</v>
      </c>
      <c r="C57" s="112" t="s">
        <v>2</v>
      </c>
      <c r="D57" s="49"/>
      <c r="E57" s="50"/>
      <c r="F57" s="130"/>
      <c r="G57" s="131"/>
      <c r="H57" s="53"/>
      <c r="I57" s="59"/>
      <c r="J57" s="54"/>
      <c r="K57" s="50"/>
      <c r="L57" s="56"/>
      <c r="M57" s="59"/>
      <c r="N57" s="50"/>
      <c r="O57" s="49"/>
      <c r="P57" s="54"/>
      <c r="Q57" s="58"/>
      <c r="R57" s="59"/>
      <c r="S57" s="54"/>
      <c r="T57" s="50"/>
      <c r="U57" s="56"/>
      <c r="V57" s="59"/>
      <c r="W57" s="50"/>
      <c r="X57" s="49"/>
      <c r="Y57" s="54"/>
      <c r="Z57" s="58"/>
      <c r="AA57" s="59"/>
      <c r="AB57" s="54"/>
      <c r="AC57" s="50"/>
      <c r="AD57" s="56"/>
      <c r="AE57" s="59"/>
      <c r="AF57" s="50"/>
      <c r="AG57" s="49"/>
      <c r="AH57" s="54"/>
      <c r="AI57" s="58"/>
      <c r="AJ57" s="59"/>
      <c r="AK57" s="54"/>
      <c r="AL57" s="50"/>
      <c r="AM57" s="132"/>
      <c r="AN57" s="49"/>
      <c r="AO57" s="58"/>
      <c r="AP57" s="49"/>
      <c r="AQ57" s="54"/>
      <c r="AR57" s="58"/>
      <c r="AS57" s="49"/>
      <c r="AT57" s="54"/>
      <c r="AU57" s="58"/>
      <c r="AV57" s="59"/>
      <c r="AW57" s="50"/>
      <c r="AX57" s="60"/>
      <c r="AY57" s="54"/>
      <c r="AZ57" s="54"/>
      <c r="BA57" s="61">
        <f t="shared" si="10"/>
        <v>0</v>
      </c>
      <c r="BB57" s="62">
        <f t="shared" si="11"/>
        <v>0</v>
      </c>
      <c r="BC57" s="62">
        <f t="shared" si="12"/>
        <v>0</v>
      </c>
      <c r="BD57" s="63">
        <f t="shared" si="7"/>
        <v>0</v>
      </c>
      <c r="BE57" s="64">
        <f t="shared" si="8"/>
        <v>0</v>
      </c>
      <c r="BF57" s="65">
        <f t="shared" si="14"/>
        <v>0</v>
      </c>
      <c r="BG57" s="65">
        <f t="shared" si="15"/>
        <v>0</v>
      </c>
      <c r="BH57" s="66">
        <v>42423</v>
      </c>
      <c r="BI57" s="159"/>
    </row>
    <row r="58" spans="1:61" ht="39.9" customHeight="1">
      <c r="A58" s="159"/>
      <c r="B58" s="47">
        <v>42424</v>
      </c>
      <c r="C58" s="112" t="s">
        <v>2</v>
      </c>
      <c r="D58" s="49"/>
      <c r="E58" s="50"/>
      <c r="F58" s="130"/>
      <c r="G58" s="131"/>
      <c r="H58" s="53"/>
      <c r="I58" s="59"/>
      <c r="J58" s="54"/>
      <c r="K58" s="50"/>
      <c r="L58" s="56"/>
      <c r="M58" s="59"/>
      <c r="N58" s="50"/>
      <c r="O58" s="49"/>
      <c r="P58" s="54"/>
      <c r="Q58" s="58"/>
      <c r="R58" s="59"/>
      <c r="S58" s="54"/>
      <c r="T58" s="50"/>
      <c r="U58" s="56"/>
      <c r="V58" s="59"/>
      <c r="W58" s="50"/>
      <c r="X58" s="49"/>
      <c r="Y58" s="54"/>
      <c r="Z58" s="58"/>
      <c r="AA58" s="59"/>
      <c r="AB58" s="54"/>
      <c r="AC58" s="50"/>
      <c r="AD58" s="56"/>
      <c r="AE58" s="59"/>
      <c r="AF58" s="50"/>
      <c r="AG58" s="49"/>
      <c r="AH58" s="54"/>
      <c r="AI58" s="58"/>
      <c r="AJ58" s="59"/>
      <c r="AK58" s="54"/>
      <c r="AL58" s="50"/>
      <c r="AM58" s="132"/>
      <c r="AN58" s="49"/>
      <c r="AO58" s="58"/>
      <c r="AP58" s="49"/>
      <c r="AQ58" s="54"/>
      <c r="AR58" s="58"/>
      <c r="AS58" s="49"/>
      <c r="AT58" s="54"/>
      <c r="AU58" s="58"/>
      <c r="AV58" s="59"/>
      <c r="AW58" s="50"/>
      <c r="AX58" s="60"/>
      <c r="AY58" s="54"/>
      <c r="AZ58" s="54"/>
      <c r="BA58" s="61">
        <f t="shared" si="10"/>
        <v>0</v>
      </c>
      <c r="BB58" s="62">
        <f t="shared" si="11"/>
        <v>0</v>
      </c>
      <c r="BC58" s="62">
        <f t="shared" si="12"/>
        <v>0</v>
      </c>
      <c r="BD58" s="63">
        <f t="shared" si="7"/>
        <v>0</v>
      </c>
      <c r="BE58" s="64">
        <f t="shared" si="8"/>
        <v>0</v>
      </c>
      <c r="BF58" s="65">
        <f t="shared" si="14"/>
        <v>0</v>
      </c>
      <c r="BG58" s="65">
        <f t="shared" si="15"/>
        <v>0</v>
      </c>
      <c r="BH58" s="66">
        <v>42424</v>
      </c>
      <c r="BI58" s="159"/>
    </row>
    <row r="59" spans="1:61" ht="39.9" customHeight="1">
      <c r="A59" s="159"/>
      <c r="B59" s="47">
        <v>42425</v>
      </c>
      <c r="C59" s="112" t="s">
        <v>2</v>
      </c>
      <c r="D59" s="49"/>
      <c r="E59" s="50"/>
      <c r="F59" s="130"/>
      <c r="G59" s="131"/>
      <c r="H59" s="53"/>
      <c r="I59" s="59"/>
      <c r="J59" s="54"/>
      <c r="K59" s="50"/>
      <c r="L59" s="56"/>
      <c r="M59" s="59"/>
      <c r="N59" s="50"/>
      <c r="O59" s="49"/>
      <c r="P59" s="54"/>
      <c r="Q59" s="58"/>
      <c r="R59" s="59"/>
      <c r="S59" s="54"/>
      <c r="T59" s="50"/>
      <c r="U59" s="56"/>
      <c r="V59" s="59"/>
      <c r="W59" s="50"/>
      <c r="X59" s="49"/>
      <c r="Y59" s="54"/>
      <c r="Z59" s="58"/>
      <c r="AA59" s="59"/>
      <c r="AB59" s="54"/>
      <c r="AC59" s="50"/>
      <c r="AD59" s="56"/>
      <c r="AE59" s="59"/>
      <c r="AF59" s="50"/>
      <c r="AG59" s="49"/>
      <c r="AH59" s="54"/>
      <c r="AI59" s="58"/>
      <c r="AJ59" s="59"/>
      <c r="AK59" s="54"/>
      <c r="AL59" s="50"/>
      <c r="AM59" s="132"/>
      <c r="AN59" s="49"/>
      <c r="AO59" s="58"/>
      <c r="AP59" s="49"/>
      <c r="AQ59" s="54"/>
      <c r="AR59" s="58"/>
      <c r="AS59" s="49"/>
      <c r="AT59" s="54"/>
      <c r="AU59" s="58"/>
      <c r="AV59" s="59"/>
      <c r="AW59" s="50"/>
      <c r="AX59" s="60"/>
      <c r="AY59" s="54"/>
      <c r="AZ59" s="54"/>
      <c r="BA59" s="61">
        <f t="shared" si="10"/>
        <v>0</v>
      </c>
      <c r="BB59" s="62">
        <f t="shared" si="11"/>
        <v>0</v>
      </c>
      <c r="BC59" s="62">
        <f t="shared" si="12"/>
        <v>0</v>
      </c>
      <c r="BD59" s="63">
        <f t="shared" si="7"/>
        <v>0</v>
      </c>
      <c r="BE59" s="64">
        <f t="shared" si="8"/>
        <v>0</v>
      </c>
      <c r="BF59" s="65">
        <f t="shared" si="14"/>
        <v>0</v>
      </c>
      <c r="BG59" s="65">
        <f t="shared" si="15"/>
        <v>0</v>
      </c>
      <c r="BH59" s="66">
        <v>42425</v>
      </c>
      <c r="BI59" s="159"/>
    </row>
    <row r="60" spans="1:61" ht="14.4">
      <c r="A60" s="159"/>
      <c r="B60" s="47">
        <v>42426</v>
      </c>
      <c r="C60" s="48" t="s">
        <v>2</v>
      </c>
      <c r="D60" s="49"/>
      <c r="E60" s="50"/>
      <c r="F60" s="130"/>
      <c r="G60" s="131"/>
      <c r="H60" s="53"/>
      <c r="I60" s="59"/>
      <c r="J60" s="54"/>
      <c r="K60" s="50"/>
      <c r="L60" s="56"/>
      <c r="M60" s="59"/>
      <c r="N60" s="50"/>
      <c r="O60" s="49"/>
      <c r="P60" s="54"/>
      <c r="Q60" s="58"/>
      <c r="R60" s="59"/>
      <c r="S60" s="54"/>
      <c r="T60" s="50"/>
      <c r="U60" s="56"/>
      <c r="V60" s="59"/>
      <c r="W60" s="50"/>
      <c r="X60" s="49"/>
      <c r="Y60" s="54"/>
      <c r="Z60" s="58"/>
      <c r="AA60" s="59"/>
      <c r="AB60" s="54"/>
      <c r="AC60" s="50"/>
      <c r="AD60" s="56"/>
      <c r="AE60" s="59"/>
      <c r="AF60" s="50"/>
      <c r="AG60" s="49"/>
      <c r="AH60" s="54"/>
      <c r="AI60" s="58"/>
      <c r="AJ60" s="59"/>
      <c r="AK60" s="54"/>
      <c r="AL60" s="58"/>
      <c r="AM60" s="132"/>
      <c r="AN60" s="49"/>
      <c r="AO60" s="58"/>
      <c r="AP60" s="57"/>
      <c r="AQ60" s="50"/>
      <c r="AR60" s="58"/>
      <c r="AS60" s="49"/>
      <c r="AT60" s="54"/>
      <c r="AU60" s="58"/>
      <c r="AV60" s="59"/>
      <c r="AW60" s="50"/>
      <c r="AX60" s="60"/>
      <c r="AY60" s="54"/>
      <c r="AZ60" s="54"/>
      <c r="BA60" s="61">
        <f t="shared" si="10"/>
        <v>0</v>
      </c>
      <c r="BB60" s="62">
        <f t="shared" si="11"/>
        <v>0</v>
      </c>
      <c r="BC60" s="62">
        <f t="shared" si="12"/>
        <v>0</v>
      </c>
      <c r="BD60" s="63">
        <f t="shared" si="7"/>
        <v>0</v>
      </c>
      <c r="BE60" s="64">
        <f t="shared" si="8"/>
        <v>0</v>
      </c>
      <c r="BF60" s="65">
        <f t="shared" si="14"/>
        <v>0</v>
      </c>
      <c r="BG60" s="65">
        <f t="shared" si="15"/>
        <v>0</v>
      </c>
      <c r="BH60" s="66">
        <v>42426</v>
      </c>
      <c r="BI60" s="159"/>
    </row>
    <row r="61" spans="1:61" ht="39.9" customHeight="1">
      <c r="A61" s="159"/>
      <c r="B61" s="47">
        <v>42427</v>
      </c>
      <c r="C61" s="48" t="s">
        <v>2</v>
      </c>
      <c r="D61" s="49"/>
      <c r="E61" s="50"/>
      <c r="F61" s="130"/>
      <c r="G61" s="131"/>
      <c r="H61" s="53"/>
      <c r="I61" s="59"/>
      <c r="J61" s="54"/>
      <c r="K61" s="50"/>
      <c r="L61" s="56"/>
      <c r="M61" s="59"/>
      <c r="N61" s="50"/>
      <c r="O61" s="49"/>
      <c r="P61" s="54"/>
      <c r="Q61" s="58"/>
      <c r="R61" s="59"/>
      <c r="S61" s="54"/>
      <c r="T61" s="50"/>
      <c r="U61" s="56"/>
      <c r="V61" s="59"/>
      <c r="W61" s="50"/>
      <c r="X61" s="49"/>
      <c r="Y61" s="54"/>
      <c r="Z61" s="58"/>
      <c r="AA61" s="59"/>
      <c r="AB61" s="54"/>
      <c r="AC61" s="50"/>
      <c r="AD61" s="56"/>
      <c r="AE61" s="59"/>
      <c r="AF61" s="50"/>
      <c r="AG61" s="49"/>
      <c r="AH61" s="54"/>
      <c r="AI61" s="58"/>
      <c r="AJ61" s="59"/>
      <c r="AK61" s="54"/>
      <c r="AL61" s="58"/>
      <c r="AM61" s="132"/>
      <c r="AN61" s="49"/>
      <c r="AO61" s="58"/>
      <c r="AP61" s="57"/>
      <c r="AQ61" s="50"/>
      <c r="AR61" s="58"/>
      <c r="AS61" s="49"/>
      <c r="AT61" s="54"/>
      <c r="AU61" s="58"/>
      <c r="AV61" s="59"/>
      <c r="AW61" s="50"/>
      <c r="AX61" s="60"/>
      <c r="AY61" s="54"/>
      <c r="AZ61" s="54"/>
      <c r="BA61" s="61">
        <f t="shared" si="10"/>
        <v>0</v>
      </c>
      <c r="BB61" s="62">
        <f t="shared" si="11"/>
        <v>0</v>
      </c>
      <c r="BC61" s="62">
        <f t="shared" si="12"/>
        <v>0</v>
      </c>
      <c r="BD61" s="63">
        <f t="shared" si="7"/>
        <v>0</v>
      </c>
      <c r="BE61" s="64">
        <f t="shared" si="8"/>
        <v>0</v>
      </c>
      <c r="BF61" s="65">
        <f t="shared" si="14"/>
        <v>0</v>
      </c>
      <c r="BG61" s="65">
        <f t="shared" si="15"/>
        <v>0</v>
      </c>
      <c r="BH61" s="66">
        <v>42427</v>
      </c>
      <c r="BI61" s="159"/>
    </row>
    <row r="62" spans="1:61" ht="14.4">
      <c r="A62" s="160"/>
      <c r="B62" s="67">
        <v>42428</v>
      </c>
      <c r="C62" s="68" t="s">
        <v>2</v>
      </c>
      <c r="D62" s="69"/>
      <c r="E62" s="70"/>
      <c r="F62" s="135"/>
      <c r="G62" s="136"/>
      <c r="H62" s="73"/>
      <c r="I62" s="79"/>
      <c r="J62" s="74"/>
      <c r="K62" s="70"/>
      <c r="L62" s="76"/>
      <c r="M62" s="79"/>
      <c r="N62" s="70"/>
      <c r="O62" s="69"/>
      <c r="P62" s="74"/>
      <c r="Q62" s="78"/>
      <c r="R62" s="79"/>
      <c r="S62" s="74"/>
      <c r="T62" s="70"/>
      <c r="U62" s="76"/>
      <c r="V62" s="79"/>
      <c r="W62" s="70"/>
      <c r="X62" s="69"/>
      <c r="Y62" s="74"/>
      <c r="Z62" s="78"/>
      <c r="AA62" s="79"/>
      <c r="AB62" s="74"/>
      <c r="AC62" s="70"/>
      <c r="AD62" s="76"/>
      <c r="AE62" s="79"/>
      <c r="AF62" s="70"/>
      <c r="AG62" s="69"/>
      <c r="AH62" s="74"/>
      <c r="AI62" s="78"/>
      <c r="AJ62" s="106"/>
      <c r="AK62" s="101"/>
      <c r="AL62" s="105"/>
      <c r="AM62" s="137"/>
      <c r="AN62" s="69"/>
      <c r="AO62" s="78"/>
      <c r="AP62" s="77"/>
      <c r="AQ62" s="70"/>
      <c r="AR62" s="78"/>
      <c r="AS62" s="69"/>
      <c r="AT62" s="74"/>
      <c r="AU62" s="78"/>
      <c r="AV62" s="79"/>
      <c r="AW62" s="70"/>
      <c r="AX62" s="80"/>
      <c r="AY62" s="54"/>
      <c r="AZ62" s="54"/>
      <c r="BA62" s="42">
        <f t="shared" si="10"/>
        <v>0</v>
      </c>
      <c r="BB62" s="38">
        <f t="shared" si="11"/>
        <v>0</v>
      </c>
      <c r="BC62" s="38">
        <f t="shared" si="12"/>
        <v>0</v>
      </c>
      <c r="BD62" s="81">
        <f t="shared" si="7"/>
        <v>0</v>
      </c>
      <c r="BE62" s="82">
        <f t="shared" si="8"/>
        <v>0</v>
      </c>
      <c r="BF62" s="83">
        <f t="shared" si="14"/>
        <v>0</v>
      </c>
      <c r="BG62" s="83">
        <f t="shared" si="15"/>
        <v>0</v>
      </c>
      <c r="BH62" s="84">
        <v>42428</v>
      </c>
      <c r="BI62" s="160"/>
    </row>
    <row r="63" spans="1:61" ht="14.4">
      <c r="A63" s="161" t="s">
        <v>33</v>
      </c>
      <c r="B63" s="85">
        <v>42429</v>
      </c>
      <c r="C63" s="86" t="s">
        <v>2</v>
      </c>
      <c r="D63" s="87"/>
      <c r="E63" s="62"/>
      <c r="F63" s="60"/>
      <c r="G63" s="62"/>
      <c r="H63" s="90"/>
      <c r="I63" s="128"/>
      <c r="J63" s="118"/>
      <c r="K63" s="122"/>
      <c r="L63" s="92"/>
      <c r="M63" s="87"/>
      <c r="N63" s="62"/>
      <c r="O63" s="60"/>
      <c r="P63" s="62"/>
      <c r="Q63" s="90"/>
      <c r="R63" s="128"/>
      <c r="S63" s="118"/>
      <c r="T63" s="122"/>
      <c r="U63" s="91"/>
      <c r="V63" s="87"/>
      <c r="W63" s="62"/>
      <c r="X63" s="60"/>
      <c r="Y63" s="62"/>
      <c r="Z63" s="90"/>
      <c r="AA63" s="90"/>
      <c r="AB63" s="63"/>
      <c r="AC63" s="91"/>
      <c r="AD63" s="91"/>
      <c r="AE63" s="87"/>
      <c r="AF63" s="62"/>
      <c r="AG63" s="60"/>
      <c r="AH63" s="62"/>
      <c r="AI63" s="89"/>
      <c r="AJ63" s="128"/>
      <c r="AK63" s="118"/>
      <c r="AL63" s="122"/>
      <c r="AM63" s="91"/>
      <c r="AN63" s="87"/>
      <c r="AO63" s="62"/>
      <c r="AP63" s="60"/>
      <c r="AQ63" s="62"/>
      <c r="AR63" s="90"/>
      <c r="AS63" s="93"/>
      <c r="AT63" s="63"/>
      <c r="AU63" s="64"/>
      <c r="AV63" s="93"/>
      <c r="AW63" s="62"/>
      <c r="AX63" s="60"/>
      <c r="AY63" s="54"/>
      <c r="AZ63" s="54"/>
      <c r="BA63" s="61">
        <f t="shared" si="10"/>
        <v>0</v>
      </c>
      <c r="BB63" s="62">
        <f t="shared" si="11"/>
        <v>0</v>
      </c>
      <c r="BC63" s="62">
        <f t="shared" si="12"/>
        <v>0</v>
      </c>
      <c r="BD63" s="63">
        <f t="shared" si="7"/>
        <v>0</v>
      </c>
      <c r="BE63" s="63">
        <f t="shared" si="8"/>
        <v>0</v>
      </c>
      <c r="BF63" s="65">
        <f t="shared" si="14"/>
        <v>0</v>
      </c>
      <c r="BG63" s="65">
        <f t="shared" si="15"/>
        <v>0</v>
      </c>
      <c r="BH63" s="85">
        <v>42429</v>
      </c>
      <c r="BI63" s="163" t="s">
        <v>33</v>
      </c>
    </row>
    <row r="64" spans="1:61" ht="39.9" customHeight="1">
      <c r="A64" s="159"/>
      <c r="B64" s="47">
        <v>42430</v>
      </c>
      <c r="C64" s="86" t="s">
        <v>2</v>
      </c>
      <c r="D64" s="87"/>
      <c r="E64" s="62"/>
      <c r="F64" s="60"/>
      <c r="G64" s="62"/>
      <c r="H64" s="90"/>
      <c r="I64" s="130"/>
      <c r="J64" s="54"/>
      <c r="K64" s="58"/>
      <c r="L64" s="92"/>
      <c r="M64" s="87"/>
      <c r="N64" s="62"/>
      <c r="O64" s="60"/>
      <c r="P64" s="62"/>
      <c r="Q64" s="90"/>
      <c r="R64" s="130"/>
      <c r="S64" s="54"/>
      <c r="T64" s="58"/>
      <c r="U64" s="91"/>
      <c r="V64" s="87"/>
      <c r="W64" s="62"/>
      <c r="X64" s="60"/>
      <c r="Y64" s="62"/>
      <c r="Z64" s="90"/>
      <c r="AA64" s="90"/>
      <c r="AB64" s="63"/>
      <c r="AC64" s="91"/>
      <c r="AD64" s="55"/>
      <c r="AE64" s="87"/>
      <c r="AF64" s="62"/>
      <c r="AG64" s="60"/>
      <c r="AH64" s="62"/>
      <c r="AI64" s="89"/>
      <c r="AJ64" s="130"/>
      <c r="AK64" s="54"/>
      <c r="AL64" s="58"/>
      <c r="AM64" s="55"/>
      <c r="AN64" s="49"/>
      <c r="AO64" s="50"/>
      <c r="AP64" s="60"/>
      <c r="AQ64" s="62"/>
      <c r="AR64" s="90"/>
      <c r="AS64" s="59"/>
      <c r="AT64" s="54"/>
      <c r="AU64" s="58"/>
      <c r="AV64" s="59"/>
      <c r="AW64" s="50"/>
      <c r="AX64" s="60"/>
      <c r="AY64" s="54"/>
      <c r="AZ64" s="54"/>
      <c r="BA64" s="61">
        <f t="shared" si="10"/>
        <v>0</v>
      </c>
      <c r="BB64" s="62">
        <f t="shared" si="11"/>
        <v>0</v>
      </c>
      <c r="BC64" s="62">
        <f t="shared" si="12"/>
        <v>0</v>
      </c>
      <c r="BD64" s="63">
        <f t="shared" si="7"/>
        <v>0</v>
      </c>
      <c r="BE64" s="63">
        <f t="shared" si="8"/>
        <v>0</v>
      </c>
      <c r="BF64" s="65">
        <f t="shared" si="14"/>
        <v>0</v>
      </c>
      <c r="BG64" s="65">
        <f t="shared" si="15"/>
        <v>0</v>
      </c>
      <c r="BH64" s="47">
        <v>42430</v>
      </c>
      <c r="BI64" s="159"/>
    </row>
    <row r="65" spans="1:61" ht="39.9" customHeight="1">
      <c r="A65" s="159"/>
      <c r="B65" s="47">
        <v>42431</v>
      </c>
      <c r="C65" s="86" t="s">
        <v>2</v>
      </c>
      <c r="D65" s="87"/>
      <c r="E65" s="62"/>
      <c r="F65" s="60"/>
      <c r="G65" s="62"/>
      <c r="H65" s="90"/>
      <c r="I65" s="130"/>
      <c r="J65" s="54"/>
      <c r="K65" s="58"/>
      <c r="L65" s="92"/>
      <c r="M65" s="87"/>
      <c r="N65" s="62"/>
      <c r="O65" s="60"/>
      <c r="P65" s="62"/>
      <c r="Q65" s="90"/>
      <c r="R65" s="130"/>
      <c r="S65" s="54"/>
      <c r="T65" s="58"/>
      <c r="U65" s="91"/>
      <c r="V65" s="87"/>
      <c r="W65" s="62"/>
      <c r="X65" s="60"/>
      <c r="Y65" s="62"/>
      <c r="Z65" s="90"/>
      <c r="AA65" s="90"/>
      <c r="AB65" s="63"/>
      <c r="AC65" s="91"/>
      <c r="AD65" s="55"/>
      <c r="AE65" s="87"/>
      <c r="AF65" s="62"/>
      <c r="AG65" s="60"/>
      <c r="AH65" s="62"/>
      <c r="AI65" s="89"/>
      <c r="AJ65" s="130"/>
      <c r="AK65" s="54"/>
      <c r="AL65" s="58"/>
      <c r="AM65" s="55"/>
      <c r="AN65" s="49"/>
      <c r="AO65" s="50"/>
      <c r="AP65" s="60"/>
      <c r="AQ65" s="62"/>
      <c r="AR65" s="90"/>
      <c r="AS65" s="59"/>
      <c r="AT65" s="54"/>
      <c r="AU65" s="58"/>
      <c r="AV65" s="59"/>
      <c r="AW65" s="50"/>
      <c r="AX65" s="60"/>
      <c r="AY65" s="54"/>
      <c r="AZ65" s="54"/>
      <c r="BA65" s="61">
        <f t="shared" si="10"/>
        <v>0</v>
      </c>
      <c r="BB65" s="62">
        <f t="shared" si="11"/>
        <v>0</v>
      </c>
      <c r="BC65" s="62">
        <f t="shared" si="12"/>
        <v>0</v>
      </c>
      <c r="BD65" s="63">
        <f t="shared" si="7"/>
        <v>0</v>
      </c>
      <c r="BE65" s="63">
        <f t="shared" si="8"/>
        <v>0</v>
      </c>
      <c r="BF65" s="65">
        <f t="shared" si="14"/>
        <v>0</v>
      </c>
      <c r="BG65" s="65">
        <f t="shared" si="15"/>
        <v>0</v>
      </c>
      <c r="BH65" s="47">
        <v>42431</v>
      </c>
      <c r="BI65" s="159"/>
    </row>
    <row r="66" spans="1:61" ht="39.9" customHeight="1">
      <c r="A66" s="159"/>
      <c r="B66" s="47">
        <v>42432</v>
      </c>
      <c r="C66" s="86" t="s">
        <v>2</v>
      </c>
      <c r="D66" s="87"/>
      <c r="E66" s="62"/>
      <c r="F66" s="60"/>
      <c r="G66" s="62"/>
      <c r="H66" s="90"/>
      <c r="I66" s="130"/>
      <c r="J66" s="54"/>
      <c r="K66" s="58"/>
      <c r="L66" s="92"/>
      <c r="M66" s="87"/>
      <c r="N66" s="62"/>
      <c r="O66" s="60"/>
      <c r="P66" s="62"/>
      <c r="Q66" s="90"/>
      <c r="R66" s="130"/>
      <c r="S66" s="54"/>
      <c r="T66" s="58"/>
      <c r="U66" s="91"/>
      <c r="V66" s="87"/>
      <c r="W66" s="62"/>
      <c r="X66" s="60"/>
      <c r="Y66" s="62"/>
      <c r="Z66" s="90"/>
      <c r="AA66" s="90"/>
      <c r="AB66" s="63"/>
      <c r="AC66" s="91"/>
      <c r="AD66" s="55"/>
      <c r="AE66" s="87"/>
      <c r="AF66" s="62"/>
      <c r="AG66" s="60"/>
      <c r="AH66" s="62"/>
      <c r="AI66" s="89"/>
      <c r="AJ66" s="130"/>
      <c r="AK66" s="54"/>
      <c r="AL66" s="58"/>
      <c r="AM66" s="55"/>
      <c r="AN66" s="49"/>
      <c r="AO66" s="50"/>
      <c r="AP66" s="60"/>
      <c r="AQ66" s="62"/>
      <c r="AR66" s="90"/>
      <c r="AS66" s="59"/>
      <c r="AT66" s="54"/>
      <c r="AU66" s="58"/>
      <c r="AV66" s="59"/>
      <c r="AW66" s="50"/>
      <c r="AX66" s="60"/>
      <c r="AY66" s="54"/>
      <c r="AZ66" s="54"/>
      <c r="BA66" s="61">
        <f t="shared" si="10"/>
        <v>0</v>
      </c>
      <c r="BB66" s="62">
        <f t="shared" si="11"/>
        <v>0</v>
      </c>
      <c r="BC66" s="62">
        <f t="shared" si="12"/>
        <v>0</v>
      </c>
      <c r="BD66" s="63">
        <f t="shared" si="7"/>
        <v>0</v>
      </c>
      <c r="BE66" s="63">
        <f t="shared" si="8"/>
        <v>0</v>
      </c>
      <c r="BF66" s="65">
        <f t="shared" si="14"/>
        <v>0</v>
      </c>
      <c r="BG66" s="65">
        <f t="shared" si="15"/>
        <v>0</v>
      </c>
      <c r="BH66" s="47">
        <v>42432</v>
      </c>
      <c r="BI66" s="159"/>
    </row>
    <row r="67" spans="1:61" ht="39.9" customHeight="1">
      <c r="A67" s="159"/>
      <c r="B67" s="47">
        <v>42433</v>
      </c>
      <c r="C67" s="48" t="s">
        <v>2</v>
      </c>
      <c r="D67" s="49"/>
      <c r="E67" s="50"/>
      <c r="F67" s="57"/>
      <c r="G67" s="50"/>
      <c r="H67" s="58"/>
      <c r="I67" s="49"/>
      <c r="J67" s="54"/>
      <c r="K67" s="58"/>
      <c r="L67" s="56"/>
      <c r="M67" s="49"/>
      <c r="N67" s="50"/>
      <c r="O67" s="57"/>
      <c r="P67" s="50"/>
      <c r="Q67" s="58"/>
      <c r="R67" s="49"/>
      <c r="S67" s="54"/>
      <c r="T67" s="58"/>
      <c r="U67" s="55"/>
      <c r="V67" s="49"/>
      <c r="W67" s="50"/>
      <c r="X67" s="57"/>
      <c r="Y67" s="50"/>
      <c r="Z67" s="58"/>
      <c r="AA67" s="54"/>
      <c r="AB67" s="54"/>
      <c r="AC67" s="58"/>
      <c r="AD67" s="55"/>
      <c r="AE67" s="49"/>
      <c r="AF67" s="50"/>
      <c r="AG67" s="57"/>
      <c r="AH67" s="50"/>
      <c r="AI67" s="50"/>
      <c r="AJ67" s="49"/>
      <c r="AK67" s="54"/>
      <c r="AL67" s="58"/>
      <c r="AM67" s="55"/>
      <c r="AN67" s="49"/>
      <c r="AO67" s="50"/>
      <c r="AP67" s="57"/>
      <c r="AQ67" s="50"/>
      <c r="AR67" s="58"/>
      <c r="AS67" s="59"/>
      <c r="AT67" s="54"/>
      <c r="AU67" s="58"/>
      <c r="AV67" s="59"/>
      <c r="AW67" s="50"/>
      <c r="AX67" s="60"/>
      <c r="AY67" s="54"/>
      <c r="AZ67" s="54"/>
      <c r="BA67" s="61">
        <f t="shared" si="10"/>
        <v>0</v>
      </c>
      <c r="BB67" s="62">
        <f t="shared" si="11"/>
        <v>0</v>
      </c>
      <c r="BC67" s="62">
        <f t="shared" si="12"/>
        <v>0</v>
      </c>
      <c r="BD67" s="63">
        <f t="shared" si="7"/>
        <v>0</v>
      </c>
      <c r="BE67" s="63">
        <f t="shared" si="8"/>
        <v>0</v>
      </c>
      <c r="BF67" s="65">
        <f t="shared" si="14"/>
        <v>0</v>
      </c>
      <c r="BG67" s="65">
        <f t="shared" si="15"/>
        <v>0</v>
      </c>
      <c r="BH67" s="47">
        <v>42433</v>
      </c>
      <c r="BI67" s="159"/>
    </row>
    <row r="68" spans="1:61" ht="39.9" customHeight="1">
      <c r="A68" s="159"/>
      <c r="B68" s="47">
        <v>42434</v>
      </c>
      <c r="C68" s="48" t="s">
        <v>2</v>
      </c>
      <c r="D68" s="49"/>
      <c r="E68" s="50"/>
      <c r="F68" s="57"/>
      <c r="G68" s="50"/>
      <c r="H68" s="58"/>
      <c r="I68" s="49"/>
      <c r="J68" s="54"/>
      <c r="K68" s="58"/>
      <c r="L68" s="56"/>
      <c r="M68" s="49"/>
      <c r="N68" s="50"/>
      <c r="O68" s="57"/>
      <c r="P68" s="50"/>
      <c r="Q68" s="58"/>
      <c r="R68" s="49"/>
      <c r="S68" s="54"/>
      <c r="T68" s="58"/>
      <c r="U68" s="55"/>
      <c r="V68" s="49"/>
      <c r="W68" s="50"/>
      <c r="X68" s="57"/>
      <c r="Y68" s="50"/>
      <c r="Z68" s="58"/>
      <c r="AA68" s="54"/>
      <c r="AB68" s="54"/>
      <c r="AC68" s="58"/>
      <c r="AD68" s="55"/>
      <c r="AE68" s="49"/>
      <c r="AF68" s="50"/>
      <c r="AG68" s="57"/>
      <c r="AH68" s="50"/>
      <c r="AI68" s="50"/>
      <c r="AJ68" s="49"/>
      <c r="AK68" s="54"/>
      <c r="AL68" s="58"/>
      <c r="AM68" s="55"/>
      <c r="AN68" s="49"/>
      <c r="AO68" s="50"/>
      <c r="AP68" s="57"/>
      <c r="AQ68" s="50"/>
      <c r="AR68" s="58"/>
      <c r="AS68" s="59"/>
      <c r="AT68" s="54"/>
      <c r="AU68" s="58"/>
      <c r="AV68" s="59"/>
      <c r="AW68" s="50"/>
      <c r="AX68" s="60"/>
      <c r="AY68" s="54"/>
      <c r="AZ68" s="54"/>
      <c r="BA68" s="61">
        <f t="shared" si="10"/>
        <v>0</v>
      </c>
      <c r="BB68" s="62">
        <f t="shared" si="11"/>
        <v>0</v>
      </c>
      <c r="BC68" s="62">
        <f t="shared" si="12"/>
        <v>0</v>
      </c>
      <c r="BD68" s="63">
        <f t="shared" si="7"/>
        <v>0</v>
      </c>
      <c r="BE68" s="63">
        <f t="shared" si="8"/>
        <v>0</v>
      </c>
      <c r="BF68" s="65">
        <f t="shared" si="14"/>
        <v>0</v>
      </c>
      <c r="BG68" s="65">
        <f t="shared" si="15"/>
        <v>0</v>
      </c>
      <c r="BH68" s="47">
        <v>42434</v>
      </c>
      <c r="BI68" s="159"/>
    </row>
    <row r="69" spans="1:61" ht="39.9" customHeight="1">
      <c r="A69" s="162"/>
      <c r="B69" s="94">
        <v>42435</v>
      </c>
      <c r="C69" s="95" t="s">
        <v>2</v>
      </c>
      <c r="D69" s="49"/>
      <c r="E69" s="50"/>
      <c r="F69" s="57"/>
      <c r="G69" s="50"/>
      <c r="H69" s="58"/>
      <c r="I69" s="96"/>
      <c r="J69" s="101"/>
      <c r="K69" s="105"/>
      <c r="L69" s="103"/>
      <c r="M69" s="96"/>
      <c r="N69" s="97"/>
      <c r="O69" s="57"/>
      <c r="P69" s="50"/>
      <c r="Q69" s="58"/>
      <c r="R69" s="69"/>
      <c r="S69" s="74"/>
      <c r="T69" s="78"/>
      <c r="U69" s="102"/>
      <c r="V69" s="96"/>
      <c r="W69" s="97"/>
      <c r="X69" s="57"/>
      <c r="Y69" s="50"/>
      <c r="Z69" s="58"/>
      <c r="AA69" s="54"/>
      <c r="AB69" s="101"/>
      <c r="AC69" s="105"/>
      <c r="AD69" s="102"/>
      <c r="AE69" s="49"/>
      <c r="AF69" s="50"/>
      <c r="AG69" s="57"/>
      <c r="AH69" s="50"/>
      <c r="AI69" s="50"/>
      <c r="AJ69" s="69"/>
      <c r="AK69" s="74"/>
      <c r="AL69" s="78"/>
      <c r="AM69" s="102"/>
      <c r="AN69" s="96"/>
      <c r="AO69" s="97"/>
      <c r="AP69" s="57"/>
      <c r="AQ69" s="50"/>
      <c r="AR69" s="58"/>
      <c r="AS69" s="59"/>
      <c r="AT69" s="101"/>
      <c r="AU69" s="105"/>
      <c r="AV69" s="106"/>
      <c r="AW69" s="97"/>
      <c r="AX69" s="107"/>
      <c r="AY69" s="54"/>
      <c r="AZ69" s="54"/>
      <c r="BA69" s="108">
        <f t="shared" si="10"/>
        <v>0</v>
      </c>
      <c r="BB69" s="35">
        <f t="shared" si="11"/>
        <v>0</v>
      </c>
      <c r="BC69" s="35">
        <f t="shared" si="12"/>
        <v>0</v>
      </c>
      <c r="BD69" s="109">
        <f t="shared" si="7"/>
        <v>0</v>
      </c>
      <c r="BE69" s="109">
        <f t="shared" si="8"/>
        <v>0</v>
      </c>
      <c r="BF69" s="110">
        <f t="shared" si="14"/>
        <v>0</v>
      </c>
      <c r="BG69" s="110">
        <f t="shared" si="15"/>
        <v>0</v>
      </c>
      <c r="BH69" s="94">
        <v>42435</v>
      </c>
      <c r="BI69" s="160"/>
    </row>
    <row r="70" spans="1:61" ht="39.9" customHeight="1">
      <c r="A70" s="163" t="s">
        <v>34</v>
      </c>
      <c r="B70" s="111">
        <v>42436</v>
      </c>
      <c r="C70" s="112" t="s">
        <v>2</v>
      </c>
      <c r="D70" s="113"/>
      <c r="E70" s="114"/>
      <c r="F70" s="128"/>
      <c r="G70" s="129"/>
      <c r="H70" s="117"/>
      <c r="I70" s="123"/>
      <c r="J70" s="118"/>
      <c r="K70" s="114"/>
      <c r="L70" s="120"/>
      <c r="M70" s="123"/>
      <c r="N70" s="114"/>
      <c r="O70" s="113"/>
      <c r="P70" s="118"/>
      <c r="Q70" s="122"/>
      <c r="R70" s="123"/>
      <c r="S70" s="118"/>
      <c r="T70" s="114"/>
      <c r="U70" s="120"/>
      <c r="V70" s="123"/>
      <c r="W70" s="114"/>
      <c r="X70" s="113"/>
      <c r="Y70" s="118"/>
      <c r="Z70" s="122"/>
      <c r="AA70" s="123"/>
      <c r="AB70" s="118"/>
      <c r="AC70" s="114"/>
      <c r="AD70" s="120"/>
      <c r="AE70" s="123"/>
      <c r="AF70" s="138"/>
      <c r="AG70" s="113"/>
      <c r="AH70" s="118"/>
      <c r="AI70" s="122"/>
      <c r="AJ70" s="123"/>
      <c r="AK70" s="118"/>
      <c r="AL70" s="122"/>
      <c r="AM70" s="124"/>
      <c r="AN70" s="113"/>
      <c r="AO70" s="122"/>
      <c r="AP70" s="113"/>
      <c r="AQ70" s="118"/>
      <c r="AR70" s="122"/>
      <c r="AS70" s="113"/>
      <c r="AT70" s="118"/>
      <c r="AU70" s="122"/>
      <c r="AV70" s="123"/>
      <c r="AW70" s="114"/>
      <c r="AX70" s="121"/>
      <c r="AY70" s="54"/>
      <c r="AZ70" s="54"/>
      <c r="BA70" s="124">
        <f t="shared" si="10"/>
        <v>0</v>
      </c>
      <c r="BB70" s="114">
        <f t="shared" si="11"/>
        <v>0</v>
      </c>
      <c r="BC70" s="114">
        <f t="shared" si="12"/>
        <v>0</v>
      </c>
      <c r="BD70" s="118">
        <f t="shared" si="7"/>
        <v>0</v>
      </c>
      <c r="BE70" s="122">
        <f t="shared" si="8"/>
        <v>0</v>
      </c>
      <c r="BF70" s="125">
        <f t="shared" si="14"/>
        <v>0</v>
      </c>
      <c r="BG70" s="125">
        <f t="shared" si="15"/>
        <v>0</v>
      </c>
      <c r="BH70" s="126">
        <v>42436</v>
      </c>
      <c r="BI70" s="163" t="s">
        <v>34</v>
      </c>
    </row>
    <row r="71" spans="1:61" ht="39.9" customHeight="1">
      <c r="A71" s="159"/>
      <c r="B71" s="47">
        <v>42437</v>
      </c>
      <c r="C71" s="112" t="s">
        <v>2</v>
      </c>
      <c r="D71" s="49"/>
      <c r="E71" s="50"/>
      <c r="F71" s="130"/>
      <c r="G71" s="131"/>
      <c r="H71" s="53"/>
      <c r="I71" s="59"/>
      <c r="J71" s="54"/>
      <c r="K71" s="50"/>
      <c r="L71" s="56"/>
      <c r="M71" s="59"/>
      <c r="N71" s="50"/>
      <c r="O71" s="49"/>
      <c r="P71" s="54"/>
      <c r="Q71" s="58"/>
      <c r="R71" s="59"/>
      <c r="S71" s="54"/>
      <c r="T71" s="50"/>
      <c r="U71" s="56"/>
      <c r="V71" s="59"/>
      <c r="W71" s="50"/>
      <c r="X71" s="49"/>
      <c r="Y71" s="54"/>
      <c r="Z71" s="58"/>
      <c r="AA71" s="59"/>
      <c r="AB71" s="54"/>
      <c r="AC71" s="50"/>
      <c r="AD71" s="56"/>
      <c r="AE71" s="59"/>
      <c r="AF71" s="50"/>
      <c r="AG71" s="49"/>
      <c r="AH71" s="54"/>
      <c r="AI71" s="58"/>
      <c r="AJ71" s="59"/>
      <c r="AK71" s="54"/>
      <c r="AL71" s="58"/>
      <c r="AM71" s="132"/>
      <c r="AN71" s="49"/>
      <c r="AO71" s="58"/>
      <c r="AP71" s="49"/>
      <c r="AQ71" s="54"/>
      <c r="AR71" s="58"/>
      <c r="AS71" s="49"/>
      <c r="AT71" s="54"/>
      <c r="AU71" s="58"/>
      <c r="AV71" s="59"/>
      <c r="AW71" s="50"/>
      <c r="AX71" s="60"/>
      <c r="AY71" s="54"/>
      <c r="AZ71" s="54"/>
      <c r="BA71" s="61">
        <f t="shared" si="10"/>
        <v>0</v>
      </c>
      <c r="BB71" s="62">
        <f t="shared" si="11"/>
        <v>0</v>
      </c>
      <c r="BC71" s="62">
        <f t="shared" si="12"/>
        <v>0</v>
      </c>
      <c r="BD71" s="63">
        <f t="shared" ref="BD71:BD134" si="16">SUM(BA71,BB71,BC71)</f>
        <v>0</v>
      </c>
      <c r="BE71" s="64">
        <f t="shared" ref="BE71:BE134" si="17">SUM(AS71,AJ71,AA71,R71,I71)</f>
        <v>0</v>
      </c>
      <c r="BF71" s="65">
        <f t="shared" si="14"/>
        <v>0</v>
      </c>
      <c r="BG71" s="65">
        <f t="shared" si="15"/>
        <v>0</v>
      </c>
      <c r="BH71" s="66">
        <v>42437</v>
      </c>
      <c r="BI71" s="159"/>
    </row>
    <row r="72" spans="1:61" ht="39.9" customHeight="1">
      <c r="A72" s="159"/>
      <c r="B72" s="47">
        <v>42438</v>
      </c>
      <c r="C72" s="112" t="s">
        <v>2</v>
      </c>
      <c r="D72" s="49"/>
      <c r="E72" s="50"/>
      <c r="F72" s="130"/>
      <c r="G72" s="131"/>
      <c r="H72" s="53"/>
      <c r="I72" s="59"/>
      <c r="J72" s="54"/>
      <c r="K72" s="50"/>
      <c r="L72" s="56"/>
      <c r="M72" s="59"/>
      <c r="N72" s="50"/>
      <c r="O72" s="49"/>
      <c r="P72" s="54"/>
      <c r="Q72" s="58"/>
      <c r="R72" s="59"/>
      <c r="S72" s="54"/>
      <c r="T72" s="50"/>
      <c r="U72" s="56"/>
      <c r="V72" s="59"/>
      <c r="W72" s="50"/>
      <c r="X72" s="49"/>
      <c r="Y72" s="54"/>
      <c r="Z72" s="58"/>
      <c r="AA72" s="59"/>
      <c r="AB72" s="54"/>
      <c r="AC72" s="50"/>
      <c r="AD72" s="56"/>
      <c r="AE72" s="59"/>
      <c r="AF72" s="50"/>
      <c r="AG72" s="49"/>
      <c r="AH72" s="54"/>
      <c r="AI72" s="58"/>
      <c r="AJ72" s="59"/>
      <c r="AK72" s="54"/>
      <c r="AL72" s="58"/>
      <c r="AM72" s="132"/>
      <c r="AN72" s="49"/>
      <c r="AO72" s="58"/>
      <c r="AP72" s="49"/>
      <c r="AQ72" s="54"/>
      <c r="AR72" s="58"/>
      <c r="AS72" s="49"/>
      <c r="AT72" s="54"/>
      <c r="AU72" s="58"/>
      <c r="AV72" s="59"/>
      <c r="AW72" s="50"/>
      <c r="AX72" s="60"/>
      <c r="AY72" s="54"/>
      <c r="AZ72" s="54"/>
      <c r="BA72" s="61">
        <f t="shared" si="10"/>
        <v>0</v>
      </c>
      <c r="BB72" s="62">
        <f t="shared" si="11"/>
        <v>0</v>
      </c>
      <c r="BC72" s="62">
        <f t="shared" si="12"/>
        <v>0</v>
      </c>
      <c r="BD72" s="63">
        <f t="shared" si="16"/>
        <v>0</v>
      </c>
      <c r="BE72" s="64">
        <f t="shared" si="17"/>
        <v>0</v>
      </c>
      <c r="BF72" s="65">
        <f t="shared" si="14"/>
        <v>0</v>
      </c>
      <c r="BG72" s="65">
        <f t="shared" si="15"/>
        <v>0</v>
      </c>
      <c r="BH72" s="66">
        <v>42438</v>
      </c>
      <c r="BI72" s="159"/>
    </row>
    <row r="73" spans="1:61" ht="39.9" customHeight="1">
      <c r="A73" s="159"/>
      <c r="B73" s="47">
        <v>42439</v>
      </c>
      <c r="C73" s="112" t="s">
        <v>2</v>
      </c>
      <c r="D73" s="49"/>
      <c r="E73" s="50"/>
      <c r="F73" s="130"/>
      <c r="G73" s="131"/>
      <c r="H73" s="53"/>
      <c r="I73" s="59"/>
      <c r="J73" s="54"/>
      <c r="K73" s="50"/>
      <c r="L73" s="56"/>
      <c r="M73" s="59"/>
      <c r="N73" s="50"/>
      <c r="O73" s="49"/>
      <c r="P73" s="54"/>
      <c r="Q73" s="58"/>
      <c r="R73" s="59"/>
      <c r="S73" s="54"/>
      <c r="T73" s="50"/>
      <c r="U73" s="56"/>
      <c r="V73" s="59"/>
      <c r="W73" s="50"/>
      <c r="X73" s="49"/>
      <c r="Y73" s="54"/>
      <c r="Z73" s="58"/>
      <c r="AA73" s="59"/>
      <c r="AB73" s="54"/>
      <c r="AC73" s="50"/>
      <c r="AD73" s="56"/>
      <c r="AE73" s="59"/>
      <c r="AF73" s="50"/>
      <c r="AG73" s="49"/>
      <c r="AH73" s="54"/>
      <c r="AI73" s="58"/>
      <c r="AJ73" s="59"/>
      <c r="AK73" s="54"/>
      <c r="AL73" s="58"/>
      <c r="AM73" s="132"/>
      <c r="AN73" s="49"/>
      <c r="AO73" s="58"/>
      <c r="AP73" s="49"/>
      <c r="AQ73" s="54"/>
      <c r="AR73" s="58"/>
      <c r="AS73" s="49"/>
      <c r="AT73" s="54"/>
      <c r="AU73" s="58"/>
      <c r="AV73" s="59"/>
      <c r="AW73" s="50"/>
      <c r="AX73" s="60"/>
      <c r="AY73" s="54"/>
      <c r="AZ73" s="54"/>
      <c r="BA73" s="61">
        <f t="shared" si="10"/>
        <v>0</v>
      </c>
      <c r="BB73" s="62">
        <f t="shared" si="11"/>
        <v>0</v>
      </c>
      <c r="BC73" s="62">
        <f t="shared" si="12"/>
        <v>0</v>
      </c>
      <c r="BD73" s="63">
        <f t="shared" si="16"/>
        <v>0</v>
      </c>
      <c r="BE73" s="64">
        <f t="shared" si="17"/>
        <v>0</v>
      </c>
      <c r="BF73" s="65">
        <f t="shared" si="14"/>
        <v>0</v>
      </c>
      <c r="BG73" s="65">
        <f t="shared" si="15"/>
        <v>0</v>
      </c>
      <c r="BH73" s="66">
        <v>42439</v>
      </c>
      <c r="BI73" s="159"/>
    </row>
    <row r="74" spans="1:61" ht="39.9" customHeight="1">
      <c r="A74" s="159"/>
      <c r="B74" s="47">
        <v>42440</v>
      </c>
      <c r="C74" s="48" t="s">
        <v>2</v>
      </c>
      <c r="D74" s="49"/>
      <c r="E74" s="50"/>
      <c r="F74" s="130"/>
      <c r="G74" s="131"/>
      <c r="H74" s="53"/>
      <c r="I74" s="59"/>
      <c r="J74" s="54"/>
      <c r="K74" s="50"/>
      <c r="L74" s="56"/>
      <c r="M74" s="59"/>
      <c r="N74" s="50"/>
      <c r="O74" s="49"/>
      <c r="P74" s="54"/>
      <c r="Q74" s="58"/>
      <c r="R74" s="59"/>
      <c r="S74" s="54"/>
      <c r="T74" s="50"/>
      <c r="U74" s="56"/>
      <c r="V74" s="59"/>
      <c r="W74" s="50"/>
      <c r="X74" s="49"/>
      <c r="Y74" s="54"/>
      <c r="Z74" s="58"/>
      <c r="AA74" s="59"/>
      <c r="AB74" s="54"/>
      <c r="AC74" s="50"/>
      <c r="AD74" s="56"/>
      <c r="AE74" s="59"/>
      <c r="AF74" s="50"/>
      <c r="AG74" s="49"/>
      <c r="AH74" s="54"/>
      <c r="AI74" s="58"/>
      <c r="AJ74" s="59"/>
      <c r="AK74" s="54"/>
      <c r="AL74" s="58"/>
      <c r="AM74" s="132"/>
      <c r="AN74" s="49"/>
      <c r="AO74" s="58"/>
      <c r="AP74" s="57"/>
      <c r="AQ74" s="50"/>
      <c r="AR74" s="58"/>
      <c r="AS74" s="49"/>
      <c r="AT74" s="54"/>
      <c r="AU74" s="58"/>
      <c r="AV74" s="59"/>
      <c r="AW74" s="50"/>
      <c r="AX74" s="60"/>
      <c r="AY74" s="54"/>
      <c r="AZ74" s="54"/>
      <c r="BA74" s="61">
        <f t="shared" si="10"/>
        <v>0</v>
      </c>
      <c r="BB74" s="62">
        <f t="shared" si="11"/>
        <v>0</v>
      </c>
      <c r="BC74" s="62">
        <f t="shared" si="12"/>
        <v>0</v>
      </c>
      <c r="BD74" s="63">
        <f t="shared" si="16"/>
        <v>0</v>
      </c>
      <c r="BE74" s="64">
        <f t="shared" si="17"/>
        <v>0</v>
      </c>
      <c r="BF74" s="65">
        <f t="shared" si="14"/>
        <v>0</v>
      </c>
      <c r="BG74" s="65">
        <f t="shared" si="15"/>
        <v>0</v>
      </c>
      <c r="BH74" s="66">
        <v>42440</v>
      </c>
      <c r="BI74" s="159"/>
    </row>
    <row r="75" spans="1:61" ht="39.9" customHeight="1">
      <c r="A75" s="159"/>
      <c r="B75" s="47">
        <v>42441</v>
      </c>
      <c r="C75" s="48" t="s">
        <v>2</v>
      </c>
      <c r="D75" s="49"/>
      <c r="E75" s="50"/>
      <c r="F75" s="130"/>
      <c r="G75" s="131"/>
      <c r="H75" s="53"/>
      <c r="I75" s="59"/>
      <c r="J75" s="54"/>
      <c r="K75" s="50"/>
      <c r="L75" s="56"/>
      <c r="M75" s="59"/>
      <c r="N75" s="50"/>
      <c r="O75" s="49"/>
      <c r="P75" s="54"/>
      <c r="Q75" s="58"/>
      <c r="R75" s="59"/>
      <c r="S75" s="54"/>
      <c r="T75" s="50"/>
      <c r="U75" s="56"/>
      <c r="V75" s="59"/>
      <c r="W75" s="50"/>
      <c r="X75" s="49"/>
      <c r="Y75" s="54"/>
      <c r="Z75" s="58"/>
      <c r="AA75" s="59"/>
      <c r="AB75" s="54"/>
      <c r="AC75" s="50"/>
      <c r="AD75" s="56"/>
      <c r="AE75" s="59"/>
      <c r="AF75" s="50"/>
      <c r="AG75" s="49"/>
      <c r="AH75" s="54"/>
      <c r="AI75" s="58"/>
      <c r="AJ75" s="59"/>
      <c r="AK75" s="54"/>
      <c r="AL75" s="58"/>
      <c r="AM75" s="132"/>
      <c r="AN75" s="49"/>
      <c r="AO75" s="58"/>
      <c r="AP75" s="57"/>
      <c r="AQ75" s="50"/>
      <c r="AR75" s="58"/>
      <c r="AS75" s="49"/>
      <c r="AT75" s="54"/>
      <c r="AU75" s="58"/>
      <c r="AV75" s="59"/>
      <c r="AW75" s="50"/>
      <c r="AX75" s="60"/>
      <c r="AY75" s="54"/>
      <c r="AZ75" s="54"/>
      <c r="BA75" s="61">
        <f t="shared" si="10"/>
        <v>0</v>
      </c>
      <c r="BB75" s="62">
        <f t="shared" si="11"/>
        <v>0</v>
      </c>
      <c r="BC75" s="62">
        <f t="shared" si="12"/>
        <v>0</v>
      </c>
      <c r="BD75" s="63">
        <f t="shared" si="16"/>
        <v>0</v>
      </c>
      <c r="BE75" s="64">
        <f t="shared" si="17"/>
        <v>0</v>
      </c>
      <c r="BF75" s="65">
        <f t="shared" si="14"/>
        <v>0</v>
      </c>
      <c r="BG75" s="65">
        <f t="shared" si="15"/>
        <v>0</v>
      </c>
      <c r="BH75" s="66">
        <v>42441</v>
      </c>
      <c r="BI75" s="159"/>
    </row>
    <row r="76" spans="1:61" ht="39.9" customHeight="1">
      <c r="A76" s="160"/>
      <c r="B76" s="67">
        <v>42442</v>
      </c>
      <c r="C76" s="68" t="s">
        <v>2</v>
      </c>
      <c r="D76" s="69"/>
      <c r="E76" s="70"/>
      <c r="F76" s="135"/>
      <c r="G76" s="136"/>
      <c r="H76" s="73"/>
      <c r="I76" s="79"/>
      <c r="J76" s="74"/>
      <c r="K76" s="70"/>
      <c r="L76" s="76"/>
      <c r="M76" s="79"/>
      <c r="N76" s="70"/>
      <c r="O76" s="69"/>
      <c r="P76" s="74"/>
      <c r="Q76" s="78"/>
      <c r="R76" s="79"/>
      <c r="S76" s="74"/>
      <c r="T76" s="70"/>
      <c r="U76" s="76"/>
      <c r="V76" s="79"/>
      <c r="W76" s="70"/>
      <c r="X76" s="69"/>
      <c r="Y76" s="74"/>
      <c r="Z76" s="78"/>
      <c r="AA76" s="79"/>
      <c r="AB76" s="74"/>
      <c r="AC76" s="70"/>
      <c r="AD76" s="76"/>
      <c r="AE76" s="79"/>
      <c r="AF76" s="70"/>
      <c r="AG76" s="69"/>
      <c r="AH76" s="74"/>
      <c r="AI76" s="78"/>
      <c r="AJ76" s="106"/>
      <c r="AK76" s="101"/>
      <c r="AL76" s="105"/>
      <c r="AM76" s="137"/>
      <c r="AN76" s="69"/>
      <c r="AO76" s="78"/>
      <c r="AP76" s="77"/>
      <c r="AQ76" s="70"/>
      <c r="AR76" s="78"/>
      <c r="AS76" s="69"/>
      <c r="AT76" s="74"/>
      <c r="AU76" s="78"/>
      <c r="AV76" s="79"/>
      <c r="AW76" s="70"/>
      <c r="AX76" s="80"/>
      <c r="AY76" s="54"/>
      <c r="AZ76" s="54"/>
      <c r="BA76" s="42">
        <f t="shared" si="10"/>
        <v>0</v>
      </c>
      <c r="BB76" s="38">
        <f t="shared" si="11"/>
        <v>0</v>
      </c>
      <c r="BC76" s="38">
        <f t="shared" si="12"/>
        <v>0</v>
      </c>
      <c r="BD76" s="81">
        <f t="shared" si="16"/>
        <v>0</v>
      </c>
      <c r="BE76" s="82">
        <f t="shared" si="17"/>
        <v>0</v>
      </c>
      <c r="BF76" s="83">
        <f t="shared" si="14"/>
        <v>0</v>
      </c>
      <c r="BG76" s="83">
        <f t="shared" si="15"/>
        <v>0</v>
      </c>
      <c r="BH76" s="84">
        <v>42442</v>
      </c>
      <c r="BI76" s="160"/>
    </row>
    <row r="77" spans="1:61" ht="39.9" customHeight="1">
      <c r="A77" s="161" t="s">
        <v>35</v>
      </c>
      <c r="B77" s="85">
        <v>42443</v>
      </c>
      <c r="C77" s="86" t="s">
        <v>2</v>
      </c>
      <c r="D77" s="87"/>
      <c r="E77" s="62"/>
      <c r="F77" s="88"/>
      <c r="G77" s="89"/>
      <c r="H77" s="64"/>
      <c r="I77" s="54"/>
      <c r="J77" s="63"/>
      <c r="K77" s="91"/>
      <c r="L77" s="92"/>
      <c r="M77" s="87"/>
      <c r="N77" s="62"/>
      <c r="O77" s="60"/>
      <c r="P77" s="62"/>
      <c r="Q77" s="64"/>
      <c r="R77" s="54"/>
      <c r="S77" s="63"/>
      <c r="T77" s="91"/>
      <c r="U77" s="91"/>
      <c r="V77" s="87"/>
      <c r="W77" s="62"/>
      <c r="X77" s="60"/>
      <c r="Y77" s="62"/>
      <c r="Z77" s="64"/>
      <c r="AA77" s="54"/>
      <c r="AB77" s="63"/>
      <c r="AC77" s="91"/>
      <c r="AD77" s="91"/>
      <c r="AE77" s="87"/>
      <c r="AF77" s="62"/>
      <c r="AG77" s="60"/>
      <c r="AH77" s="62"/>
      <c r="AI77" s="64"/>
      <c r="AJ77" s="54"/>
      <c r="AK77" s="63"/>
      <c r="AL77" s="64"/>
      <c r="AM77" s="91"/>
      <c r="AN77" s="87"/>
      <c r="AO77" s="62"/>
      <c r="AP77" s="60"/>
      <c r="AQ77" s="62"/>
      <c r="AR77" s="90"/>
      <c r="AS77" s="59"/>
      <c r="AT77" s="63"/>
      <c r="AU77" s="91"/>
      <c r="AV77" s="93"/>
      <c r="AW77" s="62"/>
      <c r="AX77" s="60"/>
      <c r="AY77" s="54"/>
      <c r="AZ77" s="54"/>
      <c r="BA77" s="61">
        <f t="shared" si="10"/>
        <v>0</v>
      </c>
      <c r="BB77" s="62">
        <f t="shared" si="11"/>
        <v>0</v>
      </c>
      <c r="BC77" s="62">
        <f t="shared" si="12"/>
        <v>0</v>
      </c>
      <c r="BD77" s="63">
        <f t="shared" si="16"/>
        <v>0</v>
      </c>
      <c r="BE77" s="63">
        <f t="shared" si="17"/>
        <v>0</v>
      </c>
      <c r="BF77" s="65">
        <f t="shared" si="14"/>
        <v>0</v>
      </c>
      <c r="BG77" s="65">
        <f t="shared" si="15"/>
        <v>0</v>
      </c>
      <c r="BH77" s="85">
        <v>42443</v>
      </c>
      <c r="BI77" s="163" t="s">
        <v>35</v>
      </c>
    </row>
    <row r="78" spans="1:61" ht="39.9" customHeight="1">
      <c r="A78" s="159"/>
      <c r="B78" s="47">
        <v>42444</v>
      </c>
      <c r="C78" s="86" t="s">
        <v>2</v>
      </c>
      <c r="D78" s="87"/>
      <c r="E78" s="62"/>
      <c r="F78" s="88"/>
      <c r="G78" s="89"/>
      <c r="H78" s="64"/>
      <c r="I78" s="54"/>
      <c r="J78" s="63"/>
      <c r="K78" s="91"/>
      <c r="L78" s="92"/>
      <c r="M78" s="87"/>
      <c r="N78" s="62"/>
      <c r="O78" s="60"/>
      <c r="P78" s="62"/>
      <c r="Q78" s="64"/>
      <c r="R78" s="54"/>
      <c r="S78" s="63"/>
      <c r="T78" s="91"/>
      <c r="U78" s="91"/>
      <c r="V78" s="87"/>
      <c r="W78" s="62"/>
      <c r="X78" s="60"/>
      <c r="Y78" s="62"/>
      <c r="Z78" s="64"/>
      <c r="AA78" s="54"/>
      <c r="AB78" s="63"/>
      <c r="AC78" s="91"/>
      <c r="AD78" s="55"/>
      <c r="AE78" s="49"/>
      <c r="AF78" s="50"/>
      <c r="AG78" s="60"/>
      <c r="AH78" s="62"/>
      <c r="AI78" s="64"/>
      <c r="AJ78" s="54"/>
      <c r="AK78" s="54"/>
      <c r="AL78" s="58"/>
      <c r="AM78" s="55"/>
      <c r="AN78" s="87"/>
      <c r="AO78" s="62"/>
      <c r="AP78" s="60"/>
      <c r="AQ78" s="62"/>
      <c r="AR78" s="90"/>
      <c r="AS78" s="59"/>
      <c r="AT78" s="63"/>
      <c r="AU78" s="91"/>
      <c r="AV78" s="59"/>
      <c r="AW78" s="50"/>
      <c r="AX78" s="60"/>
      <c r="AY78" s="54"/>
      <c r="AZ78" s="54"/>
      <c r="BA78" s="61">
        <f t="shared" si="10"/>
        <v>0</v>
      </c>
      <c r="BB78" s="62">
        <f t="shared" si="11"/>
        <v>0</v>
      </c>
      <c r="BC78" s="62">
        <f t="shared" si="12"/>
        <v>0</v>
      </c>
      <c r="BD78" s="63">
        <f t="shared" si="16"/>
        <v>0</v>
      </c>
      <c r="BE78" s="63">
        <f t="shared" si="17"/>
        <v>0</v>
      </c>
      <c r="BF78" s="65">
        <f t="shared" si="14"/>
        <v>0</v>
      </c>
      <c r="BG78" s="65">
        <f t="shared" si="15"/>
        <v>0</v>
      </c>
      <c r="BH78" s="47">
        <v>42444</v>
      </c>
      <c r="BI78" s="159"/>
    </row>
    <row r="79" spans="1:61" ht="39.9" customHeight="1">
      <c r="A79" s="159"/>
      <c r="B79" s="47">
        <v>42445</v>
      </c>
      <c r="C79" s="86" t="s">
        <v>2</v>
      </c>
      <c r="D79" s="87"/>
      <c r="E79" s="62"/>
      <c r="F79" s="88"/>
      <c r="G79" s="89"/>
      <c r="H79" s="64"/>
      <c r="I79" s="54"/>
      <c r="J79" s="63"/>
      <c r="K79" s="91"/>
      <c r="L79" s="92"/>
      <c r="M79" s="87"/>
      <c r="N79" s="62"/>
      <c r="O79" s="60"/>
      <c r="P79" s="62"/>
      <c r="Q79" s="64"/>
      <c r="R79" s="54"/>
      <c r="S79" s="63"/>
      <c r="T79" s="91"/>
      <c r="U79" s="91"/>
      <c r="V79" s="87"/>
      <c r="W79" s="62"/>
      <c r="X79" s="60"/>
      <c r="Y79" s="62"/>
      <c r="Z79" s="64"/>
      <c r="AA79" s="54"/>
      <c r="AB79" s="63"/>
      <c r="AC79" s="91"/>
      <c r="AD79" s="55"/>
      <c r="AE79" s="49"/>
      <c r="AF79" s="50"/>
      <c r="AG79" s="60"/>
      <c r="AH79" s="62"/>
      <c r="AI79" s="64"/>
      <c r="AJ79" s="54"/>
      <c r="AK79" s="54"/>
      <c r="AL79" s="58"/>
      <c r="AM79" s="55"/>
      <c r="AN79" s="87"/>
      <c r="AO79" s="62"/>
      <c r="AP79" s="60"/>
      <c r="AQ79" s="62"/>
      <c r="AR79" s="90"/>
      <c r="AS79" s="59"/>
      <c r="AT79" s="63"/>
      <c r="AU79" s="91"/>
      <c r="AV79" s="59"/>
      <c r="AW79" s="50"/>
      <c r="AX79" s="60"/>
      <c r="AY79" s="54"/>
      <c r="AZ79" s="54"/>
      <c r="BA79" s="61">
        <f t="shared" si="10"/>
        <v>0</v>
      </c>
      <c r="BB79" s="62">
        <f t="shared" si="11"/>
        <v>0</v>
      </c>
      <c r="BC79" s="62">
        <f t="shared" si="12"/>
        <v>0</v>
      </c>
      <c r="BD79" s="63">
        <f t="shared" si="16"/>
        <v>0</v>
      </c>
      <c r="BE79" s="63">
        <f t="shared" si="17"/>
        <v>0</v>
      </c>
      <c r="BF79" s="65">
        <f t="shared" ref="BF79:BF110" si="18">SUM(AT79,AK79,AB79,S79,J79)</f>
        <v>0</v>
      </c>
      <c r="BG79" s="65">
        <f t="shared" si="15"/>
        <v>0</v>
      </c>
      <c r="BH79" s="47">
        <v>42445</v>
      </c>
      <c r="BI79" s="159"/>
    </row>
    <row r="80" spans="1:61" ht="39.9" customHeight="1">
      <c r="A80" s="159"/>
      <c r="B80" s="47">
        <v>42446</v>
      </c>
      <c r="C80" s="86" t="s">
        <v>2</v>
      </c>
      <c r="D80" s="87"/>
      <c r="E80" s="62"/>
      <c r="F80" s="88"/>
      <c r="G80" s="89"/>
      <c r="H80" s="64"/>
      <c r="I80" s="54"/>
      <c r="J80" s="63"/>
      <c r="K80" s="91"/>
      <c r="L80" s="92"/>
      <c r="M80" s="87"/>
      <c r="N80" s="62"/>
      <c r="O80" s="60"/>
      <c r="P80" s="62"/>
      <c r="Q80" s="64"/>
      <c r="R80" s="54"/>
      <c r="S80" s="63"/>
      <c r="T80" s="91"/>
      <c r="U80" s="91"/>
      <c r="V80" s="87"/>
      <c r="W80" s="62"/>
      <c r="X80" s="60"/>
      <c r="Y80" s="62"/>
      <c r="Z80" s="64"/>
      <c r="AA80" s="54"/>
      <c r="AB80" s="63"/>
      <c r="AC80" s="91"/>
      <c r="AD80" s="55"/>
      <c r="AE80" s="49"/>
      <c r="AF80" s="50"/>
      <c r="AG80" s="60"/>
      <c r="AH80" s="62"/>
      <c r="AI80" s="64"/>
      <c r="AJ80" s="54"/>
      <c r="AK80" s="54"/>
      <c r="AL80" s="58"/>
      <c r="AM80" s="55"/>
      <c r="AN80" s="87"/>
      <c r="AO80" s="62"/>
      <c r="AP80" s="60"/>
      <c r="AQ80" s="62"/>
      <c r="AR80" s="90"/>
      <c r="AS80" s="59"/>
      <c r="AT80" s="63"/>
      <c r="AU80" s="91"/>
      <c r="AV80" s="59"/>
      <c r="AW80" s="50"/>
      <c r="AX80" s="60"/>
      <c r="AY80" s="54"/>
      <c r="AZ80" s="54"/>
      <c r="BA80" s="61">
        <f t="shared" ref="BA80:BA143" si="19">AP80+AG80+X80+O80+F80</f>
        <v>0</v>
      </c>
      <c r="BB80" s="62">
        <f t="shared" ref="BB80:BB143" si="20">AQ80+AH80+Y80+P80+G80</f>
        <v>0</v>
      </c>
      <c r="BC80" s="62">
        <f t="shared" ref="BC80:BC143" si="21">AR80+AI80+Z80+Q80+H80</f>
        <v>0</v>
      </c>
      <c r="BD80" s="63">
        <f t="shared" si="16"/>
        <v>0</v>
      </c>
      <c r="BE80" s="63">
        <f t="shared" si="17"/>
        <v>0</v>
      </c>
      <c r="BF80" s="65">
        <f t="shared" si="18"/>
        <v>0</v>
      </c>
      <c r="BG80" s="65">
        <f t="shared" si="15"/>
        <v>0</v>
      </c>
      <c r="BH80" s="47">
        <v>42446</v>
      </c>
      <c r="BI80" s="159"/>
    </row>
    <row r="81" spans="1:61" ht="39.9" customHeight="1">
      <c r="A81" s="159"/>
      <c r="B81" s="47">
        <v>42447</v>
      </c>
      <c r="C81" s="48" t="s">
        <v>2</v>
      </c>
      <c r="D81" s="49"/>
      <c r="E81" s="50"/>
      <c r="F81" s="51"/>
      <c r="G81" s="52"/>
      <c r="H81" s="53"/>
      <c r="I81" s="50"/>
      <c r="J81" s="54"/>
      <c r="K81" s="55"/>
      <c r="L81" s="56"/>
      <c r="M81" s="49"/>
      <c r="N81" s="50"/>
      <c r="O81" s="57"/>
      <c r="P81" s="50"/>
      <c r="Q81" s="58"/>
      <c r="R81" s="54"/>
      <c r="S81" s="54"/>
      <c r="T81" s="58"/>
      <c r="U81" s="55"/>
      <c r="V81" s="49"/>
      <c r="W81" s="50"/>
      <c r="X81" s="57"/>
      <c r="Y81" s="50"/>
      <c r="Z81" s="58"/>
      <c r="AA81" s="54"/>
      <c r="AB81" s="54"/>
      <c r="AC81" s="58"/>
      <c r="AD81" s="55"/>
      <c r="AE81" s="49"/>
      <c r="AF81" s="50"/>
      <c r="AG81" s="57"/>
      <c r="AH81" s="50"/>
      <c r="AI81" s="58"/>
      <c r="AJ81" s="54"/>
      <c r="AK81" s="54"/>
      <c r="AL81" s="58"/>
      <c r="AM81" s="55"/>
      <c r="AN81" s="49"/>
      <c r="AO81" s="50"/>
      <c r="AP81" s="57"/>
      <c r="AQ81" s="50"/>
      <c r="AR81" s="58"/>
      <c r="AS81" s="59"/>
      <c r="AT81" s="54"/>
      <c r="AU81" s="58"/>
      <c r="AV81" s="59"/>
      <c r="AW81" s="50"/>
      <c r="AX81" s="60"/>
      <c r="AY81" s="54"/>
      <c r="AZ81" s="54"/>
      <c r="BA81" s="61">
        <f t="shared" si="19"/>
        <v>0</v>
      </c>
      <c r="BB81" s="62">
        <f t="shared" si="20"/>
        <v>0</v>
      </c>
      <c r="BC81" s="62">
        <f t="shared" si="21"/>
        <v>0</v>
      </c>
      <c r="BD81" s="63">
        <f t="shared" si="16"/>
        <v>0</v>
      </c>
      <c r="BE81" s="63">
        <f t="shared" si="17"/>
        <v>0</v>
      </c>
      <c r="BF81" s="65">
        <f t="shared" si="18"/>
        <v>0</v>
      </c>
      <c r="BG81" s="65">
        <f t="shared" ref="BG81:BG112" si="22">SUM(AU81,AL81,AC81,T81,K81)</f>
        <v>0</v>
      </c>
      <c r="BH81" s="47">
        <v>42447</v>
      </c>
      <c r="BI81" s="159"/>
    </row>
    <row r="82" spans="1:61" ht="39.9" customHeight="1">
      <c r="A82" s="159"/>
      <c r="B82" s="47">
        <v>42448</v>
      </c>
      <c r="C82" s="48" t="s">
        <v>2</v>
      </c>
      <c r="D82" s="49"/>
      <c r="E82" s="50"/>
      <c r="F82" s="51"/>
      <c r="G82" s="52"/>
      <c r="H82" s="53"/>
      <c r="I82" s="50"/>
      <c r="J82" s="54"/>
      <c r="K82" s="55"/>
      <c r="L82" s="56"/>
      <c r="M82" s="49"/>
      <c r="N82" s="50"/>
      <c r="O82" s="57"/>
      <c r="P82" s="50"/>
      <c r="Q82" s="58"/>
      <c r="R82" s="54"/>
      <c r="S82" s="54"/>
      <c r="T82" s="58"/>
      <c r="U82" s="55"/>
      <c r="V82" s="49"/>
      <c r="W82" s="50"/>
      <c r="X82" s="57"/>
      <c r="Y82" s="50"/>
      <c r="Z82" s="58"/>
      <c r="AA82" s="54"/>
      <c r="AB82" s="54"/>
      <c r="AC82" s="58"/>
      <c r="AD82" s="55"/>
      <c r="AE82" s="49"/>
      <c r="AF82" s="50"/>
      <c r="AG82" s="57"/>
      <c r="AH82" s="50"/>
      <c r="AI82" s="58"/>
      <c r="AJ82" s="54"/>
      <c r="AK82" s="54"/>
      <c r="AL82" s="58"/>
      <c r="AM82" s="55"/>
      <c r="AN82" s="49"/>
      <c r="AO82" s="50"/>
      <c r="AP82" s="57"/>
      <c r="AQ82" s="50"/>
      <c r="AR82" s="58"/>
      <c r="AS82" s="59"/>
      <c r="AT82" s="54"/>
      <c r="AU82" s="58"/>
      <c r="AV82" s="59"/>
      <c r="AW82" s="50"/>
      <c r="AX82" s="60"/>
      <c r="AY82" s="54"/>
      <c r="AZ82" s="54"/>
      <c r="BA82" s="61">
        <f t="shared" si="19"/>
        <v>0</v>
      </c>
      <c r="BB82" s="62">
        <f t="shared" si="20"/>
        <v>0</v>
      </c>
      <c r="BC82" s="62">
        <f t="shared" si="21"/>
        <v>0</v>
      </c>
      <c r="BD82" s="63">
        <f t="shared" si="16"/>
        <v>0</v>
      </c>
      <c r="BE82" s="63">
        <f t="shared" si="17"/>
        <v>0</v>
      </c>
      <c r="BF82" s="65">
        <f t="shared" si="18"/>
        <v>0</v>
      </c>
      <c r="BG82" s="65">
        <f t="shared" si="22"/>
        <v>0</v>
      </c>
      <c r="BH82" s="47">
        <v>42448</v>
      </c>
      <c r="BI82" s="159"/>
    </row>
    <row r="83" spans="1:61" ht="39.9" customHeight="1">
      <c r="A83" s="162"/>
      <c r="B83" s="94">
        <v>42449</v>
      </c>
      <c r="C83" s="95" t="s">
        <v>2</v>
      </c>
      <c r="D83" s="96"/>
      <c r="E83" s="97"/>
      <c r="F83" s="98"/>
      <c r="G83" s="99"/>
      <c r="H83" s="100"/>
      <c r="I83" s="97"/>
      <c r="J83" s="101"/>
      <c r="K83" s="102"/>
      <c r="L83" s="103"/>
      <c r="M83" s="96"/>
      <c r="N83" s="97"/>
      <c r="O83" s="104"/>
      <c r="P83" s="97"/>
      <c r="Q83" s="105"/>
      <c r="R83" s="54"/>
      <c r="S83" s="101"/>
      <c r="T83" s="105"/>
      <c r="U83" s="102"/>
      <c r="V83" s="96"/>
      <c r="W83" s="97"/>
      <c r="X83" s="104"/>
      <c r="Y83" s="97"/>
      <c r="Z83" s="105"/>
      <c r="AA83" s="54"/>
      <c r="AB83" s="101"/>
      <c r="AC83" s="105"/>
      <c r="AD83" s="102"/>
      <c r="AE83" s="96"/>
      <c r="AF83" s="97"/>
      <c r="AG83" s="104"/>
      <c r="AH83" s="97"/>
      <c r="AI83" s="105"/>
      <c r="AJ83" s="54"/>
      <c r="AK83" s="101"/>
      <c r="AL83" s="105"/>
      <c r="AM83" s="102"/>
      <c r="AN83" s="96"/>
      <c r="AO83" s="97"/>
      <c r="AP83" s="104"/>
      <c r="AQ83" s="97"/>
      <c r="AR83" s="105"/>
      <c r="AS83" s="59"/>
      <c r="AT83" s="101"/>
      <c r="AU83" s="105"/>
      <c r="AV83" s="106"/>
      <c r="AW83" s="97"/>
      <c r="AX83" s="107"/>
      <c r="AY83" s="54"/>
      <c r="AZ83" s="54"/>
      <c r="BA83" s="108">
        <f t="shared" si="19"/>
        <v>0</v>
      </c>
      <c r="BB83" s="35">
        <f t="shared" si="20"/>
        <v>0</v>
      </c>
      <c r="BC83" s="35">
        <f t="shared" si="21"/>
        <v>0</v>
      </c>
      <c r="BD83" s="109">
        <f t="shared" si="16"/>
        <v>0</v>
      </c>
      <c r="BE83" s="109">
        <f t="shared" si="17"/>
        <v>0</v>
      </c>
      <c r="BF83" s="110">
        <f t="shared" si="18"/>
        <v>0</v>
      </c>
      <c r="BG83" s="110">
        <f t="shared" si="22"/>
        <v>0</v>
      </c>
      <c r="BH83" s="94">
        <v>42449</v>
      </c>
      <c r="BI83" s="160"/>
    </row>
    <row r="84" spans="1:61" ht="39.9" customHeight="1">
      <c r="A84" s="163" t="s">
        <v>36</v>
      </c>
      <c r="B84" s="111">
        <v>42450</v>
      </c>
      <c r="C84" s="112" t="s">
        <v>2</v>
      </c>
      <c r="D84" s="113"/>
      <c r="E84" s="114"/>
      <c r="F84" s="128"/>
      <c r="G84" s="129"/>
      <c r="H84" s="117"/>
      <c r="I84" s="123"/>
      <c r="J84" s="118"/>
      <c r="K84" s="114"/>
      <c r="L84" s="120"/>
      <c r="M84" s="123"/>
      <c r="N84" s="114"/>
      <c r="O84" s="113"/>
      <c r="P84" s="118"/>
      <c r="Q84" s="122"/>
      <c r="R84" s="123"/>
      <c r="S84" s="118"/>
      <c r="T84" s="114"/>
      <c r="U84" s="120"/>
      <c r="V84" s="123"/>
      <c r="W84" s="114"/>
      <c r="X84" s="113"/>
      <c r="Y84" s="118"/>
      <c r="Z84" s="122"/>
      <c r="AA84" s="123"/>
      <c r="AB84" s="118"/>
      <c r="AC84" s="114"/>
      <c r="AD84" s="120"/>
      <c r="AE84" s="123"/>
      <c r="AF84" s="114"/>
      <c r="AG84" s="113"/>
      <c r="AH84" s="118"/>
      <c r="AI84" s="122"/>
      <c r="AJ84" s="123"/>
      <c r="AK84" s="118"/>
      <c r="AL84" s="122"/>
      <c r="AM84" s="124"/>
      <c r="AN84" s="113"/>
      <c r="AO84" s="122"/>
      <c r="AP84" s="113"/>
      <c r="AQ84" s="118"/>
      <c r="AR84" s="122"/>
      <c r="AS84" s="113"/>
      <c r="AT84" s="118"/>
      <c r="AU84" s="122"/>
      <c r="AV84" s="123"/>
      <c r="AW84" s="114"/>
      <c r="AX84" s="121"/>
      <c r="AY84" s="54"/>
      <c r="AZ84" s="54"/>
      <c r="BA84" s="124">
        <f t="shared" si="19"/>
        <v>0</v>
      </c>
      <c r="BB84" s="114">
        <f t="shared" si="20"/>
        <v>0</v>
      </c>
      <c r="BC84" s="114">
        <f t="shared" si="21"/>
        <v>0</v>
      </c>
      <c r="BD84" s="118">
        <f t="shared" si="16"/>
        <v>0</v>
      </c>
      <c r="BE84" s="122">
        <f t="shared" si="17"/>
        <v>0</v>
      </c>
      <c r="BF84" s="125">
        <f t="shared" si="18"/>
        <v>0</v>
      </c>
      <c r="BG84" s="125">
        <f t="shared" si="22"/>
        <v>0</v>
      </c>
      <c r="BH84" s="126">
        <v>42450</v>
      </c>
      <c r="BI84" s="163" t="s">
        <v>36</v>
      </c>
    </row>
    <row r="85" spans="1:61" ht="39.9" customHeight="1">
      <c r="A85" s="159"/>
      <c r="B85" s="47">
        <v>42451</v>
      </c>
      <c r="C85" s="112" t="s">
        <v>2</v>
      </c>
      <c r="D85" s="49"/>
      <c r="E85" s="50"/>
      <c r="F85" s="130"/>
      <c r="G85" s="131"/>
      <c r="H85" s="53"/>
      <c r="I85" s="59"/>
      <c r="J85" s="54"/>
      <c r="K85" s="50"/>
      <c r="L85" s="56"/>
      <c r="M85" s="59"/>
      <c r="N85" s="50"/>
      <c r="O85" s="49"/>
      <c r="P85" s="54"/>
      <c r="Q85" s="58"/>
      <c r="R85" s="59"/>
      <c r="S85" s="54"/>
      <c r="T85" s="50"/>
      <c r="U85" s="56"/>
      <c r="V85" s="59"/>
      <c r="W85" s="50"/>
      <c r="X85" s="49"/>
      <c r="Y85" s="54"/>
      <c r="Z85" s="58"/>
      <c r="AA85" s="59"/>
      <c r="AB85" s="54"/>
      <c r="AC85" s="50"/>
      <c r="AD85" s="56"/>
      <c r="AE85" s="59"/>
      <c r="AF85" s="50"/>
      <c r="AG85" s="49"/>
      <c r="AH85" s="54"/>
      <c r="AI85" s="58"/>
      <c r="AJ85" s="59"/>
      <c r="AK85" s="54"/>
      <c r="AL85" s="58"/>
      <c r="AM85" s="132"/>
      <c r="AN85" s="49"/>
      <c r="AO85" s="58"/>
      <c r="AP85" s="49"/>
      <c r="AQ85" s="54"/>
      <c r="AR85" s="58"/>
      <c r="AS85" s="49"/>
      <c r="AT85" s="54"/>
      <c r="AU85" s="58"/>
      <c r="AV85" s="59"/>
      <c r="AW85" s="50"/>
      <c r="AX85" s="60"/>
      <c r="AY85" s="54"/>
      <c r="AZ85" s="54"/>
      <c r="BA85" s="61">
        <f t="shared" si="19"/>
        <v>0</v>
      </c>
      <c r="BB85" s="62">
        <f t="shared" si="20"/>
        <v>0</v>
      </c>
      <c r="BC85" s="62">
        <f t="shared" si="21"/>
        <v>0</v>
      </c>
      <c r="BD85" s="63">
        <f t="shared" si="16"/>
        <v>0</v>
      </c>
      <c r="BE85" s="64">
        <f t="shared" si="17"/>
        <v>0</v>
      </c>
      <c r="BF85" s="65">
        <f t="shared" si="18"/>
        <v>0</v>
      </c>
      <c r="BG85" s="65">
        <f t="shared" si="22"/>
        <v>0</v>
      </c>
      <c r="BH85" s="66">
        <v>42451</v>
      </c>
      <c r="BI85" s="159"/>
    </row>
    <row r="86" spans="1:61" ht="39.9" customHeight="1">
      <c r="A86" s="159"/>
      <c r="B86" s="47">
        <v>42452</v>
      </c>
      <c r="C86" s="112" t="s">
        <v>2</v>
      </c>
      <c r="D86" s="49"/>
      <c r="E86" s="50"/>
      <c r="F86" s="130"/>
      <c r="G86" s="131"/>
      <c r="H86" s="53"/>
      <c r="I86" s="59"/>
      <c r="J86" s="54"/>
      <c r="K86" s="50"/>
      <c r="L86" s="56"/>
      <c r="M86" s="59"/>
      <c r="N86" s="50"/>
      <c r="O86" s="49"/>
      <c r="P86" s="54"/>
      <c r="Q86" s="58"/>
      <c r="R86" s="59"/>
      <c r="S86" s="54"/>
      <c r="T86" s="50"/>
      <c r="U86" s="56"/>
      <c r="V86" s="59"/>
      <c r="W86" s="50"/>
      <c r="X86" s="49"/>
      <c r="Y86" s="54"/>
      <c r="Z86" s="58"/>
      <c r="AA86" s="59"/>
      <c r="AB86" s="54"/>
      <c r="AC86" s="50"/>
      <c r="AD86" s="56"/>
      <c r="AE86" s="59"/>
      <c r="AF86" s="50"/>
      <c r="AG86" s="49"/>
      <c r="AH86" s="54"/>
      <c r="AI86" s="58"/>
      <c r="AJ86" s="59"/>
      <c r="AK86" s="54"/>
      <c r="AL86" s="58"/>
      <c r="AM86" s="132"/>
      <c r="AN86" s="49"/>
      <c r="AO86" s="58"/>
      <c r="AP86" s="49"/>
      <c r="AQ86" s="54"/>
      <c r="AR86" s="58"/>
      <c r="AS86" s="49"/>
      <c r="AT86" s="54"/>
      <c r="AU86" s="58"/>
      <c r="AV86" s="59"/>
      <c r="AW86" s="50"/>
      <c r="AX86" s="60"/>
      <c r="AY86" s="54"/>
      <c r="AZ86" s="54"/>
      <c r="BA86" s="61">
        <f t="shared" si="19"/>
        <v>0</v>
      </c>
      <c r="BB86" s="62">
        <f t="shared" si="20"/>
        <v>0</v>
      </c>
      <c r="BC86" s="62">
        <f t="shared" si="21"/>
        <v>0</v>
      </c>
      <c r="BD86" s="63">
        <f t="shared" si="16"/>
        <v>0</v>
      </c>
      <c r="BE86" s="64">
        <f t="shared" si="17"/>
        <v>0</v>
      </c>
      <c r="BF86" s="65">
        <f t="shared" si="18"/>
        <v>0</v>
      </c>
      <c r="BG86" s="65">
        <f t="shared" si="22"/>
        <v>0</v>
      </c>
      <c r="BH86" s="66">
        <v>42452</v>
      </c>
      <c r="BI86" s="159"/>
    </row>
    <row r="87" spans="1:61" ht="39.9" customHeight="1">
      <c r="A87" s="159"/>
      <c r="B87" s="47">
        <v>42453</v>
      </c>
      <c r="C87" s="112" t="s">
        <v>2</v>
      </c>
      <c r="D87" s="49"/>
      <c r="E87" s="50"/>
      <c r="F87" s="130"/>
      <c r="G87" s="131"/>
      <c r="H87" s="53"/>
      <c r="I87" s="59"/>
      <c r="J87" s="54"/>
      <c r="K87" s="50"/>
      <c r="L87" s="56"/>
      <c r="M87" s="59"/>
      <c r="N87" s="50"/>
      <c r="O87" s="49"/>
      <c r="P87" s="54"/>
      <c r="Q87" s="58"/>
      <c r="R87" s="59"/>
      <c r="S87" s="54"/>
      <c r="T87" s="50"/>
      <c r="U87" s="56"/>
      <c r="V87" s="59"/>
      <c r="W87" s="50"/>
      <c r="X87" s="49"/>
      <c r="Y87" s="54"/>
      <c r="Z87" s="58"/>
      <c r="AA87" s="59"/>
      <c r="AB87" s="54"/>
      <c r="AC87" s="50"/>
      <c r="AD87" s="56"/>
      <c r="AE87" s="59"/>
      <c r="AF87" s="50"/>
      <c r="AG87" s="49"/>
      <c r="AH87" s="54"/>
      <c r="AI87" s="58"/>
      <c r="AJ87" s="59"/>
      <c r="AK87" s="54"/>
      <c r="AL87" s="58"/>
      <c r="AM87" s="132"/>
      <c r="AN87" s="49"/>
      <c r="AO87" s="58"/>
      <c r="AP87" s="49"/>
      <c r="AQ87" s="54"/>
      <c r="AR87" s="58"/>
      <c r="AS87" s="49"/>
      <c r="AT87" s="54"/>
      <c r="AU87" s="58"/>
      <c r="AV87" s="59"/>
      <c r="AW87" s="50"/>
      <c r="AX87" s="60"/>
      <c r="AY87" s="54"/>
      <c r="AZ87" s="54"/>
      <c r="BA87" s="61">
        <f t="shared" si="19"/>
        <v>0</v>
      </c>
      <c r="BB87" s="62">
        <f t="shared" si="20"/>
        <v>0</v>
      </c>
      <c r="BC87" s="62">
        <f t="shared" si="21"/>
        <v>0</v>
      </c>
      <c r="BD87" s="63">
        <f t="shared" si="16"/>
        <v>0</v>
      </c>
      <c r="BE87" s="64">
        <f t="shared" si="17"/>
        <v>0</v>
      </c>
      <c r="BF87" s="65">
        <f t="shared" si="18"/>
        <v>0</v>
      </c>
      <c r="BG87" s="65">
        <f t="shared" si="22"/>
        <v>0</v>
      </c>
      <c r="BH87" s="66">
        <v>42453</v>
      </c>
      <c r="BI87" s="159"/>
    </row>
    <row r="88" spans="1:61" ht="39.9" customHeight="1">
      <c r="A88" s="159"/>
      <c r="B88" s="47">
        <v>42454</v>
      </c>
      <c r="C88" s="48" t="s">
        <v>2</v>
      </c>
      <c r="D88" s="49"/>
      <c r="E88" s="58"/>
      <c r="F88" s="57"/>
      <c r="G88" s="50"/>
      <c r="H88" s="58"/>
      <c r="I88" s="49"/>
      <c r="J88" s="54"/>
      <c r="K88" s="58"/>
      <c r="L88" s="56"/>
      <c r="M88" s="59"/>
      <c r="N88" s="50"/>
      <c r="O88" s="49"/>
      <c r="P88" s="54"/>
      <c r="Q88" s="58"/>
      <c r="R88" s="59"/>
      <c r="S88" s="54"/>
      <c r="T88" s="50"/>
      <c r="U88" s="56"/>
      <c r="V88" s="59"/>
      <c r="W88" s="50"/>
      <c r="X88" s="49"/>
      <c r="Y88" s="54"/>
      <c r="Z88" s="58"/>
      <c r="AA88" s="59"/>
      <c r="AB88" s="54"/>
      <c r="AC88" s="58"/>
      <c r="AD88" s="56"/>
      <c r="AE88" s="59"/>
      <c r="AF88" s="50"/>
      <c r="AG88" s="49"/>
      <c r="AH88" s="54"/>
      <c r="AI88" s="58"/>
      <c r="AJ88" s="59"/>
      <c r="AK88" s="54"/>
      <c r="AL88" s="58"/>
      <c r="AM88" s="132"/>
      <c r="AN88" s="49"/>
      <c r="AO88" s="58"/>
      <c r="AP88" s="57"/>
      <c r="AQ88" s="50"/>
      <c r="AR88" s="58"/>
      <c r="AS88" s="49"/>
      <c r="AT88" s="54"/>
      <c r="AU88" s="58"/>
      <c r="AV88" s="59"/>
      <c r="AW88" s="50"/>
      <c r="AX88" s="60"/>
      <c r="AY88" s="54"/>
      <c r="AZ88" s="54"/>
      <c r="BA88" s="61">
        <f t="shared" si="19"/>
        <v>0</v>
      </c>
      <c r="BB88" s="62">
        <f t="shared" si="20"/>
        <v>0</v>
      </c>
      <c r="BC88" s="62">
        <f t="shared" si="21"/>
        <v>0</v>
      </c>
      <c r="BD88" s="63">
        <f t="shared" si="16"/>
        <v>0</v>
      </c>
      <c r="BE88" s="64">
        <f t="shared" si="17"/>
        <v>0</v>
      </c>
      <c r="BF88" s="65">
        <f t="shared" si="18"/>
        <v>0</v>
      </c>
      <c r="BG88" s="65">
        <f t="shared" si="22"/>
        <v>0</v>
      </c>
      <c r="BH88" s="66">
        <v>42454</v>
      </c>
      <c r="BI88" s="159"/>
    </row>
    <row r="89" spans="1:61" ht="39.9" customHeight="1">
      <c r="A89" s="159"/>
      <c r="B89" s="47">
        <v>42455</v>
      </c>
      <c r="C89" s="48" t="s">
        <v>2</v>
      </c>
      <c r="D89" s="49"/>
      <c r="E89" s="58"/>
      <c r="F89" s="57"/>
      <c r="G89" s="50"/>
      <c r="H89" s="58"/>
      <c r="I89" s="49"/>
      <c r="J89" s="54"/>
      <c r="K89" s="58"/>
      <c r="L89" s="56"/>
      <c r="M89" s="59"/>
      <c r="N89" s="50"/>
      <c r="O89" s="49"/>
      <c r="P89" s="54"/>
      <c r="Q89" s="58"/>
      <c r="R89" s="59"/>
      <c r="S89" s="54"/>
      <c r="T89" s="50"/>
      <c r="U89" s="56"/>
      <c r="V89" s="59"/>
      <c r="W89" s="50"/>
      <c r="X89" s="49"/>
      <c r="Y89" s="54"/>
      <c r="Z89" s="58"/>
      <c r="AA89" s="59"/>
      <c r="AB89" s="54"/>
      <c r="AC89" s="50"/>
      <c r="AD89" s="56"/>
      <c r="AE89" s="59"/>
      <c r="AF89" s="50"/>
      <c r="AG89" s="49"/>
      <c r="AH89" s="54"/>
      <c r="AI89" s="58"/>
      <c r="AJ89" s="59"/>
      <c r="AK89" s="54"/>
      <c r="AL89" s="58"/>
      <c r="AM89" s="132"/>
      <c r="AN89" s="49"/>
      <c r="AO89" s="58"/>
      <c r="AP89" s="57"/>
      <c r="AQ89" s="50"/>
      <c r="AR89" s="58"/>
      <c r="AS89" s="49"/>
      <c r="AT89" s="54"/>
      <c r="AU89" s="58"/>
      <c r="AV89" s="59"/>
      <c r="AW89" s="50"/>
      <c r="AX89" s="60"/>
      <c r="AY89" s="54"/>
      <c r="AZ89" s="54"/>
      <c r="BA89" s="61">
        <f t="shared" si="19"/>
        <v>0</v>
      </c>
      <c r="BB89" s="62">
        <f t="shared" si="20"/>
        <v>0</v>
      </c>
      <c r="BC89" s="62">
        <f t="shared" si="21"/>
        <v>0</v>
      </c>
      <c r="BD89" s="63">
        <f t="shared" si="16"/>
        <v>0</v>
      </c>
      <c r="BE89" s="64">
        <f t="shared" si="17"/>
        <v>0</v>
      </c>
      <c r="BF89" s="65">
        <f t="shared" si="18"/>
        <v>0</v>
      </c>
      <c r="BG89" s="65">
        <f t="shared" si="22"/>
        <v>0</v>
      </c>
      <c r="BH89" s="66">
        <v>42455</v>
      </c>
      <c r="BI89" s="159"/>
    </row>
    <row r="90" spans="1:61" ht="39.9" customHeight="1">
      <c r="A90" s="160"/>
      <c r="B90" s="67">
        <v>42456</v>
      </c>
      <c r="C90" s="68" t="s">
        <v>2</v>
      </c>
      <c r="D90" s="49"/>
      <c r="E90" s="58"/>
      <c r="F90" s="57"/>
      <c r="G90" s="50"/>
      <c r="H90" s="58"/>
      <c r="I90" s="49"/>
      <c r="J90" s="54"/>
      <c r="K90" s="78"/>
      <c r="L90" s="76"/>
      <c r="M90" s="79"/>
      <c r="N90" s="70"/>
      <c r="O90" s="69"/>
      <c r="P90" s="74"/>
      <c r="Q90" s="78"/>
      <c r="R90" s="79"/>
      <c r="S90" s="74"/>
      <c r="T90" s="70"/>
      <c r="U90" s="76"/>
      <c r="V90" s="59"/>
      <c r="W90" s="50"/>
      <c r="X90" s="69"/>
      <c r="Y90" s="74"/>
      <c r="Z90" s="78"/>
      <c r="AA90" s="79"/>
      <c r="AB90" s="74"/>
      <c r="AC90" s="70"/>
      <c r="AD90" s="76"/>
      <c r="AE90" s="79"/>
      <c r="AF90" s="70"/>
      <c r="AG90" s="69"/>
      <c r="AH90" s="74"/>
      <c r="AI90" s="78"/>
      <c r="AJ90" s="106"/>
      <c r="AK90" s="101"/>
      <c r="AL90" s="105"/>
      <c r="AM90" s="137"/>
      <c r="AN90" s="49"/>
      <c r="AO90" s="58"/>
      <c r="AP90" s="57"/>
      <c r="AQ90" s="50"/>
      <c r="AR90" s="58"/>
      <c r="AS90" s="49"/>
      <c r="AT90" s="54"/>
      <c r="AU90" s="78"/>
      <c r="AV90" s="79"/>
      <c r="AW90" s="70"/>
      <c r="AX90" s="80"/>
      <c r="AY90" s="54"/>
      <c r="AZ90" s="54"/>
      <c r="BA90" s="42">
        <f t="shared" si="19"/>
        <v>0</v>
      </c>
      <c r="BB90" s="38">
        <f t="shared" si="20"/>
        <v>0</v>
      </c>
      <c r="BC90" s="38">
        <f t="shared" si="21"/>
        <v>0</v>
      </c>
      <c r="BD90" s="81">
        <f t="shared" si="16"/>
        <v>0</v>
      </c>
      <c r="BE90" s="82">
        <f t="shared" si="17"/>
        <v>0</v>
      </c>
      <c r="BF90" s="83">
        <f t="shared" si="18"/>
        <v>0</v>
      </c>
      <c r="BG90" s="83">
        <f t="shared" si="22"/>
        <v>0</v>
      </c>
      <c r="BH90" s="84">
        <v>42456</v>
      </c>
      <c r="BI90" s="160"/>
    </row>
    <row r="91" spans="1:61" ht="39.9" customHeight="1">
      <c r="A91" s="161" t="s">
        <v>37</v>
      </c>
      <c r="B91" s="85">
        <v>42457</v>
      </c>
      <c r="C91" s="86" t="s">
        <v>2</v>
      </c>
      <c r="D91" s="87"/>
      <c r="E91" s="62"/>
      <c r="F91" s="88"/>
      <c r="G91" s="89"/>
      <c r="H91" s="64"/>
      <c r="I91" s="54"/>
      <c r="J91" s="63"/>
      <c r="K91" s="91"/>
      <c r="L91" s="92"/>
      <c r="M91" s="87"/>
      <c r="N91" s="62"/>
      <c r="O91" s="60"/>
      <c r="P91" s="62"/>
      <c r="Q91" s="64"/>
      <c r="R91" s="54"/>
      <c r="S91" s="63"/>
      <c r="T91" s="91"/>
      <c r="U91" s="91"/>
      <c r="V91" s="87"/>
      <c r="W91" s="62"/>
      <c r="X91" s="60"/>
      <c r="Y91" s="62"/>
      <c r="Z91" s="64"/>
      <c r="AA91" s="54"/>
      <c r="AB91" s="63"/>
      <c r="AC91" s="91"/>
      <c r="AD91" s="91"/>
      <c r="AE91" s="87"/>
      <c r="AF91" s="62"/>
      <c r="AG91" s="60"/>
      <c r="AH91" s="62"/>
      <c r="AI91" s="64"/>
      <c r="AJ91" s="54"/>
      <c r="AK91" s="63"/>
      <c r="AL91" s="64"/>
      <c r="AM91" s="91"/>
      <c r="AN91" s="87"/>
      <c r="AO91" s="62"/>
      <c r="AP91" s="60"/>
      <c r="AQ91" s="62"/>
      <c r="AR91" s="90"/>
      <c r="AS91" s="59"/>
      <c r="AT91" s="63"/>
      <c r="AU91" s="91"/>
      <c r="AV91" s="93"/>
      <c r="AW91" s="62"/>
      <c r="AX91" s="60"/>
      <c r="AY91" s="54"/>
      <c r="AZ91" s="54"/>
      <c r="BA91" s="61">
        <f t="shared" si="19"/>
        <v>0</v>
      </c>
      <c r="BB91" s="62">
        <f t="shared" si="20"/>
        <v>0</v>
      </c>
      <c r="BC91" s="62">
        <f t="shared" si="21"/>
        <v>0</v>
      </c>
      <c r="BD91" s="63">
        <f t="shared" si="16"/>
        <v>0</v>
      </c>
      <c r="BE91" s="63">
        <f t="shared" si="17"/>
        <v>0</v>
      </c>
      <c r="BF91" s="65">
        <f t="shared" si="18"/>
        <v>0</v>
      </c>
      <c r="BG91" s="65">
        <f t="shared" si="22"/>
        <v>0</v>
      </c>
      <c r="BH91" s="85">
        <v>42457</v>
      </c>
      <c r="BI91" s="163" t="s">
        <v>37</v>
      </c>
    </row>
    <row r="92" spans="1:61" ht="39.9" customHeight="1">
      <c r="A92" s="159"/>
      <c r="B92" s="47">
        <v>42458</v>
      </c>
      <c r="C92" s="86" t="s">
        <v>2</v>
      </c>
      <c r="D92" s="87"/>
      <c r="E92" s="62"/>
      <c r="F92" s="88"/>
      <c r="G92" s="89"/>
      <c r="H92" s="64"/>
      <c r="I92" s="54"/>
      <c r="J92" s="63"/>
      <c r="K92" s="91"/>
      <c r="L92" s="92"/>
      <c r="M92" s="87"/>
      <c r="N92" s="62"/>
      <c r="O92" s="60"/>
      <c r="P92" s="62"/>
      <c r="Q92" s="64"/>
      <c r="R92" s="54"/>
      <c r="S92" s="63"/>
      <c r="T92" s="91"/>
      <c r="U92" s="91"/>
      <c r="V92" s="87"/>
      <c r="W92" s="62"/>
      <c r="X92" s="60"/>
      <c r="Y92" s="62"/>
      <c r="Z92" s="64"/>
      <c r="AA92" s="54"/>
      <c r="AB92" s="63"/>
      <c r="AC92" s="91"/>
      <c r="AD92" s="55"/>
      <c r="AE92" s="49"/>
      <c r="AF92" s="50"/>
      <c r="AG92" s="60"/>
      <c r="AH92" s="62"/>
      <c r="AI92" s="64"/>
      <c r="AJ92" s="54"/>
      <c r="AK92" s="54"/>
      <c r="AL92" s="58"/>
      <c r="AM92" s="55"/>
      <c r="AN92" s="87"/>
      <c r="AO92" s="62"/>
      <c r="AP92" s="60"/>
      <c r="AQ92" s="62"/>
      <c r="AR92" s="90"/>
      <c r="AS92" s="59"/>
      <c r="AT92" s="63"/>
      <c r="AU92" s="91"/>
      <c r="AV92" s="59"/>
      <c r="AW92" s="50"/>
      <c r="AX92" s="60"/>
      <c r="AY92" s="54"/>
      <c r="AZ92" s="54"/>
      <c r="BA92" s="61">
        <f t="shared" si="19"/>
        <v>0</v>
      </c>
      <c r="BB92" s="62">
        <f t="shared" si="20"/>
        <v>0</v>
      </c>
      <c r="BC92" s="62">
        <f t="shared" si="21"/>
        <v>0</v>
      </c>
      <c r="BD92" s="63">
        <f t="shared" si="16"/>
        <v>0</v>
      </c>
      <c r="BE92" s="63">
        <f t="shared" si="17"/>
        <v>0</v>
      </c>
      <c r="BF92" s="65">
        <f t="shared" si="18"/>
        <v>0</v>
      </c>
      <c r="BG92" s="65">
        <f t="shared" si="22"/>
        <v>0</v>
      </c>
      <c r="BH92" s="47">
        <v>42458</v>
      </c>
      <c r="BI92" s="159"/>
    </row>
    <row r="93" spans="1:61" ht="39.9" customHeight="1">
      <c r="A93" s="159"/>
      <c r="B93" s="47">
        <v>42459</v>
      </c>
      <c r="C93" s="86" t="s">
        <v>2</v>
      </c>
      <c r="D93" s="87"/>
      <c r="E93" s="62"/>
      <c r="F93" s="88"/>
      <c r="G93" s="89"/>
      <c r="H93" s="64"/>
      <c r="I93" s="54"/>
      <c r="J93" s="63"/>
      <c r="K93" s="91"/>
      <c r="L93" s="92"/>
      <c r="M93" s="87"/>
      <c r="N93" s="62"/>
      <c r="O93" s="60"/>
      <c r="P93" s="62"/>
      <c r="Q93" s="64"/>
      <c r="R93" s="54"/>
      <c r="S93" s="63"/>
      <c r="T93" s="91"/>
      <c r="U93" s="91"/>
      <c r="V93" s="87"/>
      <c r="W93" s="62"/>
      <c r="X93" s="60"/>
      <c r="Y93" s="62"/>
      <c r="Z93" s="64"/>
      <c r="AA93" s="54"/>
      <c r="AB93" s="63"/>
      <c r="AC93" s="91"/>
      <c r="AD93" s="55"/>
      <c r="AE93" s="49"/>
      <c r="AF93" s="50"/>
      <c r="AG93" s="60"/>
      <c r="AH93" s="62"/>
      <c r="AI93" s="64"/>
      <c r="AJ93" s="54"/>
      <c r="AK93" s="54"/>
      <c r="AL93" s="58"/>
      <c r="AM93" s="55"/>
      <c r="AN93" s="87"/>
      <c r="AO93" s="62"/>
      <c r="AP93" s="60"/>
      <c r="AQ93" s="62"/>
      <c r="AR93" s="90"/>
      <c r="AS93" s="59"/>
      <c r="AT93" s="63"/>
      <c r="AU93" s="91"/>
      <c r="AV93" s="59"/>
      <c r="AW93" s="50"/>
      <c r="AX93" s="60"/>
      <c r="AY93" s="54"/>
      <c r="AZ93" s="54"/>
      <c r="BA93" s="61">
        <f t="shared" si="19"/>
        <v>0</v>
      </c>
      <c r="BB93" s="62">
        <f t="shared" si="20"/>
        <v>0</v>
      </c>
      <c r="BC93" s="62">
        <f t="shared" si="21"/>
        <v>0</v>
      </c>
      <c r="BD93" s="63">
        <f t="shared" si="16"/>
        <v>0</v>
      </c>
      <c r="BE93" s="63">
        <f t="shared" si="17"/>
        <v>0</v>
      </c>
      <c r="BF93" s="65">
        <f t="shared" si="18"/>
        <v>0</v>
      </c>
      <c r="BG93" s="65">
        <f t="shared" si="22"/>
        <v>0</v>
      </c>
      <c r="BH93" s="47">
        <v>42459</v>
      </c>
      <c r="BI93" s="159"/>
    </row>
    <row r="94" spans="1:61" ht="39.9" customHeight="1">
      <c r="A94" s="159"/>
      <c r="B94" s="47">
        <v>42460</v>
      </c>
      <c r="C94" s="86" t="s">
        <v>2</v>
      </c>
      <c r="D94" s="87"/>
      <c r="E94" s="62"/>
      <c r="F94" s="88"/>
      <c r="G94" s="89"/>
      <c r="H94" s="64"/>
      <c r="I94" s="54"/>
      <c r="J94" s="63"/>
      <c r="K94" s="91"/>
      <c r="L94" s="92"/>
      <c r="M94" s="87"/>
      <c r="N94" s="62"/>
      <c r="O94" s="60"/>
      <c r="P94" s="62"/>
      <c r="Q94" s="64"/>
      <c r="R94" s="54"/>
      <c r="S94" s="63"/>
      <c r="T94" s="91"/>
      <c r="U94" s="91"/>
      <c r="V94" s="87"/>
      <c r="W94" s="62"/>
      <c r="X94" s="60"/>
      <c r="Y94" s="62"/>
      <c r="Z94" s="64"/>
      <c r="AA94" s="54"/>
      <c r="AB94" s="63"/>
      <c r="AC94" s="91"/>
      <c r="AD94" s="55"/>
      <c r="AE94" s="49"/>
      <c r="AF94" s="50"/>
      <c r="AG94" s="60"/>
      <c r="AH94" s="62"/>
      <c r="AI94" s="64"/>
      <c r="AJ94" s="54"/>
      <c r="AK94" s="54"/>
      <c r="AL94" s="58"/>
      <c r="AM94" s="55"/>
      <c r="AN94" s="87"/>
      <c r="AO94" s="62"/>
      <c r="AP94" s="60"/>
      <c r="AQ94" s="62"/>
      <c r="AR94" s="90"/>
      <c r="AS94" s="59"/>
      <c r="AT94" s="63"/>
      <c r="AU94" s="91"/>
      <c r="AV94" s="59"/>
      <c r="AW94" s="50"/>
      <c r="AX94" s="60"/>
      <c r="AY94" s="54"/>
      <c r="AZ94" s="54"/>
      <c r="BA94" s="61">
        <f t="shared" si="19"/>
        <v>0</v>
      </c>
      <c r="BB94" s="62">
        <f t="shared" si="20"/>
        <v>0</v>
      </c>
      <c r="BC94" s="62">
        <f t="shared" si="21"/>
        <v>0</v>
      </c>
      <c r="BD94" s="63">
        <f t="shared" si="16"/>
        <v>0</v>
      </c>
      <c r="BE94" s="63">
        <f t="shared" si="17"/>
        <v>0</v>
      </c>
      <c r="BF94" s="65">
        <f t="shared" si="18"/>
        <v>0</v>
      </c>
      <c r="BG94" s="65">
        <f t="shared" si="22"/>
        <v>0</v>
      </c>
      <c r="BH94" s="47">
        <v>42460</v>
      </c>
      <c r="BI94" s="159"/>
    </row>
    <row r="95" spans="1:61" ht="39.9" customHeight="1">
      <c r="A95" s="159"/>
      <c r="B95" s="47">
        <v>42461</v>
      </c>
      <c r="C95" s="48" t="s">
        <v>2</v>
      </c>
      <c r="D95" s="49"/>
      <c r="E95" s="50"/>
      <c r="F95" s="51"/>
      <c r="G95" s="52"/>
      <c r="H95" s="53"/>
      <c r="I95" s="50"/>
      <c r="J95" s="54"/>
      <c r="K95" s="55"/>
      <c r="L95" s="56"/>
      <c r="M95" s="49"/>
      <c r="N95" s="50"/>
      <c r="O95" s="57"/>
      <c r="P95" s="50"/>
      <c r="Q95" s="58"/>
      <c r="R95" s="54"/>
      <c r="S95" s="54"/>
      <c r="T95" s="58"/>
      <c r="U95" s="55"/>
      <c r="V95" s="49"/>
      <c r="W95" s="50"/>
      <c r="X95" s="57"/>
      <c r="Y95" s="50"/>
      <c r="Z95" s="58"/>
      <c r="AA95" s="54"/>
      <c r="AB95" s="54"/>
      <c r="AC95" s="58"/>
      <c r="AD95" s="55"/>
      <c r="AE95" s="49"/>
      <c r="AF95" s="50"/>
      <c r="AG95" s="57"/>
      <c r="AH95" s="50"/>
      <c r="AI95" s="58"/>
      <c r="AJ95" s="54"/>
      <c r="AK95" s="54"/>
      <c r="AL95" s="58"/>
      <c r="AM95" s="55"/>
      <c r="AN95" s="49"/>
      <c r="AO95" s="50"/>
      <c r="AP95" s="57"/>
      <c r="AQ95" s="50"/>
      <c r="AR95" s="58"/>
      <c r="AS95" s="59"/>
      <c r="AT95" s="54"/>
      <c r="AU95" s="58"/>
      <c r="AV95" s="59"/>
      <c r="AW95" s="50"/>
      <c r="AX95" s="60"/>
      <c r="AY95" s="54"/>
      <c r="AZ95" s="54"/>
      <c r="BA95" s="61">
        <f t="shared" si="19"/>
        <v>0</v>
      </c>
      <c r="BB95" s="62">
        <f t="shared" si="20"/>
        <v>0</v>
      </c>
      <c r="BC95" s="62">
        <f t="shared" si="21"/>
        <v>0</v>
      </c>
      <c r="BD95" s="63">
        <f t="shared" si="16"/>
        <v>0</v>
      </c>
      <c r="BE95" s="63">
        <f t="shared" si="17"/>
        <v>0</v>
      </c>
      <c r="BF95" s="65">
        <f t="shared" si="18"/>
        <v>0</v>
      </c>
      <c r="BG95" s="65">
        <f t="shared" si="22"/>
        <v>0</v>
      </c>
      <c r="BH95" s="47">
        <v>42461</v>
      </c>
      <c r="BI95" s="159"/>
    </row>
    <row r="96" spans="1:61" ht="39.9" customHeight="1">
      <c r="A96" s="159"/>
      <c r="B96" s="47">
        <v>42462</v>
      </c>
      <c r="C96" s="48" t="s">
        <v>2</v>
      </c>
      <c r="D96" s="49"/>
      <c r="E96" s="50"/>
      <c r="F96" s="51"/>
      <c r="G96" s="52"/>
      <c r="H96" s="53"/>
      <c r="I96" s="50"/>
      <c r="J96" s="54"/>
      <c r="K96" s="55"/>
      <c r="L96" s="56"/>
      <c r="M96" s="49"/>
      <c r="N96" s="50"/>
      <c r="O96" s="57"/>
      <c r="P96" s="50"/>
      <c r="Q96" s="58"/>
      <c r="R96" s="54"/>
      <c r="S96" s="54"/>
      <c r="T96" s="58"/>
      <c r="U96" s="55"/>
      <c r="V96" s="49"/>
      <c r="W96" s="50"/>
      <c r="X96" s="57"/>
      <c r="Y96" s="50"/>
      <c r="Z96" s="58"/>
      <c r="AA96" s="54"/>
      <c r="AB96" s="54"/>
      <c r="AC96" s="58"/>
      <c r="AD96" s="55"/>
      <c r="AE96" s="49"/>
      <c r="AF96" s="50"/>
      <c r="AG96" s="57"/>
      <c r="AH96" s="50"/>
      <c r="AI96" s="58"/>
      <c r="AJ96" s="54"/>
      <c r="AK96" s="54"/>
      <c r="AL96" s="58"/>
      <c r="AM96" s="55"/>
      <c r="AN96" s="49"/>
      <c r="AO96" s="50"/>
      <c r="AP96" s="57"/>
      <c r="AQ96" s="50"/>
      <c r="AR96" s="58"/>
      <c r="AS96" s="59"/>
      <c r="AT96" s="54"/>
      <c r="AU96" s="58"/>
      <c r="AV96" s="59"/>
      <c r="AW96" s="50"/>
      <c r="AX96" s="60"/>
      <c r="AY96" s="54"/>
      <c r="AZ96" s="54"/>
      <c r="BA96" s="61">
        <f t="shared" si="19"/>
        <v>0</v>
      </c>
      <c r="BB96" s="62">
        <f t="shared" si="20"/>
        <v>0</v>
      </c>
      <c r="BC96" s="62">
        <f t="shared" si="21"/>
        <v>0</v>
      </c>
      <c r="BD96" s="63">
        <f t="shared" si="16"/>
        <v>0</v>
      </c>
      <c r="BE96" s="63">
        <f t="shared" si="17"/>
        <v>0</v>
      </c>
      <c r="BF96" s="65">
        <f t="shared" si="18"/>
        <v>0</v>
      </c>
      <c r="BG96" s="65">
        <f t="shared" si="22"/>
        <v>0</v>
      </c>
      <c r="BH96" s="47">
        <v>42462</v>
      </c>
      <c r="BI96" s="159"/>
    </row>
    <row r="97" spans="1:61" ht="39.9" customHeight="1">
      <c r="A97" s="162"/>
      <c r="B97" s="94">
        <v>42463</v>
      </c>
      <c r="C97" s="95" t="s">
        <v>2</v>
      </c>
      <c r="D97" s="96"/>
      <c r="E97" s="97"/>
      <c r="F97" s="98"/>
      <c r="G97" s="99"/>
      <c r="H97" s="100"/>
      <c r="I97" s="97"/>
      <c r="J97" s="101"/>
      <c r="K97" s="102"/>
      <c r="L97" s="103"/>
      <c r="M97" s="96"/>
      <c r="N97" s="97"/>
      <c r="O97" s="104"/>
      <c r="P97" s="97"/>
      <c r="Q97" s="105"/>
      <c r="R97" s="54"/>
      <c r="S97" s="101"/>
      <c r="T97" s="105"/>
      <c r="U97" s="102"/>
      <c r="V97" s="96"/>
      <c r="W97" s="97"/>
      <c r="X97" s="104"/>
      <c r="Y97" s="97"/>
      <c r="Z97" s="105"/>
      <c r="AA97" s="54"/>
      <c r="AB97" s="101"/>
      <c r="AC97" s="105"/>
      <c r="AD97" s="102"/>
      <c r="AE97" s="96"/>
      <c r="AF97" s="97"/>
      <c r="AG97" s="104"/>
      <c r="AH97" s="97"/>
      <c r="AI97" s="105"/>
      <c r="AJ97" s="54"/>
      <c r="AK97" s="101"/>
      <c r="AL97" s="105"/>
      <c r="AM97" s="102"/>
      <c r="AN97" s="96"/>
      <c r="AO97" s="97"/>
      <c r="AP97" s="104"/>
      <c r="AQ97" s="97"/>
      <c r="AR97" s="105"/>
      <c r="AS97" s="59"/>
      <c r="AT97" s="101"/>
      <c r="AU97" s="105"/>
      <c r="AV97" s="106"/>
      <c r="AW97" s="97"/>
      <c r="AX97" s="107"/>
      <c r="AY97" s="54"/>
      <c r="AZ97" s="54"/>
      <c r="BA97" s="108">
        <f t="shared" si="19"/>
        <v>0</v>
      </c>
      <c r="BB97" s="35">
        <f t="shared" si="20"/>
        <v>0</v>
      </c>
      <c r="BC97" s="35">
        <f t="shared" si="21"/>
        <v>0</v>
      </c>
      <c r="BD97" s="109">
        <f t="shared" si="16"/>
        <v>0</v>
      </c>
      <c r="BE97" s="109">
        <f t="shared" si="17"/>
        <v>0</v>
      </c>
      <c r="BF97" s="110">
        <f t="shared" si="18"/>
        <v>0</v>
      </c>
      <c r="BG97" s="110">
        <f t="shared" si="22"/>
        <v>0</v>
      </c>
      <c r="BH97" s="94">
        <v>42463</v>
      </c>
      <c r="BI97" s="160"/>
    </row>
    <row r="98" spans="1:61" ht="39.9" customHeight="1">
      <c r="A98" s="163" t="s">
        <v>38</v>
      </c>
      <c r="B98" s="111">
        <v>42464</v>
      </c>
      <c r="C98" s="112" t="s">
        <v>2</v>
      </c>
      <c r="D98" s="113"/>
      <c r="E98" s="114"/>
      <c r="F98" s="128"/>
      <c r="G98" s="129"/>
      <c r="H98" s="117"/>
      <c r="I98" s="123"/>
      <c r="J98" s="118"/>
      <c r="K98" s="114"/>
      <c r="L98" s="120"/>
      <c r="M98" s="123"/>
      <c r="N98" s="114"/>
      <c r="O98" s="113"/>
      <c r="P98" s="118"/>
      <c r="Q98" s="122"/>
      <c r="R98" s="123"/>
      <c r="S98" s="118"/>
      <c r="T98" s="114"/>
      <c r="U98" s="120"/>
      <c r="V98" s="123"/>
      <c r="W98" s="114"/>
      <c r="X98" s="113"/>
      <c r="Y98" s="118"/>
      <c r="Z98" s="122"/>
      <c r="AA98" s="123"/>
      <c r="AB98" s="118"/>
      <c r="AC98" s="114"/>
      <c r="AD98" s="120"/>
      <c r="AE98" s="123"/>
      <c r="AF98" s="114"/>
      <c r="AG98" s="113"/>
      <c r="AH98" s="118"/>
      <c r="AI98" s="122"/>
      <c r="AJ98" s="123"/>
      <c r="AK98" s="118"/>
      <c r="AL98" s="122"/>
      <c r="AM98" s="124"/>
      <c r="AN98" s="113"/>
      <c r="AO98" s="122"/>
      <c r="AP98" s="113"/>
      <c r="AQ98" s="118"/>
      <c r="AR98" s="122"/>
      <c r="AS98" s="113"/>
      <c r="AT98" s="118"/>
      <c r="AU98" s="122"/>
      <c r="AV98" s="123"/>
      <c r="AW98" s="114"/>
      <c r="AX98" s="121"/>
      <c r="AY98" s="54"/>
      <c r="AZ98" s="54"/>
      <c r="BA98" s="124">
        <f t="shared" si="19"/>
        <v>0</v>
      </c>
      <c r="BB98" s="114">
        <f t="shared" si="20"/>
        <v>0</v>
      </c>
      <c r="BC98" s="114">
        <f t="shared" si="21"/>
        <v>0</v>
      </c>
      <c r="BD98" s="118">
        <f t="shared" si="16"/>
        <v>0</v>
      </c>
      <c r="BE98" s="122">
        <f t="shared" si="17"/>
        <v>0</v>
      </c>
      <c r="BF98" s="125">
        <f t="shared" si="18"/>
        <v>0</v>
      </c>
      <c r="BG98" s="125">
        <f t="shared" si="22"/>
        <v>0</v>
      </c>
      <c r="BH98" s="126">
        <v>42464</v>
      </c>
      <c r="BI98" s="163" t="s">
        <v>38</v>
      </c>
    </row>
    <row r="99" spans="1:61" ht="39.9" customHeight="1">
      <c r="A99" s="159"/>
      <c r="B99" s="47">
        <v>42465</v>
      </c>
      <c r="C99" s="112" t="s">
        <v>2</v>
      </c>
      <c r="D99" s="49"/>
      <c r="E99" s="50"/>
      <c r="F99" s="130"/>
      <c r="G99" s="131"/>
      <c r="H99" s="53"/>
      <c r="I99" s="59"/>
      <c r="J99" s="54"/>
      <c r="K99" s="50"/>
      <c r="L99" s="56"/>
      <c r="M99" s="59"/>
      <c r="N99" s="50"/>
      <c r="O99" s="49"/>
      <c r="P99" s="54"/>
      <c r="Q99" s="58"/>
      <c r="R99" s="59"/>
      <c r="S99" s="54"/>
      <c r="T99" s="50"/>
      <c r="U99" s="56"/>
      <c r="V99" s="59"/>
      <c r="W99" s="50"/>
      <c r="X99" s="49"/>
      <c r="Y99" s="54"/>
      <c r="Z99" s="58"/>
      <c r="AA99" s="59"/>
      <c r="AB99" s="54"/>
      <c r="AC99" s="50"/>
      <c r="AD99" s="56"/>
      <c r="AE99" s="59"/>
      <c r="AF99" s="50"/>
      <c r="AG99" s="49"/>
      <c r="AH99" s="54"/>
      <c r="AI99" s="58"/>
      <c r="AJ99" s="59"/>
      <c r="AK99" s="54"/>
      <c r="AL99" s="58"/>
      <c r="AM99" s="132"/>
      <c r="AN99" s="49"/>
      <c r="AO99" s="58"/>
      <c r="AP99" s="49"/>
      <c r="AQ99" s="54"/>
      <c r="AR99" s="58"/>
      <c r="AS99" s="49"/>
      <c r="AT99" s="54"/>
      <c r="AU99" s="58"/>
      <c r="AV99" s="59"/>
      <c r="AW99" s="50"/>
      <c r="AX99" s="60"/>
      <c r="AY99" s="54"/>
      <c r="AZ99" s="54"/>
      <c r="BA99" s="61">
        <f t="shared" si="19"/>
        <v>0</v>
      </c>
      <c r="BB99" s="62">
        <f t="shared" si="20"/>
        <v>0</v>
      </c>
      <c r="BC99" s="62">
        <f t="shared" si="21"/>
        <v>0</v>
      </c>
      <c r="BD99" s="63">
        <f t="shared" si="16"/>
        <v>0</v>
      </c>
      <c r="BE99" s="64">
        <f t="shared" si="17"/>
        <v>0</v>
      </c>
      <c r="BF99" s="65">
        <f t="shared" si="18"/>
        <v>0</v>
      </c>
      <c r="BG99" s="65">
        <f t="shared" si="22"/>
        <v>0</v>
      </c>
      <c r="BH99" s="66">
        <v>42465</v>
      </c>
      <c r="BI99" s="159"/>
    </row>
    <row r="100" spans="1:61" ht="39.9" customHeight="1">
      <c r="A100" s="159"/>
      <c r="B100" s="47">
        <v>42466</v>
      </c>
      <c r="C100" s="112" t="s">
        <v>2</v>
      </c>
      <c r="D100" s="49"/>
      <c r="E100" s="50"/>
      <c r="F100" s="130"/>
      <c r="G100" s="131"/>
      <c r="H100" s="53"/>
      <c r="I100" s="59"/>
      <c r="J100" s="54"/>
      <c r="K100" s="50"/>
      <c r="L100" s="56"/>
      <c r="M100" s="59"/>
      <c r="N100" s="50"/>
      <c r="O100" s="49"/>
      <c r="P100" s="54"/>
      <c r="Q100" s="58"/>
      <c r="R100" s="59"/>
      <c r="S100" s="54"/>
      <c r="T100" s="50"/>
      <c r="U100" s="56"/>
      <c r="V100" s="59"/>
      <c r="W100" s="50"/>
      <c r="X100" s="49"/>
      <c r="Y100" s="54"/>
      <c r="Z100" s="58"/>
      <c r="AA100" s="59"/>
      <c r="AB100" s="54"/>
      <c r="AC100" s="50"/>
      <c r="AD100" s="56"/>
      <c r="AE100" s="59"/>
      <c r="AF100" s="50"/>
      <c r="AG100" s="49"/>
      <c r="AH100" s="54"/>
      <c r="AI100" s="58"/>
      <c r="AJ100" s="59"/>
      <c r="AK100" s="54"/>
      <c r="AL100" s="58"/>
      <c r="AM100" s="132"/>
      <c r="AN100" s="49"/>
      <c r="AO100" s="58"/>
      <c r="AP100" s="49"/>
      <c r="AQ100" s="54"/>
      <c r="AR100" s="58"/>
      <c r="AS100" s="49"/>
      <c r="AT100" s="54"/>
      <c r="AU100" s="58"/>
      <c r="AV100" s="59"/>
      <c r="AW100" s="50"/>
      <c r="AX100" s="60"/>
      <c r="AY100" s="54"/>
      <c r="AZ100" s="54"/>
      <c r="BA100" s="61">
        <f t="shared" si="19"/>
        <v>0</v>
      </c>
      <c r="BB100" s="62">
        <f t="shared" si="20"/>
        <v>0</v>
      </c>
      <c r="BC100" s="62">
        <f t="shared" si="21"/>
        <v>0</v>
      </c>
      <c r="BD100" s="63">
        <f t="shared" si="16"/>
        <v>0</v>
      </c>
      <c r="BE100" s="64">
        <f t="shared" si="17"/>
        <v>0</v>
      </c>
      <c r="BF100" s="65">
        <f t="shared" si="18"/>
        <v>0</v>
      </c>
      <c r="BG100" s="65">
        <f t="shared" si="22"/>
        <v>0</v>
      </c>
      <c r="BH100" s="66">
        <v>42466</v>
      </c>
      <c r="BI100" s="159"/>
    </row>
    <row r="101" spans="1:61" ht="39.9" customHeight="1">
      <c r="A101" s="159"/>
      <c r="B101" s="47">
        <v>42467</v>
      </c>
      <c r="C101" s="112" t="s">
        <v>2</v>
      </c>
      <c r="D101" s="49"/>
      <c r="E101" s="50"/>
      <c r="F101" s="130"/>
      <c r="G101" s="131"/>
      <c r="H101" s="53"/>
      <c r="I101" s="59"/>
      <c r="J101" s="54"/>
      <c r="K101" s="50"/>
      <c r="L101" s="56"/>
      <c r="M101" s="59"/>
      <c r="N101" s="50"/>
      <c r="O101" s="49"/>
      <c r="P101" s="54"/>
      <c r="Q101" s="58"/>
      <c r="R101" s="59"/>
      <c r="S101" s="54"/>
      <c r="T101" s="50"/>
      <c r="U101" s="56"/>
      <c r="V101" s="59"/>
      <c r="W101" s="50"/>
      <c r="X101" s="49"/>
      <c r="Y101" s="54"/>
      <c r="Z101" s="58"/>
      <c r="AA101" s="59"/>
      <c r="AB101" s="54"/>
      <c r="AC101" s="50"/>
      <c r="AD101" s="56"/>
      <c r="AE101" s="59"/>
      <c r="AF101" s="50"/>
      <c r="AG101" s="49"/>
      <c r="AH101" s="54"/>
      <c r="AI101" s="58"/>
      <c r="AJ101" s="59"/>
      <c r="AK101" s="54"/>
      <c r="AL101" s="58"/>
      <c r="AM101" s="132"/>
      <c r="AN101" s="49"/>
      <c r="AO101" s="58"/>
      <c r="AP101" s="49"/>
      <c r="AQ101" s="54"/>
      <c r="AR101" s="58"/>
      <c r="AS101" s="49"/>
      <c r="AT101" s="54"/>
      <c r="AU101" s="58"/>
      <c r="AV101" s="59"/>
      <c r="AW101" s="50"/>
      <c r="AX101" s="60"/>
      <c r="AY101" s="54"/>
      <c r="AZ101" s="54"/>
      <c r="BA101" s="61">
        <f t="shared" si="19"/>
        <v>0</v>
      </c>
      <c r="BB101" s="62">
        <f t="shared" si="20"/>
        <v>0</v>
      </c>
      <c r="BC101" s="62">
        <f t="shared" si="21"/>
        <v>0</v>
      </c>
      <c r="BD101" s="63">
        <f t="shared" si="16"/>
        <v>0</v>
      </c>
      <c r="BE101" s="64">
        <f t="shared" si="17"/>
        <v>0</v>
      </c>
      <c r="BF101" s="65">
        <f t="shared" si="18"/>
        <v>0</v>
      </c>
      <c r="BG101" s="65">
        <f t="shared" si="22"/>
        <v>0</v>
      </c>
      <c r="BH101" s="66">
        <v>42467</v>
      </c>
      <c r="BI101" s="159"/>
    </row>
    <row r="102" spans="1:61" ht="39.9" customHeight="1">
      <c r="A102" s="159"/>
      <c r="B102" s="47">
        <v>42468</v>
      </c>
      <c r="C102" s="48" t="s">
        <v>2</v>
      </c>
      <c r="D102" s="49"/>
      <c r="E102" s="50"/>
      <c r="F102" s="130"/>
      <c r="G102" s="131"/>
      <c r="H102" s="53"/>
      <c r="I102" s="59"/>
      <c r="J102" s="54"/>
      <c r="K102" s="50"/>
      <c r="L102" s="56"/>
      <c r="M102" s="49"/>
      <c r="N102" s="50"/>
      <c r="O102" s="130"/>
      <c r="P102" s="131"/>
      <c r="Q102" s="53"/>
      <c r="R102" s="59"/>
      <c r="S102" s="54"/>
      <c r="T102" s="50"/>
      <c r="U102" s="56"/>
      <c r="V102" s="59"/>
      <c r="W102" s="50"/>
      <c r="X102" s="49"/>
      <c r="Y102" s="54"/>
      <c r="Z102" s="58"/>
      <c r="AA102" s="59"/>
      <c r="AB102" s="54"/>
      <c r="AC102" s="50"/>
      <c r="AD102" s="56"/>
      <c r="AE102" s="59"/>
      <c r="AF102" s="50"/>
      <c r="AG102" s="49"/>
      <c r="AH102" s="54"/>
      <c r="AI102" s="58"/>
      <c r="AJ102" s="59"/>
      <c r="AK102" s="54"/>
      <c r="AL102" s="58"/>
      <c r="AM102" s="132"/>
      <c r="AN102" s="49"/>
      <c r="AO102" s="58"/>
      <c r="AP102" s="57"/>
      <c r="AQ102" s="50"/>
      <c r="AR102" s="58"/>
      <c r="AS102" s="49"/>
      <c r="AT102" s="54"/>
      <c r="AU102" s="58"/>
      <c r="AV102" s="59"/>
      <c r="AW102" s="50"/>
      <c r="AX102" s="60"/>
      <c r="AY102" s="54"/>
      <c r="AZ102" s="54"/>
      <c r="BA102" s="61">
        <f t="shared" si="19"/>
        <v>0</v>
      </c>
      <c r="BB102" s="62">
        <f t="shared" si="20"/>
        <v>0</v>
      </c>
      <c r="BC102" s="62">
        <f t="shared" si="21"/>
        <v>0</v>
      </c>
      <c r="BD102" s="63">
        <f t="shared" si="16"/>
        <v>0</v>
      </c>
      <c r="BE102" s="64">
        <f t="shared" si="17"/>
        <v>0</v>
      </c>
      <c r="BF102" s="65">
        <f t="shared" si="18"/>
        <v>0</v>
      </c>
      <c r="BG102" s="65">
        <f t="shared" si="22"/>
        <v>0</v>
      </c>
      <c r="BH102" s="66">
        <v>42468</v>
      </c>
      <c r="BI102" s="159"/>
    </row>
    <row r="103" spans="1:61" ht="39.9" customHeight="1">
      <c r="A103" s="159"/>
      <c r="B103" s="47">
        <v>42469</v>
      </c>
      <c r="C103" s="48" t="s">
        <v>2</v>
      </c>
      <c r="D103" s="59"/>
      <c r="E103" s="50"/>
      <c r="F103" s="49"/>
      <c r="G103" s="54"/>
      <c r="H103" s="58"/>
      <c r="I103" s="59"/>
      <c r="J103" s="54"/>
      <c r="K103" s="50"/>
      <c r="L103" s="56"/>
      <c r="M103" s="49"/>
      <c r="N103" s="50"/>
      <c r="O103" s="130"/>
      <c r="P103" s="131"/>
      <c r="Q103" s="53"/>
      <c r="R103" s="59"/>
      <c r="S103" s="54"/>
      <c r="T103" s="50"/>
      <c r="U103" s="56"/>
      <c r="V103" s="59"/>
      <c r="W103" s="50"/>
      <c r="X103" s="49"/>
      <c r="Y103" s="54"/>
      <c r="Z103" s="58"/>
      <c r="AA103" s="59"/>
      <c r="AB103" s="54"/>
      <c r="AC103" s="50"/>
      <c r="AD103" s="56"/>
      <c r="AE103" s="59"/>
      <c r="AF103" s="50"/>
      <c r="AG103" s="49"/>
      <c r="AH103" s="54"/>
      <c r="AI103" s="58"/>
      <c r="AJ103" s="59"/>
      <c r="AK103" s="54"/>
      <c r="AL103" s="58"/>
      <c r="AM103" s="132"/>
      <c r="AN103" s="49"/>
      <c r="AO103" s="58"/>
      <c r="AP103" s="57"/>
      <c r="AQ103" s="50"/>
      <c r="AR103" s="58"/>
      <c r="AS103" s="49"/>
      <c r="AT103" s="54"/>
      <c r="AU103" s="58"/>
      <c r="AV103" s="59"/>
      <c r="AW103" s="50"/>
      <c r="AX103" s="60"/>
      <c r="AY103" s="54"/>
      <c r="AZ103" s="54"/>
      <c r="BA103" s="61">
        <f t="shared" si="19"/>
        <v>0</v>
      </c>
      <c r="BB103" s="62">
        <f t="shared" si="20"/>
        <v>0</v>
      </c>
      <c r="BC103" s="62">
        <f t="shared" si="21"/>
        <v>0</v>
      </c>
      <c r="BD103" s="63">
        <f t="shared" si="16"/>
        <v>0</v>
      </c>
      <c r="BE103" s="64">
        <f t="shared" si="17"/>
        <v>0</v>
      </c>
      <c r="BF103" s="65">
        <f t="shared" si="18"/>
        <v>0</v>
      </c>
      <c r="BG103" s="65">
        <f t="shared" si="22"/>
        <v>0</v>
      </c>
      <c r="BH103" s="66">
        <v>42469</v>
      </c>
      <c r="BI103" s="159"/>
    </row>
    <row r="104" spans="1:61" ht="39.9" customHeight="1">
      <c r="A104" s="160"/>
      <c r="B104" s="67">
        <v>42470</v>
      </c>
      <c r="C104" s="68" t="s">
        <v>2</v>
      </c>
      <c r="D104" s="69"/>
      <c r="E104" s="70"/>
      <c r="F104" s="135"/>
      <c r="G104" s="136"/>
      <c r="H104" s="73"/>
      <c r="I104" s="79"/>
      <c r="J104" s="74"/>
      <c r="K104" s="70"/>
      <c r="L104" s="76"/>
      <c r="M104" s="79"/>
      <c r="N104" s="70"/>
      <c r="O104" s="69"/>
      <c r="P104" s="74"/>
      <c r="Q104" s="78"/>
      <c r="R104" s="79"/>
      <c r="S104" s="74"/>
      <c r="T104" s="70"/>
      <c r="U104" s="76"/>
      <c r="V104" s="79"/>
      <c r="W104" s="70"/>
      <c r="X104" s="69"/>
      <c r="Y104" s="74"/>
      <c r="Z104" s="78"/>
      <c r="AA104" s="79"/>
      <c r="AB104" s="74"/>
      <c r="AC104" s="70"/>
      <c r="AD104" s="76"/>
      <c r="AE104" s="79"/>
      <c r="AF104" s="70"/>
      <c r="AG104" s="69"/>
      <c r="AH104" s="74"/>
      <c r="AI104" s="78"/>
      <c r="AJ104" s="106"/>
      <c r="AK104" s="101"/>
      <c r="AL104" s="105"/>
      <c r="AM104" s="137"/>
      <c r="AN104" s="69"/>
      <c r="AO104" s="78"/>
      <c r="AP104" s="77"/>
      <c r="AQ104" s="70"/>
      <c r="AR104" s="78"/>
      <c r="AS104" s="69"/>
      <c r="AT104" s="74"/>
      <c r="AU104" s="78"/>
      <c r="AV104" s="79"/>
      <c r="AW104" s="70"/>
      <c r="AX104" s="80"/>
      <c r="AY104" s="54"/>
      <c r="AZ104" s="54"/>
      <c r="BA104" s="42">
        <f t="shared" si="19"/>
        <v>0</v>
      </c>
      <c r="BB104" s="38">
        <f t="shared" si="20"/>
        <v>0</v>
      </c>
      <c r="BC104" s="38">
        <f t="shared" si="21"/>
        <v>0</v>
      </c>
      <c r="BD104" s="81">
        <f t="shared" si="16"/>
        <v>0</v>
      </c>
      <c r="BE104" s="82">
        <f t="shared" si="17"/>
        <v>0</v>
      </c>
      <c r="BF104" s="83">
        <f t="shared" si="18"/>
        <v>0</v>
      </c>
      <c r="BG104" s="83">
        <f t="shared" si="22"/>
        <v>0</v>
      </c>
      <c r="BH104" s="84">
        <v>42470</v>
      </c>
      <c r="BI104" s="160"/>
    </row>
    <row r="105" spans="1:61" ht="39.9" customHeight="1">
      <c r="A105" s="161" t="s">
        <v>39</v>
      </c>
      <c r="B105" s="85">
        <v>42471</v>
      </c>
      <c r="C105" s="86" t="s">
        <v>2</v>
      </c>
      <c r="D105" s="87"/>
      <c r="E105" s="62"/>
      <c r="F105" s="88"/>
      <c r="G105" s="89"/>
      <c r="H105" s="64"/>
      <c r="I105" s="54"/>
      <c r="J105" s="63"/>
      <c r="K105" s="91"/>
      <c r="L105" s="92"/>
      <c r="M105" s="87"/>
      <c r="N105" s="62"/>
      <c r="O105" s="60"/>
      <c r="P105" s="62"/>
      <c r="Q105" s="64"/>
      <c r="R105" s="54"/>
      <c r="S105" s="63"/>
      <c r="T105" s="91"/>
      <c r="U105" s="91"/>
      <c r="V105" s="87"/>
      <c r="W105" s="62"/>
      <c r="X105" s="60"/>
      <c r="Y105" s="62"/>
      <c r="Z105" s="64"/>
      <c r="AA105" s="54"/>
      <c r="AB105" s="63"/>
      <c r="AC105" s="91"/>
      <c r="AD105" s="91"/>
      <c r="AE105" s="87"/>
      <c r="AF105" s="62"/>
      <c r="AG105" s="60"/>
      <c r="AH105" s="62"/>
      <c r="AI105" s="64"/>
      <c r="AJ105" s="54"/>
      <c r="AK105" s="63"/>
      <c r="AL105" s="64"/>
      <c r="AM105" s="91"/>
      <c r="AN105" s="87"/>
      <c r="AO105" s="62"/>
      <c r="AP105" s="60"/>
      <c r="AQ105" s="62"/>
      <c r="AR105" s="90"/>
      <c r="AS105" s="59"/>
      <c r="AT105" s="63"/>
      <c r="AU105" s="91"/>
      <c r="AV105" s="93"/>
      <c r="AW105" s="62"/>
      <c r="AX105" s="60"/>
      <c r="AY105" s="54"/>
      <c r="AZ105" s="54"/>
      <c r="BA105" s="61">
        <f t="shared" si="19"/>
        <v>0</v>
      </c>
      <c r="BB105" s="62">
        <f t="shared" si="20"/>
        <v>0</v>
      </c>
      <c r="BC105" s="62">
        <f t="shared" si="21"/>
        <v>0</v>
      </c>
      <c r="BD105" s="63">
        <f t="shared" si="16"/>
        <v>0</v>
      </c>
      <c r="BE105" s="63">
        <f t="shared" si="17"/>
        <v>0</v>
      </c>
      <c r="BF105" s="65">
        <f t="shared" si="18"/>
        <v>0</v>
      </c>
      <c r="BG105" s="65">
        <f t="shared" si="22"/>
        <v>0</v>
      </c>
      <c r="BH105" s="85">
        <v>42471</v>
      </c>
      <c r="BI105" s="163" t="s">
        <v>39</v>
      </c>
    </row>
    <row r="106" spans="1:61" ht="39.9" customHeight="1">
      <c r="A106" s="159"/>
      <c r="B106" s="47">
        <v>42472</v>
      </c>
      <c r="C106" s="86" t="s">
        <v>2</v>
      </c>
      <c r="D106" s="87"/>
      <c r="E106" s="62"/>
      <c r="F106" s="88"/>
      <c r="G106" s="89"/>
      <c r="H106" s="64"/>
      <c r="I106" s="54"/>
      <c r="J106" s="63"/>
      <c r="K106" s="91"/>
      <c r="L106" s="92"/>
      <c r="M106" s="87"/>
      <c r="N106" s="62"/>
      <c r="O106" s="60"/>
      <c r="P106" s="62"/>
      <c r="Q106" s="64"/>
      <c r="R106" s="54"/>
      <c r="S106" s="63"/>
      <c r="T106" s="91"/>
      <c r="U106" s="91"/>
      <c r="V106" s="87"/>
      <c r="W106" s="62"/>
      <c r="X106" s="60"/>
      <c r="Y106" s="62"/>
      <c r="Z106" s="64"/>
      <c r="AA106" s="54"/>
      <c r="AB106" s="63"/>
      <c r="AC106" s="91"/>
      <c r="AD106" s="55"/>
      <c r="AE106" s="49"/>
      <c r="AF106" s="50"/>
      <c r="AG106" s="60"/>
      <c r="AH106" s="62"/>
      <c r="AI106" s="64"/>
      <c r="AJ106" s="54"/>
      <c r="AK106" s="54"/>
      <c r="AL106" s="58"/>
      <c r="AM106" s="55"/>
      <c r="AN106" s="87"/>
      <c r="AO106" s="62"/>
      <c r="AP106" s="60"/>
      <c r="AQ106" s="62"/>
      <c r="AR106" s="90"/>
      <c r="AS106" s="59"/>
      <c r="AT106" s="63"/>
      <c r="AU106" s="91"/>
      <c r="AV106" s="59"/>
      <c r="AW106" s="50"/>
      <c r="AX106" s="60"/>
      <c r="AY106" s="54"/>
      <c r="AZ106" s="54"/>
      <c r="BA106" s="61">
        <f t="shared" si="19"/>
        <v>0</v>
      </c>
      <c r="BB106" s="62">
        <f t="shared" si="20"/>
        <v>0</v>
      </c>
      <c r="BC106" s="62">
        <f t="shared" si="21"/>
        <v>0</v>
      </c>
      <c r="BD106" s="63">
        <f t="shared" si="16"/>
        <v>0</v>
      </c>
      <c r="BE106" s="63">
        <f t="shared" si="17"/>
        <v>0</v>
      </c>
      <c r="BF106" s="65">
        <f t="shared" si="18"/>
        <v>0</v>
      </c>
      <c r="BG106" s="65">
        <f t="shared" si="22"/>
        <v>0</v>
      </c>
      <c r="BH106" s="47">
        <v>42472</v>
      </c>
      <c r="BI106" s="159"/>
    </row>
    <row r="107" spans="1:61" ht="39.9" customHeight="1">
      <c r="A107" s="159"/>
      <c r="B107" s="47">
        <v>42473</v>
      </c>
      <c r="C107" s="86" t="s">
        <v>2</v>
      </c>
      <c r="D107" s="87"/>
      <c r="E107" s="62"/>
      <c r="F107" s="88"/>
      <c r="G107" s="89"/>
      <c r="H107" s="64"/>
      <c r="I107" s="54"/>
      <c r="J107" s="63"/>
      <c r="K107" s="91"/>
      <c r="L107" s="92"/>
      <c r="M107" s="87"/>
      <c r="N107" s="62"/>
      <c r="O107" s="60"/>
      <c r="P107" s="62"/>
      <c r="Q107" s="64"/>
      <c r="R107" s="54"/>
      <c r="S107" s="63"/>
      <c r="T107" s="91"/>
      <c r="U107" s="91"/>
      <c r="V107" s="87"/>
      <c r="W107" s="62"/>
      <c r="X107" s="60"/>
      <c r="Y107" s="62"/>
      <c r="Z107" s="64"/>
      <c r="AA107" s="54"/>
      <c r="AB107" s="63"/>
      <c r="AC107" s="91"/>
      <c r="AD107" s="55"/>
      <c r="AE107" s="49"/>
      <c r="AF107" s="50"/>
      <c r="AG107" s="60"/>
      <c r="AH107" s="62"/>
      <c r="AI107" s="64"/>
      <c r="AJ107" s="54"/>
      <c r="AK107" s="54"/>
      <c r="AL107" s="58"/>
      <c r="AM107" s="55"/>
      <c r="AN107" s="87"/>
      <c r="AO107" s="62"/>
      <c r="AP107" s="60"/>
      <c r="AQ107" s="62"/>
      <c r="AR107" s="90"/>
      <c r="AS107" s="59"/>
      <c r="AT107" s="63"/>
      <c r="AU107" s="91"/>
      <c r="AV107" s="59"/>
      <c r="AW107" s="50"/>
      <c r="AX107" s="60"/>
      <c r="AY107" s="54"/>
      <c r="AZ107" s="54"/>
      <c r="BA107" s="61">
        <f t="shared" si="19"/>
        <v>0</v>
      </c>
      <c r="BB107" s="62">
        <f t="shared" si="20"/>
        <v>0</v>
      </c>
      <c r="BC107" s="62">
        <f t="shared" si="21"/>
        <v>0</v>
      </c>
      <c r="BD107" s="63">
        <f t="shared" si="16"/>
        <v>0</v>
      </c>
      <c r="BE107" s="63">
        <f t="shared" si="17"/>
        <v>0</v>
      </c>
      <c r="BF107" s="65">
        <f t="shared" si="18"/>
        <v>0</v>
      </c>
      <c r="BG107" s="65">
        <f t="shared" si="22"/>
        <v>0</v>
      </c>
      <c r="BH107" s="47">
        <v>42473</v>
      </c>
      <c r="BI107" s="159"/>
    </row>
    <row r="108" spans="1:61" ht="39.9" customHeight="1">
      <c r="A108" s="159"/>
      <c r="B108" s="47">
        <v>42474</v>
      </c>
      <c r="C108" s="86" t="s">
        <v>2</v>
      </c>
      <c r="D108" s="87"/>
      <c r="E108" s="62"/>
      <c r="F108" s="88"/>
      <c r="G108" s="89"/>
      <c r="H108" s="64"/>
      <c r="I108" s="54"/>
      <c r="J108" s="63"/>
      <c r="K108" s="91"/>
      <c r="L108" s="92"/>
      <c r="M108" s="87"/>
      <c r="N108" s="62"/>
      <c r="O108" s="60"/>
      <c r="P108" s="62"/>
      <c r="Q108" s="64"/>
      <c r="R108" s="54"/>
      <c r="S108" s="63"/>
      <c r="T108" s="91"/>
      <c r="U108" s="91"/>
      <c r="V108" s="87"/>
      <c r="W108" s="62"/>
      <c r="X108" s="60"/>
      <c r="Y108" s="62"/>
      <c r="Z108" s="64"/>
      <c r="AA108" s="54"/>
      <c r="AB108" s="63"/>
      <c r="AC108" s="91"/>
      <c r="AD108" s="55"/>
      <c r="AE108" s="49"/>
      <c r="AF108" s="50"/>
      <c r="AG108" s="60"/>
      <c r="AH108" s="62"/>
      <c r="AI108" s="64"/>
      <c r="AJ108" s="54"/>
      <c r="AK108" s="54"/>
      <c r="AL108" s="58"/>
      <c r="AM108" s="55"/>
      <c r="AN108" s="87"/>
      <c r="AO108" s="62"/>
      <c r="AP108" s="60"/>
      <c r="AQ108" s="62"/>
      <c r="AR108" s="90"/>
      <c r="AS108" s="59"/>
      <c r="AT108" s="63"/>
      <c r="AU108" s="91"/>
      <c r="AV108" s="59"/>
      <c r="AW108" s="50"/>
      <c r="AX108" s="60"/>
      <c r="AY108" s="54"/>
      <c r="AZ108" s="54"/>
      <c r="BA108" s="61">
        <f t="shared" si="19"/>
        <v>0</v>
      </c>
      <c r="BB108" s="62">
        <f t="shared" si="20"/>
        <v>0</v>
      </c>
      <c r="BC108" s="62">
        <f t="shared" si="21"/>
        <v>0</v>
      </c>
      <c r="BD108" s="63">
        <f t="shared" si="16"/>
        <v>0</v>
      </c>
      <c r="BE108" s="63">
        <f t="shared" si="17"/>
        <v>0</v>
      </c>
      <c r="BF108" s="65">
        <f t="shared" si="18"/>
        <v>0</v>
      </c>
      <c r="BG108" s="65">
        <f t="shared" si="22"/>
        <v>0</v>
      </c>
      <c r="BH108" s="47">
        <v>42474</v>
      </c>
      <c r="BI108" s="159"/>
    </row>
    <row r="109" spans="1:61" ht="39.9" customHeight="1">
      <c r="A109" s="159"/>
      <c r="B109" s="47">
        <v>42475</v>
      </c>
      <c r="C109" s="48" t="s">
        <v>2</v>
      </c>
      <c r="D109" s="49"/>
      <c r="E109" s="50"/>
      <c r="F109" s="51"/>
      <c r="G109" s="52"/>
      <c r="H109" s="53"/>
      <c r="I109" s="50"/>
      <c r="J109" s="54"/>
      <c r="K109" s="55"/>
      <c r="L109" s="56"/>
      <c r="M109" s="49"/>
      <c r="N109" s="50"/>
      <c r="O109" s="57"/>
      <c r="P109" s="50"/>
      <c r="Q109" s="58"/>
      <c r="R109" s="54"/>
      <c r="S109" s="54"/>
      <c r="T109" s="58"/>
      <c r="U109" s="55"/>
      <c r="V109" s="49"/>
      <c r="W109" s="50"/>
      <c r="X109" s="57"/>
      <c r="Y109" s="50"/>
      <c r="Z109" s="58"/>
      <c r="AA109" s="54"/>
      <c r="AB109" s="54"/>
      <c r="AC109" s="58"/>
      <c r="AD109" s="55"/>
      <c r="AE109" s="49"/>
      <c r="AF109" s="50"/>
      <c r="AG109" s="57"/>
      <c r="AH109" s="50"/>
      <c r="AI109" s="58"/>
      <c r="AJ109" s="54"/>
      <c r="AK109" s="54"/>
      <c r="AL109" s="58"/>
      <c r="AM109" s="55"/>
      <c r="AN109" s="49"/>
      <c r="AO109" s="50"/>
      <c r="AP109" s="57"/>
      <c r="AQ109" s="50"/>
      <c r="AR109" s="58"/>
      <c r="AS109" s="59"/>
      <c r="AT109" s="54"/>
      <c r="AU109" s="58"/>
      <c r="AV109" s="59"/>
      <c r="AW109" s="50"/>
      <c r="AX109" s="60"/>
      <c r="AY109" s="54"/>
      <c r="AZ109" s="54"/>
      <c r="BA109" s="61">
        <f t="shared" si="19"/>
        <v>0</v>
      </c>
      <c r="BB109" s="62">
        <f t="shared" si="20"/>
        <v>0</v>
      </c>
      <c r="BC109" s="62">
        <f t="shared" si="21"/>
        <v>0</v>
      </c>
      <c r="BD109" s="63">
        <f t="shared" si="16"/>
        <v>0</v>
      </c>
      <c r="BE109" s="63">
        <f t="shared" si="17"/>
        <v>0</v>
      </c>
      <c r="BF109" s="65">
        <f t="shared" si="18"/>
        <v>0</v>
      </c>
      <c r="BG109" s="65">
        <f t="shared" si="22"/>
        <v>0</v>
      </c>
      <c r="BH109" s="47">
        <v>42475</v>
      </c>
      <c r="BI109" s="159"/>
    </row>
    <row r="110" spans="1:61" ht="39.9" customHeight="1">
      <c r="A110" s="159"/>
      <c r="B110" s="47">
        <v>42476</v>
      </c>
      <c r="C110" s="48" t="s">
        <v>2</v>
      </c>
      <c r="D110" s="49"/>
      <c r="E110" s="50"/>
      <c r="F110" s="51"/>
      <c r="G110" s="52"/>
      <c r="H110" s="53"/>
      <c r="I110" s="50"/>
      <c r="J110" s="54"/>
      <c r="K110" s="55"/>
      <c r="L110" s="56"/>
      <c r="M110" s="49"/>
      <c r="N110" s="50"/>
      <c r="O110" s="57"/>
      <c r="P110" s="50"/>
      <c r="Q110" s="58"/>
      <c r="R110" s="54"/>
      <c r="S110" s="54"/>
      <c r="T110" s="58"/>
      <c r="U110" s="55"/>
      <c r="V110" s="49"/>
      <c r="W110" s="50"/>
      <c r="X110" s="57"/>
      <c r="Y110" s="50"/>
      <c r="Z110" s="58"/>
      <c r="AA110" s="54"/>
      <c r="AB110" s="54"/>
      <c r="AC110" s="58"/>
      <c r="AD110" s="55"/>
      <c r="AE110" s="49"/>
      <c r="AF110" s="50"/>
      <c r="AG110" s="57"/>
      <c r="AH110" s="50"/>
      <c r="AI110" s="58"/>
      <c r="AJ110" s="54"/>
      <c r="AK110" s="54"/>
      <c r="AL110" s="58"/>
      <c r="AM110" s="55"/>
      <c r="AN110" s="49"/>
      <c r="AO110" s="50"/>
      <c r="AP110" s="57"/>
      <c r="AQ110" s="50"/>
      <c r="AR110" s="58"/>
      <c r="AS110" s="59"/>
      <c r="AT110" s="54"/>
      <c r="AU110" s="58"/>
      <c r="AV110" s="59"/>
      <c r="AW110" s="50"/>
      <c r="AX110" s="60"/>
      <c r="AY110" s="54"/>
      <c r="AZ110" s="54"/>
      <c r="BA110" s="61">
        <f t="shared" si="19"/>
        <v>0</v>
      </c>
      <c r="BB110" s="62">
        <f t="shared" si="20"/>
        <v>0</v>
      </c>
      <c r="BC110" s="62">
        <f t="shared" si="21"/>
        <v>0</v>
      </c>
      <c r="BD110" s="63">
        <f t="shared" si="16"/>
        <v>0</v>
      </c>
      <c r="BE110" s="63">
        <f t="shared" si="17"/>
        <v>0</v>
      </c>
      <c r="BF110" s="65">
        <f t="shared" si="18"/>
        <v>0</v>
      </c>
      <c r="BG110" s="65">
        <f t="shared" si="22"/>
        <v>0</v>
      </c>
      <c r="BH110" s="47">
        <v>42476</v>
      </c>
      <c r="BI110" s="159"/>
    </row>
    <row r="111" spans="1:61" ht="39.9" customHeight="1">
      <c r="A111" s="162"/>
      <c r="B111" s="94">
        <v>42477</v>
      </c>
      <c r="C111" s="95" t="s">
        <v>2</v>
      </c>
      <c r="D111" s="96"/>
      <c r="E111" s="97"/>
      <c r="F111" s="98"/>
      <c r="G111" s="99"/>
      <c r="H111" s="100"/>
      <c r="I111" s="97"/>
      <c r="J111" s="101"/>
      <c r="K111" s="102"/>
      <c r="L111" s="103"/>
      <c r="M111" s="96"/>
      <c r="N111" s="97"/>
      <c r="O111" s="104"/>
      <c r="P111" s="97"/>
      <c r="Q111" s="105"/>
      <c r="R111" s="54"/>
      <c r="S111" s="101"/>
      <c r="T111" s="105"/>
      <c r="U111" s="102"/>
      <c r="V111" s="96"/>
      <c r="W111" s="97"/>
      <c r="X111" s="104"/>
      <c r="Y111" s="97"/>
      <c r="Z111" s="105"/>
      <c r="AA111" s="54"/>
      <c r="AB111" s="101"/>
      <c r="AC111" s="105"/>
      <c r="AD111" s="102"/>
      <c r="AE111" s="96"/>
      <c r="AF111" s="97"/>
      <c r="AG111" s="104"/>
      <c r="AH111" s="97"/>
      <c r="AI111" s="105"/>
      <c r="AJ111" s="54"/>
      <c r="AK111" s="101"/>
      <c r="AL111" s="105"/>
      <c r="AM111" s="102"/>
      <c r="AN111" s="96"/>
      <c r="AO111" s="97"/>
      <c r="AP111" s="104"/>
      <c r="AQ111" s="97"/>
      <c r="AR111" s="105"/>
      <c r="AS111" s="59"/>
      <c r="AT111" s="101"/>
      <c r="AU111" s="105"/>
      <c r="AV111" s="106"/>
      <c r="AW111" s="97"/>
      <c r="AX111" s="107"/>
      <c r="AY111" s="54"/>
      <c r="AZ111" s="54"/>
      <c r="BA111" s="108">
        <f t="shared" si="19"/>
        <v>0</v>
      </c>
      <c r="BB111" s="35">
        <f t="shared" si="20"/>
        <v>0</v>
      </c>
      <c r="BC111" s="35">
        <f t="shared" si="21"/>
        <v>0</v>
      </c>
      <c r="BD111" s="109">
        <f t="shared" si="16"/>
        <v>0</v>
      </c>
      <c r="BE111" s="109">
        <f t="shared" si="17"/>
        <v>0</v>
      </c>
      <c r="BF111" s="110">
        <f t="shared" ref="BF111:BF142" si="23">SUM(AT111,AK111,AB111,S111,J111)</f>
        <v>0</v>
      </c>
      <c r="BG111" s="110">
        <f t="shared" si="22"/>
        <v>0</v>
      </c>
      <c r="BH111" s="94">
        <v>42477</v>
      </c>
      <c r="BI111" s="160"/>
    </row>
    <row r="112" spans="1:61" ht="39.9" customHeight="1">
      <c r="A112" s="163" t="s">
        <v>40</v>
      </c>
      <c r="B112" s="111">
        <v>42478</v>
      </c>
      <c r="C112" s="112" t="s">
        <v>2</v>
      </c>
      <c r="D112" s="113"/>
      <c r="E112" s="114"/>
      <c r="F112" s="128"/>
      <c r="G112" s="129"/>
      <c r="H112" s="117"/>
      <c r="I112" s="123"/>
      <c r="J112" s="118"/>
      <c r="K112" s="114"/>
      <c r="L112" s="120"/>
      <c r="M112" s="123"/>
      <c r="N112" s="114"/>
      <c r="O112" s="113"/>
      <c r="P112" s="118"/>
      <c r="Q112" s="122"/>
      <c r="R112" s="123"/>
      <c r="S112" s="118"/>
      <c r="T112" s="114"/>
      <c r="U112" s="120"/>
      <c r="V112" s="123"/>
      <c r="W112" s="114"/>
      <c r="X112" s="113"/>
      <c r="Y112" s="118"/>
      <c r="Z112" s="122"/>
      <c r="AA112" s="123"/>
      <c r="AB112" s="118"/>
      <c r="AC112" s="114"/>
      <c r="AD112" s="120"/>
      <c r="AE112" s="123"/>
      <c r="AF112" s="114"/>
      <c r="AG112" s="113"/>
      <c r="AH112" s="118"/>
      <c r="AI112" s="122"/>
      <c r="AJ112" s="123"/>
      <c r="AK112" s="118"/>
      <c r="AL112" s="122"/>
      <c r="AM112" s="124"/>
      <c r="AN112" s="113"/>
      <c r="AO112" s="122"/>
      <c r="AP112" s="113"/>
      <c r="AQ112" s="118"/>
      <c r="AR112" s="122"/>
      <c r="AS112" s="113"/>
      <c r="AT112" s="118"/>
      <c r="AU112" s="122"/>
      <c r="AV112" s="123"/>
      <c r="AW112" s="114"/>
      <c r="AX112" s="121"/>
      <c r="AY112" s="54"/>
      <c r="AZ112" s="54"/>
      <c r="BA112" s="124">
        <f t="shared" si="19"/>
        <v>0</v>
      </c>
      <c r="BB112" s="114">
        <f t="shared" si="20"/>
        <v>0</v>
      </c>
      <c r="BC112" s="114">
        <f t="shared" si="21"/>
        <v>0</v>
      </c>
      <c r="BD112" s="118">
        <f t="shared" si="16"/>
        <v>0</v>
      </c>
      <c r="BE112" s="122">
        <f t="shared" si="17"/>
        <v>0</v>
      </c>
      <c r="BF112" s="125">
        <f t="shared" si="23"/>
        <v>0</v>
      </c>
      <c r="BG112" s="125">
        <f t="shared" si="22"/>
        <v>0</v>
      </c>
      <c r="BH112" s="126">
        <v>42478</v>
      </c>
      <c r="BI112" s="163" t="s">
        <v>40</v>
      </c>
    </row>
    <row r="113" spans="1:61" ht="39.9" customHeight="1">
      <c r="A113" s="159"/>
      <c r="B113" s="47">
        <v>42479</v>
      </c>
      <c r="C113" s="112" t="s">
        <v>2</v>
      </c>
      <c r="D113" s="49"/>
      <c r="E113" s="50"/>
      <c r="F113" s="130"/>
      <c r="G113" s="131"/>
      <c r="H113" s="53"/>
      <c r="I113" s="59"/>
      <c r="J113" s="54"/>
      <c r="K113" s="50"/>
      <c r="L113" s="56"/>
      <c r="M113" s="59"/>
      <c r="N113" s="50"/>
      <c r="O113" s="49"/>
      <c r="P113" s="54"/>
      <c r="Q113" s="58"/>
      <c r="R113" s="59"/>
      <c r="S113" s="54"/>
      <c r="T113" s="50"/>
      <c r="U113" s="56"/>
      <c r="V113" s="59"/>
      <c r="W113" s="50"/>
      <c r="X113" s="49"/>
      <c r="Y113" s="54"/>
      <c r="Z113" s="58"/>
      <c r="AA113" s="59"/>
      <c r="AB113" s="54"/>
      <c r="AC113" s="50"/>
      <c r="AD113" s="56"/>
      <c r="AE113" s="59"/>
      <c r="AF113" s="50"/>
      <c r="AG113" s="49"/>
      <c r="AH113" s="54"/>
      <c r="AI113" s="58"/>
      <c r="AJ113" s="59"/>
      <c r="AK113" s="54"/>
      <c r="AL113" s="58"/>
      <c r="AM113" s="132"/>
      <c r="AN113" s="49"/>
      <c r="AO113" s="58"/>
      <c r="AP113" s="49"/>
      <c r="AQ113" s="54"/>
      <c r="AR113" s="58"/>
      <c r="AS113" s="49"/>
      <c r="AT113" s="54"/>
      <c r="AU113" s="58"/>
      <c r="AV113" s="59"/>
      <c r="AW113" s="50"/>
      <c r="AX113" s="60"/>
      <c r="AY113" s="54"/>
      <c r="AZ113" s="54"/>
      <c r="BA113" s="61">
        <f t="shared" si="19"/>
        <v>0</v>
      </c>
      <c r="BB113" s="62">
        <f t="shared" si="20"/>
        <v>0</v>
      </c>
      <c r="BC113" s="62">
        <f t="shared" si="21"/>
        <v>0</v>
      </c>
      <c r="BD113" s="63">
        <f t="shared" si="16"/>
        <v>0</v>
      </c>
      <c r="BE113" s="64">
        <f t="shared" si="17"/>
        <v>0</v>
      </c>
      <c r="BF113" s="65">
        <f t="shared" si="23"/>
        <v>0</v>
      </c>
      <c r="BG113" s="65">
        <f t="shared" ref="BG113:BG144" si="24">SUM(AU113,AL113,AC113,T113,K113)</f>
        <v>0</v>
      </c>
      <c r="BH113" s="66">
        <v>42479</v>
      </c>
      <c r="BI113" s="159"/>
    </row>
    <row r="114" spans="1:61" ht="39.9" customHeight="1">
      <c r="A114" s="159"/>
      <c r="B114" s="47">
        <v>42480</v>
      </c>
      <c r="C114" s="112" t="s">
        <v>2</v>
      </c>
      <c r="D114" s="49"/>
      <c r="E114" s="50"/>
      <c r="F114" s="130"/>
      <c r="G114" s="131"/>
      <c r="H114" s="53"/>
      <c r="I114" s="59"/>
      <c r="J114" s="54"/>
      <c r="K114" s="50"/>
      <c r="L114" s="56"/>
      <c r="M114" s="59"/>
      <c r="N114" s="50"/>
      <c r="O114" s="49"/>
      <c r="P114" s="54"/>
      <c r="Q114" s="58"/>
      <c r="R114" s="59"/>
      <c r="S114" s="54"/>
      <c r="T114" s="50"/>
      <c r="U114" s="56"/>
      <c r="V114" s="59"/>
      <c r="W114" s="50"/>
      <c r="X114" s="49"/>
      <c r="Y114" s="54"/>
      <c r="Z114" s="58"/>
      <c r="AA114" s="59"/>
      <c r="AB114" s="54"/>
      <c r="AC114" s="50"/>
      <c r="AD114" s="56"/>
      <c r="AE114" s="59"/>
      <c r="AF114" s="50"/>
      <c r="AG114" s="49"/>
      <c r="AH114" s="54"/>
      <c r="AI114" s="58"/>
      <c r="AJ114" s="59"/>
      <c r="AK114" s="54"/>
      <c r="AL114" s="58"/>
      <c r="AM114" s="132"/>
      <c r="AN114" s="49"/>
      <c r="AO114" s="58"/>
      <c r="AP114" s="49"/>
      <c r="AQ114" s="54"/>
      <c r="AR114" s="58"/>
      <c r="AS114" s="49"/>
      <c r="AT114" s="54"/>
      <c r="AU114" s="58"/>
      <c r="AV114" s="59"/>
      <c r="AW114" s="50"/>
      <c r="AX114" s="60"/>
      <c r="AY114" s="54"/>
      <c r="AZ114" s="54"/>
      <c r="BA114" s="61">
        <f t="shared" si="19"/>
        <v>0</v>
      </c>
      <c r="BB114" s="62">
        <f t="shared" si="20"/>
        <v>0</v>
      </c>
      <c r="BC114" s="62">
        <f t="shared" si="21"/>
        <v>0</v>
      </c>
      <c r="BD114" s="63">
        <f t="shared" si="16"/>
        <v>0</v>
      </c>
      <c r="BE114" s="64">
        <f t="shared" si="17"/>
        <v>0</v>
      </c>
      <c r="BF114" s="65">
        <f t="shared" si="23"/>
        <v>0</v>
      </c>
      <c r="BG114" s="65">
        <f t="shared" si="24"/>
        <v>0</v>
      </c>
      <c r="BH114" s="66">
        <v>42480</v>
      </c>
      <c r="BI114" s="159"/>
    </row>
    <row r="115" spans="1:61" ht="39.9" customHeight="1">
      <c r="A115" s="159"/>
      <c r="B115" s="47">
        <v>42481</v>
      </c>
      <c r="C115" s="112" t="s">
        <v>2</v>
      </c>
      <c r="D115" s="49"/>
      <c r="E115" s="50"/>
      <c r="F115" s="130"/>
      <c r="G115" s="131"/>
      <c r="H115" s="53"/>
      <c r="I115" s="59"/>
      <c r="J115" s="54"/>
      <c r="K115" s="50"/>
      <c r="L115" s="56"/>
      <c r="M115" s="59"/>
      <c r="N115" s="50"/>
      <c r="O115" s="49"/>
      <c r="P115" s="54"/>
      <c r="Q115" s="58"/>
      <c r="R115" s="59"/>
      <c r="S115" s="54"/>
      <c r="T115" s="50"/>
      <c r="U115" s="56"/>
      <c r="V115" s="59"/>
      <c r="W115" s="50"/>
      <c r="X115" s="49"/>
      <c r="Y115" s="54"/>
      <c r="Z115" s="58"/>
      <c r="AA115" s="59"/>
      <c r="AB115" s="54"/>
      <c r="AC115" s="50"/>
      <c r="AD115" s="56"/>
      <c r="AE115" s="59"/>
      <c r="AF115" s="50"/>
      <c r="AG115" s="49"/>
      <c r="AH115" s="54"/>
      <c r="AI115" s="58"/>
      <c r="AJ115" s="59"/>
      <c r="AK115" s="54"/>
      <c r="AL115" s="58"/>
      <c r="AM115" s="132"/>
      <c r="AN115" s="49"/>
      <c r="AO115" s="58"/>
      <c r="AP115" s="49"/>
      <c r="AQ115" s="54"/>
      <c r="AR115" s="58"/>
      <c r="AS115" s="49"/>
      <c r="AT115" s="54"/>
      <c r="AU115" s="58"/>
      <c r="AV115" s="59"/>
      <c r="AW115" s="50"/>
      <c r="AX115" s="60"/>
      <c r="AY115" s="54"/>
      <c r="AZ115" s="54"/>
      <c r="BA115" s="61">
        <f t="shared" si="19"/>
        <v>0</v>
      </c>
      <c r="BB115" s="62">
        <f t="shared" si="20"/>
        <v>0</v>
      </c>
      <c r="BC115" s="62">
        <f t="shared" si="21"/>
        <v>0</v>
      </c>
      <c r="BD115" s="63">
        <f t="shared" si="16"/>
        <v>0</v>
      </c>
      <c r="BE115" s="64">
        <f t="shared" si="17"/>
        <v>0</v>
      </c>
      <c r="BF115" s="65">
        <f t="shared" si="23"/>
        <v>0</v>
      </c>
      <c r="BG115" s="65">
        <f t="shared" si="24"/>
        <v>0</v>
      </c>
      <c r="BH115" s="66">
        <v>42481</v>
      </c>
      <c r="BI115" s="159"/>
    </row>
    <row r="116" spans="1:61" ht="39.9" customHeight="1">
      <c r="A116" s="159"/>
      <c r="B116" s="47">
        <v>42482</v>
      </c>
      <c r="C116" s="48" t="s">
        <v>2</v>
      </c>
      <c r="D116" s="49"/>
      <c r="E116" s="50"/>
      <c r="F116" s="130"/>
      <c r="G116" s="131"/>
      <c r="H116" s="53"/>
      <c r="I116" s="59"/>
      <c r="J116" s="54"/>
      <c r="K116" s="50"/>
      <c r="L116" s="56"/>
      <c r="M116" s="59"/>
      <c r="N116" s="50"/>
      <c r="O116" s="49"/>
      <c r="P116" s="54"/>
      <c r="Q116" s="58"/>
      <c r="R116" s="59"/>
      <c r="S116" s="54"/>
      <c r="T116" s="50"/>
      <c r="U116" s="56"/>
      <c r="V116" s="59"/>
      <c r="W116" s="50"/>
      <c r="X116" s="49"/>
      <c r="Y116" s="54"/>
      <c r="Z116" s="58"/>
      <c r="AA116" s="59"/>
      <c r="AB116" s="54"/>
      <c r="AC116" s="50"/>
      <c r="AD116" s="56"/>
      <c r="AE116" s="59"/>
      <c r="AF116" s="50"/>
      <c r="AG116" s="49"/>
      <c r="AH116" s="54"/>
      <c r="AI116" s="58"/>
      <c r="AJ116" s="59"/>
      <c r="AK116" s="54"/>
      <c r="AL116" s="58"/>
      <c r="AM116" s="132"/>
      <c r="AN116" s="139"/>
      <c r="AO116" s="58"/>
      <c r="AP116" s="57"/>
      <c r="AQ116" s="50"/>
      <c r="AR116" s="58"/>
      <c r="AS116" s="49"/>
      <c r="AT116" s="54"/>
      <c r="AU116" s="58"/>
      <c r="AV116" s="59"/>
      <c r="AW116" s="50"/>
      <c r="AX116" s="60"/>
      <c r="AY116" s="54"/>
      <c r="AZ116" s="54"/>
      <c r="BA116" s="61">
        <f t="shared" si="19"/>
        <v>0</v>
      </c>
      <c r="BB116" s="62">
        <f t="shared" si="20"/>
        <v>0</v>
      </c>
      <c r="BC116" s="62">
        <f t="shared" si="21"/>
        <v>0</v>
      </c>
      <c r="BD116" s="63">
        <f t="shared" si="16"/>
        <v>0</v>
      </c>
      <c r="BE116" s="64">
        <f t="shared" si="17"/>
        <v>0</v>
      </c>
      <c r="BF116" s="65">
        <f t="shared" si="23"/>
        <v>0</v>
      </c>
      <c r="BG116" s="65">
        <f t="shared" si="24"/>
        <v>0</v>
      </c>
      <c r="BH116" s="66">
        <v>42482</v>
      </c>
      <c r="BI116" s="159"/>
    </row>
    <row r="117" spans="1:61" ht="39.9" customHeight="1">
      <c r="A117" s="159"/>
      <c r="B117" s="47">
        <v>42483</v>
      </c>
      <c r="C117" s="48" t="s">
        <v>2</v>
      </c>
      <c r="D117" s="49"/>
      <c r="E117" s="50"/>
      <c r="F117" s="140"/>
      <c r="G117" s="141"/>
      <c r="H117" s="100"/>
      <c r="I117" s="106"/>
      <c r="J117" s="101"/>
      <c r="K117" s="97"/>
      <c r="L117" s="56"/>
      <c r="M117" s="59"/>
      <c r="N117" s="50"/>
      <c r="O117" s="49"/>
      <c r="P117" s="54"/>
      <c r="Q117" s="58"/>
      <c r="R117" s="59"/>
      <c r="S117" s="54"/>
      <c r="T117" s="50"/>
      <c r="U117" s="56"/>
      <c r="V117" s="59"/>
      <c r="W117" s="50"/>
      <c r="X117" s="49"/>
      <c r="Y117" s="54"/>
      <c r="Z117" s="58"/>
      <c r="AA117" s="59"/>
      <c r="AB117" s="54"/>
      <c r="AC117" s="50"/>
      <c r="AD117" s="56"/>
      <c r="AE117" s="59"/>
      <c r="AF117" s="50"/>
      <c r="AG117" s="49"/>
      <c r="AH117" s="54"/>
      <c r="AI117" s="58"/>
      <c r="AJ117" s="59"/>
      <c r="AK117" s="54"/>
      <c r="AL117" s="58"/>
      <c r="AM117" s="132"/>
      <c r="AN117" s="49"/>
      <c r="AO117" s="78"/>
      <c r="AP117" s="77"/>
      <c r="AQ117" s="70"/>
      <c r="AR117" s="78"/>
      <c r="AS117" s="69"/>
      <c r="AT117" s="74"/>
      <c r="AU117" s="78"/>
      <c r="AV117" s="59"/>
      <c r="AW117" s="50"/>
      <c r="AX117" s="60"/>
      <c r="AY117" s="54"/>
      <c r="AZ117" s="54"/>
      <c r="BA117" s="61">
        <f t="shared" si="19"/>
        <v>0</v>
      </c>
      <c r="BB117" s="62">
        <f t="shared" si="20"/>
        <v>0</v>
      </c>
      <c r="BC117" s="62">
        <f t="shared" si="21"/>
        <v>0</v>
      </c>
      <c r="BD117" s="63">
        <f t="shared" si="16"/>
        <v>0</v>
      </c>
      <c r="BE117" s="64">
        <f t="shared" si="17"/>
        <v>0</v>
      </c>
      <c r="BF117" s="65">
        <f t="shared" si="23"/>
        <v>0</v>
      </c>
      <c r="BG117" s="65">
        <f t="shared" si="24"/>
        <v>0</v>
      </c>
      <c r="BH117" s="66">
        <v>42483</v>
      </c>
      <c r="BI117" s="159"/>
    </row>
    <row r="118" spans="1:61" ht="39.9" customHeight="1">
      <c r="A118" s="160"/>
      <c r="B118" s="67">
        <v>42484</v>
      </c>
      <c r="C118" s="134" t="s">
        <v>2</v>
      </c>
      <c r="D118" s="26"/>
      <c r="E118" s="26"/>
      <c r="F118" s="26"/>
      <c r="G118" s="26"/>
      <c r="H118" s="26"/>
      <c r="I118" s="26"/>
      <c r="J118" s="26"/>
      <c r="K118" s="26"/>
      <c r="L118" s="75"/>
      <c r="M118" s="79"/>
      <c r="N118" s="70"/>
      <c r="O118" s="69"/>
      <c r="P118" s="74"/>
      <c r="Q118" s="78"/>
      <c r="R118" s="79"/>
      <c r="S118" s="74"/>
      <c r="T118" s="70"/>
      <c r="U118" s="76"/>
      <c r="V118" s="69"/>
      <c r="W118" s="70"/>
      <c r="X118" s="135"/>
      <c r="Y118" s="136"/>
      <c r="Z118" s="73"/>
      <c r="AA118" s="79"/>
      <c r="AB118" s="74"/>
      <c r="AC118" s="142"/>
      <c r="AD118" s="76"/>
      <c r="AE118" s="79"/>
      <c r="AF118" s="70"/>
      <c r="AG118" s="69"/>
      <c r="AH118" s="74"/>
      <c r="AI118" s="78"/>
      <c r="AJ118" s="106"/>
      <c r="AK118" s="101"/>
      <c r="AL118" s="105"/>
      <c r="AM118" s="137"/>
      <c r="AN118" s="49"/>
      <c r="AO118" s="78"/>
      <c r="AP118" s="77"/>
      <c r="AQ118" s="70"/>
      <c r="AR118" s="78"/>
      <c r="AS118" s="69"/>
      <c r="AT118" s="74"/>
      <c r="AU118" s="78"/>
      <c r="AV118" s="79"/>
      <c r="AW118" s="70"/>
      <c r="AX118" s="80"/>
      <c r="AY118" s="54"/>
      <c r="AZ118" s="54"/>
      <c r="BA118" s="61">
        <f t="shared" ref="BA118" si="25">AP118+AG118+X118+O118+F118</f>
        <v>0</v>
      </c>
      <c r="BB118" s="62">
        <f t="shared" ref="BB118" si="26">AQ118+AH118+Y118+P118+G118</f>
        <v>0</v>
      </c>
      <c r="BC118" s="62">
        <f t="shared" ref="BC118" si="27">AR118+AI118+Z118+Q118+H118</f>
        <v>0</v>
      </c>
      <c r="BD118" s="63">
        <f t="shared" ref="BD118" si="28">SUM(BA118,BB118,BC118)</f>
        <v>0</v>
      </c>
      <c r="BE118" s="64">
        <f t="shared" ref="BE118" si="29">SUM(AS118,AJ118,AA118,R118,I118)</f>
        <v>0</v>
      </c>
      <c r="BF118" s="65">
        <f t="shared" ref="BF118" si="30">SUM(AT118,AK118,AB118,S118,J118)</f>
        <v>0</v>
      </c>
      <c r="BG118" s="65">
        <f t="shared" ref="BG118" si="31">SUM(AU118,AL118,AC118,T118,K118)</f>
        <v>0</v>
      </c>
      <c r="BH118" s="84">
        <v>42484</v>
      </c>
      <c r="BI118" s="160"/>
    </row>
    <row r="119" spans="1:61" ht="39.9" customHeight="1">
      <c r="A119" s="161" t="s">
        <v>41</v>
      </c>
      <c r="B119" s="85">
        <v>42485</v>
      </c>
      <c r="C119" s="86" t="s">
        <v>2</v>
      </c>
      <c r="D119" s="87"/>
      <c r="E119" s="62"/>
      <c r="F119" s="88"/>
      <c r="G119" s="89"/>
      <c r="H119" s="64"/>
      <c r="I119" s="63"/>
      <c r="J119" s="63"/>
      <c r="K119" s="91"/>
      <c r="L119" s="92"/>
      <c r="M119" s="87"/>
      <c r="N119" s="62"/>
      <c r="O119" s="60"/>
      <c r="P119" s="62"/>
      <c r="Q119" s="64"/>
      <c r="R119" s="54"/>
      <c r="S119" s="63"/>
      <c r="T119" s="91"/>
      <c r="U119" s="91"/>
      <c r="V119" s="87"/>
      <c r="W119" s="62"/>
      <c r="X119" s="60"/>
      <c r="Y119" s="62"/>
      <c r="Z119" s="64"/>
      <c r="AA119" s="54"/>
      <c r="AB119" s="63"/>
      <c r="AC119" s="91"/>
      <c r="AD119" s="91"/>
      <c r="AE119" s="87"/>
      <c r="AF119" s="62"/>
      <c r="AG119" s="60"/>
      <c r="AH119" s="62"/>
      <c r="AI119" s="64"/>
      <c r="AJ119" s="54"/>
      <c r="AK119" s="63"/>
      <c r="AL119" s="64"/>
      <c r="AM119" s="91"/>
      <c r="AN119" s="87"/>
      <c r="AO119" s="62"/>
      <c r="AP119" s="60"/>
      <c r="AQ119" s="62"/>
      <c r="AR119" s="90"/>
      <c r="AS119" s="59"/>
      <c r="AT119" s="63"/>
      <c r="AU119" s="91"/>
      <c r="AV119" s="93"/>
      <c r="AW119" s="62"/>
      <c r="AX119" s="60"/>
      <c r="AY119" s="54"/>
      <c r="AZ119" s="54"/>
      <c r="BA119" s="61">
        <f t="shared" si="19"/>
        <v>0</v>
      </c>
      <c r="BB119" s="62">
        <f t="shared" si="20"/>
        <v>0</v>
      </c>
      <c r="BC119" s="62">
        <f t="shared" si="21"/>
        <v>0</v>
      </c>
      <c r="BD119" s="63">
        <f t="shared" si="16"/>
        <v>0</v>
      </c>
      <c r="BE119" s="63">
        <f t="shared" si="17"/>
        <v>0</v>
      </c>
      <c r="BF119" s="65">
        <f t="shared" si="23"/>
        <v>0</v>
      </c>
      <c r="BG119" s="65">
        <f t="shared" si="24"/>
        <v>0</v>
      </c>
      <c r="BH119" s="85">
        <v>42485</v>
      </c>
      <c r="BI119" s="163" t="s">
        <v>41</v>
      </c>
    </row>
    <row r="120" spans="1:61" ht="39.9" customHeight="1">
      <c r="A120" s="159"/>
      <c r="B120" s="47">
        <v>42486</v>
      </c>
      <c r="C120" s="86" t="s">
        <v>2</v>
      </c>
      <c r="D120" s="87"/>
      <c r="E120" s="62"/>
      <c r="F120" s="88"/>
      <c r="G120" s="89"/>
      <c r="H120" s="64"/>
      <c r="I120" s="54"/>
      <c r="J120" s="63"/>
      <c r="K120" s="91"/>
      <c r="L120" s="92"/>
      <c r="M120" s="87"/>
      <c r="N120" s="62"/>
      <c r="O120" s="60"/>
      <c r="P120" s="62"/>
      <c r="Q120" s="64"/>
      <c r="R120" s="54"/>
      <c r="S120" s="63"/>
      <c r="T120" s="91"/>
      <c r="U120" s="91"/>
      <c r="V120" s="87"/>
      <c r="W120" s="62"/>
      <c r="X120" s="60"/>
      <c r="Y120" s="62"/>
      <c r="Z120" s="64"/>
      <c r="AA120" s="54"/>
      <c r="AB120" s="63"/>
      <c r="AC120" s="91"/>
      <c r="AD120" s="55"/>
      <c r="AE120" s="49"/>
      <c r="AF120" s="50"/>
      <c r="AG120" s="60"/>
      <c r="AH120" s="62"/>
      <c r="AI120" s="64"/>
      <c r="AJ120" s="54"/>
      <c r="AK120" s="54"/>
      <c r="AL120" s="58"/>
      <c r="AM120" s="55"/>
      <c r="AN120" s="87"/>
      <c r="AO120" s="62"/>
      <c r="AP120" s="60"/>
      <c r="AQ120" s="62"/>
      <c r="AR120" s="90"/>
      <c r="AS120" s="59"/>
      <c r="AT120" s="63"/>
      <c r="AU120" s="91"/>
      <c r="AV120" s="59"/>
      <c r="AW120" s="50"/>
      <c r="AX120" s="60"/>
      <c r="AY120" s="54"/>
      <c r="AZ120" s="54"/>
      <c r="BA120" s="61">
        <f t="shared" si="19"/>
        <v>0</v>
      </c>
      <c r="BB120" s="62">
        <f t="shared" si="20"/>
        <v>0</v>
      </c>
      <c r="BC120" s="62">
        <f t="shared" si="21"/>
        <v>0</v>
      </c>
      <c r="BD120" s="63">
        <f t="shared" si="16"/>
        <v>0</v>
      </c>
      <c r="BE120" s="63">
        <f t="shared" si="17"/>
        <v>0</v>
      </c>
      <c r="BF120" s="65">
        <f t="shared" si="23"/>
        <v>0</v>
      </c>
      <c r="BG120" s="65">
        <f t="shared" si="24"/>
        <v>0</v>
      </c>
      <c r="BH120" s="47">
        <v>42486</v>
      </c>
      <c r="BI120" s="159"/>
    </row>
    <row r="121" spans="1:61" ht="39.9" customHeight="1">
      <c r="A121" s="159"/>
      <c r="B121" s="47">
        <v>42487</v>
      </c>
      <c r="C121" s="86" t="s">
        <v>2</v>
      </c>
      <c r="D121" s="87"/>
      <c r="E121" s="62"/>
      <c r="F121" s="88"/>
      <c r="G121" s="89"/>
      <c r="H121" s="64"/>
      <c r="I121" s="54"/>
      <c r="J121" s="63"/>
      <c r="K121" s="91"/>
      <c r="L121" s="92"/>
      <c r="M121" s="87"/>
      <c r="N121" s="62"/>
      <c r="O121" s="60"/>
      <c r="P121" s="62"/>
      <c r="Q121" s="64"/>
      <c r="R121" s="54"/>
      <c r="S121" s="63"/>
      <c r="T121" s="91"/>
      <c r="U121" s="91"/>
      <c r="V121" s="87"/>
      <c r="W121" s="62"/>
      <c r="X121" s="60"/>
      <c r="Y121" s="62"/>
      <c r="Z121" s="64"/>
      <c r="AA121" s="54"/>
      <c r="AB121" s="63"/>
      <c r="AC121" s="91"/>
      <c r="AD121" s="55"/>
      <c r="AE121" s="49"/>
      <c r="AF121" s="50"/>
      <c r="AG121" s="60"/>
      <c r="AH121" s="62"/>
      <c r="AI121" s="64"/>
      <c r="AJ121" s="54"/>
      <c r="AK121" s="54"/>
      <c r="AL121" s="58"/>
      <c r="AM121" s="55"/>
      <c r="AN121" s="87"/>
      <c r="AO121" s="62"/>
      <c r="AP121" s="60"/>
      <c r="AQ121" s="62"/>
      <c r="AR121" s="90"/>
      <c r="AS121" s="59"/>
      <c r="AT121" s="63"/>
      <c r="AU121" s="91"/>
      <c r="AV121" s="59"/>
      <c r="AW121" s="50"/>
      <c r="AX121" s="60"/>
      <c r="AY121" s="54"/>
      <c r="AZ121" s="54"/>
      <c r="BA121" s="61">
        <f t="shared" si="19"/>
        <v>0</v>
      </c>
      <c r="BB121" s="62">
        <f t="shared" si="20"/>
        <v>0</v>
      </c>
      <c r="BC121" s="62">
        <f t="shared" si="21"/>
        <v>0</v>
      </c>
      <c r="BD121" s="63">
        <f t="shared" si="16"/>
        <v>0</v>
      </c>
      <c r="BE121" s="63">
        <f t="shared" si="17"/>
        <v>0</v>
      </c>
      <c r="BF121" s="65">
        <f t="shared" si="23"/>
        <v>0</v>
      </c>
      <c r="BG121" s="65">
        <f t="shared" si="24"/>
        <v>0</v>
      </c>
      <c r="BH121" s="47">
        <v>42487</v>
      </c>
      <c r="BI121" s="159"/>
    </row>
    <row r="122" spans="1:61" ht="39.9" customHeight="1">
      <c r="A122" s="159"/>
      <c r="B122" s="47">
        <v>42488</v>
      </c>
      <c r="C122" s="86" t="s">
        <v>2</v>
      </c>
      <c r="D122" s="87"/>
      <c r="E122" s="62"/>
      <c r="F122" s="88"/>
      <c r="G122" s="89"/>
      <c r="H122" s="64"/>
      <c r="I122" s="54"/>
      <c r="J122" s="63"/>
      <c r="K122" s="91"/>
      <c r="L122" s="92"/>
      <c r="M122" s="87"/>
      <c r="N122" s="62"/>
      <c r="O122" s="60"/>
      <c r="P122" s="62"/>
      <c r="Q122" s="64"/>
      <c r="R122" s="54"/>
      <c r="S122" s="63"/>
      <c r="T122" s="91"/>
      <c r="U122" s="91"/>
      <c r="V122" s="87"/>
      <c r="W122" s="62"/>
      <c r="X122" s="60"/>
      <c r="Y122" s="62"/>
      <c r="Z122" s="64"/>
      <c r="AA122" s="54"/>
      <c r="AB122" s="63"/>
      <c r="AC122" s="91"/>
      <c r="AD122" s="55"/>
      <c r="AE122" s="49"/>
      <c r="AF122" s="50"/>
      <c r="AG122" s="60"/>
      <c r="AH122" s="62"/>
      <c r="AI122" s="64"/>
      <c r="AJ122" s="54"/>
      <c r="AK122" s="54"/>
      <c r="AL122" s="58"/>
      <c r="AM122" s="55"/>
      <c r="AN122" s="87"/>
      <c r="AO122" s="62"/>
      <c r="AP122" s="60"/>
      <c r="AQ122" s="62"/>
      <c r="AR122" s="90"/>
      <c r="AS122" s="59"/>
      <c r="AT122" s="63"/>
      <c r="AU122" s="91"/>
      <c r="AV122" s="59"/>
      <c r="AW122" s="50"/>
      <c r="AX122" s="60"/>
      <c r="AY122" s="54"/>
      <c r="AZ122" s="54"/>
      <c r="BA122" s="61">
        <f t="shared" si="19"/>
        <v>0</v>
      </c>
      <c r="BB122" s="62">
        <f t="shared" si="20"/>
        <v>0</v>
      </c>
      <c r="BC122" s="62">
        <f t="shared" si="21"/>
        <v>0</v>
      </c>
      <c r="BD122" s="63">
        <f t="shared" si="16"/>
        <v>0</v>
      </c>
      <c r="BE122" s="63">
        <f t="shared" si="17"/>
        <v>0</v>
      </c>
      <c r="BF122" s="65">
        <f t="shared" si="23"/>
        <v>0</v>
      </c>
      <c r="BG122" s="65">
        <f t="shared" si="24"/>
        <v>0</v>
      </c>
      <c r="BH122" s="47">
        <v>42488</v>
      </c>
      <c r="BI122" s="159"/>
    </row>
    <row r="123" spans="1:61" ht="47.25" customHeight="1">
      <c r="A123" s="159"/>
      <c r="B123" s="47">
        <v>42489</v>
      </c>
      <c r="C123" s="48" t="s">
        <v>2</v>
      </c>
      <c r="D123" s="49"/>
      <c r="E123" s="50"/>
      <c r="F123" s="51"/>
      <c r="G123" s="52"/>
      <c r="H123" s="53"/>
      <c r="I123" s="50"/>
      <c r="J123" s="54"/>
      <c r="K123" s="55"/>
      <c r="L123" s="56"/>
      <c r="M123" s="49"/>
      <c r="N123" s="50"/>
      <c r="O123" s="57"/>
      <c r="P123" s="50"/>
      <c r="Q123" s="58"/>
      <c r="R123" s="54"/>
      <c r="S123" s="54"/>
      <c r="T123" s="58"/>
      <c r="U123" s="55"/>
      <c r="V123" s="49"/>
      <c r="W123" s="50"/>
      <c r="X123" s="57"/>
      <c r="Y123" s="50"/>
      <c r="Z123" s="58"/>
      <c r="AA123" s="54"/>
      <c r="AB123" s="54"/>
      <c r="AC123" s="58"/>
      <c r="AD123" s="55"/>
      <c r="AE123" s="49"/>
      <c r="AF123" s="50"/>
      <c r="AG123" s="57"/>
      <c r="AH123" s="50"/>
      <c r="AI123" s="58"/>
      <c r="AJ123" s="54"/>
      <c r="AK123" s="54"/>
      <c r="AL123" s="58"/>
      <c r="AM123" s="55"/>
      <c r="AN123" s="49"/>
      <c r="AO123" s="50"/>
      <c r="AP123" s="57"/>
      <c r="AQ123" s="50"/>
      <c r="AR123" s="58"/>
      <c r="AS123" s="59"/>
      <c r="AT123" s="54"/>
      <c r="AU123" s="58"/>
      <c r="AV123" s="59"/>
      <c r="AW123" s="50"/>
      <c r="AX123" s="60"/>
      <c r="AY123" s="54"/>
      <c r="AZ123" s="54"/>
      <c r="BA123" s="61">
        <f t="shared" si="19"/>
        <v>0</v>
      </c>
      <c r="BB123" s="62">
        <f t="shared" si="20"/>
        <v>0</v>
      </c>
      <c r="BC123" s="62">
        <f t="shared" si="21"/>
        <v>0</v>
      </c>
      <c r="BD123" s="63">
        <f t="shared" si="16"/>
        <v>0</v>
      </c>
      <c r="BE123" s="63">
        <f t="shared" si="17"/>
        <v>0</v>
      </c>
      <c r="BF123" s="65">
        <f t="shared" si="23"/>
        <v>0</v>
      </c>
      <c r="BG123" s="65">
        <f t="shared" si="24"/>
        <v>0</v>
      </c>
      <c r="BH123" s="47">
        <v>42489</v>
      </c>
      <c r="BI123" s="159"/>
    </row>
    <row r="124" spans="1:61" ht="81.75" customHeight="1">
      <c r="A124" s="159"/>
      <c r="B124" s="47">
        <v>42490</v>
      </c>
      <c r="C124" s="48" t="s">
        <v>2</v>
      </c>
      <c r="D124" s="49"/>
      <c r="E124" s="50"/>
      <c r="F124" s="51"/>
      <c r="G124" s="52"/>
      <c r="H124" s="53"/>
      <c r="I124" s="50"/>
      <c r="J124" s="54"/>
      <c r="K124" s="55"/>
      <c r="L124" s="56"/>
      <c r="M124" s="49"/>
      <c r="N124" s="50"/>
      <c r="O124" s="57"/>
      <c r="P124" s="50"/>
      <c r="Q124" s="58"/>
      <c r="R124" s="54"/>
      <c r="S124" s="54"/>
      <c r="T124" s="58"/>
      <c r="U124" s="55"/>
      <c r="V124" s="49"/>
      <c r="W124" s="50"/>
      <c r="X124" s="57"/>
      <c r="Y124" s="50"/>
      <c r="Z124" s="58"/>
      <c r="AA124" s="54"/>
      <c r="AB124" s="54"/>
      <c r="AC124" s="58"/>
      <c r="AD124" s="55"/>
      <c r="AE124" s="49"/>
      <c r="AF124" s="50"/>
      <c r="AG124" s="57"/>
      <c r="AH124" s="50"/>
      <c r="AI124" s="58"/>
      <c r="AJ124" s="54"/>
      <c r="AK124" s="54"/>
      <c r="AL124" s="58"/>
      <c r="AM124" s="55"/>
      <c r="AN124" s="49"/>
      <c r="AO124" s="50"/>
      <c r="AP124" s="57"/>
      <c r="AQ124" s="50"/>
      <c r="AR124" s="58"/>
      <c r="AS124" s="59"/>
      <c r="AT124" s="54"/>
      <c r="AU124" s="58"/>
      <c r="AV124" s="59"/>
      <c r="AW124" s="50"/>
      <c r="AX124" s="60"/>
      <c r="AY124" s="54"/>
      <c r="AZ124" s="54"/>
      <c r="BA124" s="61">
        <f t="shared" si="19"/>
        <v>0</v>
      </c>
      <c r="BB124" s="62">
        <f t="shared" si="20"/>
        <v>0</v>
      </c>
      <c r="BC124" s="62">
        <f t="shared" si="21"/>
        <v>0</v>
      </c>
      <c r="BD124" s="63">
        <f t="shared" si="16"/>
        <v>0</v>
      </c>
      <c r="BE124" s="63">
        <f t="shared" si="17"/>
        <v>0</v>
      </c>
      <c r="BF124" s="65">
        <f t="shared" si="23"/>
        <v>0</v>
      </c>
      <c r="BG124" s="65">
        <f t="shared" si="24"/>
        <v>0</v>
      </c>
      <c r="BH124" s="47">
        <v>42490</v>
      </c>
      <c r="BI124" s="159"/>
    </row>
    <row r="125" spans="1:61" ht="39.9" customHeight="1">
      <c r="A125" s="162"/>
      <c r="B125" s="94">
        <v>42491</v>
      </c>
      <c r="C125" s="95" t="s">
        <v>2</v>
      </c>
      <c r="D125" s="143"/>
      <c r="E125" s="97"/>
      <c r="F125" s="98"/>
      <c r="G125" s="99"/>
      <c r="H125" s="100"/>
      <c r="I125" s="97"/>
      <c r="J125" s="101"/>
      <c r="K125" s="102"/>
      <c r="L125" s="103"/>
      <c r="M125" s="96"/>
      <c r="N125" s="97"/>
      <c r="O125" s="104"/>
      <c r="P125" s="97"/>
      <c r="Q125" s="105"/>
      <c r="R125" s="54"/>
      <c r="S125" s="101"/>
      <c r="T125" s="105"/>
      <c r="U125" s="102"/>
      <c r="V125" s="96"/>
      <c r="W125" s="97"/>
      <c r="X125" s="104"/>
      <c r="Y125" s="97"/>
      <c r="Z125" s="105"/>
      <c r="AA125" s="54"/>
      <c r="AB125" s="101"/>
      <c r="AC125" s="105"/>
      <c r="AD125" s="102"/>
      <c r="AE125" s="96"/>
      <c r="AF125" s="97"/>
      <c r="AG125" s="104"/>
      <c r="AH125" s="97"/>
      <c r="AI125" s="105"/>
      <c r="AJ125" s="54"/>
      <c r="AK125" s="101"/>
      <c r="AL125" s="105"/>
      <c r="AM125" s="102"/>
      <c r="AN125" s="96"/>
      <c r="AO125" s="97"/>
      <c r="AP125" s="104"/>
      <c r="AQ125" s="97"/>
      <c r="AR125" s="105"/>
      <c r="AS125" s="59"/>
      <c r="AT125" s="101"/>
      <c r="AU125" s="105"/>
      <c r="AV125" s="106"/>
      <c r="AW125" s="97"/>
      <c r="AX125" s="107"/>
      <c r="AY125" s="54"/>
      <c r="AZ125" s="54"/>
      <c r="BA125" s="108">
        <f t="shared" si="19"/>
        <v>0</v>
      </c>
      <c r="BB125" s="35">
        <f t="shared" si="20"/>
        <v>0</v>
      </c>
      <c r="BC125" s="35">
        <f t="shared" si="21"/>
        <v>0</v>
      </c>
      <c r="BD125" s="109">
        <f t="shared" si="16"/>
        <v>0</v>
      </c>
      <c r="BE125" s="109">
        <f t="shared" si="17"/>
        <v>0</v>
      </c>
      <c r="BF125" s="110">
        <f t="shared" si="23"/>
        <v>0</v>
      </c>
      <c r="BG125" s="110">
        <f t="shared" si="24"/>
        <v>0</v>
      </c>
      <c r="BH125" s="94">
        <v>42491</v>
      </c>
      <c r="BI125" s="160"/>
    </row>
    <row r="126" spans="1:61" ht="39.9" customHeight="1">
      <c r="A126" s="163" t="s">
        <v>42</v>
      </c>
      <c r="B126" s="111">
        <v>42492</v>
      </c>
      <c r="C126" s="112" t="s">
        <v>2</v>
      </c>
      <c r="D126" s="87"/>
      <c r="E126" s="62"/>
      <c r="F126" s="88"/>
      <c r="G126" s="89"/>
      <c r="H126" s="64"/>
      <c r="I126" s="54"/>
      <c r="J126" s="63"/>
      <c r="K126" s="91"/>
      <c r="L126" s="120"/>
      <c r="M126" s="87"/>
      <c r="N126" s="62"/>
      <c r="O126" s="88"/>
      <c r="P126" s="89"/>
      <c r="Q126" s="64"/>
      <c r="R126" s="54"/>
      <c r="S126" s="63"/>
      <c r="T126" s="91"/>
      <c r="U126" s="120"/>
      <c r="V126" s="87"/>
      <c r="W126" s="62"/>
      <c r="X126" s="88"/>
      <c r="Y126" s="89"/>
      <c r="Z126" s="64"/>
      <c r="AA126" s="54"/>
      <c r="AB126" s="63"/>
      <c r="AC126" s="91"/>
      <c r="AD126" s="120"/>
      <c r="AE126" s="87"/>
      <c r="AF126" s="62"/>
      <c r="AG126" s="88"/>
      <c r="AH126" s="89"/>
      <c r="AI126" s="64"/>
      <c r="AJ126" s="54"/>
      <c r="AK126" s="63"/>
      <c r="AL126" s="91"/>
      <c r="AM126" s="124"/>
      <c r="AN126" s="87"/>
      <c r="AO126" s="62"/>
      <c r="AP126" s="88"/>
      <c r="AQ126" s="89"/>
      <c r="AR126" s="64"/>
      <c r="AS126" s="54"/>
      <c r="AT126" s="63"/>
      <c r="AU126" s="91"/>
      <c r="AV126" s="123"/>
      <c r="AW126" s="114"/>
      <c r="AX126" s="121"/>
      <c r="AY126" s="54"/>
      <c r="AZ126" s="54"/>
      <c r="BA126" s="124">
        <f t="shared" si="19"/>
        <v>0</v>
      </c>
      <c r="BB126" s="114">
        <f t="shared" si="20"/>
        <v>0</v>
      </c>
      <c r="BC126" s="114">
        <f t="shared" si="21"/>
        <v>0</v>
      </c>
      <c r="BD126" s="118">
        <f t="shared" si="16"/>
        <v>0</v>
      </c>
      <c r="BE126" s="122">
        <f t="shared" si="17"/>
        <v>0</v>
      </c>
      <c r="BF126" s="125">
        <f t="shared" si="23"/>
        <v>0</v>
      </c>
      <c r="BG126" s="125">
        <f t="shared" si="24"/>
        <v>0</v>
      </c>
      <c r="BH126" s="126">
        <v>42492</v>
      </c>
      <c r="BI126" s="163" t="s">
        <v>42</v>
      </c>
    </row>
    <row r="127" spans="1:61" ht="39.9" customHeight="1">
      <c r="A127" s="159"/>
      <c r="B127" s="47">
        <v>42493</v>
      </c>
      <c r="C127" s="48" t="s">
        <v>2</v>
      </c>
      <c r="D127" s="87"/>
      <c r="E127" s="62"/>
      <c r="F127" s="88"/>
      <c r="G127" s="89"/>
      <c r="H127" s="64"/>
      <c r="I127" s="54"/>
      <c r="J127" s="63"/>
      <c r="K127" s="91"/>
      <c r="L127" s="56"/>
      <c r="M127" s="87"/>
      <c r="N127" s="62"/>
      <c r="O127" s="88"/>
      <c r="P127" s="89"/>
      <c r="Q127" s="64"/>
      <c r="R127" s="54"/>
      <c r="S127" s="63"/>
      <c r="T127" s="91"/>
      <c r="U127" s="56"/>
      <c r="V127" s="87"/>
      <c r="W127" s="62"/>
      <c r="X127" s="88"/>
      <c r="Y127" s="89"/>
      <c r="Z127" s="64"/>
      <c r="AA127" s="54"/>
      <c r="AB127" s="63"/>
      <c r="AC127" s="91"/>
      <c r="AD127" s="56"/>
      <c r="AE127" s="87"/>
      <c r="AF127" s="62"/>
      <c r="AG127" s="88"/>
      <c r="AH127" s="89"/>
      <c r="AI127" s="64"/>
      <c r="AJ127" s="54"/>
      <c r="AK127" s="63"/>
      <c r="AL127" s="91"/>
      <c r="AM127" s="132"/>
      <c r="AN127" s="87"/>
      <c r="AO127" s="62"/>
      <c r="AP127" s="88"/>
      <c r="AQ127" s="89"/>
      <c r="AR127" s="64"/>
      <c r="AS127" s="54"/>
      <c r="AT127" s="63"/>
      <c r="AU127" s="91"/>
      <c r="AV127" s="59"/>
      <c r="AW127" s="50"/>
      <c r="AX127" s="60"/>
      <c r="AY127" s="54"/>
      <c r="AZ127" s="54"/>
      <c r="BA127" s="61">
        <f t="shared" si="19"/>
        <v>0</v>
      </c>
      <c r="BB127" s="62">
        <f t="shared" si="20"/>
        <v>0</v>
      </c>
      <c r="BC127" s="62">
        <f t="shared" si="21"/>
        <v>0</v>
      </c>
      <c r="BD127" s="63">
        <f t="shared" si="16"/>
        <v>0</v>
      </c>
      <c r="BE127" s="64">
        <f t="shared" si="17"/>
        <v>0</v>
      </c>
      <c r="BF127" s="65">
        <f t="shared" si="23"/>
        <v>0</v>
      </c>
      <c r="BG127" s="65">
        <f t="shared" si="24"/>
        <v>0</v>
      </c>
      <c r="BH127" s="66">
        <v>42493</v>
      </c>
      <c r="BI127" s="159"/>
    </row>
    <row r="128" spans="1:61" ht="39.9" customHeight="1">
      <c r="A128" s="159"/>
      <c r="B128" s="47">
        <v>42494</v>
      </c>
      <c r="C128" s="48" t="s">
        <v>2</v>
      </c>
      <c r="D128" s="87"/>
      <c r="E128" s="62"/>
      <c r="F128" s="88"/>
      <c r="G128" s="89"/>
      <c r="H128" s="64"/>
      <c r="I128" s="54"/>
      <c r="J128" s="63"/>
      <c r="K128" s="91"/>
      <c r="L128" s="56"/>
      <c r="M128" s="59"/>
      <c r="N128" s="50"/>
      <c r="O128" s="49"/>
      <c r="P128" s="54"/>
      <c r="Q128" s="58"/>
      <c r="R128" s="59"/>
      <c r="S128" s="54"/>
      <c r="T128" s="50"/>
      <c r="U128" s="56"/>
      <c r="V128" s="87"/>
      <c r="W128" s="62"/>
      <c r="X128" s="88"/>
      <c r="Y128" s="89"/>
      <c r="Z128" s="64"/>
      <c r="AA128" s="54"/>
      <c r="AB128" s="63"/>
      <c r="AC128" s="91"/>
      <c r="AD128" s="56"/>
      <c r="AE128" s="87"/>
      <c r="AF128" s="62"/>
      <c r="AG128" s="88"/>
      <c r="AH128" s="89"/>
      <c r="AI128" s="64"/>
      <c r="AJ128" s="54"/>
      <c r="AK128" s="63"/>
      <c r="AL128" s="91"/>
      <c r="AM128" s="132"/>
      <c r="AN128" s="87"/>
      <c r="AO128" s="62"/>
      <c r="AP128" s="88"/>
      <c r="AQ128" s="89"/>
      <c r="AR128" s="64"/>
      <c r="AS128" s="54"/>
      <c r="AT128" s="63"/>
      <c r="AU128" s="91"/>
      <c r="AV128" s="59"/>
      <c r="AW128" s="50"/>
      <c r="AX128" s="60"/>
      <c r="AY128" s="54"/>
      <c r="AZ128" s="54"/>
      <c r="BA128" s="61">
        <f t="shared" si="19"/>
        <v>0</v>
      </c>
      <c r="BB128" s="62">
        <f t="shared" si="20"/>
        <v>0</v>
      </c>
      <c r="BC128" s="62">
        <f t="shared" si="21"/>
        <v>0</v>
      </c>
      <c r="BD128" s="63">
        <f t="shared" si="16"/>
        <v>0</v>
      </c>
      <c r="BE128" s="64">
        <f t="shared" si="17"/>
        <v>0</v>
      </c>
      <c r="BF128" s="65">
        <f t="shared" si="23"/>
        <v>0</v>
      </c>
      <c r="BG128" s="65">
        <f t="shared" si="24"/>
        <v>0</v>
      </c>
      <c r="BH128" s="66">
        <v>42494</v>
      </c>
      <c r="BI128" s="159"/>
    </row>
    <row r="129" spans="1:61" ht="39.9" customHeight="1">
      <c r="A129" s="159"/>
      <c r="B129" s="47">
        <v>42495</v>
      </c>
      <c r="C129" s="48" t="s">
        <v>2</v>
      </c>
      <c r="D129" s="87"/>
      <c r="E129" s="62"/>
      <c r="F129" s="88"/>
      <c r="G129" s="89"/>
      <c r="H129" s="64"/>
      <c r="I129" s="54"/>
      <c r="J129" s="63"/>
      <c r="K129" s="91"/>
      <c r="L129" s="56"/>
      <c r="M129" s="87"/>
      <c r="N129" s="62"/>
      <c r="O129" s="88"/>
      <c r="P129" s="89"/>
      <c r="Q129" s="64"/>
      <c r="R129" s="54"/>
      <c r="S129" s="63"/>
      <c r="T129" s="91"/>
      <c r="U129" s="56"/>
      <c r="V129" s="87"/>
      <c r="W129" s="62"/>
      <c r="X129" s="88"/>
      <c r="Y129" s="89"/>
      <c r="Z129" s="64"/>
      <c r="AA129" s="54"/>
      <c r="AB129" s="63"/>
      <c r="AC129" s="91"/>
      <c r="AD129" s="56"/>
      <c r="AE129" s="87"/>
      <c r="AF129" s="62"/>
      <c r="AG129" s="88"/>
      <c r="AH129" s="89"/>
      <c r="AI129" s="64"/>
      <c r="AJ129" s="54"/>
      <c r="AK129" s="63"/>
      <c r="AL129" s="91"/>
      <c r="AM129" s="132"/>
      <c r="AN129" s="87"/>
      <c r="AO129" s="62"/>
      <c r="AP129" s="88"/>
      <c r="AQ129" s="89"/>
      <c r="AR129" s="64"/>
      <c r="AS129" s="54"/>
      <c r="AT129" s="63"/>
      <c r="AU129" s="91"/>
      <c r="AV129" s="59"/>
      <c r="AW129" s="50"/>
      <c r="AX129" s="60"/>
      <c r="AY129" s="54"/>
      <c r="AZ129" s="54"/>
      <c r="BA129" s="61">
        <f t="shared" si="19"/>
        <v>0</v>
      </c>
      <c r="BB129" s="62">
        <f t="shared" si="20"/>
        <v>0</v>
      </c>
      <c r="BC129" s="62">
        <f t="shared" si="21"/>
        <v>0</v>
      </c>
      <c r="BD129" s="63">
        <f t="shared" si="16"/>
        <v>0</v>
      </c>
      <c r="BE129" s="64">
        <f t="shared" si="17"/>
        <v>0</v>
      </c>
      <c r="BF129" s="65">
        <f t="shared" si="23"/>
        <v>0</v>
      </c>
      <c r="BG129" s="65">
        <f t="shared" si="24"/>
        <v>0</v>
      </c>
      <c r="BH129" s="66">
        <v>42495</v>
      </c>
      <c r="BI129" s="159"/>
    </row>
    <row r="130" spans="1:61" ht="39.9" customHeight="1">
      <c r="A130" s="159"/>
      <c r="B130" s="47">
        <v>42496</v>
      </c>
      <c r="C130" s="48" t="s">
        <v>2</v>
      </c>
      <c r="D130" s="49"/>
      <c r="E130" s="50"/>
      <c r="F130" s="130"/>
      <c r="G130" s="131"/>
      <c r="H130" s="53"/>
      <c r="I130" s="59"/>
      <c r="J130" s="54"/>
      <c r="K130" s="50"/>
      <c r="L130" s="56"/>
      <c r="M130" s="59"/>
      <c r="N130" s="50"/>
      <c r="O130" s="49"/>
      <c r="P130" s="54"/>
      <c r="Q130" s="58"/>
      <c r="R130" s="59"/>
      <c r="S130" s="54"/>
      <c r="T130" s="50"/>
      <c r="U130" s="56"/>
      <c r="V130" s="59"/>
      <c r="W130" s="50"/>
      <c r="X130" s="49"/>
      <c r="Y130" s="54"/>
      <c r="Z130" s="58"/>
      <c r="AA130" s="59"/>
      <c r="AB130" s="54"/>
      <c r="AC130" s="50"/>
      <c r="AD130" s="56"/>
      <c r="AE130" s="59"/>
      <c r="AF130" s="50"/>
      <c r="AG130" s="49"/>
      <c r="AH130" s="54"/>
      <c r="AI130" s="58"/>
      <c r="AJ130" s="59"/>
      <c r="AK130" s="54"/>
      <c r="AL130" s="58"/>
      <c r="AM130" s="132"/>
      <c r="AN130" s="49"/>
      <c r="AO130" s="50"/>
      <c r="AP130" s="57"/>
      <c r="AQ130" s="50"/>
      <c r="AR130" s="58"/>
      <c r="AS130" s="49"/>
      <c r="AT130" s="54"/>
      <c r="AU130" s="58"/>
      <c r="AV130" s="59"/>
      <c r="AW130" s="50"/>
      <c r="AX130" s="60"/>
      <c r="AY130" s="54"/>
      <c r="AZ130" s="54"/>
      <c r="BA130" s="61">
        <f t="shared" si="19"/>
        <v>0</v>
      </c>
      <c r="BB130" s="62">
        <f t="shared" si="20"/>
        <v>0</v>
      </c>
      <c r="BC130" s="62">
        <f t="shared" si="21"/>
        <v>0</v>
      </c>
      <c r="BD130" s="63">
        <f t="shared" si="16"/>
        <v>0</v>
      </c>
      <c r="BE130" s="64">
        <f t="shared" si="17"/>
        <v>0</v>
      </c>
      <c r="BF130" s="65">
        <f t="shared" si="23"/>
        <v>0</v>
      </c>
      <c r="BG130" s="65">
        <f t="shared" si="24"/>
        <v>0</v>
      </c>
      <c r="BH130" s="66">
        <v>42496</v>
      </c>
      <c r="BI130" s="159"/>
    </row>
    <row r="131" spans="1:61" ht="39.9" customHeight="1">
      <c r="A131" s="159"/>
      <c r="B131" s="47">
        <v>42497</v>
      </c>
      <c r="C131" s="48" t="s">
        <v>2</v>
      </c>
      <c r="D131" s="49"/>
      <c r="E131" s="144"/>
      <c r="F131" s="130"/>
      <c r="G131" s="131"/>
      <c r="H131" s="53"/>
      <c r="I131" s="59"/>
      <c r="J131" s="54"/>
      <c r="K131" s="50"/>
      <c r="L131" s="56"/>
      <c r="M131" s="59"/>
      <c r="N131" s="50"/>
      <c r="O131" s="49"/>
      <c r="P131" s="54"/>
      <c r="Q131" s="58"/>
      <c r="R131" s="59"/>
      <c r="S131" s="54"/>
      <c r="T131" s="50"/>
      <c r="U131" s="56"/>
      <c r="V131" s="59"/>
      <c r="W131" s="50"/>
      <c r="X131" s="49"/>
      <c r="Y131" s="54"/>
      <c r="Z131" s="58"/>
      <c r="AA131" s="59"/>
      <c r="AB131" s="54"/>
      <c r="AC131" s="50"/>
      <c r="AD131" s="56"/>
      <c r="AE131" s="59"/>
      <c r="AF131" s="50"/>
      <c r="AG131" s="49"/>
      <c r="AH131" s="54"/>
      <c r="AI131" s="58"/>
      <c r="AJ131" s="59"/>
      <c r="AK131" s="54"/>
      <c r="AL131" s="58"/>
      <c r="AM131" s="132"/>
      <c r="AN131" s="49"/>
      <c r="AO131" s="58"/>
      <c r="AP131" s="57"/>
      <c r="AQ131" s="50"/>
      <c r="AR131" s="58"/>
      <c r="AS131" s="49"/>
      <c r="AT131" s="54"/>
      <c r="AU131" s="58"/>
      <c r="AV131" s="59"/>
      <c r="AW131" s="50"/>
      <c r="AX131" s="60"/>
      <c r="AY131" s="54"/>
      <c r="AZ131" s="54"/>
      <c r="BA131" s="61">
        <f t="shared" si="19"/>
        <v>0</v>
      </c>
      <c r="BB131" s="62">
        <f t="shared" si="20"/>
        <v>0</v>
      </c>
      <c r="BC131" s="62">
        <f t="shared" si="21"/>
        <v>0</v>
      </c>
      <c r="BD131" s="63">
        <f t="shared" si="16"/>
        <v>0</v>
      </c>
      <c r="BE131" s="64">
        <f t="shared" si="17"/>
        <v>0</v>
      </c>
      <c r="BF131" s="65">
        <f t="shared" si="23"/>
        <v>0</v>
      </c>
      <c r="BG131" s="65">
        <f t="shared" si="24"/>
        <v>0</v>
      </c>
      <c r="BH131" s="66">
        <v>42497</v>
      </c>
      <c r="BI131" s="159"/>
    </row>
    <row r="132" spans="1:61" ht="39.9" customHeight="1">
      <c r="A132" s="160"/>
      <c r="B132" s="67">
        <v>42498</v>
      </c>
      <c r="C132" s="68" t="s">
        <v>2</v>
      </c>
      <c r="D132" s="69"/>
      <c r="E132" s="70"/>
      <c r="F132" s="135"/>
      <c r="G132" s="136"/>
      <c r="H132" s="73"/>
      <c r="I132" s="79"/>
      <c r="J132" s="74"/>
      <c r="K132" s="70"/>
      <c r="L132" s="76"/>
      <c r="M132" s="79"/>
      <c r="N132" s="70"/>
      <c r="O132" s="69"/>
      <c r="P132" s="74"/>
      <c r="Q132" s="78"/>
      <c r="R132" s="79"/>
      <c r="S132" s="74"/>
      <c r="T132" s="70"/>
      <c r="U132" s="76"/>
      <c r="V132" s="79"/>
      <c r="W132" s="70"/>
      <c r="X132" s="69"/>
      <c r="Y132" s="74"/>
      <c r="Z132" s="78"/>
      <c r="AA132" s="79"/>
      <c r="AB132" s="74"/>
      <c r="AC132" s="70"/>
      <c r="AD132" s="76"/>
      <c r="AE132" s="79"/>
      <c r="AF132" s="70"/>
      <c r="AG132" s="69"/>
      <c r="AH132" s="74"/>
      <c r="AI132" s="78"/>
      <c r="AJ132" s="106"/>
      <c r="AK132" s="101"/>
      <c r="AL132" s="105"/>
      <c r="AM132" s="137"/>
      <c r="AN132" s="69"/>
      <c r="AO132" s="78"/>
      <c r="AP132" s="77"/>
      <c r="AQ132" s="70"/>
      <c r="AR132" s="78"/>
      <c r="AS132" s="69"/>
      <c r="AT132" s="74"/>
      <c r="AU132" s="78"/>
      <c r="AV132" s="79"/>
      <c r="AW132" s="70"/>
      <c r="AX132" s="80"/>
      <c r="AY132" s="54"/>
      <c r="AZ132" s="54"/>
      <c r="BA132" s="42">
        <f t="shared" si="19"/>
        <v>0</v>
      </c>
      <c r="BB132" s="38">
        <f t="shared" si="20"/>
        <v>0</v>
      </c>
      <c r="BC132" s="38">
        <f t="shared" si="21"/>
        <v>0</v>
      </c>
      <c r="BD132" s="81">
        <f t="shared" si="16"/>
        <v>0</v>
      </c>
      <c r="BE132" s="82">
        <f t="shared" si="17"/>
        <v>0</v>
      </c>
      <c r="BF132" s="83">
        <f t="shared" si="23"/>
        <v>0</v>
      </c>
      <c r="BG132" s="83">
        <f t="shared" si="24"/>
        <v>0</v>
      </c>
      <c r="BH132" s="84">
        <v>42498</v>
      </c>
      <c r="BI132" s="160"/>
    </row>
    <row r="133" spans="1:61" ht="39.9" customHeight="1">
      <c r="A133" s="161" t="s">
        <v>43</v>
      </c>
      <c r="B133" s="85">
        <v>42499</v>
      </c>
      <c r="C133" s="86" t="s">
        <v>2</v>
      </c>
      <c r="D133" s="87"/>
      <c r="E133" s="62"/>
      <c r="F133" s="88"/>
      <c r="G133" s="89"/>
      <c r="H133" s="64"/>
      <c r="I133" s="54"/>
      <c r="J133" s="63"/>
      <c r="K133" s="91"/>
      <c r="L133" s="92"/>
      <c r="M133" s="87"/>
      <c r="N133" s="62"/>
      <c r="O133" s="88"/>
      <c r="P133" s="89"/>
      <c r="Q133" s="64"/>
      <c r="R133" s="54"/>
      <c r="S133" s="63"/>
      <c r="T133" s="91"/>
      <c r="U133" s="91"/>
      <c r="V133" s="87"/>
      <c r="W133" s="62"/>
      <c r="X133" s="88"/>
      <c r="Y133" s="89"/>
      <c r="Z133" s="64"/>
      <c r="AA133" s="54"/>
      <c r="AB133" s="63"/>
      <c r="AC133" s="91"/>
      <c r="AD133" s="91"/>
      <c r="AE133" s="87"/>
      <c r="AF133" s="62"/>
      <c r="AG133" s="60"/>
      <c r="AH133" s="62"/>
      <c r="AI133" s="64"/>
      <c r="AJ133" s="54"/>
      <c r="AK133" s="63"/>
      <c r="AL133" s="64"/>
      <c r="AM133" s="91"/>
      <c r="AN133" s="87"/>
      <c r="AO133" s="62"/>
      <c r="AP133" s="88"/>
      <c r="AQ133" s="89"/>
      <c r="AR133" s="64"/>
      <c r="AS133" s="54"/>
      <c r="AT133" s="63"/>
      <c r="AU133" s="91"/>
      <c r="AV133" s="93"/>
      <c r="AW133" s="62"/>
      <c r="AX133" s="60"/>
      <c r="AY133" s="54"/>
      <c r="AZ133" s="54"/>
      <c r="BA133" s="61">
        <f t="shared" si="19"/>
        <v>0</v>
      </c>
      <c r="BB133" s="62">
        <f t="shared" si="20"/>
        <v>0</v>
      </c>
      <c r="BC133" s="62">
        <f t="shared" si="21"/>
        <v>0</v>
      </c>
      <c r="BD133" s="63">
        <f t="shared" si="16"/>
        <v>0</v>
      </c>
      <c r="BE133" s="63">
        <f t="shared" si="17"/>
        <v>0</v>
      </c>
      <c r="BF133" s="65">
        <f t="shared" si="23"/>
        <v>0</v>
      </c>
      <c r="BG133" s="65">
        <f t="shared" si="24"/>
        <v>0</v>
      </c>
      <c r="BH133" s="85">
        <v>42499</v>
      </c>
      <c r="BI133" s="163" t="s">
        <v>43</v>
      </c>
    </row>
    <row r="134" spans="1:61" ht="39.9" customHeight="1">
      <c r="A134" s="159"/>
      <c r="B134" s="47">
        <v>42500</v>
      </c>
      <c r="C134" s="48" t="s">
        <v>2</v>
      </c>
      <c r="D134" s="87"/>
      <c r="E134" s="62"/>
      <c r="F134" s="88"/>
      <c r="G134" s="89"/>
      <c r="H134" s="64"/>
      <c r="I134" s="54"/>
      <c r="J134" s="63"/>
      <c r="K134" s="91"/>
      <c r="L134" s="56"/>
      <c r="M134" s="87"/>
      <c r="N134" s="62"/>
      <c r="O134" s="88"/>
      <c r="P134" s="89"/>
      <c r="Q134" s="64"/>
      <c r="R134" s="54"/>
      <c r="S134" s="63"/>
      <c r="T134" s="91"/>
      <c r="U134" s="55"/>
      <c r="V134" s="87"/>
      <c r="W134" s="62"/>
      <c r="X134" s="88"/>
      <c r="Y134" s="89"/>
      <c r="Z134" s="64"/>
      <c r="AA134" s="54"/>
      <c r="AB134" s="63"/>
      <c r="AC134" s="91"/>
      <c r="AD134" s="55"/>
      <c r="AE134" s="49"/>
      <c r="AF134" s="50"/>
      <c r="AG134" s="57"/>
      <c r="AH134" s="50"/>
      <c r="AI134" s="58"/>
      <c r="AJ134" s="54"/>
      <c r="AK134" s="54"/>
      <c r="AL134" s="58"/>
      <c r="AM134" s="55"/>
      <c r="AN134" s="87"/>
      <c r="AO134" s="62"/>
      <c r="AP134" s="88"/>
      <c r="AQ134" s="89"/>
      <c r="AR134" s="64"/>
      <c r="AS134" s="54"/>
      <c r="AT134" s="63"/>
      <c r="AU134" s="91"/>
      <c r="AV134" s="59"/>
      <c r="AW134" s="50"/>
      <c r="AX134" s="60"/>
      <c r="AY134" s="54"/>
      <c r="AZ134" s="54"/>
      <c r="BA134" s="61">
        <f t="shared" si="19"/>
        <v>0</v>
      </c>
      <c r="BB134" s="62">
        <f t="shared" si="20"/>
        <v>0</v>
      </c>
      <c r="BC134" s="62">
        <f t="shared" si="21"/>
        <v>0</v>
      </c>
      <c r="BD134" s="63">
        <f t="shared" si="16"/>
        <v>0</v>
      </c>
      <c r="BE134" s="63">
        <f t="shared" si="17"/>
        <v>0</v>
      </c>
      <c r="BF134" s="65">
        <f t="shared" si="23"/>
        <v>0</v>
      </c>
      <c r="BG134" s="65">
        <f t="shared" si="24"/>
        <v>0</v>
      </c>
      <c r="BH134" s="47">
        <v>42500</v>
      </c>
      <c r="BI134" s="159"/>
    </row>
    <row r="135" spans="1:61" ht="39.9" customHeight="1">
      <c r="A135" s="159"/>
      <c r="B135" s="47">
        <v>42501</v>
      </c>
      <c r="C135" s="48" t="s">
        <v>2</v>
      </c>
      <c r="D135" s="87"/>
      <c r="E135" s="62"/>
      <c r="F135" s="88"/>
      <c r="G135" s="89"/>
      <c r="H135" s="64"/>
      <c r="I135" s="54"/>
      <c r="J135" s="63"/>
      <c r="K135" s="91"/>
      <c r="L135" s="56"/>
      <c r="M135" s="87"/>
      <c r="N135" s="62"/>
      <c r="O135" s="88"/>
      <c r="P135" s="89"/>
      <c r="Q135" s="64"/>
      <c r="R135" s="54"/>
      <c r="S135" s="63"/>
      <c r="T135" s="91"/>
      <c r="U135" s="55"/>
      <c r="V135" s="87"/>
      <c r="W135" s="62"/>
      <c r="X135" s="88"/>
      <c r="Y135" s="89"/>
      <c r="Z135" s="64"/>
      <c r="AA135" s="54"/>
      <c r="AB135" s="63"/>
      <c r="AC135" s="91"/>
      <c r="AD135" s="55"/>
      <c r="AE135" s="49"/>
      <c r="AF135" s="50"/>
      <c r="AG135" s="57"/>
      <c r="AH135" s="50"/>
      <c r="AI135" s="58"/>
      <c r="AJ135" s="54"/>
      <c r="AK135" s="54"/>
      <c r="AL135" s="58"/>
      <c r="AM135" s="55"/>
      <c r="AN135" s="87"/>
      <c r="AO135" s="62"/>
      <c r="AP135" s="88"/>
      <c r="AQ135" s="89"/>
      <c r="AR135" s="64"/>
      <c r="AS135" s="54"/>
      <c r="AT135" s="63"/>
      <c r="AU135" s="91"/>
      <c r="AV135" s="59"/>
      <c r="AW135" s="50"/>
      <c r="AX135" s="60"/>
      <c r="AY135" s="54"/>
      <c r="AZ135" s="54"/>
      <c r="BA135" s="61">
        <f t="shared" si="19"/>
        <v>0</v>
      </c>
      <c r="BB135" s="62">
        <f t="shared" si="20"/>
        <v>0</v>
      </c>
      <c r="BC135" s="62">
        <f t="shared" si="21"/>
        <v>0</v>
      </c>
      <c r="BD135" s="63">
        <f t="shared" ref="BD135:BD198" si="32">SUM(BA135,BB135,BC135)</f>
        <v>0</v>
      </c>
      <c r="BE135" s="63">
        <f t="shared" ref="BE135:BE198" si="33">SUM(AS135,AJ135,AA135,R135,I135)</f>
        <v>0</v>
      </c>
      <c r="BF135" s="65">
        <f t="shared" si="23"/>
        <v>0</v>
      </c>
      <c r="BG135" s="65">
        <f t="shared" si="24"/>
        <v>0</v>
      </c>
      <c r="BH135" s="47">
        <v>42501</v>
      </c>
      <c r="BI135" s="159"/>
    </row>
    <row r="136" spans="1:61" ht="39.9" customHeight="1">
      <c r="A136" s="159"/>
      <c r="B136" s="47">
        <v>42502</v>
      </c>
      <c r="C136" s="48" t="s">
        <v>2</v>
      </c>
      <c r="D136" s="87"/>
      <c r="E136" s="62"/>
      <c r="F136" s="88"/>
      <c r="G136" s="89"/>
      <c r="H136" s="64"/>
      <c r="I136" s="54"/>
      <c r="J136" s="63"/>
      <c r="K136" s="91"/>
      <c r="L136" s="56"/>
      <c r="M136" s="87"/>
      <c r="N136" s="62"/>
      <c r="O136" s="88"/>
      <c r="P136" s="89"/>
      <c r="Q136" s="64"/>
      <c r="R136" s="54"/>
      <c r="S136" s="63"/>
      <c r="T136" s="91"/>
      <c r="U136" s="55"/>
      <c r="V136" s="87"/>
      <c r="W136" s="62"/>
      <c r="X136" s="88"/>
      <c r="Y136" s="89"/>
      <c r="Z136" s="64"/>
      <c r="AA136" s="54"/>
      <c r="AB136" s="63"/>
      <c r="AC136" s="91"/>
      <c r="AD136" s="55"/>
      <c r="AE136" s="49"/>
      <c r="AF136" s="50"/>
      <c r="AG136" s="57"/>
      <c r="AH136" s="50"/>
      <c r="AI136" s="58"/>
      <c r="AJ136" s="54"/>
      <c r="AK136" s="54"/>
      <c r="AL136" s="58"/>
      <c r="AM136" s="55"/>
      <c r="AN136" s="87"/>
      <c r="AO136" s="62"/>
      <c r="AP136" s="88"/>
      <c r="AQ136" s="89"/>
      <c r="AR136" s="64"/>
      <c r="AS136" s="54"/>
      <c r="AT136" s="63"/>
      <c r="AU136" s="91"/>
      <c r="AV136" s="59"/>
      <c r="AW136" s="50"/>
      <c r="AX136" s="60"/>
      <c r="AY136" s="54"/>
      <c r="AZ136" s="54"/>
      <c r="BA136" s="61">
        <f t="shared" si="19"/>
        <v>0</v>
      </c>
      <c r="BB136" s="62">
        <f t="shared" si="20"/>
        <v>0</v>
      </c>
      <c r="BC136" s="62">
        <f t="shared" si="21"/>
        <v>0</v>
      </c>
      <c r="BD136" s="63">
        <f t="shared" si="32"/>
        <v>0</v>
      </c>
      <c r="BE136" s="63">
        <f t="shared" si="33"/>
        <v>0</v>
      </c>
      <c r="BF136" s="65">
        <f t="shared" si="23"/>
        <v>0</v>
      </c>
      <c r="BG136" s="65">
        <f t="shared" si="24"/>
        <v>0</v>
      </c>
      <c r="BH136" s="47">
        <v>42502</v>
      </c>
      <c r="BI136" s="159"/>
    </row>
    <row r="137" spans="1:61" ht="59.25" customHeight="1">
      <c r="A137" s="159"/>
      <c r="B137" s="47">
        <v>42503</v>
      </c>
      <c r="C137" s="48" t="s">
        <v>2</v>
      </c>
      <c r="D137" s="49"/>
      <c r="E137" s="50"/>
      <c r="F137" s="51"/>
      <c r="G137" s="52"/>
      <c r="H137" s="53"/>
      <c r="I137" s="50"/>
      <c r="J137" s="54"/>
      <c r="K137" s="55"/>
      <c r="L137" s="56"/>
      <c r="M137" s="49"/>
      <c r="N137" s="50"/>
      <c r="O137" s="57"/>
      <c r="P137" s="50"/>
      <c r="Q137" s="58"/>
      <c r="R137" s="54"/>
      <c r="S137" s="54"/>
      <c r="T137" s="58"/>
      <c r="U137" s="55"/>
      <c r="V137" s="49"/>
      <c r="W137" s="50"/>
      <c r="X137" s="57"/>
      <c r="Y137" s="50"/>
      <c r="Z137" s="58"/>
      <c r="AA137" s="54"/>
      <c r="AB137" s="54"/>
      <c r="AC137" s="58"/>
      <c r="AD137" s="55"/>
      <c r="AE137" s="49"/>
      <c r="AF137" s="145"/>
      <c r="AG137" s="57"/>
      <c r="AH137" s="50"/>
      <c r="AI137" s="58"/>
      <c r="AJ137" s="54"/>
      <c r="AK137" s="54"/>
      <c r="AL137" s="58"/>
      <c r="AM137" s="55"/>
      <c r="AN137" s="49"/>
      <c r="AO137" s="50"/>
      <c r="AP137" s="57"/>
      <c r="AQ137" s="50"/>
      <c r="AR137" s="58"/>
      <c r="AS137" s="59"/>
      <c r="AT137" s="54"/>
      <c r="AU137" s="58"/>
      <c r="AV137" s="59"/>
      <c r="AW137" s="50"/>
      <c r="AX137" s="60"/>
      <c r="AY137" s="54"/>
      <c r="AZ137" s="54"/>
      <c r="BA137" s="61">
        <f t="shared" si="19"/>
        <v>0</v>
      </c>
      <c r="BB137" s="62">
        <f t="shared" si="20"/>
        <v>0</v>
      </c>
      <c r="BC137" s="62">
        <f t="shared" si="21"/>
        <v>0</v>
      </c>
      <c r="BD137" s="63">
        <f t="shared" si="32"/>
        <v>0</v>
      </c>
      <c r="BE137" s="63">
        <f t="shared" si="33"/>
        <v>0</v>
      </c>
      <c r="BF137" s="65">
        <f t="shared" si="23"/>
        <v>0</v>
      </c>
      <c r="BG137" s="65">
        <f t="shared" si="24"/>
        <v>0</v>
      </c>
      <c r="BH137" s="47">
        <v>42503</v>
      </c>
      <c r="BI137" s="159"/>
    </row>
    <row r="138" spans="1:61" ht="77.25" customHeight="1">
      <c r="A138" s="159"/>
      <c r="B138" s="47">
        <v>42504</v>
      </c>
      <c r="C138" s="48" t="s">
        <v>2</v>
      </c>
      <c r="D138" s="49"/>
      <c r="E138" s="50"/>
      <c r="F138" s="51"/>
      <c r="G138" s="52"/>
      <c r="H138" s="53"/>
      <c r="I138" s="50"/>
      <c r="J138" s="54"/>
      <c r="K138" s="55"/>
      <c r="L138" s="56"/>
      <c r="M138" s="49"/>
      <c r="N138" s="50"/>
      <c r="O138" s="57"/>
      <c r="P138" s="50"/>
      <c r="Q138" s="58"/>
      <c r="R138" s="54"/>
      <c r="S138" s="54"/>
      <c r="T138" s="58"/>
      <c r="U138" s="55"/>
      <c r="V138" s="49"/>
      <c r="W138" s="50"/>
      <c r="X138" s="57"/>
      <c r="Y138" s="50"/>
      <c r="Z138" s="58"/>
      <c r="AA138" s="54"/>
      <c r="AB138" s="54"/>
      <c r="AC138" s="58"/>
      <c r="AD138" s="55"/>
      <c r="AE138" s="49"/>
      <c r="AF138" s="145"/>
      <c r="AG138" s="57"/>
      <c r="AH138" s="50"/>
      <c r="AI138" s="58"/>
      <c r="AJ138" s="54"/>
      <c r="AK138" s="54"/>
      <c r="AL138" s="58"/>
      <c r="AM138" s="55"/>
      <c r="AN138" s="49"/>
      <c r="AO138" s="50"/>
      <c r="AP138" s="57"/>
      <c r="AQ138" s="50"/>
      <c r="AR138" s="58"/>
      <c r="AS138" s="59"/>
      <c r="AT138" s="54"/>
      <c r="AU138" s="58"/>
      <c r="AV138" s="59"/>
      <c r="AW138" s="50"/>
      <c r="AX138" s="60"/>
      <c r="AY138" s="54"/>
      <c r="AZ138" s="54"/>
      <c r="BA138" s="61">
        <f t="shared" si="19"/>
        <v>0</v>
      </c>
      <c r="BB138" s="62">
        <f t="shared" si="20"/>
        <v>0</v>
      </c>
      <c r="BC138" s="62">
        <f t="shared" si="21"/>
        <v>0</v>
      </c>
      <c r="BD138" s="63">
        <f t="shared" si="32"/>
        <v>0</v>
      </c>
      <c r="BE138" s="63">
        <f t="shared" si="33"/>
        <v>0</v>
      </c>
      <c r="BF138" s="65">
        <f t="shared" si="23"/>
        <v>0</v>
      </c>
      <c r="BG138" s="65">
        <f t="shared" si="24"/>
        <v>0</v>
      </c>
      <c r="BH138" s="47">
        <v>42504</v>
      </c>
      <c r="BI138" s="159"/>
    </row>
    <row r="139" spans="1:61" ht="39.9" customHeight="1">
      <c r="A139" s="162"/>
      <c r="B139" s="94">
        <v>42505</v>
      </c>
      <c r="C139" s="95" t="s">
        <v>2</v>
      </c>
      <c r="D139" s="49"/>
      <c r="E139" s="50"/>
      <c r="F139" s="51"/>
      <c r="G139" s="52"/>
      <c r="H139" s="53"/>
      <c r="I139" s="50"/>
      <c r="J139" s="54"/>
      <c r="K139" s="55"/>
      <c r="L139" s="103"/>
      <c r="M139" s="96"/>
      <c r="N139" s="97"/>
      <c r="O139" s="104"/>
      <c r="P139" s="97"/>
      <c r="Q139" s="105"/>
      <c r="R139" s="54"/>
      <c r="S139" s="101"/>
      <c r="T139" s="105"/>
      <c r="U139" s="102"/>
      <c r="V139" s="96"/>
      <c r="W139" s="97"/>
      <c r="X139" s="104"/>
      <c r="Y139" s="97"/>
      <c r="Z139" s="105"/>
      <c r="AA139" s="54"/>
      <c r="AB139" s="101"/>
      <c r="AC139" s="105"/>
      <c r="AD139" s="102"/>
      <c r="AE139" s="96"/>
      <c r="AF139" s="97"/>
      <c r="AG139" s="104"/>
      <c r="AH139" s="97"/>
      <c r="AI139" s="105"/>
      <c r="AJ139" s="54"/>
      <c r="AK139" s="101"/>
      <c r="AL139" s="105"/>
      <c r="AM139" s="102"/>
      <c r="AN139" s="96"/>
      <c r="AO139" s="97"/>
      <c r="AP139" s="104"/>
      <c r="AQ139" s="97"/>
      <c r="AR139" s="105"/>
      <c r="AS139" s="59"/>
      <c r="AT139" s="101"/>
      <c r="AU139" s="105"/>
      <c r="AV139" s="106"/>
      <c r="AW139" s="97"/>
      <c r="AX139" s="107"/>
      <c r="AY139" s="54"/>
      <c r="AZ139" s="54"/>
      <c r="BA139" s="108">
        <f t="shared" si="19"/>
        <v>0</v>
      </c>
      <c r="BB139" s="35">
        <f t="shared" si="20"/>
        <v>0</v>
      </c>
      <c r="BC139" s="35">
        <f t="shared" si="21"/>
        <v>0</v>
      </c>
      <c r="BD139" s="109">
        <f t="shared" si="32"/>
        <v>0</v>
      </c>
      <c r="BE139" s="109">
        <f t="shared" si="33"/>
        <v>0</v>
      </c>
      <c r="BF139" s="110">
        <f t="shared" si="23"/>
        <v>0</v>
      </c>
      <c r="BG139" s="110">
        <f t="shared" si="24"/>
        <v>0</v>
      </c>
      <c r="BH139" s="94">
        <v>42505</v>
      </c>
      <c r="BI139" s="160"/>
    </row>
    <row r="140" spans="1:61" ht="39.9" customHeight="1">
      <c r="A140" s="163" t="s">
        <v>44</v>
      </c>
      <c r="B140" s="111">
        <v>42506</v>
      </c>
      <c r="C140" s="112" t="s">
        <v>2</v>
      </c>
      <c r="D140" s="87"/>
      <c r="E140" s="62"/>
      <c r="F140" s="88"/>
      <c r="G140" s="89"/>
      <c r="H140" s="64"/>
      <c r="I140" s="54"/>
      <c r="J140" s="63"/>
      <c r="K140" s="91"/>
      <c r="L140" s="120"/>
      <c r="M140" s="87"/>
      <c r="N140" s="62"/>
      <c r="O140" s="88"/>
      <c r="P140" s="89"/>
      <c r="Q140" s="64"/>
      <c r="R140" s="54"/>
      <c r="S140" s="63"/>
      <c r="T140" s="91"/>
      <c r="U140" s="120"/>
      <c r="V140" s="87"/>
      <c r="W140" s="62"/>
      <c r="X140" s="88"/>
      <c r="Y140" s="89"/>
      <c r="Z140" s="64"/>
      <c r="AA140" s="54"/>
      <c r="AB140" s="63"/>
      <c r="AC140" s="91"/>
      <c r="AD140" s="120"/>
      <c r="AE140" s="123"/>
      <c r="AF140" s="114"/>
      <c r="AG140" s="113"/>
      <c r="AH140" s="118"/>
      <c r="AI140" s="122"/>
      <c r="AJ140" s="123"/>
      <c r="AK140" s="118"/>
      <c r="AL140" s="122"/>
      <c r="AM140" s="124"/>
      <c r="AN140" s="87"/>
      <c r="AO140" s="62"/>
      <c r="AP140" s="88"/>
      <c r="AQ140" s="89"/>
      <c r="AR140" s="64"/>
      <c r="AS140" s="54"/>
      <c r="AT140" s="63"/>
      <c r="AU140" s="91"/>
      <c r="AV140" s="123"/>
      <c r="AW140" s="114"/>
      <c r="AX140" s="121"/>
      <c r="AY140" s="54"/>
      <c r="AZ140" s="54"/>
      <c r="BA140" s="124">
        <f t="shared" si="19"/>
        <v>0</v>
      </c>
      <c r="BB140" s="114">
        <f t="shared" si="20"/>
        <v>0</v>
      </c>
      <c r="BC140" s="114">
        <f t="shared" si="21"/>
        <v>0</v>
      </c>
      <c r="BD140" s="118">
        <f t="shared" si="32"/>
        <v>0</v>
      </c>
      <c r="BE140" s="122">
        <f t="shared" si="33"/>
        <v>0</v>
      </c>
      <c r="BF140" s="125">
        <f t="shared" si="23"/>
        <v>0</v>
      </c>
      <c r="BG140" s="125">
        <f t="shared" si="24"/>
        <v>0</v>
      </c>
      <c r="BH140" s="126">
        <v>42506</v>
      </c>
      <c r="BI140" s="163" t="s">
        <v>44</v>
      </c>
    </row>
    <row r="141" spans="1:61" ht="39.9" customHeight="1">
      <c r="A141" s="159"/>
      <c r="B141" s="47">
        <v>42507</v>
      </c>
      <c r="C141" s="48" t="s">
        <v>2</v>
      </c>
      <c r="D141" s="87"/>
      <c r="E141" s="62"/>
      <c r="F141" s="88"/>
      <c r="G141" s="89"/>
      <c r="H141" s="64"/>
      <c r="I141" s="54"/>
      <c r="J141" s="63"/>
      <c r="K141" s="91"/>
      <c r="L141" s="56"/>
      <c r="M141" s="87"/>
      <c r="N141" s="62"/>
      <c r="O141" s="88"/>
      <c r="P141" s="89"/>
      <c r="Q141" s="64"/>
      <c r="R141" s="54"/>
      <c r="S141" s="63"/>
      <c r="T141" s="91"/>
      <c r="U141" s="56"/>
      <c r="V141" s="87"/>
      <c r="W141" s="62"/>
      <c r="X141" s="88"/>
      <c r="Y141" s="89"/>
      <c r="Z141" s="64"/>
      <c r="AA141" s="54"/>
      <c r="AB141" s="63"/>
      <c r="AC141" s="91"/>
      <c r="AD141" s="56"/>
      <c r="AE141" s="59"/>
      <c r="AF141" s="50"/>
      <c r="AG141" s="49"/>
      <c r="AH141" s="54"/>
      <c r="AI141" s="58"/>
      <c r="AJ141" s="59"/>
      <c r="AK141" s="54"/>
      <c r="AL141" s="58"/>
      <c r="AM141" s="132"/>
      <c r="AN141" s="87"/>
      <c r="AO141" s="62"/>
      <c r="AP141" s="88"/>
      <c r="AQ141" s="89"/>
      <c r="AR141" s="64"/>
      <c r="AS141" s="54"/>
      <c r="AT141" s="63"/>
      <c r="AU141" s="91"/>
      <c r="AV141" s="59"/>
      <c r="AW141" s="50"/>
      <c r="AX141" s="60"/>
      <c r="AY141" s="54"/>
      <c r="AZ141" s="54"/>
      <c r="BA141" s="61">
        <f t="shared" si="19"/>
        <v>0</v>
      </c>
      <c r="BB141" s="62">
        <f t="shared" si="20"/>
        <v>0</v>
      </c>
      <c r="BC141" s="62">
        <f t="shared" si="21"/>
        <v>0</v>
      </c>
      <c r="BD141" s="63">
        <f t="shared" si="32"/>
        <v>0</v>
      </c>
      <c r="BE141" s="64">
        <f t="shared" si="33"/>
        <v>0</v>
      </c>
      <c r="BF141" s="65">
        <f t="shared" si="23"/>
        <v>0</v>
      </c>
      <c r="BG141" s="65">
        <f t="shared" si="24"/>
        <v>0</v>
      </c>
      <c r="BH141" s="66">
        <v>42507</v>
      </c>
      <c r="BI141" s="159"/>
    </row>
    <row r="142" spans="1:61" ht="39.9" customHeight="1">
      <c r="A142" s="159"/>
      <c r="B142" s="47">
        <v>42508</v>
      </c>
      <c r="C142" s="48" t="s">
        <v>2</v>
      </c>
      <c r="D142" s="87"/>
      <c r="E142" s="62"/>
      <c r="F142" s="88"/>
      <c r="G142" s="89"/>
      <c r="H142" s="64"/>
      <c r="I142" s="54"/>
      <c r="J142" s="63"/>
      <c r="K142" s="91"/>
      <c r="L142" s="56"/>
      <c r="M142" s="87"/>
      <c r="N142" s="62"/>
      <c r="O142" s="88"/>
      <c r="P142" s="89"/>
      <c r="Q142" s="64"/>
      <c r="R142" s="54"/>
      <c r="S142" s="63"/>
      <c r="T142" s="91"/>
      <c r="U142" s="56"/>
      <c r="V142" s="87"/>
      <c r="W142" s="62"/>
      <c r="X142" s="88"/>
      <c r="Y142" s="89"/>
      <c r="Z142" s="64"/>
      <c r="AA142" s="54"/>
      <c r="AB142" s="63"/>
      <c r="AC142" s="91"/>
      <c r="AD142" s="56"/>
      <c r="AE142" s="59"/>
      <c r="AF142" s="50"/>
      <c r="AG142" s="49"/>
      <c r="AH142" s="54"/>
      <c r="AI142" s="58"/>
      <c r="AJ142" s="59"/>
      <c r="AK142" s="54"/>
      <c r="AL142" s="58"/>
      <c r="AM142" s="132"/>
      <c r="AN142" s="87"/>
      <c r="AO142" s="62"/>
      <c r="AP142" s="88"/>
      <c r="AQ142" s="89"/>
      <c r="AR142" s="64"/>
      <c r="AS142" s="54"/>
      <c r="AT142" s="63"/>
      <c r="AU142" s="91"/>
      <c r="AV142" s="59"/>
      <c r="AW142" s="50"/>
      <c r="AX142" s="60"/>
      <c r="AY142" s="54"/>
      <c r="AZ142" s="54"/>
      <c r="BA142" s="61">
        <f t="shared" si="19"/>
        <v>0</v>
      </c>
      <c r="BB142" s="62">
        <f t="shared" si="20"/>
        <v>0</v>
      </c>
      <c r="BC142" s="62">
        <f t="shared" si="21"/>
        <v>0</v>
      </c>
      <c r="BD142" s="63">
        <f t="shared" si="32"/>
        <v>0</v>
      </c>
      <c r="BE142" s="64">
        <f t="shared" si="33"/>
        <v>0</v>
      </c>
      <c r="BF142" s="65">
        <f t="shared" si="23"/>
        <v>0</v>
      </c>
      <c r="BG142" s="65">
        <f t="shared" si="24"/>
        <v>0</v>
      </c>
      <c r="BH142" s="66">
        <v>42508</v>
      </c>
      <c r="BI142" s="159"/>
    </row>
    <row r="143" spans="1:61" ht="39.9" customHeight="1">
      <c r="A143" s="159"/>
      <c r="B143" s="47">
        <v>42509</v>
      </c>
      <c r="C143" s="48" t="s">
        <v>2</v>
      </c>
      <c r="D143" s="87"/>
      <c r="E143" s="62"/>
      <c r="F143" s="88"/>
      <c r="G143" s="89"/>
      <c r="H143" s="64"/>
      <c r="I143" s="54"/>
      <c r="J143" s="63"/>
      <c r="K143" s="91"/>
      <c r="L143" s="56"/>
      <c r="M143" s="87"/>
      <c r="N143" s="62"/>
      <c r="O143" s="88"/>
      <c r="P143" s="89"/>
      <c r="Q143" s="64"/>
      <c r="R143" s="54"/>
      <c r="S143" s="63"/>
      <c r="T143" s="91"/>
      <c r="U143" s="56"/>
      <c r="V143" s="87"/>
      <c r="W143" s="62"/>
      <c r="X143" s="88"/>
      <c r="Y143" s="89"/>
      <c r="Z143" s="64"/>
      <c r="AA143" s="54"/>
      <c r="AB143" s="63"/>
      <c r="AC143" s="91"/>
      <c r="AD143" s="56"/>
      <c r="AE143" s="59"/>
      <c r="AF143" s="50"/>
      <c r="AG143" s="49"/>
      <c r="AH143" s="54"/>
      <c r="AI143" s="58"/>
      <c r="AJ143" s="59"/>
      <c r="AK143" s="54"/>
      <c r="AL143" s="58"/>
      <c r="AM143" s="132"/>
      <c r="AN143" s="87"/>
      <c r="AO143" s="62"/>
      <c r="AP143" s="88"/>
      <c r="AQ143" s="89"/>
      <c r="AR143" s="64"/>
      <c r="AS143" s="54"/>
      <c r="AT143" s="63"/>
      <c r="AU143" s="91"/>
      <c r="AV143" s="59"/>
      <c r="AW143" s="50"/>
      <c r="AX143" s="60"/>
      <c r="AY143" s="54"/>
      <c r="AZ143" s="54"/>
      <c r="BA143" s="61">
        <f t="shared" si="19"/>
        <v>0</v>
      </c>
      <c r="BB143" s="62">
        <f t="shared" si="20"/>
        <v>0</v>
      </c>
      <c r="BC143" s="62">
        <f t="shared" si="21"/>
        <v>0</v>
      </c>
      <c r="BD143" s="63">
        <f t="shared" si="32"/>
        <v>0</v>
      </c>
      <c r="BE143" s="64">
        <f t="shared" si="33"/>
        <v>0</v>
      </c>
      <c r="BF143" s="65">
        <f t="shared" ref="BF143:BF162" si="34">SUM(AT143,AK143,AB143,S143,J143)</f>
        <v>0</v>
      </c>
      <c r="BG143" s="65">
        <f t="shared" si="24"/>
        <v>0</v>
      </c>
      <c r="BH143" s="66">
        <v>42509</v>
      </c>
      <c r="BI143" s="159"/>
    </row>
    <row r="144" spans="1:61" ht="39.9" customHeight="1">
      <c r="A144" s="159"/>
      <c r="B144" s="47">
        <v>42510</v>
      </c>
      <c r="C144" s="48" t="s">
        <v>2</v>
      </c>
      <c r="D144" s="49"/>
      <c r="E144" s="50"/>
      <c r="F144" s="130"/>
      <c r="G144" s="131"/>
      <c r="H144" s="53"/>
      <c r="I144" s="59"/>
      <c r="J144" s="54"/>
      <c r="K144" s="50"/>
      <c r="L144" s="56"/>
      <c r="M144" s="59"/>
      <c r="N144" s="50"/>
      <c r="O144" s="49"/>
      <c r="P144" s="54"/>
      <c r="Q144" s="58"/>
      <c r="R144" s="59"/>
      <c r="S144" s="54"/>
      <c r="T144" s="50"/>
      <c r="U144" s="56"/>
      <c r="V144" s="59"/>
      <c r="W144" s="50"/>
      <c r="X144" s="49"/>
      <c r="Y144" s="54"/>
      <c r="Z144" s="58"/>
      <c r="AA144" s="59"/>
      <c r="AB144" s="54"/>
      <c r="AC144" s="50"/>
      <c r="AD144" s="56"/>
      <c r="AE144" s="59"/>
      <c r="AF144" s="50"/>
      <c r="AG144" s="49"/>
      <c r="AH144" s="54"/>
      <c r="AI144" s="58"/>
      <c r="AJ144" s="59"/>
      <c r="AK144" s="54"/>
      <c r="AL144" s="58"/>
      <c r="AM144" s="132"/>
      <c r="AN144" s="49"/>
      <c r="AO144" s="58"/>
      <c r="AP144" s="57"/>
      <c r="AQ144" s="50"/>
      <c r="AR144" s="58"/>
      <c r="AS144" s="49"/>
      <c r="AT144" s="54"/>
      <c r="AU144" s="58"/>
      <c r="AV144" s="59"/>
      <c r="AW144" s="50"/>
      <c r="AX144" s="60"/>
      <c r="AY144" s="54"/>
      <c r="AZ144" s="54"/>
      <c r="BA144" s="61">
        <f t="shared" ref="BA144:BA207" si="35">AP144+AG144+X144+O144+F144</f>
        <v>0</v>
      </c>
      <c r="BB144" s="62">
        <f t="shared" ref="BB144:BB207" si="36">AQ144+AH144+Y144+P144+G144</f>
        <v>0</v>
      </c>
      <c r="BC144" s="62">
        <f t="shared" ref="BC144:BC207" si="37">AR144+AI144+Z144+Q144+H144</f>
        <v>0</v>
      </c>
      <c r="BD144" s="63">
        <f t="shared" si="32"/>
        <v>0</v>
      </c>
      <c r="BE144" s="64">
        <f t="shared" si="33"/>
        <v>0</v>
      </c>
      <c r="BF144" s="65">
        <f t="shared" si="34"/>
        <v>0</v>
      </c>
      <c r="BG144" s="65">
        <f t="shared" si="24"/>
        <v>0</v>
      </c>
      <c r="BH144" s="66">
        <v>42510</v>
      </c>
      <c r="BI144" s="159"/>
    </row>
    <row r="145" spans="1:61" ht="39.9" customHeight="1">
      <c r="A145" s="159"/>
      <c r="B145" s="47">
        <v>42511</v>
      </c>
      <c r="C145" s="48" t="s">
        <v>2</v>
      </c>
      <c r="D145" s="49"/>
      <c r="E145" s="50"/>
      <c r="F145" s="130"/>
      <c r="G145" s="131"/>
      <c r="H145" s="53"/>
      <c r="I145" s="59"/>
      <c r="J145" s="54"/>
      <c r="K145" s="50"/>
      <c r="L145" s="56"/>
      <c r="M145" s="59"/>
      <c r="N145" s="50"/>
      <c r="O145" s="49"/>
      <c r="P145" s="54"/>
      <c r="Q145" s="58"/>
      <c r="R145" s="59"/>
      <c r="S145" s="54"/>
      <c r="T145" s="50"/>
      <c r="U145" s="56"/>
      <c r="V145" s="59"/>
      <c r="W145" s="50"/>
      <c r="X145" s="49"/>
      <c r="Y145" s="54"/>
      <c r="Z145" s="58"/>
      <c r="AA145" s="59"/>
      <c r="AB145" s="54"/>
      <c r="AC145" s="50"/>
      <c r="AD145" s="56"/>
      <c r="AE145" s="59"/>
      <c r="AF145" s="50"/>
      <c r="AG145" s="49"/>
      <c r="AH145" s="54"/>
      <c r="AI145" s="58"/>
      <c r="AJ145" s="59"/>
      <c r="AK145" s="54"/>
      <c r="AL145" s="58"/>
      <c r="AM145" s="132"/>
      <c r="AN145" s="139"/>
      <c r="AO145" s="58"/>
      <c r="AP145" s="57"/>
      <c r="AQ145" s="50"/>
      <c r="AR145" s="58"/>
      <c r="AS145" s="49"/>
      <c r="AT145" s="54"/>
      <c r="AU145" s="58"/>
      <c r="AV145" s="59"/>
      <c r="AW145" s="50"/>
      <c r="AX145" s="60"/>
      <c r="AY145" s="54"/>
      <c r="AZ145" s="54"/>
      <c r="BA145" s="61">
        <f t="shared" si="35"/>
        <v>0</v>
      </c>
      <c r="BB145" s="62">
        <f t="shared" si="36"/>
        <v>0</v>
      </c>
      <c r="BC145" s="62">
        <f t="shared" si="37"/>
        <v>0</v>
      </c>
      <c r="BD145" s="63">
        <f t="shared" si="32"/>
        <v>0</v>
      </c>
      <c r="BE145" s="64">
        <f t="shared" si="33"/>
        <v>0</v>
      </c>
      <c r="BF145" s="65">
        <f t="shared" si="34"/>
        <v>0</v>
      </c>
      <c r="BG145" s="65">
        <f t="shared" ref="BG145:BG162" si="38">SUM(AU145,AL145,AC145,T145,K145)</f>
        <v>0</v>
      </c>
      <c r="BH145" s="66">
        <v>42511</v>
      </c>
      <c r="BI145" s="159"/>
    </row>
    <row r="146" spans="1:61" ht="39.9" customHeight="1">
      <c r="A146" s="160"/>
      <c r="B146" s="67">
        <v>42512</v>
      </c>
      <c r="C146" s="68" t="s">
        <v>2</v>
      </c>
      <c r="D146" s="96"/>
      <c r="E146" s="97"/>
      <c r="F146" s="140"/>
      <c r="G146" s="141"/>
      <c r="H146" s="100"/>
      <c r="I146" s="106"/>
      <c r="J146" s="101"/>
      <c r="K146" s="97"/>
      <c r="L146" s="76"/>
      <c r="M146" s="79"/>
      <c r="N146" s="69"/>
      <c r="O146" s="69"/>
      <c r="P146" s="74"/>
      <c r="Q146" s="78"/>
      <c r="R146" s="79"/>
      <c r="S146" s="74"/>
      <c r="T146" s="70"/>
      <c r="U146" s="76"/>
      <c r="V146" s="79"/>
      <c r="W146" s="70"/>
      <c r="X146" s="69"/>
      <c r="Y146" s="74"/>
      <c r="Z146" s="78"/>
      <c r="AA146" s="79"/>
      <c r="AB146" s="74"/>
      <c r="AC146" s="70"/>
      <c r="AD146" s="76"/>
      <c r="AE146" s="79"/>
      <c r="AF146" s="70"/>
      <c r="AH146" s="74"/>
      <c r="AI146" s="78"/>
      <c r="AJ146" s="106"/>
      <c r="AK146" s="101"/>
      <c r="AL146" s="105"/>
      <c r="AM146" s="137"/>
      <c r="AN146" s="79"/>
      <c r="AO146" s="78"/>
      <c r="AP146" s="77"/>
      <c r="AQ146" s="70"/>
      <c r="AR146" s="78"/>
      <c r="AS146" s="69"/>
      <c r="AT146" s="74"/>
      <c r="AU146" s="78"/>
      <c r="AV146" s="79"/>
      <c r="AW146" s="70"/>
      <c r="AX146" s="80"/>
      <c r="AY146" s="54"/>
      <c r="AZ146" s="54"/>
      <c r="BA146" s="42">
        <f>AP146+N146+X146+O146+F146</f>
        <v>0</v>
      </c>
      <c r="BB146" s="38">
        <f t="shared" si="36"/>
        <v>0</v>
      </c>
      <c r="BC146" s="38">
        <f t="shared" si="37"/>
        <v>0</v>
      </c>
      <c r="BD146" s="81">
        <f t="shared" si="32"/>
        <v>0</v>
      </c>
      <c r="BE146" s="82">
        <f t="shared" si="33"/>
        <v>0</v>
      </c>
      <c r="BF146" s="83">
        <f t="shared" si="34"/>
        <v>0</v>
      </c>
      <c r="BG146" s="83">
        <f t="shared" si="38"/>
        <v>0</v>
      </c>
      <c r="BH146" s="84">
        <v>42512</v>
      </c>
      <c r="BI146" s="160"/>
    </row>
    <row r="147" spans="1:61" ht="39.9" customHeight="1">
      <c r="A147" s="161" t="s">
        <v>45</v>
      </c>
      <c r="B147" s="85">
        <v>42513</v>
      </c>
      <c r="C147" s="146" t="s">
        <v>2</v>
      </c>
      <c r="D147" s="54"/>
      <c r="E147" s="50"/>
      <c r="F147" s="51"/>
      <c r="G147" s="52"/>
      <c r="H147" s="58"/>
      <c r="I147" s="54"/>
      <c r="J147" s="54"/>
      <c r="K147" s="59"/>
      <c r="L147" s="91"/>
      <c r="M147" s="87"/>
      <c r="N147" s="62"/>
      <c r="O147" s="88"/>
      <c r="P147" s="89"/>
      <c r="Q147" s="64"/>
      <c r="R147" s="54"/>
      <c r="S147" s="63"/>
      <c r="T147" s="91"/>
      <c r="U147" s="91"/>
      <c r="V147" s="87"/>
      <c r="W147" s="62"/>
      <c r="X147" s="88"/>
      <c r="Y147" s="89"/>
      <c r="Z147" s="64"/>
      <c r="AA147" s="54"/>
      <c r="AB147" s="63"/>
      <c r="AC147" s="91"/>
      <c r="AD147" s="91"/>
      <c r="AE147" s="87"/>
      <c r="AF147" s="62"/>
      <c r="AG147" s="88"/>
      <c r="AH147" s="89"/>
      <c r="AI147" s="64"/>
      <c r="AJ147" s="54"/>
      <c r="AK147" s="63"/>
      <c r="AL147" s="91"/>
      <c r="AM147" s="91"/>
      <c r="AN147" s="87"/>
      <c r="AO147" s="62"/>
      <c r="AP147" s="88"/>
      <c r="AQ147" s="89"/>
      <c r="AR147" s="64"/>
      <c r="AS147" s="54"/>
      <c r="AT147" s="63"/>
      <c r="AU147" s="91"/>
      <c r="AV147" s="93"/>
      <c r="AW147" s="62"/>
      <c r="AX147" s="60"/>
      <c r="AY147" s="54"/>
      <c r="AZ147" s="54"/>
      <c r="BA147" s="61">
        <f t="shared" si="35"/>
        <v>0</v>
      </c>
      <c r="BB147" s="62">
        <f t="shared" si="36"/>
        <v>0</v>
      </c>
      <c r="BC147" s="62">
        <f t="shared" si="37"/>
        <v>0</v>
      </c>
      <c r="BD147" s="63">
        <f t="shared" si="32"/>
        <v>0</v>
      </c>
      <c r="BE147" s="63">
        <f t="shared" si="33"/>
        <v>0</v>
      </c>
      <c r="BF147" s="65">
        <f t="shared" si="34"/>
        <v>0</v>
      </c>
      <c r="BG147" s="65">
        <f t="shared" si="38"/>
        <v>0</v>
      </c>
      <c r="BH147" s="85">
        <v>42513</v>
      </c>
      <c r="BI147" s="163" t="s">
        <v>45</v>
      </c>
    </row>
    <row r="148" spans="1:61" ht="39.9" customHeight="1">
      <c r="A148" s="159"/>
      <c r="B148" s="47">
        <v>42514</v>
      </c>
      <c r="C148" s="133" t="s">
        <v>2</v>
      </c>
      <c r="D148" s="63"/>
      <c r="E148" s="62"/>
      <c r="F148" s="88"/>
      <c r="G148" s="89"/>
      <c r="H148" s="64"/>
      <c r="I148" s="54"/>
      <c r="J148" s="63"/>
      <c r="K148" s="93"/>
      <c r="L148" s="55"/>
      <c r="M148" s="87"/>
      <c r="N148" s="62"/>
      <c r="O148" s="88"/>
      <c r="P148" s="89"/>
      <c r="Q148" s="64"/>
      <c r="R148" s="54"/>
      <c r="S148" s="63"/>
      <c r="T148" s="91"/>
      <c r="U148" s="55"/>
      <c r="V148" s="87"/>
      <c r="W148" s="62"/>
      <c r="X148" s="88"/>
      <c r="Y148" s="89"/>
      <c r="Z148" s="64"/>
      <c r="AA148" s="54"/>
      <c r="AB148" s="63"/>
      <c r="AC148" s="91"/>
      <c r="AD148" s="55"/>
      <c r="AE148" s="87"/>
      <c r="AF148" s="62"/>
      <c r="AG148" s="88"/>
      <c r="AH148" s="89"/>
      <c r="AI148" s="64"/>
      <c r="AJ148" s="54"/>
      <c r="AK148" s="63"/>
      <c r="AL148" s="91"/>
      <c r="AM148" s="55"/>
      <c r="AN148" s="87"/>
      <c r="AO148" s="62"/>
      <c r="AP148" s="88"/>
      <c r="AQ148" s="89"/>
      <c r="AR148" s="64"/>
      <c r="AS148" s="54"/>
      <c r="AT148" s="63"/>
      <c r="AU148" s="91"/>
      <c r="AV148" s="59"/>
      <c r="AW148" s="50"/>
      <c r="AX148" s="60"/>
      <c r="AY148" s="54"/>
      <c r="AZ148" s="54"/>
      <c r="BA148" s="61">
        <f t="shared" si="35"/>
        <v>0</v>
      </c>
      <c r="BB148" s="62">
        <f t="shared" si="36"/>
        <v>0</v>
      </c>
      <c r="BC148" s="62">
        <f t="shared" si="37"/>
        <v>0</v>
      </c>
      <c r="BD148" s="63">
        <f t="shared" si="32"/>
        <v>0</v>
      </c>
      <c r="BE148" s="63">
        <f t="shared" si="33"/>
        <v>0</v>
      </c>
      <c r="BF148" s="65">
        <f t="shared" si="34"/>
        <v>0</v>
      </c>
      <c r="BG148" s="65">
        <f t="shared" si="38"/>
        <v>0</v>
      </c>
      <c r="BH148" s="47">
        <v>42514</v>
      </c>
      <c r="BI148" s="159"/>
    </row>
    <row r="149" spans="1:61" ht="39.9" customHeight="1">
      <c r="A149" s="159"/>
      <c r="B149" s="47">
        <v>42515</v>
      </c>
      <c r="C149" s="133" t="s">
        <v>2</v>
      </c>
      <c r="D149" s="63"/>
      <c r="E149" s="62"/>
      <c r="F149" s="88"/>
      <c r="G149" s="89"/>
      <c r="H149" s="64"/>
      <c r="I149" s="54"/>
      <c r="J149" s="63"/>
      <c r="K149" s="93"/>
      <c r="L149" s="55"/>
      <c r="M149" s="87"/>
      <c r="N149" s="62"/>
      <c r="O149" s="88"/>
      <c r="P149" s="89"/>
      <c r="Q149" s="64"/>
      <c r="R149" s="54"/>
      <c r="S149" s="63"/>
      <c r="T149" s="91"/>
      <c r="U149" s="55"/>
      <c r="V149" s="87"/>
      <c r="W149" s="62"/>
      <c r="X149" s="88"/>
      <c r="Y149" s="89"/>
      <c r="Z149" s="64"/>
      <c r="AA149" s="54"/>
      <c r="AB149" s="63"/>
      <c r="AC149" s="91"/>
      <c r="AD149" s="55"/>
      <c r="AE149" s="87"/>
      <c r="AF149" s="62"/>
      <c r="AG149" s="88"/>
      <c r="AH149" s="89"/>
      <c r="AI149" s="64"/>
      <c r="AJ149" s="54"/>
      <c r="AK149" s="63"/>
      <c r="AL149" s="91"/>
      <c r="AM149" s="55"/>
      <c r="AN149" s="87"/>
      <c r="AO149" s="62"/>
      <c r="AP149" s="88"/>
      <c r="AQ149" s="89"/>
      <c r="AR149" s="64"/>
      <c r="AS149" s="54"/>
      <c r="AT149" s="63"/>
      <c r="AU149" s="91"/>
      <c r="AV149" s="59"/>
      <c r="AW149" s="50"/>
      <c r="AX149" s="60"/>
      <c r="AY149" s="54"/>
      <c r="AZ149" s="54"/>
      <c r="BA149" s="61">
        <f t="shared" si="35"/>
        <v>0</v>
      </c>
      <c r="BB149" s="62">
        <f t="shared" si="36"/>
        <v>0</v>
      </c>
      <c r="BC149" s="62">
        <f t="shared" si="37"/>
        <v>0</v>
      </c>
      <c r="BD149" s="63">
        <f t="shared" si="32"/>
        <v>0</v>
      </c>
      <c r="BE149" s="63">
        <f t="shared" si="33"/>
        <v>0</v>
      </c>
      <c r="BF149" s="65">
        <f t="shared" si="34"/>
        <v>0</v>
      </c>
      <c r="BG149" s="65">
        <f t="shared" si="38"/>
        <v>0</v>
      </c>
      <c r="BH149" s="47">
        <v>42515</v>
      </c>
      <c r="BI149" s="159"/>
    </row>
    <row r="150" spans="1:61" ht="39.9" customHeight="1">
      <c r="A150" s="159"/>
      <c r="B150" s="47">
        <v>42516</v>
      </c>
      <c r="C150" s="133" t="s">
        <v>2</v>
      </c>
      <c r="D150" s="63"/>
      <c r="E150" s="62"/>
      <c r="F150" s="88"/>
      <c r="G150" s="89"/>
      <c r="H150" s="64"/>
      <c r="I150" s="54"/>
      <c r="J150" s="63"/>
      <c r="K150" s="93"/>
      <c r="L150" s="55"/>
      <c r="M150" s="87"/>
      <c r="N150" s="62"/>
      <c r="O150" s="88"/>
      <c r="P150" s="89"/>
      <c r="Q150" s="64"/>
      <c r="R150" s="54"/>
      <c r="S150" s="63"/>
      <c r="T150" s="91"/>
      <c r="U150" s="55"/>
      <c r="V150" s="87"/>
      <c r="W150" s="62"/>
      <c r="X150" s="88"/>
      <c r="Y150" s="89"/>
      <c r="Z150" s="64"/>
      <c r="AA150" s="54"/>
      <c r="AB150" s="63"/>
      <c r="AC150" s="91"/>
      <c r="AD150" s="55"/>
      <c r="AE150" s="87"/>
      <c r="AF150" s="62"/>
      <c r="AG150" s="88"/>
      <c r="AH150" s="89"/>
      <c r="AI150" s="64"/>
      <c r="AJ150" s="54"/>
      <c r="AK150" s="63"/>
      <c r="AL150" s="91"/>
      <c r="AM150" s="55"/>
      <c r="AN150" s="87"/>
      <c r="AO150" s="62"/>
      <c r="AP150" s="88"/>
      <c r="AQ150" s="89"/>
      <c r="AR150" s="64"/>
      <c r="AS150" s="54"/>
      <c r="AT150" s="63"/>
      <c r="AU150" s="91"/>
      <c r="AV150" s="59"/>
      <c r="AW150" s="50"/>
      <c r="AX150" s="60"/>
      <c r="AY150" s="54"/>
      <c r="AZ150" s="54"/>
      <c r="BA150" s="61">
        <f t="shared" si="35"/>
        <v>0</v>
      </c>
      <c r="BB150" s="62">
        <f t="shared" si="36"/>
        <v>0</v>
      </c>
      <c r="BC150" s="62">
        <f t="shared" si="37"/>
        <v>0</v>
      </c>
      <c r="BD150" s="63">
        <f t="shared" si="32"/>
        <v>0</v>
      </c>
      <c r="BE150" s="63">
        <f t="shared" si="33"/>
        <v>0</v>
      </c>
      <c r="BF150" s="65">
        <f t="shared" si="34"/>
        <v>0</v>
      </c>
      <c r="BG150" s="65">
        <f t="shared" si="38"/>
        <v>0</v>
      </c>
      <c r="BH150" s="47">
        <v>42516</v>
      </c>
      <c r="BI150" s="159"/>
    </row>
    <row r="151" spans="1:61" ht="39.9" customHeight="1">
      <c r="A151" s="159"/>
      <c r="B151" s="47">
        <v>42517</v>
      </c>
      <c r="C151" s="133" t="s">
        <v>2</v>
      </c>
      <c r="D151" s="54"/>
      <c r="E151" s="50"/>
      <c r="F151" s="51"/>
      <c r="G151" s="52"/>
      <c r="H151" s="53"/>
      <c r="I151" s="50"/>
      <c r="J151" s="54"/>
      <c r="K151" s="59"/>
      <c r="L151" s="55"/>
      <c r="M151" s="49"/>
      <c r="N151" s="50"/>
      <c r="O151" s="57"/>
      <c r="P151" s="50"/>
      <c r="Q151" s="58"/>
      <c r="R151" s="54"/>
      <c r="S151" s="54"/>
      <c r="T151" s="58"/>
      <c r="U151" s="55"/>
      <c r="V151" s="49"/>
      <c r="W151" s="50"/>
      <c r="X151" s="57"/>
      <c r="Y151" s="50"/>
      <c r="Z151" s="58"/>
      <c r="AA151" s="54"/>
      <c r="AB151" s="54"/>
      <c r="AC151" s="58"/>
      <c r="AD151" s="55"/>
      <c r="AE151" s="49"/>
      <c r="AF151" s="50"/>
      <c r="AG151" s="57"/>
      <c r="AH151" s="50"/>
      <c r="AI151" s="58"/>
      <c r="AJ151" s="54"/>
      <c r="AK151" s="54"/>
      <c r="AL151" s="58"/>
      <c r="AM151" s="55"/>
      <c r="AN151" s="49"/>
      <c r="AO151" s="50"/>
      <c r="AP151" s="57"/>
      <c r="AQ151" s="50"/>
      <c r="AR151" s="58"/>
      <c r="AS151" s="59"/>
      <c r="AT151" s="54"/>
      <c r="AU151" s="58"/>
      <c r="AV151" s="59"/>
      <c r="AW151" s="50"/>
      <c r="AX151" s="60"/>
      <c r="AY151" s="54"/>
      <c r="AZ151" s="54"/>
      <c r="BA151" s="61">
        <f t="shared" si="35"/>
        <v>0</v>
      </c>
      <c r="BB151" s="62">
        <f t="shared" si="36"/>
        <v>0</v>
      </c>
      <c r="BC151" s="62">
        <f t="shared" si="37"/>
        <v>0</v>
      </c>
      <c r="BD151" s="63">
        <f t="shared" si="32"/>
        <v>0</v>
      </c>
      <c r="BE151" s="63">
        <f t="shared" si="33"/>
        <v>0</v>
      </c>
      <c r="BF151" s="65">
        <f t="shared" si="34"/>
        <v>0</v>
      </c>
      <c r="BG151" s="65">
        <f t="shared" si="38"/>
        <v>0</v>
      </c>
      <c r="BH151" s="47">
        <v>42517</v>
      </c>
      <c r="BI151" s="159"/>
    </row>
    <row r="152" spans="1:61" ht="39.9" customHeight="1">
      <c r="A152" s="159"/>
      <c r="B152" s="47">
        <v>42518</v>
      </c>
      <c r="C152" s="133" t="s">
        <v>2</v>
      </c>
      <c r="D152" s="54"/>
      <c r="E152" s="50"/>
      <c r="F152" s="51"/>
      <c r="G152" s="52"/>
      <c r="H152" s="53"/>
      <c r="I152" s="50"/>
      <c r="J152" s="54"/>
      <c r="K152" s="59"/>
      <c r="L152" s="55"/>
      <c r="M152" s="49"/>
      <c r="N152" s="50"/>
      <c r="O152" s="57"/>
      <c r="P152" s="50"/>
      <c r="Q152" s="58"/>
      <c r="R152" s="54"/>
      <c r="S152" s="54"/>
      <c r="T152" s="58"/>
      <c r="U152" s="55"/>
      <c r="V152" s="49"/>
      <c r="W152" s="50"/>
      <c r="X152" s="57"/>
      <c r="Y152" s="50"/>
      <c r="Z152" s="58"/>
      <c r="AA152" s="54"/>
      <c r="AB152" s="54"/>
      <c r="AC152" s="58"/>
      <c r="AD152" s="55"/>
      <c r="AE152" s="49"/>
      <c r="AF152" s="50"/>
      <c r="AG152" s="57"/>
      <c r="AH152" s="50"/>
      <c r="AI152" s="58"/>
      <c r="AJ152" s="54"/>
      <c r="AK152" s="54"/>
      <c r="AL152" s="58"/>
      <c r="AM152" s="55"/>
      <c r="AN152" s="49"/>
      <c r="AO152" s="50"/>
      <c r="AP152" s="57"/>
      <c r="AQ152" s="50"/>
      <c r="AR152" s="58"/>
      <c r="AS152" s="59"/>
      <c r="AT152" s="54"/>
      <c r="AU152" s="58"/>
      <c r="AV152" s="59"/>
      <c r="AW152" s="50"/>
      <c r="AX152" s="60"/>
      <c r="AY152" s="54"/>
      <c r="AZ152" s="54"/>
      <c r="BA152" s="61">
        <f t="shared" si="35"/>
        <v>0</v>
      </c>
      <c r="BB152" s="62">
        <f t="shared" si="36"/>
        <v>0</v>
      </c>
      <c r="BC152" s="62">
        <f t="shared" si="37"/>
        <v>0</v>
      </c>
      <c r="BD152" s="63">
        <f t="shared" si="32"/>
        <v>0</v>
      </c>
      <c r="BE152" s="63">
        <f t="shared" si="33"/>
        <v>0</v>
      </c>
      <c r="BF152" s="65">
        <f t="shared" si="34"/>
        <v>0</v>
      </c>
      <c r="BG152" s="65">
        <f t="shared" si="38"/>
        <v>0</v>
      </c>
      <c r="BH152" s="47">
        <v>42518</v>
      </c>
      <c r="BI152" s="159"/>
    </row>
    <row r="153" spans="1:61" ht="39.9" customHeight="1">
      <c r="A153" s="162"/>
      <c r="B153" s="94">
        <v>42519</v>
      </c>
      <c r="C153" s="147" t="s">
        <v>2</v>
      </c>
      <c r="D153" s="54"/>
      <c r="E153" s="50"/>
      <c r="F153" s="51"/>
      <c r="G153" s="52"/>
      <c r="H153" s="53"/>
      <c r="I153" s="50"/>
      <c r="J153" s="54"/>
      <c r="K153" s="59"/>
      <c r="L153" s="102"/>
      <c r="M153" s="96"/>
      <c r="N153" s="97"/>
      <c r="O153" s="104"/>
      <c r="P153" s="97"/>
      <c r="Q153" s="105"/>
      <c r="R153" s="54"/>
      <c r="S153" s="101"/>
      <c r="T153" s="105"/>
      <c r="U153" s="102"/>
      <c r="V153" s="96"/>
      <c r="W153" s="97"/>
      <c r="X153" s="104"/>
      <c r="Y153" s="97"/>
      <c r="Z153" s="105"/>
      <c r="AA153" s="54"/>
      <c r="AB153" s="101"/>
      <c r="AC153" s="105"/>
      <c r="AD153" s="102"/>
      <c r="AE153" s="96"/>
      <c r="AF153" s="97"/>
      <c r="AG153" s="104"/>
      <c r="AH153" s="97"/>
      <c r="AI153" s="105"/>
      <c r="AJ153" s="54"/>
      <c r="AK153" s="101"/>
      <c r="AL153" s="105"/>
      <c r="AM153" s="102"/>
      <c r="AN153" s="96"/>
      <c r="AO153" s="97"/>
      <c r="AP153" s="104"/>
      <c r="AQ153" s="97"/>
      <c r="AR153" s="105"/>
      <c r="AS153" s="59"/>
      <c r="AT153" s="101"/>
      <c r="AU153" s="105"/>
      <c r="AV153" s="106"/>
      <c r="AW153" s="97"/>
      <c r="AX153" s="107"/>
      <c r="AY153" s="54"/>
      <c r="AZ153" s="54"/>
      <c r="BA153" s="108">
        <f t="shared" si="35"/>
        <v>0</v>
      </c>
      <c r="BB153" s="35">
        <f t="shared" si="36"/>
        <v>0</v>
      </c>
      <c r="BC153" s="35">
        <f t="shared" si="37"/>
        <v>0</v>
      </c>
      <c r="BD153" s="109">
        <f t="shared" si="32"/>
        <v>0</v>
      </c>
      <c r="BE153" s="109">
        <f t="shared" si="33"/>
        <v>0</v>
      </c>
      <c r="BF153" s="110">
        <f t="shared" si="34"/>
        <v>0</v>
      </c>
      <c r="BG153" s="110">
        <f t="shared" si="38"/>
        <v>0</v>
      </c>
      <c r="BH153" s="94">
        <v>42519</v>
      </c>
      <c r="BI153" s="160"/>
    </row>
    <row r="154" spans="1:61" ht="39.9" customHeight="1">
      <c r="A154" s="163" t="s">
        <v>46</v>
      </c>
      <c r="B154" s="111">
        <v>42520</v>
      </c>
      <c r="C154" s="112" t="s">
        <v>2</v>
      </c>
      <c r="D154" s="87"/>
      <c r="E154" s="62"/>
      <c r="F154" s="88"/>
      <c r="G154" s="89"/>
      <c r="H154" s="64"/>
      <c r="I154" s="63"/>
      <c r="J154" s="63"/>
      <c r="K154" s="91"/>
      <c r="L154" s="120"/>
      <c r="M154" s="87"/>
      <c r="N154" s="62"/>
      <c r="O154" s="88"/>
      <c r="P154" s="89"/>
      <c r="Q154" s="64"/>
      <c r="R154" s="54"/>
      <c r="S154" s="63"/>
      <c r="T154" s="91"/>
      <c r="U154" s="120"/>
      <c r="V154" s="87"/>
      <c r="W154" s="62"/>
      <c r="X154" s="88"/>
      <c r="Y154" s="89"/>
      <c r="Z154" s="64"/>
      <c r="AA154" s="54"/>
      <c r="AB154" s="63"/>
      <c r="AC154" s="91"/>
      <c r="AD154" s="120"/>
      <c r="AE154" s="123"/>
      <c r="AF154" s="114"/>
      <c r="AG154" s="113"/>
      <c r="AH154" s="118"/>
      <c r="AI154" s="122"/>
      <c r="AJ154" s="123"/>
      <c r="AK154" s="118"/>
      <c r="AL154" s="122"/>
      <c r="AM154" s="124"/>
      <c r="AN154" s="87"/>
      <c r="AO154" s="62"/>
      <c r="AP154" s="88"/>
      <c r="AQ154" s="89"/>
      <c r="AR154" s="64"/>
      <c r="AS154" s="54"/>
      <c r="AT154" s="63"/>
      <c r="AU154" s="91"/>
      <c r="AV154" s="123"/>
      <c r="AW154" s="114"/>
      <c r="AX154" s="121"/>
      <c r="AY154" s="54"/>
      <c r="AZ154" s="54"/>
      <c r="BA154" s="124">
        <f t="shared" si="35"/>
        <v>0</v>
      </c>
      <c r="BB154" s="114">
        <f t="shared" si="36"/>
        <v>0</v>
      </c>
      <c r="BC154" s="114">
        <f t="shared" si="37"/>
        <v>0</v>
      </c>
      <c r="BD154" s="118">
        <f t="shared" si="32"/>
        <v>0</v>
      </c>
      <c r="BE154" s="122">
        <f t="shared" si="33"/>
        <v>0</v>
      </c>
      <c r="BF154" s="125">
        <f t="shared" si="34"/>
        <v>0</v>
      </c>
      <c r="BG154" s="125">
        <f t="shared" si="38"/>
        <v>0</v>
      </c>
      <c r="BH154" s="126">
        <v>42520</v>
      </c>
      <c r="BI154" s="163" t="s">
        <v>46</v>
      </c>
    </row>
    <row r="155" spans="1:61" ht="39.9" customHeight="1">
      <c r="A155" s="159"/>
      <c r="B155" s="47">
        <v>42521</v>
      </c>
      <c r="C155" s="48" t="s">
        <v>2</v>
      </c>
      <c r="D155" s="87"/>
      <c r="E155" s="62"/>
      <c r="F155" s="88"/>
      <c r="G155" s="89"/>
      <c r="H155" s="64"/>
      <c r="I155" s="54"/>
      <c r="J155" s="63"/>
      <c r="K155" s="91"/>
      <c r="L155" s="56"/>
      <c r="M155" s="87"/>
      <c r="N155" s="62"/>
      <c r="O155" s="88"/>
      <c r="P155" s="89"/>
      <c r="Q155" s="64"/>
      <c r="R155" s="54"/>
      <c r="S155" s="63"/>
      <c r="T155" s="91"/>
      <c r="U155" s="56"/>
      <c r="V155" s="87"/>
      <c r="W155" s="62"/>
      <c r="X155" s="88"/>
      <c r="Y155" s="89"/>
      <c r="Z155" s="64"/>
      <c r="AA155" s="54"/>
      <c r="AB155" s="63"/>
      <c r="AC155" s="91"/>
      <c r="AD155" s="56"/>
      <c r="AE155" s="59"/>
      <c r="AF155" s="50"/>
      <c r="AG155" s="49"/>
      <c r="AH155" s="54"/>
      <c r="AI155" s="58"/>
      <c r="AJ155" s="59"/>
      <c r="AK155" s="54"/>
      <c r="AL155" s="58"/>
      <c r="AM155" s="132"/>
      <c r="AN155" s="87"/>
      <c r="AO155" s="62"/>
      <c r="AP155" s="88"/>
      <c r="AQ155" s="89"/>
      <c r="AR155" s="64"/>
      <c r="AS155" s="54"/>
      <c r="AT155" s="63"/>
      <c r="AU155" s="91"/>
      <c r="AV155" s="59"/>
      <c r="AW155" s="50"/>
      <c r="AX155" s="60"/>
      <c r="AY155" s="54"/>
      <c r="AZ155" s="54"/>
      <c r="BA155" s="61">
        <f t="shared" si="35"/>
        <v>0</v>
      </c>
      <c r="BB155" s="62">
        <f t="shared" si="36"/>
        <v>0</v>
      </c>
      <c r="BC155" s="62">
        <f t="shared" si="37"/>
        <v>0</v>
      </c>
      <c r="BD155" s="63">
        <f t="shared" si="32"/>
        <v>0</v>
      </c>
      <c r="BE155" s="64">
        <f t="shared" si="33"/>
        <v>0</v>
      </c>
      <c r="BF155" s="65">
        <f t="shared" si="34"/>
        <v>0</v>
      </c>
      <c r="BG155" s="65">
        <f t="shared" si="38"/>
        <v>0</v>
      </c>
      <c r="BH155" s="66">
        <v>42521</v>
      </c>
      <c r="BI155" s="159"/>
    </row>
    <row r="156" spans="1:61" ht="39.9" customHeight="1">
      <c r="A156" s="159"/>
      <c r="B156" s="47">
        <v>42522</v>
      </c>
      <c r="C156" s="48" t="s">
        <v>2</v>
      </c>
      <c r="D156" s="87"/>
      <c r="E156" s="62"/>
      <c r="F156" s="88"/>
      <c r="G156" s="89"/>
      <c r="H156" s="64"/>
      <c r="I156" s="54"/>
      <c r="J156" s="63"/>
      <c r="K156" s="91"/>
      <c r="L156" s="56"/>
      <c r="M156" s="87"/>
      <c r="N156" s="62"/>
      <c r="O156" s="88"/>
      <c r="P156" s="89"/>
      <c r="Q156" s="64"/>
      <c r="R156" s="54"/>
      <c r="S156" s="63"/>
      <c r="T156" s="91"/>
      <c r="U156" s="56"/>
      <c r="V156" s="87"/>
      <c r="W156" s="62"/>
      <c r="X156" s="88"/>
      <c r="Y156" s="89"/>
      <c r="Z156" s="64"/>
      <c r="AA156" s="54"/>
      <c r="AB156" s="63"/>
      <c r="AC156" s="91"/>
      <c r="AD156" s="56"/>
      <c r="AE156" s="59"/>
      <c r="AF156" s="50"/>
      <c r="AG156" s="49"/>
      <c r="AH156" s="54"/>
      <c r="AI156" s="58"/>
      <c r="AJ156" s="59"/>
      <c r="AK156" s="54"/>
      <c r="AL156" s="58"/>
      <c r="AM156" s="132"/>
      <c r="AN156" s="87"/>
      <c r="AO156" s="62"/>
      <c r="AP156" s="88"/>
      <c r="AQ156" s="89"/>
      <c r="AR156" s="64"/>
      <c r="AS156" s="54"/>
      <c r="AT156" s="63"/>
      <c r="AU156" s="91"/>
      <c r="AV156" s="59"/>
      <c r="AW156" s="50"/>
      <c r="AX156" s="60"/>
      <c r="AY156" s="54"/>
      <c r="AZ156" s="54"/>
      <c r="BA156" s="61">
        <f t="shared" si="35"/>
        <v>0</v>
      </c>
      <c r="BB156" s="62">
        <f t="shared" si="36"/>
        <v>0</v>
      </c>
      <c r="BC156" s="62">
        <f t="shared" si="37"/>
        <v>0</v>
      </c>
      <c r="BD156" s="63">
        <f t="shared" si="32"/>
        <v>0</v>
      </c>
      <c r="BE156" s="64">
        <f t="shared" si="33"/>
        <v>0</v>
      </c>
      <c r="BF156" s="65">
        <f t="shared" si="34"/>
        <v>0</v>
      </c>
      <c r="BG156" s="65">
        <f t="shared" si="38"/>
        <v>0</v>
      </c>
      <c r="BH156" s="66">
        <v>42522</v>
      </c>
      <c r="BI156" s="159"/>
    </row>
    <row r="157" spans="1:61" ht="39.9" customHeight="1">
      <c r="A157" s="159"/>
      <c r="B157" s="47">
        <v>42523</v>
      </c>
      <c r="C157" s="48" t="s">
        <v>2</v>
      </c>
      <c r="D157" s="87"/>
      <c r="E157" s="62"/>
      <c r="F157" s="88"/>
      <c r="G157" s="89"/>
      <c r="H157" s="64"/>
      <c r="I157" s="54"/>
      <c r="J157" s="63"/>
      <c r="K157" s="91"/>
      <c r="L157" s="56"/>
      <c r="M157" s="87"/>
      <c r="N157" s="62"/>
      <c r="O157" s="88"/>
      <c r="P157" s="89"/>
      <c r="Q157" s="64"/>
      <c r="R157" s="54"/>
      <c r="S157" s="63"/>
      <c r="T157" s="91"/>
      <c r="U157" s="56"/>
      <c r="V157" s="87"/>
      <c r="W157" s="62"/>
      <c r="X157" s="88"/>
      <c r="Y157" s="89"/>
      <c r="Z157" s="64"/>
      <c r="AA157" s="54"/>
      <c r="AB157" s="63"/>
      <c r="AC157" s="91"/>
      <c r="AD157" s="56"/>
      <c r="AE157" s="59"/>
      <c r="AF157" s="50"/>
      <c r="AG157" s="49"/>
      <c r="AH157" s="54"/>
      <c r="AI157" s="58"/>
      <c r="AJ157" s="59"/>
      <c r="AK157" s="54"/>
      <c r="AL157" s="58"/>
      <c r="AM157" s="132"/>
      <c r="AN157" s="87"/>
      <c r="AO157" s="62"/>
      <c r="AP157" s="88"/>
      <c r="AQ157" s="89"/>
      <c r="AR157" s="64"/>
      <c r="AS157" s="54"/>
      <c r="AT157" s="63"/>
      <c r="AU157" s="91"/>
      <c r="AV157" s="59"/>
      <c r="AW157" s="50"/>
      <c r="AX157" s="60"/>
      <c r="AY157" s="54"/>
      <c r="AZ157" s="54"/>
      <c r="BA157" s="61">
        <f t="shared" si="35"/>
        <v>0</v>
      </c>
      <c r="BB157" s="62">
        <f t="shared" si="36"/>
        <v>0</v>
      </c>
      <c r="BC157" s="62">
        <f t="shared" si="37"/>
        <v>0</v>
      </c>
      <c r="BD157" s="63">
        <f t="shared" si="32"/>
        <v>0</v>
      </c>
      <c r="BE157" s="64">
        <f t="shared" si="33"/>
        <v>0</v>
      </c>
      <c r="BF157" s="65">
        <f t="shared" si="34"/>
        <v>0</v>
      </c>
      <c r="BG157" s="65">
        <f t="shared" si="38"/>
        <v>0</v>
      </c>
      <c r="BH157" s="66">
        <v>42523</v>
      </c>
      <c r="BI157" s="159"/>
    </row>
    <row r="158" spans="1:61" ht="39.9" customHeight="1">
      <c r="A158" s="159"/>
      <c r="B158" s="47">
        <v>42524</v>
      </c>
      <c r="C158" s="48" t="s">
        <v>2</v>
      </c>
      <c r="D158" s="49"/>
      <c r="E158" s="50"/>
      <c r="F158" s="130"/>
      <c r="G158" s="131"/>
      <c r="H158" s="53"/>
      <c r="I158" s="59"/>
      <c r="J158" s="54"/>
      <c r="K158" s="50"/>
      <c r="L158" s="56"/>
      <c r="M158" s="59"/>
      <c r="N158" s="50"/>
      <c r="O158" s="49"/>
      <c r="P158" s="54"/>
      <c r="Q158" s="58"/>
      <c r="R158" s="59"/>
      <c r="S158" s="54"/>
      <c r="T158" s="50"/>
      <c r="U158" s="56"/>
      <c r="V158" s="59"/>
      <c r="W158" s="50"/>
      <c r="X158" s="49"/>
      <c r="Y158" s="54"/>
      <c r="Z158" s="58"/>
      <c r="AA158" s="59"/>
      <c r="AB158" s="54"/>
      <c r="AC158" s="50"/>
      <c r="AD158" s="56"/>
      <c r="AE158" s="59"/>
      <c r="AF158" s="50"/>
      <c r="AG158" s="49"/>
      <c r="AH158" s="54"/>
      <c r="AI158" s="58"/>
      <c r="AJ158" s="59"/>
      <c r="AK158" s="54"/>
      <c r="AL158" s="58"/>
      <c r="AM158" s="132"/>
      <c r="AN158" s="49"/>
      <c r="AO158" s="58"/>
      <c r="AP158" s="57"/>
      <c r="AQ158" s="50"/>
      <c r="AR158" s="58"/>
      <c r="AS158" s="49"/>
      <c r="AT158" s="54"/>
      <c r="AU158" s="58"/>
      <c r="AV158" s="59"/>
      <c r="AW158" s="50"/>
      <c r="AX158" s="60"/>
      <c r="AY158" s="54"/>
      <c r="AZ158" s="54"/>
      <c r="BA158" s="61">
        <f t="shared" si="35"/>
        <v>0</v>
      </c>
      <c r="BB158" s="62">
        <f t="shared" si="36"/>
        <v>0</v>
      </c>
      <c r="BC158" s="62">
        <f t="shared" si="37"/>
        <v>0</v>
      </c>
      <c r="BD158" s="63">
        <f t="shared" si="32"/>
        <v>0</v>
      </c>
      <c r="BE158" s="64">
        <f t="shared" si="33"/>
        <v>0</v>
      </c>
      <c r="BF158" s="65">
        <f t="shared" si="34"/>
        <v>0</v>
      </c>
      <c r="BG158" s="65">
        <f t="shared" si="38"/>
        <v>0</v>
      </c>
      <c r="BH158" s="66">
        <v>42524</v>
      </c>
      <c r="BI158" s="159"/>
    </row>
    <row r="159" spans="1:61" ht="39.9" customHeight="1">
      <c r="A159" s="159"/>
      <c r="B159" s="47">
        <v>42525</v>
      </c>
      <c r="C159" s="48" t="s">
        <v>2</v>
      </c>
      <c r="D159" s="49"/>
      <c r="E159" s="50"/>
      <c r="F159" s="130"/>
      <c r="G159" s="131"/>
      <c r="H159" s="53"/>
      <c r="I159" s="59"/>
      <c r="J159" s="54"/>
      <c r="K159" s="50"/>
      <c r="L159" s="56"/>
      <c r="M159" s="59"/>
      <c r="N159" s="50"/>
      <c r="O159" s="49"/>
      <c r="P159" s="54"/>
      <c r="Q159" s="58"/>
      <c r="R159" s="59"/>
      <c r="S159" s="54"/>
      <c r="T159" s="50"/>
      <c r="U159" s="56"/>
      <c r="V159" s="59"/>
      <c r="W159" s="50"/>
      <c r="X159" s="49"/>
      <c r="Y159" s="54"/>
      <c r="Z159" s="58"/>
      <c r="AA159" s="59"/>
      <c r="AB159" s="54"/>
      <c r="AC159" s="50"/>
      <c r="AD159" s="56"/>
      <c r="AE159" s="59"/>
      <c r="AF159" s="50"/>
      <c r="AG159" s="49"/>
      <c r="AH159" s="54"/>
      <c r="AI159" s="58"/>
      <c r="AJ159" s="59"/>
      <c r="AK159" s="54"/>
      <c r="AL159" s="58"/>
      <c r="AM159" s="132"/>
      <c r="AN159" s="49"/>
      <c r="AO159" s="58"/>
      <c r="AP159" s="57"/>
      <c r="AQ159" s="50"/>
      <c r="AR159" s="58"/>
      <c r="AS159" s="49"/>
      <c r="AT159" s="54"/>
      <c r="AU159" s="58"/>
      <c r="AV159" s="59"/>
      <c r="AW159" s="50"/>
      <c r="AX159" s="60"/>
      <c r="AY159" s="54"/>
      <c r="AZ159" s="54"/>
      <c r="BA159" s="61">
        <f t="shared" si="35"/>
        <v>0</v>
      </c>
      <c r="BB159" s="62">
        <f t="shared" si="36"/>
        <v>0</v>
      </c>
      <c r="BC159" s="62">
        <f t="shared" si="37"/>
        <v>0</v>
      </c>
      <c r="BD159" s="63">
        <f t="shared" si="32"/>
        <v>0</v>
      </c>
      <c r="BE159" s="64">
        <f t="shared" si="33"/>
        <v>0</v>
      </c>
      <c r="BF159" s="65">
        <f t="shared" si="34"/>
        <v>0</v>
      </c>
      <c r="BG159" s="65">
        <f t="shared" si="38"/>
        <v>0</v>
      </c>
      <c r="BH159" s="66">
        <v>42525</v>
      </c>
      <c r="BI159" s="159"/>
    </row>
    <row r="160" spans="1:61" ht="39.9" customHeight="1">
      <c r="A160" s="160"/>
      <c r="B160" s="67">
        <v>42526</v>
      </c>
      <c r="C160" s="68" t="s">
        <v>2</v>
      </c>
      <c r="D160" s="69"/>
      <c r="E160" s="70"/>
      <c r="F160" s="135"/>
      <c r="G160" s="136"/>
      <c r="H160" s="73"/>
      <c r="I160" s="79"/>
      <c r="J160" s="74"/>
      <c r="K160" s="70"/>
      <c r="L160" s="103"/>
      <c r="M160" s="79"/>
      <c r="N160" s="70"/>
      <c r="O160" s="69"/>
      <c r="P160" s="74"/>
      <c r="Q160" s="78"/>
      <c r="R160" s="79"/>
      <c r="S160" s="74"/>
      <c r="T160" s="70"/>
      <c r="U160" s="76"/>
      <c r="V160" s="79"/>
      <c r="W160" s="70"/>
      <c r="X160" s="69"/>
      <c r="Y160" s="74"/>
      <c r="Z160" s="78"/>
      <c r="AA160" s="79"/>
      <c r="AB160" s="74"/>
      <c r="AC160" s="70"/>
      <c r="AD160" s="76"/>
      <c r="AE160" s="79"/>
      <c r="AF160" s="70"/>
      <c r="AG160" s="69"/>
      <c r="AH160" s="74"/>
      <c r="AI160" s="78"/>
      <c r="AJ160" s="106"/>
      <c r="AK160" s="101"/>
      <c r="AL160" s="105"/>
      <c r="AM160" s="137"/>
      <c r="AN160" s="69"/>
      <c r="AO160" s="78"/>
      <c r="AP160" s="77"/>
      <c r="AQ160" s="70"/>
      <c r="AR160" s="78"/>
      <c r="AS160" s="69"/>
      <c r="AT160" s="74"/>
      <c r="AU160" s="78"/>
      <c r="AV160" s="79"/>
      <c r="AW160" s="70"/>
      <c r="AX160" s="80"/>
      <c r="AY160" s="54"/>
      <c r="AZ160" s="54"/>
      <c r="BA160" s="42">
        <f t="shared" si="35"/>
        <v>0</v>
      </c>
      <c r="BB160" s="38">
        <f t="shared" si="36"/>
        <v>0</v>
      </c>
      <c r="BC160" s="38">
        <f t="shared" si="37"/>
        <v>0</v>
      </c>
      <c r="BD160" s="81">
        <f t="shared" si="32"/>
        <v>0</v>
      </c>
      <c r="BE160" s="82">
        <f t="shared" si="33"/>
        <v>0</v>
      </c>
      <c r="BF160" s="83">
        <f t="shared" si="34"/>
        <v>0</v>
      </c>
      <c r="BG160" s="83">
        <f t="shared" si="38"/>
        <v>0</v>
      </c>
      <c r="BH160" s="84">
        <v>42526</v>
      </c>
      <c r="BI160" s="160"/>
    </row>
    <row r="161" spans="1:61" ht="39.9" customHeight="1">
      <c r="A161" s="161" t="s">
        <v>47</v>
      </c>
      <c r="B161" s="85">
        <v>42527</v>
      </c>
      <c r="C161" s="86" t="s">
        <v>2</v>
      </c>
      <c r="D161" s="87"/>
      <c r="E161" s="62"/>
      <c r="F161" s="88"/>
      <c r="G161" s="89"/>
      <c r="H161" s="64"/>
      <c r="I161" s="63"/>
      <c r="J161" s="63"/>
      <c r="K161" s="91"/>
      <c r="L161" s="54"/>
      <c r="M161" s="87"/>
      <c r="N161" s="62"/>
      <c r="O161" s="88"/>
      <c r="P161" s="89"/>
      <c r="Q161" s="64"/>
      <c r="R161" s="63"/>
      <c r="S161" s="63"/>
      <c r="T161" s="64"/>
      <c r="U161" s="91"/>
      <c r="V161" s="87"/>
      <c r="W161" s="62"/>
      <c r="X161" s="88"/>
      <c r="Y161" s="89"/>
      <c r="Z161" s="64"/>
      <c r="AA161" s="63"/>
      <c r="AB161" s="63"/>
      <c r="AC161" s="64"/>
      <c r="AD161" s="91"/>
      <c r="AE161" s="87"/>
      <c r="AF161" s="62"/>
      <c r="AG161" s="88"/>
      <c r="AH161" s="89"/>
      <c r="AI161" s="64"/>
      <c r="AJ161" s="63"/>
      <c r="AK161" s="63"/>
      <c r="AL161" s="64"/>
      <c r="AM161" s="91"/>
      <c r="AN161" s="87"/>
      <c r="AO161" s="62"/>
      <c r="AP161" s="88"/>
      <c r="AQ161" s="89"/>
      <c r="AR161" s="64"/>
      <c r="AS161" s="63"/>
      <c r="AT161" s="63"/>
      <c r="AU161" s="64"/>
      <c r="AV161" s="93"/>
      <c r="AW161" s="62"/>
      <c r="AX161" s="60"/>
      <c r="AY161" s="54"/>
      <c r="AZ161" s="54"/>
      <c r="BA161" s="61">
        <f t="shared" si="35"/>
        <v>0</v>
      </c>
      <c r="BB161" s="62">
        <f t="shared" si="36"/>
        <v>0</v>
      </c>
      <c r="BC161" s="62">
        <f t="shared" si="37"/>
        <v>0</v>
      </c>
      <c r="BD161" s="63">
        <f t="shared" si="32"/>
        <v>0</v>
      </c>
      <c r="BE161" s="63">
        <f t="shared" si="33"/>
        <v>0</v>
      </c>
      <c r="BF161" s="65">
        <f t="shared" si="34"/>
        <v>0</v>
      </c>
      <c r="BG161" s="65">
        <f t="shared" si="38"/>
        <v>0</v>
      </c>
      <c r="BH161" s="85">
        <v>42527</v>
      </c>
      <c r="BI161" s="163" t="s">
        <v>47</v>
      </c>
    </row>
    <row r="162" spans="1:61" ht="39.9" customHeight="1">
      <c r="A162" s="159"/>
      <c r="B162" s="47">
        <v>42528</v>
      </c>
      <c r="C162" s="48" t="s">
        <v>2</v>
      </c>
      <c r="D162" s="87"/>
      <c r="E162" s="62"/>
      <c r="F162" s="88"/>
      <c r="G162" s="89"/>
      <c r="H162" s="64"/>
      <c r="I162" s="54"/>
      <c r="J162" s="63"/>
      <c r="K162" s="91"/>
      <c r="L162" s="54"/>
      <c r="M162" s="87"/>
      <c r="N162" s="62"/>
      <c r="O162" s="88"/>
      <c r="P162" s="89"/>
      <c r="Q162" s="64"/>
      <c r="R162" s="54"/>
      <c r="S162" s="54"/>
      <c r="T162" s="58"/>
      <c r="U162" s="55"/>
      <c r="V162" s="87"/>
      <c r="W162" s="62"/>
      <c r="X162" s="88"/>
      <c r="Y162" s="89"/>
      <c r="Z162" s="64"/>
      <c r="AA162" s="54"/>
      <c r="AB162" s="54"/>
      <c r="AC162" s="58"/>
      <c r="AD162" s="55"/>
      <c r="AE162" s="87"/>
      <c r="AF162" s="62"/>
      <c r="AG162" s="88"/>
      <c r="AH162" s="89"/>
      <c r="AI162" s="64"/>
      <c r="AJ162" s="54"/>
      <c r="AK162" s="54"/>
      <c r="AL162" s="58"/>
      <c r="AM162" s="55"/>
      <c r="AN162" s="87"/>
      <c r="AO162" s="62"/>
      <c r="AP162" s="88"/>
      <c r="AQ162" s="89"/>
      <c r="AR162" s="64"/>
      <c r="AS162" s="54"/>
      <c r="AT162" s="54"/>
      <c r="AU162" s="58"/>
      <c r="AV162" s="59"/>
      <c r="AW162" s="50"/>
      <c r="AX162" s="60"/>
      <c r="AY162" s="54"/>
      <c r="AZ162" s="54"/>
      <c r="BA162" s="61">
        <f t="shared" si="35"/>
        <v>0</v>
      </c>
      <c r="BB162" s="62">
        <f t="shared" si="36"/>
        <v>0</v>
      </c>
      <c r="BC162" s="62">
        <f t="shared" si="37"/>
        <v>0</v>
      </c>
      <c r="BD162" s="63">
        <f t="shared" si="32"/>
        <v>0</v>
      </c>
      <c r="BE162" s="63">
        <f t="shared" si="33"/>
        <v>0</v>
      </c>
      <c r="BF162" s="65">
        <f t="shared" si="34"/>
        <v>0</v>
      </c>
      <c r="BG162" s="65">
        <f t="shared" si="38"/>
        <v>0</v>
      </c>
      <c r="BH162" s="47">
        <v>42528</v>
      </c>
      <c r="BI162" s="159"/>
    </row>
    <row r="163" spans="1:61" ht="39.9" customHeight="1">
      <c r="A163" s="159"/>
      <c r="B163" s="47">
        <v>42529</v>
      </c>
      <c r="C163" s="48" t="s">
        <v>2</v>
      </c>
      <c r="D163" s="87"/>
      <c r="E163" s="62"/>
      <c r="F163" s="88"/>
      <c r="G163" s="89"/>
      <c r="H163" s="64"/>
      <c r="I163" s="54"/>
      <c r="J163" s="63"/>
      <c r="K163" s="91"/>
      <c r="L163" s="54"/>
      <c r="M163" s="87"/>
      <c r="N163" s="62"/>
      <c r="O163" s="88"/>
      <c r="P163" s="89"/>
      <c r="Q163" s="64"/>
      <c r="R163" s="54"/>
      <c r="S163" s="54"/>
      <c r="T163" s="58"/>
      <c r="U163" s="55"/>
      <c r="V163" s="87"/>
      <c r="W163" s="62"/>
      <c r="X163" s="88"/>
      <c r="Y163" s="89"/>
      <c r="Z163" s="64"/>
      <c r="AA163" s="54"/>
      <c r="AB163" s="54"/>
      <c r="AC163" s="58"/>
      <c r="AD163" s="55"/>
      <c r="AE163" s="87"/>
      <c r="AF163" s="62"/>
      <c r="AG163" s="88"/>
      <c r="AH163" s="89"/>
      <c r="AI163" s="64"/>
      <c r="AJ163" s="54"/>
      <c r="AK163" s="54"/>
      <c r="AL163" s="58"/>
      <c r="AM163" s="55"/>
      <c r="AN163" s="87"/>
      <c r="AO163" s="62"/>
      <c r="AP163" s="88"/>
      <c r="AQ163" s="89"/>
      <c r="AR163" s="64"/>
      <c r="AS163" s="54"/>
      <c r="AT163" s="54"/>
      <c r="AU163" s="58"/>
      <c r="AV163" s="59"/>
      <c r="AW163" s="50"/>
      <c r="AX163" s="60"/>
      <c r="AY163" s="54"/>
      <c r="AZ163" s="54"/>
      <c r="BA163" s="61">
        <f t="shared" si="35"/>
        <v>0</v>
      </c>
      <c r="BB163" s="62">
        <f t="shared" si="36"/>
        <v>0</v>
      </c>
      <c r="BC163" s="62">
        <f t="shared" si="37"/>
        <v>0</v>
      </c>
      <c r="BD163" s="63">
        <f t="shared" si="32"/>
        <v>0</v>
      </c>
      <c r="BE163" s="63">
        <f t="shared" si="33"/>
        <v>0</v>
      </c>
      <c r="BF163" s="65">
        <f>SUM(AT163,AK163,AB163,S163,J193)</f>
        <v>0</v>
      </c>
      <c r="BG163" s="65">
        <f>SUM(AU163,AL163,AC163,T163,K193)</f>
        <v>0</v>
      </c>
      <c r="BH163" s="47">
        <v>42529</v>
      </c>
      <c r="BI163" s="159"/>
    </row>
    <row r="164" spans="1:61" ht="39.9" customHeight="1">
      <c r="A164" s="159"/>
      <c r="B164" s="47">
        <v>42530</v>
      </c>
      <c r="C164" s="48" t="s">
        <v>2</v>
      </c>
      <c r="D164" s="49"/>
      <c r="E164" s="50"/>
      <c r="F164" s="60"/>
      <c r="G164" s="62"/>
      <c r="H164" s="64"/>
      <c r="I164" s="54"/>
      <c r="J164" s="54"/>
      <c r="K164" s="58"/>
      <c r="L164" s="54"/>
      <c r="M164" s="87"/>
      <c r="N164" s="62"/>
      <c r="O164" s="88"/>
      <c r="P164" s="89"/>
      <c r="Q164" s="64"/>
      <c r="R164" s="54"/>
      <c r="S164" s="54"/>
      <c r="T164" s="58"/>
      <c r="U164" s="55"/>
      <c r="V164" s="87"/>
      <c r="W164" s="62"/>
      <c r="X164" s="88"/>
      <c r="Y164" s="89"/>
      <c r="Z164" s="64"/>
      <c r="AA164" s="54"/>
      <c r="AB164" s="54"/>
      <c r="AC164" s="58"/>
      <c r="AD164" s="55"/>
      <c r="AE164" s="87"/>
      <c r="AF164" s="62"/>
      <c r="AG164" s="88"/>
      <c r="AH164" s="89"/>
      <c r="AI164" s="64"/>
      <c r="AJ164" s="54"/>
      <c r="AK164" s="54"/>
      <c r="AL164" s="58"/>
      <c r="AM164" s="55"/>
      <c r="AN164" s="87"/>
      <c r="AO164" s="62"/>
      <c r="AP164" s="88"/>
      <c r="AQ164" s="89"/>
      <c r="AR164" s="64"/>
      <c r="AS164" s="54"/>
      <c r="AT164" s="54"/>
      <c r="AU164" s="58"/>
      <c r="AV164" s="59"/>
      <c r="AW164" s="50"/>
      <c r="AX164" s="60"/>
      <c r="AY164" s="54"/>
      <c r="AZ164" s="54"/>
      <c r="BA164" s="61">
        <f t="shared" si="35"/>
        <v>0</v>
      </c>
      <c r="BB164" s="62">
        <f t="shared" si="36"/>
        <v>0</v>
      </c>
      <c r="BC164" s="62">
        <f t="shared" si="37"/>
        <v>0</v>
      </c>
      <c r="BD164" s="63">
        <f t="shared" si="32"/>
        <v>0</v>
      </c>
      <c r="BE164" s="63">
        <f t="shared" si="33"/>
        <v>0</v>
      </c>
      <c r="BF164" s="65">
        <f t="shared" ref="BF164:BF227" si="39">SUM(AT164,AK164,AB164,S164,J164)</f>
        <v>0</v>
      </c>
      <c r="BG164" s="65">
        <f t="shared" ref="BG164:BG227" si="40">SUM(AU164,AL164,AC164,T164,K164)</f>
        <v>0</v>
      </c>
      <c r="BH164" s="47">
        <v>42530</v>
      </c>
      <c r="BI164" s="159"/>
    </row>
    <row r="165" spans="1:61" ht="39.9" customHeight="1">
      <c r="A165" s="159"/>
      <c r="B165" s="47">
        <v>42531</v>
      </c>
      <c r="C165" s="48" t="s">
        <v>2</v>
      </c>
      <c r="D165" s="49"/>
      <c r="E165" s="50"/>
      <c r="F165" s="57"/>
      <c r="G165" s="50"/>
      <c r="H165" s="58"/>
      <c r="I165" s="54"/>
      <c r="J165" s="54"/>
      <c r="K165" s="58"/>
      <c r="L165" s="54"/>
      <c r="M165" s="49"/>
      <c r="N165" s="50"/>
      <c r="O165" s="51"/>
      <c r="P165" s="52"/>
      <c r="Q165" s="53"/>
      <c r="R165" s="50"/>
      <c r="S165" s="54"/>
      <c r="T165" s="132"/>
      <c r="U165" s="55"/>
      <c r="V165" s="59"/>
      <c r="W165" s="50"/>
      <c r="X165" s="57"/>
      <c r="Y165" s="50"/>
      <c r="Z165" s="58"/>
      <c r="AA165" s="54"/>
      <c r="AB165" s="54"/>
      <c r="AC165" s="58"/>
      <c r="AD165" s="55"/>
      <c r="AE165" s="49"/>
      <c r="AF165" s="50"/>
      <c r="AG165" s="57"/>
      <c r="AH165" s="50"/>
      <c r="AI165" s="58"/>
      <c r="AJ165" s="54"/>
      <c r="AK165" s="54"/>
      <c r="AL165" s="58"/>
      <c r="AM165" s="55"/>
      <c r="AN165" s="49"/>
      <c r="AO165" s="50"/>
      <c r="AP165" s="57"/>
      <c r="AQ165" s="50"/>
      <c r="AR165" s="58"/>
      <c r="AS165" s="59"/>
      <c r="AT165" s="54"/>
      <c r="AU165" s="58"/>
      <c r="AV165" s="59"/>
      <c r="AW165" s="50"/>
      <c r="AX165" s="60"/>
      <c r="AY165" s="54"/>
      <c r="AZ165" s="54"/>
      <c r="BA165" s="61">
        <f t="shared" si="35"/>
        <v>0</v>
      </c>
      <c r="BB165" s="62">
        <f t="shared" si="36"/>
        <v>0</v>
      </c>
      <c r="BC165" s="62">
        <f t="shared" si="37"/>
        <v>0</v>
      </c>
      <c r="BD165" s="63">
        <f t="shared" si="32"/>
        <v>0</v>
      </c>
      <c r="BE165" s="63">
        <f t="shared" si="33"/>
        <v>0</v>
      </c>
      <c r="BF165" s="65">
        <f t="shared" si="39"/>
        <v>0</v>
      </c>
      <c r="BG165" s="65">
        <f t="shared" si="40"/>
        <v>0</v>
      </c>
      <c r="BH165" s="47">
        <v>42531</v>
      </c>
      <c r="BI165" s="159"/>
    </row>
    <row r="166" spans="1:61" ht="39.9" customHeight="1">
      <c r="A166" s="159"/>
      <c r="B166" s="47">
        <v>42532</v>
      </c>
      <c r="C166" s="48" t="s">
        <v>2</v>
      </c>
      <c r="D166" s="49"/>
      <c r="E166" s="50"/>
      <c r="F166" s="51"/>
      <c r="G166" s="52"/>
      <c r="H166" s="53"/>
      <c r="I166" s="50"/>
      <c r="J166" s="54"/>
      <c r="K166" s="132"/>
      <c r="L166" s="54"/>
      <c r="M166" s="59"/>
      <c r="N166" s="50"/>
      <c r="O166" s="57"/>
      <c r="P166" s="50"/>
      <c r="Q166" s="58"/>
      <c r="R166" s="54"/>
      <c r="S166" s="54"/>
      <c r="T166" s="58"/>
      <c r="U166" s="55"/>
      <c r="V166" s="96"/>
      <c r="W166" s="50"/>
      <c r="X166" s="57"/>
      <c r="Y166" s="50"/>
      <c r="Z166" s="58"/>
      <c r="AA166" s="54"/>
      <c r="AB166" s="54"/>
      <c r="AC166" s="58"/>
      <c r="AD166" s="55"/>
      <c r="AE166" s="49"/>
      <c r="AF166" s="50"/>
      <c r="AG166" s="57"/>
      <c r="AH166" s="50"/>
      <c r="AI166" s="58"/>
      <c r="AJ166" s="54"/>
      <c r="AK166" s="54"/>
      <c r="AL166" s="58"/>
      <c r="AM166" s="55"/>
      <c r="AN166" s="49"/>
      <c r="AO166" s="50"/>
      <c r="AP166" s="57"/>
      <c r="AQ166" s="50"/>
      <c r="AR166" s="58"/>
      <c r="AS166" s="59"/>
      <c r="AT166" s="54"/>
      <c r="AU166" s="58"/>
      <c r="AV166" s="59"/>
      <c r="AW166" s="50"/>
      <c r="AX166" s="60"/>
      <c r="AY166" s="54"/>
      <c r="AZ166" s="54"/>
      <c r="BA166" s="61">
        <f t="shared" si="35"/>
        <v>0</v>
      </c>
      <c r="BB166" s="62">
        <f t="shared" si="36"/>
        <v>0</v>
      </c>
      <c r="BC166" s="62">
        <f t="shared" si="37"/>
        <v>0</v>
      </c>
      <c r="BD166" s="63">
        <f t="shared" si="32"/>
        <v>0</v>
      </c>
      <c r="BE166" s="63">
        <f t="shared" si="33"/>
        <v>0</v>
      </c>
      <c r="BF166" s="65">
        <f t="shared" si="39"/>
        <v>0</v>
      </c>
      <c r="BG166" s="65">
        <f t="shared" si="40"/>
        <v>0</v>
      </c>
      <c r="BH166" s="47">
        <v>42532</v>
      </c>
      <c r="BI166" s="159"/>
    </row>
    <row r="167" spans="1:61" ht="39.9" customHeight="1">
      <c r="A167" s="162"/>
      <c r="B167" s="94">
        <v>42533</v>
      </c>
      <c r="C167" s="95" t="s">
        <v>2</v>
      </c>
      <c r="D167" s="96"/>
      <c r="E167" s="97"/>
      <c r="F167" s="98"/>
      <c r="G167" s="99"/>
      <c r="H167" s="100"/>
      <c r="I167" s="97"/>
      <c r="J167" s="101"/>
      <c r="K167" s="148"/>
      <c r="L167" s="54"/>
      <c r="M167" s="106"/>
      <c r="N167" s="97"/>
      <c r="O167" s="104"/>
      <c r="P167" s="97"/>
      <c r="Q167" s="105"/>
      <c r="R167" s="54"/>
      <c r="S167" s="101"/>
      <c r="T167" s="105"/>
      <c r="U167" s="102"/>
      <c r="V167" s="96"/>
      <c r="W167" s="97"/>
      <c r="X167" s="104"/>
      <c r="Y167" s="97"/>
      <c r="Z167" s="105"/>
      <c r="AA167" s="54"/>
      <c r="AB167" s="101"/>
      <c r="AC167" s="105"/>
      <c r="AD167" s="102"/>
      <c r="AE167" s="96"/>
      <c r="AF167" s="97"/>
      <c r="AG167" s="104"/>
      <c r="AH167" s="97"/>
      <c r="AI167" s="105"/>
      <c r="AJ167" s="54"/>
      <c r="AK167" s="101"/>
      <c r="AL167" s="105"/>
      <c r="AM167" s="102"/>
      <c r="AN167" s="96"/>
      <c r="AO167" s="97"/>
      <c r="AP167" s="104"/>
      <c r="AQ167" s="97"/>
      <c r="AR167" s="105"/>
      <c r="AS167" s="59"/>
      <c r="AT167" s="101"/>
      <c r="AU167" s="105"/>
      <c r="AV167" s="106"/>
      <c r="AW167" s="97"/>
      <c r="AX167" s="107"/>
      <c r="AY167" s="54"/>
      <c r="AZ167" s="54"/>
      <c r="BA167" s="108">
        <f t="shared" si="35"/>
        <v>0</v>
      </c>
      <c r="BB167" s="35">
        <f t="shared" si="36"/>
        <v>0</v>
      </c>
      <c r="BC167" s="35">
        <f t="shared" si="37"/>
        <v>0</v>
      </c>
      <c r="BD167" s="109">
        <f t="shared" si="32"/>
        <v>0</v>
      </c>
      <c r="BE167" s="109">
        <f t="shared" si="33"/>
        <v>0</v>
      </c>
      <c r="BF167" s="110">
        <f t="shared" si="39"/>
        <v>0</v>
      </c>
      <c r="BG167" s="110">
        <f t="shared" si="40"/>
        <v>0</v>
      </c>
      <c r="BH167" s="94">
        <v>42533</v>
      </c>
      <c r="BI167" s="160"/>
    </row>
    <row r="168" spans="1:61" ht="39.9" customHeight="1">
      <c r="A168" s="163" t="s">
        <v>48</v>
      </c>
      <c r="B168" s="111">
        <v>42534</v>
      </c>
      <c r="C168" s="112" t="s">
        <v>2</v>
      </c>
      <c r="D168" s="87"/>
      <c r="E168" s="62"/>
      <c r="F168" s="88"/>
      <c r="G168" s="89"/>
      <c r="H168" s="64"/>
      <c r="I168" s="54"/>
      <c r="J168" s="63"/>
      <c r="K168" s="91"/>
      <c r="L168" s="92"/>
      <c r="M168" s="87"/>
      <c r="N168" s="62"/>
      <c r="O168" s="88"/>
      <c r="P168" s="89"/>
      <c r="Q168" s="64"/>
      <c r="R168" s="54"/>
      <c r="S168" s="63"/>
      <c r="T168" s="91"/>
      <c r="U168" s="120"/>
      <c r="V168" s="87"/>
      <c r="W168" s="62"/>
      <c r="X168" s="88"/>
      <c r="Y168" s="89"/>
      <c r="Z168" s="64"/>
      <c r="AA168" s="54"/>
      <c r="AB168" s="63"/>
      <c r="AC168" s="91"/>
      <c r="AD168" s="120"/>
      <c r="AE168" s="123"/>
      <c r="AF168" s="114"/>
      <c r="AG168" s="113"/>
      <c r="AH168" s="118"/>
      <c r="AI168" s="122"/>
      <c r="AJ168" s="123"/>
      <c r="AK168" s="118"/>
      <c r="AL168" s="122"/>
      <c r="AM168" s="124"/>
      <c r="AN168" s="87"/>
      <c r="AO168" s="62"/>
      <c r="AP168" s="88"/>
      <c r="AQ168" s="89"/>
      <c r="AR168" s="64"/>
      <c r="AS168" s="54"/>
      <c r="AT168" s="63"/>
      <c r="AU168" s="91"/>
      <c r="AV168" s="123"/>
      <c r="AW168" s="114"/>
      <c r="AX168" s="121"/>
      <c r="AY168" s="54"/>
      <c r="AZ168" s="54"/>
      <c r="BA168" s="124">
        <f t="shared" si="35"/>
        <v>0</v>
      </c>
      <c r="BB168" s="114">
        <f t="shared" si="36"/>
        <v>0</v>
      </c>
      <c r="BC168" s="114">
        <f t="shared" si="37"/>
        <v>0</v>
      </c>
      <c r="BD168" s="118">
        <f t="shared" si="32"/>
        <v>0</v>
      </c>
      <c r="BE168" s="122">
        <f t="shared" si="33"/>
        <v>0</v>
      </c>
      <c r="BF168" s="125">
        <f t="shared" si="39"/>
        <v>0</v>
      </c>
      <c r="BG168" s="125">
        <f t="shared" si="40"/>
        <v>0</v>
      </c>
      <c r="BH168" s="126">
        <v>42534</v>
      </c>
      <c r="BI168" s="163" t="s">
        <v>48</v>
      </c>
    </row>
    <row r="169" spans="1:61" ht="39.9" customHeight="1">
      <c r="A169" s="159"/>
      <c r="B169" s="47">
        <v>42535</v>
      </c>
      <c r="C169" s="48" t="s">
        <v>2</v>
      </c>
      <c r="D169" s="87"/>
      <c r="E169" s="62"/>
      <c r="F169" s="88"/>
      <c r="G169" s="89"/>
      <c r="H169" s="64"/>
      <c r="I169" s="54"/>
      <c r="J169" s="63"/>
      <c r="K169" s="91"/>
      <c r="L169" s="56"/>
      <c r="M169" s="87"/>
      <c r="N169" s="62"/>
      <c r="O169" s="88"/>
      <c r="P169" s="89"/>
      <c r="Q169" s="64"/>
      <c r="R169" s="54"/>
      <c r="S169" s="63"/>
      <c r="T169" s="91"/>
      <c r="U169" s="56"/>
      <c r="V169" s="87"/>
      <c r="W169" s="62"/>
      <c r="X169" s="88"/>
      <c r="Y169" s="89"/>
      <c r="Z169" s="64"/>
      <c r="AA169" s="54"/>
      <c r="AB169" s="63"/>
      <c r="AC169" s="91"/>
      <c r="AD169" s="56"/>
      <c r="AE169" s="59"/>
      <c r="AF169" s="50"/>
      <c r="AG169" s="49"/>
      <c r="AH169" s="54"/>
      <c r="AI169" s="58"/>
      <c r="AJ169" s="59"/>
      <c r="AK169" s="54"/>
      <c r="AL169" s="58"/>
      <c r="AM169" s="132"/>
      <c r="AN169" s="87"/>
      <c r="AO169" s="62"/>
      <c r="AP169" s="88"/>
      <c r="AQ169" s="89"/>
      <c r="AR169" s="64"/>
      <c r="AS169" s="54"/>
      <c r="AT169" s="63"/>
      <c r="AU169" s="91"/>
      <c r="AV169" s="59"/>
      <c r="AW169" s="50"/>
      <c r="AX169" s="60"/>
      <c r="AY169" s="54"/>
      <c r="AZ169" s="54"/>
      <c r="BA169" s="61">
        <f t="shared" si="35"/>
        <v>0</v>
      </c>
      <c r="BB169" s="62">
        <f t="shared" si="36"/>
        <v>0</v>
      </c>
      <c r="BC169" s="62">
        <f t="shared" si="37"/>
        <v>0</v>
      </c>
      <c r="BD169" s="63">
        <f t="shared" si="32"/>
        <v>0</v>
      </c>
      <c r="BE169" s="64">
        <f t="shared" si="33"/>
        <v>0</v>
      </c>
      <c r="BF169" s="65">
        <f t="shared" si="39"/>
        <v>0</v>
      </c>
      <c r="BG169" s="65">
        <f t="shared" si="40"/>
        <v>0</v>
      </c>
      <c r="BH169" s="66">
        <v>42535</v>
      </c>
      <c r="BI169" s="159"/>
    </row>
    <row r="170" spans="1:61" ht="39.9" customHeight="1">
      <c r="A170" s="159"/>
      <c r="B170" s="47">
        <v>42536</v>
      </c>
      <c r="C170" s="48" t="s">
        <v>2</v>
      </c>
      <c r="D170" s="87"/>
      <c r="E170" s="62"/>
      <c r="F170" s="88"/>
      <c r="G170" s="89"/>
      <c r="H170" s="64"/>
      <c r="I170" s="54"/>
      <c r="J170" s="63"/>
      <c r="K170" s="91"/>
      <c r="L170" s="56"/>
      <c r="M170" s="87"/>
      <c r="N170" s="62"/>
      <c r="O170" s="88"/>
      <c r="P170" s="89"/>
      <c r="Q170" s="64"/>
      <c r="R170" s="54"/>
      <c r="S170" s="63"/>
      <c r="T170" s="91"/>
      <c r="U170" s="56"/>
      <c r="V170" s="87"/>
      <c r="W170" s="62"/>
      <c r="X170" s="88"/>
      <c r="Y170" s="89"/>
      <c r="Z170" s="64"/>
      <c r="AA170" s="54"/>
      <c r="AB170" s="63"/>
      <c r="AC170" s="91"/>
      <c r="AD170" s="56"/>
      <c r="AE170" s="59"/>
      <c r="AF170" s="50"/>
      <c r="AG170" s="49"/>
      <c r="AH170" s="54"/>
      <c r="AI170" s="58"/>
      <c r="AJ170" s="59"/>
      <c r="AK170" s="54"/>
      <c r="AL170" s="58"/>
      <c r="AM170" s="132"/>
      <c r="AN170" s="87"/>
      <c r="AO170" s="62"/>
      <c r="AP170" s="88"/>
      <c r="AQ170" s="89"/>
      <c r="AR170" s="64"/>
      <c r="AS170" s="54"/>
      <c r="AT170" s="63"/>
      <c r="AU170" s="91"/>
      <c r="AV170" s="59"/>
      <c r="AW170" s="50"/>
      <c r="AX170" s="60"/>
      <c r="AY170" s="54"/>
      <c r="AZ170" s="54"/>
      <c r="BA170" s="61">
        <f t="shared" si="35"/>
        <v>0</v>
      </c>
      <c r="BB170" s="62">
        <f t="shared" si="36"/>
        <v>0</v>
      </c>
      <c r="BC170" s="62">
        <f t="shared" si="37"/>
        <v>0</v>
      </c>
      <c r="BD170" s="63">
        <f t="shared" si="32"/>
        <v>0</v>
      </c>
      <c r="BE170" s="64">
        <f t="shared" si="33"/>
        <v>0</v>
      </c>
      <c r="BF170" s="65">
        <f t="shared" si="39"/>
        <v>0</v>
      </c>
      <c r="BG170" s="65">
        <f t="shared" si="40"/>
        <v>0</v>
      </c>
      <c r="BH170" s="66">
        <v>42536</v>
      </c>
      <c r="BI170" s="159"/>
    </row>
    <row r="171" spans="1:61" ht="39.9" customHeight="1">
      <c r="A171" s="159"/>
      <c r="B171" s="47">
        <v>42537</v>
      </c>
      <c r="C171" s="48" t="s">
        <v>2</v>
      </c>
      <c r="D171" s="87"/>
      <c r="E171" s="62"/>
      <c r="F171" s="88"/>
      <c r="G171" s="89"/>
      <c r="H171" s="64"/>
      <c r="I171" s="54"/>
      <c r="J171" s="63"/>
      <c r="K171" s="91"/>
      <c r="L171" s="56"/>
      <c r="M171" s="87"/>
      <c r="N171" s="62"/>
      <c r="O171" s="88"/>
      <c r="P171" s="89"/>
      <c r="Q171" s="64"/>
      <c r="R171" s="54"/>
      <c r="S171" s="63"/>
      <c r="T171" s="91"/>
      <c r="U171" s="56"/>
      <c r="V171" s="87"/>
      <c r="W171" s="62"/>
      <c r="X171" s="88"/>
      <c r="Y171" s="89"/>
      <c r="Z171" s="64"/>
      <c r="AA171" s="54"/>
      <c r="AB171" s="63"/>
      <c r="AC171" s="91"/>
      <c r="AD171" s="56"/>
      <c r="AE171" s="59"/>
      <c r="AF171" s="50"/>
      <c r="AG171" s="49"/>
      <c r="AH171" s="54"/>
      <c r="AI171" s="58"/>
      <c r="AJ171" s="59"/>
      <c r="AK171" s="54"/>
      <c r="AL171" s="58"/>
      <c r="AM171" s="132"/>
      <c r="AN171" s="87"/>
      <c r="AO171" s="62"/>
      <c r="AP171" s="88"/>
      <c r="AQ171" s="89"/>
      <c r="AR171" s="64"/>
      <c r="AS171" s="54"/>
      <c r="AT171" s="63"/>
      <c r="AU171" s="91"/>
      <c r="AV171" s="59"/>
      <c r="AW171" s="50"/>
      <c r="AX171" s="60"/>
      <c r="AY171" s="54"/>
      <c r="AZ171" s="54"/>
      <c r="BA171" s="61">
        <f t="shared" si="35"/>
        <v>0</v>
      </c>
      <c r="BB171" s="62">
        <f t="shared" si="36"/>
        <v>0</v>
      </c>
      <c r="BC171" s="62">
        <f t="shared" si="37"/>
        <v>0</v>
      </c>
      <c r="BD171" s="63">
        <f t="shared" si="32"/>
        <v>0</v>
      </c>
      <c r="BE171" s="64">
        <f t="shared" si="33"/>
        <v>0</v>
      </c>
      <c r="BF171" s="65">
        <f t="shared" si="39"/>
        <v>0</v>
      </c>
      <c r="BG171" s="65">
        <f t="shared" si="40"/>
        <v>0</v>
      </c>
      <c r="BH171" s="66">
        <v>42537</v>
      </c>
      <c r="BI171" s="159"/>
    </row>
    <row r="172" spans="1:61" ht="39.9" customHeight="1">
      <c r="A172" s="159"/>
      <c r="B172" s="47">
        <v>42538</v>
      </c>
      <c r="C172" s="48" t="s">
        <v>2</v>
      </c>
      <c r="D172" s="49"/>
      <c r="E172" s="50"/>
      <c r="F172" s="130"/>
      <c r="G172" s="131"/>
      <c r="H172" s="53"/>
      <c r="I172" s="59"/>
      <c r="J172" s="54"/>
      <c r="K172" s="50"/>
      <c r="L172" s="56"/>
      <c r="M172" s="49"/>
      <c r="N172" s="50"/>
      <c r="O172" s="130"/>
      <c r="P172" s="131"/>
      <c r="Q172" s="53"/>
      <c r="R172" s="59"/>
      <c r="S172" s="54"/>
      <c r="T172" s="50"/>
      <c r="U172" s="56"/>
      <c r="V172" s="49"/>
      <c r="W172" s="50"/>
      <c r="X172" s="130"/>
      <c r="Y172" s="131"/>
      <c r="Z172" s="53"/>
      <c r="AA172" s="59"/>
      <c r="AB172" s="54"/>
      <c r="AC172" s="50"/>
      <c r="AD172" s="56"/>
      <c r="AE172" s="49"/>
      <c r="AF172" s="50"/>
      <c r="AG172" s="130"/>
      <c r="AH172" s="131"/>
      <c r="AI172" s="53"/>
      <c r="AJ172" s="59"/>
      <c r="AK172" s="54"/>
      <c r="AL172" s="58"/>
      <c r="AM172" s="132"/>
      <c r="AN172" s="49"/>
      <c r="AO172" s="50"/>
      <c r="AP172" s="130"/>
      <c r="AQ172" s="131"/>
      <c r="AR172" s="53"/>
      <c r="AS172" s="49"/>
      <c r="AT172" s="54"/>
      <c r="AU172" s="58"/>
      <c r="AV172" s="59"/>
      <c r="AW172" s="50"/>
      <c r="AX172" s="60"/>
      <c r="AY172" s="54"/>
      <c r="AZ172" s="54"/>
      <c r="BA172" s="61">
        <f t="shared" si="35"/>
        <v>0</v>
      </c>
      <c r="BB172" s="62">
        <f t="shared" si="36"/>
        <v>0</v>
      </c>
      <c r="BC172" s="62">
        <f t="shared" si="37"/>
        <v>0</v>
      </c>
      <c r="BD172" s="63">
        <f t="shared" si="32"/>
        <v>0</v>
      </c>
      <c r="BE172" s="64">
        <f t="shared" si="33"/>
        <v>0</v>
      </c>
      <c r="BF172" s="65">
        <f t="shared" si="39"/>
        <v>0</v>
      </c>
      <c r="BG172" s="65">
        <f t="shared" si="40"/>
        <v>0</v>
      </c>
      <c r="BH172" s="66">
        <v>42538</v>
      </c>
      <c r="BI172" s="159"/>
    </row>
    <row r="173" spans="1:61" ht="39.9" customHeight="1">
      <c r="A173" s="159"/>
      <c r="B173" s="47">
        <v>42539</v>
      </c>
      <c r="C173" s="48" t="s">
        <v>2</v>
      </c>
      <c r="D173" s="49"/>
      <c r="E173" s="50"/>
      <c r="F173" s="130"/>
      <c r="G173" s="131"/>
      <c r="H173" s="53"/>
      <c r="I173" s="59"/>
      <c r="J173" s="54"/>
      <c r="K173" s="50"/>
      <c r="L173" s="56"/>
      <c r="M173" s="59"/>
      <c r="N173" s="50"/>
      <c r="O173" s="49"/>
      <c r="P173" s="54"/>
      <c r="Q173" s="58"/>
      <c r="R173" s="59"/>
      <c r="S173" s="54"/>
      <c r="T173" s="50"/>
      <c r="U173" s="56"/>
      <c r="V173" s="59"/>
      <c r="W173" s="50"/>
      <c r="X173" s="49"/>
      <c r="Y173" s="54"/>
      <c r="Z173" s="58"/>
      <c r="AA173" s="59"/>
      <c r="AB173" s="54"/>
      <c r="AC173" s="50"/>
      <c r="AD173" s="56"/>
      <c r="AE173" s="59"/>
      <c r="AF173" s="50"/>
      <c r="AG173" s="49"/>
      <c r="AH173" s="54"/>
      <c r="AI173" s="58"/>
      <c r="AJ173" s="59"/>
      <c r="AK173" s="54"/>
      <c r="AL173" s="58"/>
      <c r="AM173" s="132"/>
      <c r="AN173" s="49"/>
      <c r="AO173" s="58"/>
      <c r="AP173" s="57"/>
      <c r="AQ173" s="50"/>
      <c r="AR173" s="58"/>
      <c r="AS173" s="49"/>
      <c r="AT173" s="54"/>
      <c r="AU173" s="58"/>
      <c r="AV173" s="59"/>
      <c r="AW173" s="50"/>
      <c r="AX173" s="60"/>
      <c r="AY173" s="54"/>
      <c r="AZ173" s="54"/>
      <c r="BA173" s="61">
        <f t="shared" si="35"/>
        <v>0</v>
      </c>
      <c r="BB173" s="62">
        <f t="shared" si="36"/>
        <v>0</v>
      </c>
      <c r="BC173" s="62">
        <f t="shared" si="37"/>
        <v>0</v>
      </c>
      <c r="BD173" s="63">
        <f t="shared" si="32"/>
        <v>0</v>
      </c>
      <c r="BE173" s="64">
        <f t="shared" si="33"/>
        <v>0</v>
      </c>
      <c r="BF173" s="65">
        <f t="shared" si="39"/>
        <v>0</v>
      </c>
      <c r="BG173" s="65">
        <f t="shared" si="40"/>
        <v>0</v>
      </c>
      <c r="BH173" s="66">
        <v>42539</v>
      </c>
      <c r="BI173" s="159"/>
    </row>
    <row r="174" spans="1:61" ht="39.9" customHeight="1">
      <c r="A174" s="160"/>
      <c r="B174" s="67">
        <v>42540</v>
      </c>
      <c r="C174" s="68" t="s">
        <v>2</v>
      </c>
      <c r="D174" s="69"/>
      <c r="E174" s="70"/>
      <c r="F174" s="135"/>
      <c r="G174" s="136"/>
      <c r="H174" s="73"/>
      <c r="I174" s="79"/>
      <c r="J174" s="74"/>
      <c r="K174" s="70"/>
      <c r="L174" s="76"/>
      <c r="M174" s="79"/>
      <c r="N174" s="70"/>
      <c r="O174" s="69"/>
      <c r="P174" s="74"/>
      <c r="Q174" s="78"/>
      <c r="R174" s="79"/>
      <c r="S174" s="74"/>
      <c r="T174" s="70"/>
      <c r="U174" s="76"/>
      <c r="V174" s="79"/>
      <c r="W174" s="70"/>
      <c r="X174" s="69"/>
      <c r="Y174" s="74"/>
      <c r="Z174" s="78"/>
      <c r="AA174" s="79"/>
      <c r="AB174" s="74"/>
      <c r="AC174" s="70"/>
      <c r="AD174" s="76"/>
      <c r="AE174" s="79"/>
      <c r="AF174" s="70"/>
      <c r="AG174" s="69"/>
      <c r="AH174" s="74"/>
      <c r="AI174" s="78"/>
      <c r="AJ174" s="106"/>
      <c r="AK174" s="101"/>
      <c r="AL174" s="105"/>
      <c r="AM174" s="137"/>
      <c r="AN174" s="69"/>
      <c r="AO174" s="78"/>
      <c r="AP174" s="77"/>
      <c r="AQ174" s="70"/>
      <c r="AR174" s="78"/>
      <c r="AS174" s="69"/>
      <c r="AT174" s="74"/>
      <c r="AU174" s="78"/>
      <c r="AV174" s="79"/>
      <c r="AW174" s="70"/>
      <c r="AX174" s="80"/>
      <c r="AY174" s="54"/>
      <c r="AZ174" s="54"/>
      <c r="BA174" s="42">
        <f t="shared" si="35"/>
        <v>0</v>
      </c>
      <c r="BB174" s="38">
        <f t="shared" si="36"/>
        <v>0</v>
      </c>
      <c r="BC174" s="38">
        <f t="shared" si="37"/>
        <v>0</v>
      </c>
      <c r="BD174" s="81">
        <f t="shared" si="32"/>
        <v>0</v>
      </c>
      <c r="BE174" s="82">
        <f t="shared" si="33"/>
        <v>0</v>
      </c>
      <c r="BF174" s="83">
        <f t="shared" si="39"/>
        <v>0</v>
      </c>
      <c r="BG174" s="83">
        <f t="shared" si="40"/>
        <v>0</v>
      </c>
      <c r="BH174" s="84">
        <v>42540</v>
      </c>
      <c r="BI174" s="160"/>
    </row>
    <row r="175" spans="1:61" ht="39.9" customHeight="1">
      <c r="A175" s="161" t="s">
        <v>49</v>
      </c>
      <c r="B175" s="85">
        <v>42541</v>
      </c>
      <c r="C175" s="86" t="s">
        <v>2</v>
      </c>
      <c r="D175" s="87"/>
      <c r="E175" s="62"/>
      <c r="F175" s="88"/>
      <c r="G175" s="89"/>
      <c r="H175" s="64"/>
      <c r="I175" s="63"/>
      <c r="J175" s="63"/>
      <c r="K175" s="64"/>
      <c r="L175" s="92"/>
      <c r="M175" s="87"/>
      <c r="N175" s="62"/>
      <c r="O175" s="88"/>
      <c r="P175" s="89"/>
      <c r="Q175" s="64"/>
      <c r="R175" s="63"/>
      <c r="S175" s="63"/>
      <c r="T175" s="64"/>
      <c r="U175" s="91"/>
      <c r="V175" s="87"/>
      <c r="W175" s="62"/>
      <c r="X175" s="88"/>
      <c r="Y175" s="89"/>
      <c r="Z175" s="64"/>
      <c r="AA175" s="63"/>
      <c r="AB175" s="63"/>
      <c r="AC175" s="64"/>
      <c r="AD175" s="91"/>
      <c r="AE175" s="87"/>
      <c r="AF175" s="62"/>
      <c r="AG175" s="88"/>
      <c r="AH175" s="89"/>
      <c r="AI175" s="64"/>
      <c r="AJ175" s="63"/>
      <c r="AK175" s="63"/>
      <c r="AL175" s="64"/>
      <c r="AM175" s="91"/>
      <c r="AN175" s="87"/>
      <c r="AO175" s="62"/>
      <c r="AP175" s="60"/>
      <c r="AQ175" s="62"/>
      <c r="AR175" s="64"/>
      <c r="AS175" s="59"/>
      <c r="AT175" s="63"/>
      <c r="AU175" s="64"/>
      <c r="AV175" s="93"/>
      <c r="AW175" s="62"/>
      <c r="AX175" s="60"/>
      <c r="AY175" s="54"/>
      <c r="AZ175" s="54"/>
      <c r="BA175" s="61">
        <f t="shared" si="35"/>
        <v>0</v>
      </c>
      <c r="BB175" s="62">
        <f t="shared" si="36"/>
        <v>0</v>
      </c>
      <c r="BC175" s="62">
        <f t="shared" si="37"/>
        <v>0</v>
      </c>
      <c r="BD175" s="63">
        <f t="shared" si="32"/>
        <v>0</v>
      </c>
      <c r="BE175" s="63">
        <f t="shared" si="33"/>
        <v>0</v>
      </c>
      <c r="BF175" s="65">
        <f t="shared" si="39"/>
        <v>0</v>
      </c>
      <c r="BG175" s="65">
        <f t="shared" si="40"/>
        <v>0</v>
      </c>
      <c r="BH175" s="85">
        <v>42541</v>
      </c>
      <c r="BI175" s="163" t="s">
        <v>49</v>
      </c>
    </row>
    <row r="176" spans="1:61" ht="39.9" customHeight="1">
      <c r="A176" s="159"/>
      <c r="B176" s="47">
        <v>42542</v>
      </c>
      <c r="C176" s="48" t="s">
        <v>2</v>
      </c>
      <c r="D176" s="87"/>
      <c r="E176" s="62"/>
      <c r="F176" s="88"/>
      <c r="G176" s="89"/>
      <c r="H176" s="64"/>
      <c r="I176" s="54"/>
      <c r="J176" s="54"/>
      <c r="K176" s="58"/>
      <c r="L176" s="56"/>
      <c r="M176" s="87"/>
      <c r="N176" s="62"/>
      <c r="O176" s="88"/>
      <c r="P176" s="89"/>
      <c r="Q176" s="64"/>
      <c r="R176" s="54"/>
      <c r="S176" s="54"/>
      <c r="T176" s="58"/>
      <c r="U176" s="55"/>
      <c r="V176" s="87"/>
      <c r="W176" s="62"/>
      <c r="X176" s="88"/>
      <c r="Y176" s="89"/>
      <c r="Z176" s="64"/>
      <c r="AA176" s="54"/>
      <c r="AB176" s="54"/>
      <c r="AC176" s="58"/>
      <c r="AD176" s="55"/>
      <c r="AE176" s="87"/>
      <c r="AF176" s="62"/>
      <c r="AG176" s="88"/>
      <c r="AH176" s="89"/>
      <c r="AI176" s="64"/>
      <c r="AJ176" s="54"/>
      <c r="AK176" s="54"/>
      <c r="AL176" s="58"/>
      <c r="AM176" s="55"/>
      <c r="AN176" s="49"/>
      <c r="AO176" s="50"/>
      <c r="AP176" s="57"/>
      <c r="AQ176" s="50"/>
      <c r="AR176" s="58"/>
      <c r="AS176" s="59"/>
      <c r="AT176" s="54"/>
      <c r="AU176" s="58"/>
      <c r="AV176" s="59"/>
      <c r="AW176" s="50"/>
      <c r="AX176" s="60"/>
      <c r="AY176" s="54"/>
      <c r="AZ176" s="54"/>
      <c r="BA176" s="61">
        <f t="shared" si="35"/>
        <v>0</v>
      </c>
      <c r="BB176" s="62">
        <f t="shared" si="36"/>
        <v>0</v>
      </c>
      <c r="BC176" s="62">
        <f t="shared" si="37"/>
        <v>0</v>
      </c>
      <c r="BD176" s="63">
        <f t="shared" si="32"/>
        <v>0</v>
      </c>
      <c r="BE176" s="63">
        <f t="shared" si="33"/>
        <v>0</v>
      </c>
      <c r="BF176" s="65">
        <f t="shared" si="39"/>
        <v>0</v>
      </c>
      <c r="BG176" s="65">
        <f t="shared" si="40"/>
        <v>0</v>
      </c>
      <c r="BH176" s="47">
        <v>42542</v>
      </c>
      <c r="BI176" s="159"/>
    </row>
    <row r="177" spans="1:61" ht="39.9" customHeight="1">
      <c r="A177" s="159"/>
      <c r="B177" s="47">
        <v>42543</v>
      </c>
      <c r="C177" s="48" t="s">
        <v>2</v>
      </c>
      <c r="D177" s="87"/>
      <c r="E177" s="62"/>
      <c r="F177" s="88"/>
      <c r="G177" s="89"/>
      <c r="H177" s="64"/>
      <c r="I177" s="54"/>
      <c r="J177" s="54"/>
      <c r="K177" s="58"/>
      <c r="L177" s="56"/>
      <c r="M177" s="87"/>
      <c r="N177" s="62"/>
      <c r="O177" s="88"/>
      <c r="P177" s="89"/>
      <c r="Q177" s="64"/>
      <c r="R177" s="54"/>
      <c r="S177" s="54"/>
      <c r="T177" s="58"/>
      <c r="U177" s="55"/>
      <c r="V177" s="87"/>
      <c r="W177" s="62"/>
      <c r="X177" s="88"/>
      <c r="Y177" s="89"/>
      <c r="Z177" s="64"/>
      <c r="AA177" s="54"/>
      <c r="AB177" s="54"/>
      <c r="AC177" s="58"/>
      <c r="AD177" s="55"/>
      <c r="AE177" s="87"/>
      <c r="AF177" s="62"/>
      <c r="AG177" s="88"/>
      <c r="AH177" s="89"/>
      <c r="AI177" s="64"/>
      <c r="AJ177" s="54"/>
      <c r="AK177" s="54"/>
      <c r="AL177" s="58"/>
      <c r="AM177" s="55"/>
      <c r="AN177" s="49"/>
      <c r="AO177" s="50"/>
      <c r="AP177" s="57"/>
      <c r="AQ177" s="50"/>
      <c r="AR177" s="58"/>
      <c r="AS177" s="59"/>
      <c r="AT177" s="54"/>
      <c r="AU177" s="58"/>
      <c r="AV177" s="59"/>
      <c r="AW177" s="50"/>
      <c r="AX177" s="60"/>
      <c r="AY177" s="54"/>
      <c r="AZ177" s="54"/>
      <c r="BA177" s="61">
        <f t="shared" ref="BA177:BC178" si="41">AP177+AG177+X177+O177+F177</f>
        <v>0</v>
      </c>
      <c r="BB177" s="62">
        <f t="shared" si="41"/>
        <v>0</v>
      </c>
      <c r="BC177" s="62">
        <f t="shared" si="41"/>
        <v>0</v>
      </c>
      <c r="BD177" s="63">
        <f t="shared" si="32"/>
        <v>0</v>
      </c>
      <c r="BE177" s="63">
        <f t="shared" si="33"/>
        <v>0</v>
      </c>
      <c r="BF177" s="65">
        <f t="shared" si="39"/>
        <v>0</v>
      </c>
      <c r="BG177" s="65">
        <f t="shared" si="40"/>
        <v>0</v>
      </c>
      <c r="BH177" s="47">
        <v>42543</v>
      </c>
      <c r="BI177" s="159"/>
    </row>
    <row r="178" spans="1:61" ht="39.9" customHeight="1">
      <c r="A178" s="159"/>
      <c r="B178" s="47">
        <v>42544</v>
      </c>
      <c r="C178" s="48" t="s">
        <v>2</v>
      </c>
      <c r="D178" s="87"/>
      <c r="E178" s="62"/>
      <c r="F178" s="88"/>
      <c r="G178" s="89"/>
      <c r="H178" s="64"/>
      <c r="I178" s="54"/>
      <c r="J178" s="54"/>
      <c r="K178" s="58"/>
      <c r="L178" s="56"/>
      <c r="M178" s="87"/>
      <c r="N178" s="62"/>
      <c r="O178" s="88"/>
      <c r="P178" s="89"/>
      <c r="Q178" s="64"/>
      <c r="R178" s="54"/>
      <c r="S178" s="54"/>
      <c r="T178" s="58"/>
      <c r="U178" s="55"/>
      <c r="V178" s="87"/>
      <c r="W178" s="62"/>
      <c r="X178" s="88"/>
      <c r="Y178" s="89"/>
      <c r="Z178" s="64"/>
      <c r="AA178" s="54"/>
      <c r="AB178" s="54"/>
      <c r="AC178" s="58"/>
      <c r="AD178" s="55"/>
      <c r="AE178" s="87"/>
      <c r="AF178" s="62"/>
      <c r="AG178" s="88"/>
      <c r="AH178" s="89"/>
      <c r="AI178" s="64"/>
      <c r="AJ178" s="54"/>
      <c r="AK178" s="54"/>
      <c r="AL178" s="58"/>
      <c r="AM178" s="55"/>
      <c r="AN178" s="49"/>
      <c r="AO178" s="50"/>
      <c r="AP178" s="57"/>
      <c r="AQ178" s="50"/>
      <c r="AR178" s="58"/>
      <c r="AS178" s="59"/>
      <c r="AT178" s="54"/>
      <c r="AU178" s="58"/>
      <c r="AV178" s="59"/>
      <c r="AW178" s="50"/>
      <c r="AX178" s="60"/>
      <c r="AY178" s="54"/>
      <c r="AZ178" s="54"/>
      <c r="BA178" s="61">
        <f t="shared" si="41"/>
        <v>0</v>
      </c>
      <c r="BB178" s="62">
        <f t="shared" si="41"/>
        <v>0</v>
      </c>
      <c r="BC178" s="62">
        <f t="shared" si="41"/>
        <v>0</v>
      </c>
      <c r="BD178" s="63">
        <f t="shared" si="32"/>
        <v>0</v>
      </c>
      <c r="BE178" s="63">
        <f t="shared" si="33"/>
        <v>0</v>
      </c>
      <c r="BF178" s="65">
        <f t="shared" si="39"/>
        <v>0</v>
      </c>
      <c r="BG178" s="65">
        <f t="shared" si="40"/>
        <v>0</v>
      </c>
      <c r="BH178" s="47">
        <v>42544</v>
      </c>
      <c r="BI178" s="159"/>
    </row>
    <row r="179" spans="1:61" ht="39.9" customHeight="1">
      <c r="A179" s="159"/>
      <c r="B179" s="47">
        <v>42545</v>
      </c>
      <c r="C179" s="48" t="s">
        <v>2</v>
      </c>
      <c r="D179" s="49"/>
      <c r="E179" s="50"/>
      <c r="F179" s="51"/>
      <c r="G179" s="52"/>
      <c r="H179" s="53"/>
      <c r="I179" s="50"/>
      <c r="J179" s="54"/>
      <c r="K179" s="55"/>
      <c r="L179" s="56"/>
      <c r="M179" s="49"/>
      <c r="N179" s="50"/>
      <c r="O179" s="57"/>
      <c r="P179" s="50"/>
      <c r="Q179" s="58"/>
      <c r="R179" s="54"/>
      <c r="S179" s="54"/>
      <c r="T179" s="58"/>
      <c r="U179" s="55"/>
      <c r="V179" s="49"/>
      <c r="W179" s="50"/>
      <c r="X179" s="57"/>
      <c r="Y179" s="50"/>
      <c r="Z179" s="58"/>
      <c r="AA179" s="54"/>
      <c r="AB179" s="54"/>
      <c r="AC179" s="58"/>
      <c r="AD179" s="55"/>
      <c r="AE179" s="49"/>
      <c r="AF179" s="50"/>
      <c r="AG179" s="57"/>
      <c r="AH179" s="50"/>
      <c r="AI179" s="58"/>
      <c r="AJ179" s="54"/>
      <c r="AK179" s="54"/>
      <c r="AL179" s="58"/>
      <c r="AM179" s="55"/>
      <c r="AN179" s="49"/>
      <c r="AO179" s="50"/>
      <c r="AP179" s="57"/>
      <c r="AQ179" s="50"/>
      <c r="AR179" s="58"/>
      <c r="AS179" s="59"/>
      <c r="AT179" s="54"/>
      <c r="AU179" s="58"/>
      <c r="AV179" s="59"/>
      <c r="AW179" s="50"/>
      <c r="AX179" s="60"/>
      <c r="AY179" s="54"/>
      <c r="AZ179" s="54"/>
      <c r="BA179" s="61">
        <f t="shared" si="35"/>
        <v>0</v>
      </c>
      <c r="BB179" s="62">
        <f t="shared" si="36"/>
        <v>0</v>
      </c>
      <c r="BC179" s="62">
        <f t="shared" si="37"/>
        <v>0</v>
      </c>
      <c r="BD179" s="63">
        <f t="shared" si="32"/>
        <v>0</v>
      </c>
      <c r="BE179" s="63">
        <f t="shared" si="33"/>
        <v>0</v>
      </c>
      <c r="BF179" s="65">
        <f t="shared" si="39"/>
        <v>0</v>
      </c>
      <c r="BG179" s="65">
        <f t="shared" si="40"/>
        <v>0</v>
      </c>
      <c r="BH179" s="47">
        <v>42545</v>
      </c>
      <c r="BI179" s="159"/>
    </row>
    <row r="180" spans="1:61" ht="39.9" customHeight="1">
      <c r="A180" s="159"/>
      <c r="B180" s="47">
        <v>42546</v>
      </c>
      <c r="C180" s="48" t="s">
        <v>2</v>
      </c>
      <c r="D180" s="49"/>
      <c r="E180" s="50"/>
      <c r="F180" s="51"/>
      <c r="G180" s="52"/>
      <c r="H180" s="53"/>
      <c r="I180" s="50"/>
      <c r="J180" s="54"/>
      <c r="K180" s="55"/>
      <c r="L180" s="56"/>
      <c r="M180" s="49"/>
      <c r="N180" s="50"/>
      <c r="O180" s="57"/>
      <c r="P180" s="50"/>
      <c r="Q180" s="58"/>
      <c r="R180" s="54"/>
      <c r="S180" s="54"/>
      <c r="T180" s="58"/>
      <c r="U180" s="55"/>
      <c r="V180" s="49"/>
      <c r="W180" s="50"/>
      <c r="X180" s="57"/>
      <c r="Y180" s="50"/>
      <c r="Z180" s="58"/>
      <c r="AA180" s="54"/>
      <c r="AB180" s="54"/>
      <c r="AC180" s="58"/>
      <c r="AD180" s="55"/>
      <c r="AE180" s="49"/>
      <c r="AF180" s="50"/>
      <c r="AG180" s="57"/>
      <c r="AH180" s="50"/>
      <c r="AI180" s="58"/>
      <c r="AJ180" s="54"/>
      <c r="AK180" s="54"/>
      <c r="AL180" s="58"/>
      <c r="AM180" s="55"/>
      <c r="AN180" s="49"/>
      <c r="AO180" s="50"/>
      <c r="AP180" s="57"/>
      <c r="AQ180" s="50"/>
      <c r="AR180" s="58"/>
      <c r="AS180" s="59"/>
      <c r="AT180" s="54"/>
      <c r="AU180" s="58"/>
      <c r="AV180" s="59"/>
      <c r="AW180" s="50"/>
      <c r="AX180" s="60"/>
      <c r="AY180" s="54"/>
      <c r="AZ180" s="54"/>
      <c r="BA180" s="61">
        <f t="shared" si="35"/>
        <v>0</v>
      </c>
      <c r="BB180" s="62">
        <f t="shared" si="36"/>
        <v>0</v>
      </c>
      <c r="BC180" s="62">
        <f t="shared" si="37"/>
        <v>0</v>
      </c>
      <c r="BD180" s="63">
        <f t="shared" si="32"/>
        <v>0</v>
      </c>
      <c r="BE180" s="63">
        <f t="shared" si="33"/>
        <v>0</v>
      </c>
      <c r="BF180" s="65">
        <f t="shared" si="39"/>
        <v>0</v>
      </c>
      <c r="BG180" s="65">
        <f t="shared" si="40"/>
        <v>0</v>
      </c>
      <c r="BH180" s="47">
        <v>42546</v>
      </c>
      <c r="BI180" s="159"/>
    </row>
    <row r="181" spans="1:61" ht="39.9" customHeight="1">
      <c r="A181" s="162"/>
      <c r="B181" s="94">
        <v>42547</v>
      </c>
      <c r="C181" s="95" t="s">
        <v>2</v>
      </c>
      <c r="D181" s="49"/>
      <c r="E181" s="144"/>
      <c r="F181" s="51"/>
      <c r="G181" s="52"/>
      <c r="H181" s="53"/>
      <c r="I181" s="50"/>
      <c r="J181" s="54"/>
      <c r="K181" s="102"/>
      <c r="L181" s="103"/>
      <c r="M181" s="96"/>
      <c r="N181" s="97"/>
      <c r="O181" s="57"/>
      <c r="P181" s="50"/>
      <c r="Q181" s="58"/>
      <c r="R181" s="54"/>
      <c r="S181" s="101"/>
      <c r="T181" s="105"/>
      <c r="U181" s="102"/>
      <c r="V181" s="96"/>
      <c r="W181" s="97"/>
      <c r="X181" s="57"/>
      <c r="Y181" s="50"/>
      <c r="Z181" s="58"/>
      <c r="AA181" s="54"/>
      <c r="AB181" s="101"/>
      <c r="AC181" s="105"/>
      <c r="AD181" s="102"/>
      <c r="AE181" s="96"/>
      <c r="AF181" s="97"/>
      <c r="AG181" s="57"/>
      <c r="AH181" s="50"/>
      <c r="AI181" s="58"/>
      <c r="AJ181" s="54"/>
      <c r="AK181" s="101"/>
      <c r="AL181" s="105"/>
      <c r="AM181" s="102"/>
      <c r="AN181" s="96"/>
      <c r="AO181" s="97"/>
      <c r="AP181" s="57"/>
      <c r="AQ181" s="50"/>
      <c r="AR181" s="58"/>
      <c r="AS181" s="59"/>
      <c r="AT181" s="101"/>
      <c r="AU181" s="105"/>
      <c r="AV181" s="106"/>
      <c r="AW181" s="97"/>
      <c r="AX181" s="107"/>
      <c r="AY181" s="54"/>
      <c r="AZ181" s="54"/>
      <c r="BA181" s="108">
        <f t="shared" si="35"/>
        <v>0</v>
      </c>
      <c r="BB181" s="35">
        <f t="shared" si="36"/>
        <v>0</v>
      </c>
      <c r="BC181" s="35">
        <f t="shared" si="37"/>
        <v>0</v>
      </c>
      <c r="BD181" s="109">
        <f t="shared" si="32"/>
        <v>0</v>
      </c>
      <c r="BE181" s="109">
        <f t="shared" si="33"/>
        <v>0</v>
      </c>
      <c r="BF181" s="110">
        <f t="shared" si="39"/>
        <v>0</v>
      </c>
      <c r="BG181" s="110">
        <f t="shared" si="40"/>
        <v>0</v>
      </c>
      <c r="BH181" s="94">
        <v>42547</v>
      </c>
      <c r="BI181" s="160"/>
    </row>
    <row r="182" spans="1:61" ht="39.9" customHeight="1">
      <c r="A182" s="163" t="s">
        <v>50</v>
      </c>
      <c r="B182" s="111">
        <v>42548</v>
      </c>
      <c r="C182" s="112" t="s">
        <v>2</v>
      </c>
      <c r="D182" s="87"/>
      <c r="E182" s="62"/>
      <c r="F182" s="88"/>
      <c r="G182" s="89"/>
      <c r="H182" s="64"/>
      <c r="I182" s="54"/>
      <c r="J182" s="63"/>
      <c r="K182" s="91"/>
      <c r="L182" s="120"/>
      <c r="M182" s="87"/>
      <c r="N182" s="62"/>
      <c r="O182" s="88"/>
      <c r="P182" s="89"/>
      <c r="Q182" s="64"/>
      <c r="R182" s="54"/>
      <c r="S182" s="63"/>
      <c r="T182" s="91"/>
      <c r="U182" s="120"/>
      <c r="V182" s="87"/>
      <c r="W182" s="62"/>
      <c r="X182" s="88"/>
      <c r="Y182" s="89"/>
      <c r="Z182" s="64"/>
      <c r="AA182" s="54"/>
      <c r="AB182" s="63"/>
      <c r="AC182" s="91"/>
      <c r="AD182" s="120"/>
      <c r="AE182" s="123"/>
      <c r="AF182" s="114"/>
      <c r="AG182" s="113"/>
      <c r="AH182" s="118"/>
      <c r="AI182" s="122"/>
      <c r="AJ182" s="123"/>
      <c r="AK182" s="118"/>
      <c r="AL182" s="122"/>
      <c r="AM182" s="124"/>
      <c r="AN182" s="87"/>
      <c r="AO182" s="62"/>
      <c r="AP182" s="88"/>
      <c r="AQ182" s="89"/>
      <c r="AR182" s="64"/>
      <c r="AS182" s="54"/>
      <c r="AT182" s="63"/>
      <c r="AU182" s="91"/>
      <c r="AV182" s="123"/>
      <c r="AW182" s="114"/>
      <c r="AX182" s="121"/>
      <c r="AY182" s="54"/>
      <c r="AZ182" s="54"/>
      <c r="BA182" s="124">
        <f t="shared" si="35"/>
        <v>0</v>
      </c>
      <c r="BB182" s="114">
        <f t="shared" si="36"/>
        <v>0</v>
      </c>
      <c r="BC182" s="114">
        <f t="shared" si="37"/>
        <v>0</v>
      </c>
      <c r="BD182" s="118">
        <f t="shared" si="32"/>
        <v>0</v>
      </c>
      <c r="BE182" s="122">
        <f t="shared" si="33"/>
        <v>0</v>
      </c>
      <c r="BF182" s="125">
        <f t="shared" si="39"/>
        <v>0</v>
      </c>
      <c r="BG182" s="125">
        <f t="shared" si="40"/>
        <v>0</v>
      </c>
      <c r="BH182" s="126">
        <v>42548</v>
      </c>
      <c r="BI182" s="163" t="s">
        <v>50</v>
      </c>
    </row>
    <row r="183" spans="1:61" ht="39.9" customHeight="1">
      <c r="A183" s="159"/>
      <c r="B183" s="47">
        <v>42549</v>
      </c>
      <c r="C183" s="48" t="s">
        <v>2</v>
      </c>
      <c r="D183" s="87"/>
      <c r="E183" s="62"/>
      <c r="F183" s="88"/>
      <c r="G183" s="89"/>
      <c r="H183" s="64"/>
      <c r="I183" s="54"/>
      <c r="J183" s="63"/>
      <c r="K183" s="91"/>
      <c r="L183" s="56"/>
      <c r="M183" s="87"/>
      <c r="N183" s="62"/>
      <c r="O183" s="88"/>
      <c r="P183" s="89"/>
      <c r="Q183" s="64"/>
      <c r="R183" s="54"/>
      <c r="S183" s="63"/>
      <c r="T183" s="91"/>
      <c r="U183" s="56"/>
      <c r="V183" s="87"/>
      <c r="W183" s="62"/>
      <c r="X183" s="88"/>
      <c r="Y183" s="89"/>
      <c r="Z183" s="64"/>
      <c r="AA183" s="54"/>
      <c r="AB183" s="63"/>
      <c r="AC183" s="91"/>
      <c r="AD183" s="56"/>
      <c r="AE183" s="59"/>
      <c r="AF183" s="50"/>
      <c r="AG183" s="49"/>
      <c r="AH183" s="54"/>
      <c r="AI183" s="58"/>
      <c r="AJ183" s="59"/>
      <c r="AK183" s="54"/>
      <c r="AL183" s="58"/>
      <c r="AM183" s="132"/>
      <c r="AN183" s="87"/>
      <c r="AO183" s="62"/>
      <c r="AP183" s="88"/>
      <c r="AQ183" s="89"/>
      <c r="AR183" s="64"/>
      <c r="AS183" s="54"/>
      <c r="AT183" s="63"/>
      <c r="AU183" s="91"/>
      <c r="AV183" s="59"/>
      <c r="AW183" s="50"/>
      <c r="AX183" s="60"/>
      <c r="AY183" s="54"/>
      <c r="AZ183" s="54"/>
      <c r="BA183" s="61">
        <f t="shared" si="35"/>
        <v>0</v>
      </c>
      <c r="BB183" s="62">
        <f t="shared" si="36"/>
        <v>0</v>
      </c>
      <c r="BC183" s="62">
        <f t="shared" si="37"/>
        <v>0</v>
      </c>
      <c r="BD183" s="63">
        <f t="shared" si="32"/>
        <v>0</v>
      </c>
      <c r="BE183" s="64">
        <f t="shared" si="33"/>
        <v>0</v>
      </c>
      <c r="BF183" s="65">
        <f t="shared" si="39"/>
        <v>0</v>
      </c>
      <c r="BG183" s="65">
        <f t="shared" si="40"/>
        <v>0</v>
      </c>
      <c r="BH183" s="66">
        <v>42549</v>
      </c>
      <c r="BI183" s="159"/>
    </row>
    <row r="184" spans="1:61" ht="39.9" customHeight="1">
      <c r="A184" s="159"/>
      <c r="B184" s="47">
        <v>42550</v>
      </c>
      <c r="C184" s="48" t="s">
        <v>2</v>
      </c>
      <c r="D184" s="87"/>
      <c r="E184" s="62"/>
      <c r="F184" s="88"/>
      <c r="G184" s="89"/>
      <c r="H184" s="64"/>
      <c r="I184" s="54"/>
      <c r="J184" s="63"/>
      <c r="K184" s="91"/>
      <c r="L184" s="56"/>
      <c r="M184" s="87"/>
      <c r="N184" s="62"/>
      <c r="O184" s="88"/>
      <c r="P184" s="89"/>
      <c r="Q184" s="64"/>
      <c r="R184" s="54"/>
      <c r="S184" s="63"/>
      <c r="T184" s="91"/>
      <c r="U184" s="56"/>
      <c r="V184" s="87"/>
      <c r="W184" s="62"/>
      <c r="X184" s="88"/>
      <c r="Y184" s="89"/>
      <c r="Z184" s="64"/>
      <c r="AA184" s="54"/>
      <c r="AB184" s="63"/>
      <c r="AC184" s="91"/>
      <c r="AD184" s="56"/>
      <c r="AE184" s="59"/>
      <c r="AF184" s="50"/>
      <c r="AG184" s="49"/>
      <c r="AH184" s="54"/>
      <c r="AI184" s="58"/>
      <c r="AJ184" s="59"/>
      <c r="AK184" s="54"/>
      <c r="AL184" s="58"/>
      <c r="AM184" s="132"/>
      <c r="AN184" s="87"/>
      <c r="AO184" s="62"/>
      <c r="AP184" s="88"/>
      <c r="AQ184" s="89"/>
      <c r="AR184" s="64"/>
      <c r="AS184" s="54"/>
      <c r="AT184" s="63"/>
      <c r="AU184" s="91"/>
      <c r="AV184" s="59"/>
      <c r="AW184" s="50"/>
      <c r="AX184" s="60"/>
      <c r="AY184" s="54"/>
      <c r="AZ184" s="54"/>
      <c r="BA184" s="61">
        <f t="shared" si="35"/>
        <v>0</v>
      </c>
      <c r="BB184" s="62">
        <f t="shared" si="36"/>
        <v>0</v>
      </c>
      <c r="BC184" s="62">
        <f t="shared" si="37"/>
        <v>0</v>
      </c>
      <c r="BD184" s="63">
        <f t="shared" si="32"/>
        <v>0</v>
      </c>
      <c r="BE184" s="64">
        <f t="shared" si="33"/>
        <v>0</v>
      </c>
      <c r="BF184" s="65">
        <f t="shared" si="39"/>
        <v>0</v>
      </c>
      <c r="BG184" s="65">
        <f t="shared" si="40"/>
        <v>0</v>
      </c>
      <c r="BH184" s="66">
        <v>42550</v>
      </c>
      <c r="BI184" s="159"/>
    </row>
    <row r="185" spans="1:61" ht="39.9" customHeight="1">
      <c r="A185" s="159"/>
      <c r="B185" s="47">
        <v>42551</v>
      </c>
      <c r="C185" s="48" t="s">
        <v>2</v>
      </c>
      <c r="D185" s="87"/>
      <c r="E185" s="62"/>
      <c r="F185" s="88"/>
      <c r="G185" s="89"/>
      <c r="H185" s="64"/>
      <c r="I185" s="54"/>
      <c r="J185" s="63"/>
      <c r="K185" s="91"/>
      <c r="L185" s="56"/>
      <c r="M185" s="87"/>
      <c r="N185" s="62"/>
      <c r="O185" s="88"/>
      <c r="P185" s="89"/>
      <c r="Q185" s="64"/>
      <c r="R185" s="54"/>
      <c r="S185" s="63"/>
      <c r="T185" s="91"/>
      <c r="U185" s="56"/>
      <c r="V185" s="87"/>
      <c r="W185" s="62"/>
      <c r="X185" s="88"/>
      <c r="Y185" s="89"/>
      <c r="Z185" s="64"/>
      <c r="AA185" s="54"/>
      <c r="AB185" s="63"/>
      <c r="AC185" s="91"/>
      <c r="AD185" s="56"/>
      <c r="AE185" s="59"/>
      <c r="AF185" s="50"/>
      <c r="AG185" s="49"/>
      <c r="AH185" s="54"/>
      <c r="AI185" s="58"/>
      <c r="AJ185" s="59"/>
      <c r="AK185" s="54"/>
      <c r="AL185" s="58"/>
      <c r="AM185" s="132"/>
      <c r="AN185" s="87"/>
      <c r="AO185" s="62"/>
      <c r="AP185" s="88"/>
      <c r="AQ185" s="89"/>
      <c r="AR185" s="64"/>
      <c r="AS185" s="54"/>
      <c r="AT185" s="63"/>
      <c r="AU185" s="91"/>
      <c r="AV185" s="59"/>
      <c r="AW185" s="50"/>
      <c r="AX185" s="60"/>
      <c r="AY185" s="54"/>
      <c r="AZ185" s="54"/>
      <c r="BA185" s="61">
        <f t="shared" si="35"/>
        <v>0</v>
      </c>
      <c r="BB185" s="62">
        <f t="shared" si="36"/>
        <v>0</v>
      </c>
      <c r="BC185" s="62">
        <f t="shared" si="37"/>
        <v>0</v>
      </c>
      <c r="BD185" s="63">
        <f t="shared" si="32"/>
        <v>0</v>
      </c>
      <c r="BE185" s="64">
        <f t="shared" si="33"/>
        <v>0</v>
      </c>
      <c r="BF185" s="65">
        <f t="shared" si="39"/>
        <v>0</v>
      </c>
      <c r="BG185" s="65">
        <f t="shared" si="40"/>
        <v>0</v>
      </c>
      <c r="BH185" s="66">
        <v>42551</v>
      </c>
      <c r="BI185" s="159"/>
    </row>
    <row r="186" spans="1:61" ht="39.9" customHeight="1">
      <c r="A186" s="159"/>
      <c r="B186" s="47">
        <v>42552</v>
      </c>
      <c r="C186" s="48" t="s">
        <v>2</v>
      </c>
      <c r="D186" s="49"/>
      <c r="E186" s="50"/>
      <c r="F186" s="51"/>
      <c r="G186" s="52"/>
      <c r="H186" s="53"/>
      <c r="I186" s="50"/>
      <c r="J186" s="54"/>
      <c r="K186" s="55"/>
      <c r="L186" s="56"/>
      <c r="M186" s="59"/>
      <c r="N186" s="50"/>
      <c r="O186" s="49"/>
      <c r="P186" s="54"/>
      <c r="Q186" s="58"/>
      <c r="R186" s="59"/>
      <c r="S186" s="54"/>
      <c r="T186" s="50"/>
      <c r="U186" s="56"/>
      <c r="V186" s="59"/>
      <c r="W186" s="50"/>
      <c r="X186" s="49"/>
      <c r="Y186" s="54"/>
      <c r="Z186" s="58"/>
      <c r="AA186" s="59"/>
      <c r="AB186" s="54"/>
      <c r="AC186" s="50"/>
      <c r="AD186" s="56"/>
      <c r="AE186" s="59"/>
      <c r="AF186" s="50"/>
      <c r="AG186" s="49"/>
      <c r="AH186" s="54"/>
      <c r="AI186" s="58"/>
      <c r="AJ186" s="59"/>
      <c r="AK186" s="54"/>
      <c r="AL186" s="58"/>
      <c r="AM186" s="132"/>
      <c r="AN186" s="49"/>
      <c r="AO186" s="58"/>
      <c r="AP186" s="57"/>
      <c r="AQ186" s="50"/>
      <c r="AR186" s="58"/>
      <c r="AS186" s="49"/>
      <c r="AT186" s="54"/>
      <c r="AU186" s="58"/>
      <c r="AV186" s="59"/>
      <c r="AW186" s="50"/>
      <c r="AX186" s="60"/>
      <c r="AY186" s="54"/>
      <c r="AZ186" s="54"/>
      <c r="BA186" s="61">
        <f t="shared" si="35"/>
        <v>0</v>
      </c>
      <c r="BB186" s="62">
        <f t="shared" si="36"/>
        <v>0</v>
      </c>
      <c r="BC186" s="62">
        <f t="shared" si="37"/>
        <v>0</v>
      </c>
      <c r="BD186" s="63">
        <f t="shared" si="32"/>
        <v>0</v>
      </c>
      <c r="BE186" s="64">
        <f t="shared" si="33"/>
        <v>0</v>
      </c>
      <c r="BF186" s="65">
        <f t="shared" si="39"/>
        <v>0</v>
      </c>
      <c r="BG186" s="65">
        <f t="shared" si="40"/>
        <v>0</v>
      </c>
      <c r="BH186" s="66">
        <v>42552</v>
      </c>
      <c r="BI186" s="159"/>
    </row>
    <row r="187" spans="1:61" ht="39.9" customHeight="1">
      <c r="A187" s="159"/>
      <c r="B187" s="47">
        <v>42553</v>
      </c>
      <c r="C187" s="48" t="s">
        <v>2</v>
      </c>
      <c r="D187" s="49"/>
      <c r="E187" s="50"/>
      <c r="F187" s="130"/>
      <c r="G187" s="131"/>
      <c r="H187" s="53"/>
      <c r="I187" s="59"/>
      <c r="J187" s="54"/>
      <c r="K187" s="50"/>
      <c r="L187" s="56"/>
      <c r="M187" s="59"/>
      <c r="N187" s="50"/>
      <c r="O187" s="49"/>
      <c r="P187" s="54"/>
      <c r="Q187" s="58"/>
      <c r="R187" s="59"/>
      <c r="S187" s="54"/>
      <c r="T187" s="50"/>
      <c r="U187" s="56"/>
      <c r="V187" s="59"/>
      <c r="W187" s="50"/>
      <c r="X187" s="49"/>
      <c r="Y187" s="54"/>
      <c r="Z187" s="58"/>
      <c r="AA187" s="59"/>
      <c r="AB187" s="54"/>
      <c r="AC187" s="50"/>
      <c r="AD187" s="56"/>
      <c r="AE187" s="59"/>
      <c r="AF187" s="50"/>
      <c r="AG187" s="49"/>
      <c r="AH187" s="54"/>
      <c r="AI187" s="58"/>
      <c r="AJ187" s="59"/>
      <c r="AK187" s="54"/>
      <c r="AL187" s="58"/>
      <c r="AM187" s="132"/>
      <c r="AN187" s="49"/>
      <c r="AO187" s="58"/>
      <c r="AP187" s="57"/>
      <c r="AQ187" s="50"/>
      <c r="AR187" s="58"/>
      <c r="AS187" s="49"/>
      <c r="AT187" s="54"/>
      <c r="AU187" s="58"/>
      <c r="AV187" s="59"/>
      <c r="AW187" s="50"/>
      <c r="AX187" s="60"/>
      <c r="AY187" s="54"/>
      <c r="AZ187" s="54"/>
      <c r="BA187" s="61">
        <f t="shared" si="35"/>
        <v>0</v>
      </c>
      <c r="BB187" s="62">
        <f t="shared" si="36"/>
        <v>0</v>
      </c>
      <c r="BC187" s="62">
        <f t="shared" si="37"/>
        <v>0</v>
      </c>
      <c r="BD187" s="63">
        <f t="shared" si="32"/>
        <v>0</v>
      </c>
      <c r="BE187" s="64">
        <f t="shared" si="33"/>
        <v>0</v>
      </c>
      <c r="BF187" s="65">
        <f t="shared" si="39"/>
        <v>0</v>
      </c>
      <c r="BG187" s="65">
        <f t="shared" si="40"/>
        <v>0</v>
      </c>
      <c r="BH187" s="66">
        <v>42553</v>
      </c>
      <c r="BI187" s="159"/>
    </row>
    <row r="188" spans="1:61" ht="39.9" customHeight="1">
      <c r="A188" s="160"/>
      <c r="B188" s="67">
        <v>42554</v>
      </c>
      <c r="C188" s="68" t="s">
        <v>2</v>
      </c>
      <c r="D188" s="69"/>
      <c r="E188" s="70"/>
      <c r="F188" s="135"/>
      <c r="G188" s="136"/>
      <c r="H188" s="73"/>
      <c r="I188" s="79"/>
      <c r="J188" s="74"/>
      <c r="K188" s="70"/>
      <c r="L188" s="76"/>
      <c r="M188" s="69"/>
      <c r="N188" s="70"/>
      <c r="O188" s="69"/>
      <c r="P188" s="74"/>
      <c r="Q188" s="78"/>
      <c r="R188" s="79"/>
      <c r="S188" s="74"/>
      <c r="T188" s="70"/>
      <c r="U188" s="76"/>
      <c r="V188" s="79"/>
      <c r="W188" s="70"/>
      <c r="X188" s="69"/>
      <c r="Y188" s="74"/>
      <c r="Z188" s="78"/>
      <c r="AA188" s="79"/>
      <c r="AB188" s="74"/>
      <c r="AC188" s="70"/>
      <c r="AD188" s="76"/>
      <c r="AE188" s="79"/>
      <c r="AF188" s="70"/>
      <c r="AG188" s="69"/>
      <c r="AH188" s="74"/>
      <c r="AI188" s="78"/>
      <c r="AJ188" s="106"/>
      <c r="AK188" s="101"/>
      <c r="AL188" s="105"/>
      <c r="AM188" s="137"/>
      <c r="AN188" s="69"/>
      <c r="AO188" s="78"/>
      <c r="AP188" s="77"/>
      <c r="AQ188" s="70"/>
      <c r="AR188" s="78"/>
      <c r="AS188" s="69"/>
      <c r="AT188" s="74"/>
      <c r="AU188" s="78"/>
      <c r="AV188" s="79"/>
      <c r="AW188" s="70"/>
      <c r="AX188" s="80"/>
      <c r="AY188" s="54"/>
      <c r="AZ188" s="54"/>
      <c r="BA188" s="42">
        <f t="shared" si="35"/>
        <v>0</v>
      </c>
      <c r="BB188" s="38">
        <f t="shared" si="36"/>
        <v>0</v>
      </c>
      <c r="BC188" s="38">
        <f t="shared" si="37"/>
        <v>0</v>
      </c>
      <c r="BD188" s="81">
        <f t="shared" si="32"/>
        <v>0</v>
      </c>
      <c r="BE188" s="82">
        <f t="shared" si="33"/>
        <v>0</v>
      </c>
      <c r="BF188" s="83">
        <f t="shared" si="39"/>
        <v>0</v>
      </c>
      <c r="BG188" s="83">
        <f t="shared" si="40"/>
        <v>0</v>
      </c>
      <c r="BH188" s="84">
        <v>42554</v>
      </c>
      <c r="BI188" s="160"/>
    </row>
    <row r="189" spans="1:61" ht="39.9" customHeight="1">
      <c r="A189" s="161" t="s">
        <v>51</v>
      </c>
      <c r="B189" s="85">
        <v>42555</v>
      </c>
      <c r="C189" s="86" t="s">
        <v>2</v>
      </c>
      <c r="D189" s="87"/>
      <c r="E189" s="62"/>
      <c r="F189" s="60"/>
      <c r="G189" s="62"/>
      <c r="H189" s="64"/>
      <c r="I189" s="54"/>
      <c r="J189" s="63"/>
      <c r="K189" s="64"/>
      <c r="L189" s="92"/>
      <c r="M189" s="87"/>
      <c r="N189" s="62"/>
      <c r="O189" s="60"/>
      <c r="P189" s="62"/>
      <c r="Q189" s="64"/>
      <c r="R189" s="54"/>
      <c r="S189" s="63"/>
      <c r="T189" s="64"/>
      <c r="U189" s="91"/>
      <c r="V189" s="87"/>
      <c r="W189" s="62"/>
      <c r="X189" s="60"/>
      <c r="Y189" s="62"/>
      <c r="Z189" s="64"/>
      <c r="AA189" s="54"/>
      <c r="AB189" s="63"/>
      <c r="AC189" s="64"/>
      <c r="AD189" s="91"/>
      <c r="AE189" s="87"/>
      <c r="AF189" s="62"/>
      <c r="AG189" s="88"/>
      <c r="AH189" s="89"/>
      <c r="AI189" s="64"/>
      <c r="AJ189" s="63"/>
      <c r="AK189" s="63"/>
      <c r="AL189" s="64"/>
      <c r="AM189" s="91"/>
      <c r="AN189" s="87"/>
      <c r="AO189" s="62"/>
      <c r="AP189" s="88"/>
      <c r="AQ189" s="89"/>
      <c r="AR189" s="64"/>
      <c r="AS189" s="63"/>
      <c r="AT189" s="63"/>
      <c r="AU189" s="64"/>
      <c r="AV189" s="93"/>
      <c r="AW189" s="62"/>
      <c r="AX189" s="60"/>
      <c r="AY189" s="54"/>
      <c r="AZ189" s="54"/>
      <c r="BA189" s="61">
        <f t="shared" si="35"/>
        <v>0</v>
      </c>
      <c r="BB189" s="62">
        <f t="shared" si="36"/>
        <v>0</v>
      </c>
      <c r="BC189" s="62">
        <f t="shared" si="37"/>
        <v>0</v>
      </c>
      <c r="BD189" s="63">
        <f t="shared" si="32"/>
        <v>0</v>
      </c>
      <c r="BE189" s="63">
        <f t="shared" si="33"/>
        <v>0</v>
      </c>
      <c r="BF189" s="65">
        <f t="shared" si="39"/>
        <v>0</v>
      </c>
      <c r="BG189" s="65">
        <f t="shared" si="40"/>
        <v>0</v>
      </c>
      <c r="BH189" s="85">
        <v>42555</v>
      </c>
      <c r="BI189" s="163" t="s">
        <v>51</v>
      </c>
    </row>
    <row r="190" spans="1:61" ht="39.9" customHeight="1">
      <c r="A190" s="159"/>
      <c r="B190" s="47">
        <v>42556</v>
      </c>
      <c r="C190" s="48" t="s">
        <v>2</v>
      </c>
      <c r="D190" s="49"/>
      <c r="E190" s="50"/>
      <c r="F190" s="57"/>
      <c r="G190" s="50"/>
      <c r="H190" s="58"/>
      <c r="I190" s="54"/>
      <c r="J190" s="54"/>
      <c r="K190" s="58"/>
      <c r="L190" s="56"/>
      <c r="M190" s="49"/>
      <c r="N190" s="50"/>
      <c r="O190" s="57"/>
      <c r="P190" s="50"/>
      <c r="Q190" s="58"/>
      <c r="R190" s="54"/>
      <c r="S190" s="54"/>
      <c r="T190" s="58"/>
      <c r="U190" s="55"/>
      <c r="V190" s="49"/>
      <c r="W190" s="50"/>
      <c r="X190" s="57"/>
      <c r="Y190" s="50"/>
      <c r="Z190" s="58"/>
      <c r="AA190" s="54"/>
      <c r="AB190" s="54"/>
      <c r="AC190" s="58"/>
      <c r="AD190" s="55"/>
      <c r="AE190" s="87"/>
      <c r="AF190" s="62"/>
      <c r="AG190" s="88"/>
      <c r="AH190" s="89"/>
      <c r="AI190" s="64"/>
      <c r="AJ190" s="54"/>
      <c r="AK190" s="54"/>
      <c r="AL190" s="58"/>
      <c r="AM190" s="55"/>
      <c r="AN190" s="87"/>
      <c r="AO190" s="62"/>
      <c r="AP190" s="88"/>
      <c r="AQ190" s="89"/>
      <c r="AR190" s="64"/>
      <c r="AS190" s="54"/>
      <c r="AT190" s="54"/>
      <c r="AU190" s="58"/>
      <c r="AV190" s="59"/>
      <c r="AW190" s="50"/>
      <c r="AX190" s="60"/>
      <c r="AY190" s="54"/>
      <c r="AZ190" s="54"/>
      <c r="BA190" s="61">
        <f t="shared" si="35"/>
        <v>0</v>
      </c>
      <c r="BB190" s="62">
        <f t="shared" si="36"/>
        <v>0</v>
      </c>
      <c r="BC190" s="62">
        <f t="shared" si="37"/>
        <v>0</v>
      </c>
      <c r="BD190" s="63">
        <f t="shared" si="32"/>
        <v>0</v>
      </c>
      <c r="BE190" s="63">
        <f t="shared" si="33"/>
        <v>0</v>
      </c>
      <c r="BF190" s="65">
        <f t="shared" si="39"/>
        <v>0</v>
      </c>
      <c r="BG190" s="65">
        <f t="shared" si="40"/>
        <v>0</v>
      </c>
      <c r="BH190" s="47">
        <v>42556</v>
      </c>
      <c r="BI190" s="159"/>
    </row>
    <row r="191" spans="1:61" ht="39.9" customHeight="1">
      <c r="A191" s="159"/>
      <c r="B191" s="47">
        <v>42557</v>
      </c>
      <c r="C191" s="48" t="s">
        <v>2</v>
      </c>
      <c r="D191" s="49"/>
      <c r="E191" s="50"/>
      <c r="F191" s="57"/>
      <c r="G191" s="50"/>
      <c r="H191" s="58"/>
      <c r="I191" s="54"/>
      <c r="J191" s="54"/>
      <c r="K191" s="58"/>
      <c r="L191" s="56"/>
      <c r="M191" s="49"/>
      <c r="N191" s="50"/>
      <c r="O191" s="57"/>
      <c r="P191" s="50"/>
      <c r="Q191" s="58"/>
      <c r="R191" s="54"/>
      <c r="S191" s="54"/>
      <c r="T191" s="58"/>
      <c r="U191" s="55"/>
      <c r="V191" s="49"/>
      <c r="W191" s="50"/>
      <c r="X191" s="57"/>
      <c r="Y191" s="50"/>
      <c r="Z191" s="58"/>
      <c r="AA191" s="54"/>
      <c r="AB191" s="54"/>
      <c r="AC191" s="58"/>
      <c r="AD191" s="55"/>
      <c r="AE191" s="87"/>
      <c r="AF191" s="62"/>
      <c r="AG191" s="88"/>
      <c r="AH191" s="89"/>
      <c r="AI191" s="64"/>
      <c r="AJ191" s="54"/>
      <c r="AK191" s="54"/>
      <c r="AL191" s="58"/>
      <c r="AM191" s="55"/>
      <c r="AN191" s="87"/>
      <c r="AO191" s="62"/>
      <c r="AP191" s="88"/>
      <c r="AQ191" s="89"/>
      <c r="AR191" s="64"/>
      <c r="AS191" s="54"/>
      <c r="AT191" s="54"/>
      <c r="AU191" s="58"/>
      <c r="AV191" s="59"/>
      <c r="AW191" s="50"/>
      <c r="AX191" s="60"/>
      <c r="AY191" s="54"/>
      <c r="AZ191" s="54"/>
      <c r="BA191" s="61">
        <f t="shared" si="35"/>
        <v>0</v>
      </c>
      <c r="BB191" s="62">
        <f t="shared" si="36"/>
        <v>0</v>
      </c>
      <c r="BC191" s="62">
        <f t="shared" si="37"/>
        <v>0</v>
      </c>
      <c r="BD191" s="63">
        <f t="shared" si="32"/>
        <v>0</v>
      </c>
      <c r="BE191" s="63">
        <f t="shared" si="33"/>
        <v>0</v>
      </c>
      <c r="BF191" s="65">
        <f t="shared" si="39"/>
        <v>0</v>
      </c>
      <c r="BG191" s="65">
        <f t="shared" si="40"/>
        <v>0</v>
      </c>
      <c r="BH191" s="47">
        <v>42557</v>
      </c>
      <c r="BI191" s="159"/>
    </row>
    <row r="192" spans="1:61" ht="39.9" customHeight="1">
      <c r="A192" s="159"/>
      <c r="B192" s="47">
        <v>42558</v>
      </c>
      <c r="C192" s="48" t="s">
        <v>2</v>
      </c>
      <c r="D192" s="49"/>
      <c r="E192" s="50"/>
      <c r="F192" s="57"/>
      <c r="G192" s="50"/>
      <c r="H192" s="58"/>
      <c r="I192" s="54"/>
      <c r="J192" s="54"/>
      <c r="K192" s="58"/>
      <c r="L192" s="56"/>
      <c r="M192" s="49"/>
      <c r="N192" s="50"/>
      <c r="O192" s="57"/>
      <c r="P192" s="50"/>
      <c r="Q192" s="58"/>
      <c r="R192" s="54"/>
      <c r="S192" s="54"/>
      <c r="T192" s="58"/>
      <c r="U192" s="55"/>
      <c r="V192" s="49"/>
      <c r="W192" s="50"/>
      <c r="X192" s="57"/>
      <c r="Y192" s="50"/>
      <c r="Z192" s="58"/>
      <c r="AA192" s="54"/>
      <c r="AB192" s="54"/>
      <c r="AC192" s="58"/>
      <c r="AD192" s="55"/>
      <c r="AE192" s="87"/>
      <c r="AF192" s="62"/>
      <c r="AG192" s="88"/>
      <c r="AH192" s="89"/>
      <c r="AI192" s="64"/>
      <c r="AJ192" s="54"/>
      <c r="AK192" s="54"/>
      <c r="AL192" s="58"/>
      <c r="AM192" s="55"/>
      <c r="AN192" s="87"/>
      <c r="AO192" s="62"/>
      <c r="AP192" s="88"/>
      <c r="AQ192" s="89"/>
      <c r="AR192" s="64"/>
      <c r="AS192" s="54"/>
      <c r="AT192" s="54"/>
      <c r="AU192" s="58"/>
      <c r="AV192" s="59"/>
      <c r="AW192" s="50"/>
      <c r="AX192" s="60"/>
      <c r="AY192" s="54"/>
      <c r="AZ192" s="54"/>
      <c r="BA192" s="61">
        <f t="shared" si="35"/>
        <v>0</v>
      </c>
      <c r="BB192" s="62">
        <f t="shared" si="36"/>
        <v>0</v>
      </c>
      <c r="BC192" s="62">
        <f t="shared" si="37"/>
        <v>0</v>
      </c>
      <c r="BD192" s="63">
        <f t="shared" si="32"/>
        <v>0</v>
      </c>
      <c r="BE192" s="63">
        <f t="shared" si="33"/>
        <v>0</v>
      </c>
      <c r="BF192" s="65">
        <f t="shared" si="39"/>
        <v>0</v>
      </c>
      <c r="BG192" s="65">
        <f t="shared" si="40"/>
        <v>0</v>
      </c>
      <c r="BH192" s="47">
        <v>42558</v>
      </c>
      <c r="BI192" s="159"/>
    </row>
    <row r="193" spans="1:61" ht="39.9" customHeight="1">
      <c r="A193" s="159"/>
      <c r="B193" s="47">
        <v>42559</v>
      </c>
      <c r="C193" s="48" t="s">
        <v>2</v>
      </c>
      <c r="D193" s="49"/>
      <c r="E193" s="50"/>
      <c r="F193" s="51"/>
      <c r="G193" s="52"/>
      <c r="H193" s="53"/>
      <c r="I193" s="50"/>
      <c r="J193" s="54"/>
      <c r="K193" s="55"/>
      <c r="L193" s="56"/>
      <c r="M193" s="49"/>
      <c r="N193" s="50"/>
      <c r="O193" s="57"/>
      <c r="P193" s="50"/>
      <c r="Q193" s="58"/>
      <c r="R193" s="54"/>
      <c r="S193" s="149"/>
      <c r="T193" s="150"/>
      <c r="U193" s="55"/>
      <c r="V193" s="49"/>
      <c r="W193" s="50"/>
      <c r="X193" s="57"/>
      <c r="Y193" s="50"/>
      <c r="Z193" s="58"/>
      <c r="AA193" s="54"/>
      <c r="AB193" s="54"/>
      <c r="AC193" s="58"/>
      <c r="AD193" s="55"/>
      <c r="AE193" s="49"/>
      <c r="AF193" s="50"/>
      <c r="AG193" s="57"/>
      <c r="AH193" s="50"/>
      <c r="AI193" s="58"/>
      <c r="AJ193" s="54"/>
      <c r="AK193" s="54"/>
      <c r="AL193" s="58"/>
      <c r="AM193" s="55"/>
      <c r="AN193" s="49"/>
      <c r="AO193" s="50"/>
      <c r="AP193" s="57"/>
      <c r="AQ193" s="50"/>
      <c r="AR193" s="58"/>
      <c r="AS193" s="59"/>
      <c r="AT193" s="54"/>
      <c r="AU193" s="58"/>
      <c r="AV193" s="59"/>
      <c r="AW193" s="50"/>
      <c r="AX193" s="60"/>
      <c r="AY193" s="54"/>
      <c r="AZ193" s="54"/>
      <c r="BA193" s="61">
        <f t="shared" si="35"/>
        <v>0</v>
      </c>
      <c r="BB193" s="62">
        <f t="shared" si="36"/>
        <v>0</v>
      </c>
      <c r="BC193" s="62">
        <f t="shared" si="37"/>
        <v>0</v>
      </c>
      <c r="BD193" s="63">
        <f t="shared" si="32"/>
        <v>0</v>
      </c>
      <c r="BE193" s="63">
        <f t="shared" si="33"/>
        <v>0</v>
      </c>
      <c r="BF193" s="65">
        <f t="shared" si="39"/>
        <v>0</v>
      </c>
      <c r="BG193" s="65">
        <f t="shared" si="40"/>
        <v>0</v>
      </c>
      <c r="BH193" s="47">
        <v>42559</v>
      </c>
      <c r="BI193" s="159"/>
    </row>
    <row r="194" spans="1:61" ht="39.9" customHeight="1">
      <c r="A194" s="159"/>
      <c r="B194" s="47">
        <v>42560</v>
      </c>
      <c r="C194" s="48" t="s">
        <v>2</v>
      </c>
      <c r="D194" s="49"/>
      <c r="E194" s="50"/>
      <c r="F194" s="51"/>
      <c r="G194" s="52"/>
      <c r="H194" s="53"/>
      <c r="I194" s="50"/>
      <c r="J194" s="54"/>
      <c r="K194" s="55"/>
      <c r="L194" s="56"/>
      <c r="M194" s="49"/>
      <c r="N194" s="50"/>
      <c r="O194" s="57"/>
      <c r="P194" s="50"/>
      <c r="Q194" s="58"/>
      <c r="R194" s="54"/>
      <c r="S194" s="54"/>
      <c r="T194" s="58"/>
      <c r="U194" s="55"/>
      <c r="V194" s="49"/>
      <c r="W194" s="50"/>
      <c r="X194" s="57"/>
      <c r="Y194" s="50"/>
      <c r="Z194" s="58"/>
      <c r="AA194" s="54"/>
      <c r="AB194" s="54"/>
      <c r="AC194" s="58"/>
      <c r="AD194" s="55"/>
      <c r="AE194" s="49"/>
      <c r="AF194" s="50"/>
      <c r="AG194" s="57"/>
      <c r="AH194" s="50"/>
      <c r="AI194" s="58"/>
      <c r="AJ194" s="54"/>
      <c r="AK194" s="54"/>
      <c r="AL194" s="58"/>
      <c r="AM194" s="55"/>
      <c r="AN194" s="49"/>
      <c r="AO194" s="50"/>
      <c r="AP194" s="57"/>
      <c r="AQ194" s="50"/>
      <c r="AR194" s="58"/>
      <c r="AS194" s="59"/>
      <c r="AT194" s="54"/>
      <c r="AU194" s="58"/>
      <c r="AV194" s="59"/>
      <c r="AW194" s="50"/>
      <c r="AX194" s="60"/>
      <c r="AY194" s="54"/>
      <c r="AZ194" s="54"/>
      <c r="BA194" s="61">
        <f t="shared" si="35"/>
        <v>0</v>
      </c>
      <c r="BB194" s="62">
        <f t="shared" si="36"/>
        <v>0</v>
      </c>
      <c r="BC194" s="62">
        <f t="shared" si="37"/>
        <v>0</v>
      </c>
      <c r="BD194" s="63">
        <f t="shared" si="32"/>
        <v>0</v>
      </c>
      <c r="BE194" s="63">
        <f t="shared" si="33"/>
        <v>0</v>
      </c>
      <c r="BF194" s="65">
        <f t="shared" si="39"/>
        <v>0</v>
      </c>
      <c r="BG194" s="65">
        <f t="shared" si="40"/>
        <v>0</v>
      </c>
      <c r="BH194" s="47">
        <v>42560</v>
      </c>
      <c r="BI194" s="159"/>
    </row>
    <row r="195" spans="1:61" ht="39.9" customHeight="1">
      <c r="A195" s="162"/>
      <c r="B195" s="94">
        <v>42561</v>
      </c>
      <c r="C195" s="95" t="s">
        <v>2</v>
      </c>
      <c r="D195" s="96"/>
      <c r="E195" s="97"/>
      <c r="F195" s="98"/>
      <c r="G195" s="99"/>
      <c r="H195" s="100"/>
      <c r="I195" s="97"/>
      <c r="J195" s="101"/>
      <c r="K195" s="102"/>
      <c r="L195" s="103"/>
      <c r="M195" s="96"/>
      <c r="N195" s="97"/>
      <c r="O195" s="104"/>
      <c r="P195" s="97"/>
      <c r="Q195" s="105"/>
      <c r="R195" s="54"/>
      <c r="S195" s="101"/>
      <c r="T195" s="105"/>
      <c r="U195" s="102"/>
      <c r="V195" s="96"/>
      <c r="W195" s="97"/>
      <c r="X195" s="104"/>
      <c r="Y195" s="97"/>
      <c r="Z195" s="105"/>
      <c r="AA195" s="54"/>
      <c r="AB195" s="101"/>
      <c r="AC195" s="105"/>
      <c r="AD195" s="102"/>
      <c r="AE195" s="96"/>
      <c r="AF195" s="97"/>
      <c r="AG195" s="104"/>
      <c r="AH195" s="97"/>
      <c r="AI195" s="105"/>
      <c r="AJ195" s="54"/>
      <c r="AK195" s="101"/>
      <c r="AL195" s="105"/>
      <c r="AM195" s="102"/>
      <c r="AN195" s="96"/>
      <c r="AO195" s="97"/>
      <c r="AP195" s="104"/>
      <c r="AQ195" s="97"/>
      <c r="AR195" s="105"/>
      <c r="AS195" s="59"/>
      <c r="AT195" s="101"/>
      <c r="AU195" s="105"/>
      <c r="AV195" s="106"/>
      <c r="AW195" s="97"/>
      <c r="AX195" s="107"/>
      <c r="AY195" s="54"/>
      <c r="AZ195" s="54"/>
      <c r="BA195" s="108">
        <f t="shared" si="35"/>
        <v>0</v>
      </c>
      <c r="BB195" s="35">
        <f t="shared" si="36"/>
        <v>0</v>
      </c>
      <c r="BC195" s="35">
        <f t="shared" si="37"/>
        <v>0</v>
      </c>
      <c r="BD195" s="109">
        <f t="shared" si="32"/>
        <v>0</v>
      </c>
      <c r="BE195" s="109">
        <f t="shared" si="33"/>
        <v>0</v>
      </c>
      <c r="BF195" s="110">
        <f t="shared" si="39"/>
        <v>0</v>
      </c>
      <c r="BG195" s="110">
        <f t="shared" si="40"/>
        <v>0</v>
      </c>
      <c r="BH195" s="94">
        <v>42561</v>
      </c>
      <c r="BI195" s="160"/>
    </row>
    <row r="196" spans="1:61" ht="39.9" customHeight="1">
      <c r="A196" s="163" t="s">
        <v>52</v>
      </c>
      <c r="B196" s="111">
        <v>42562</v>
      </c>
      <c r="C196" s="112" t="s">
        <v>2</v>
      </c>
      <c r="D196" s="87"/>
      <c r="E196" s="62"/>
      <c r="F196" s="88"/>
      <c r="G196" s="89"/>
      <c r="H196" s="64"/>
      <c r="I196" s="54"/>
      <c r="J196" s="63"/>
      <c r="K196" s="91"/>
      <c r="L196" s="120"/>
      <c r="M196" s="87"/>
      <c r="N196" s="62"/>
      <c r="O196" s="88"/>
      <c r="P196" s="89"/>
      <c r="Q196" s="64"/>
      <c r="R196" s="54"/>
      <c r="S196" s="63"/>
      <c r="T196" s="91"/>
      <c r="U196" s="120"/>
      <c r="V196" s="87"/>
      <c r="W196" s="62"/>
      <c r="X196" s="88"/>
      <c r="Y196" s="89"/>
      <c r="Z196" s="64"/>
      <c r="AA196" s="54"/>
      <c r="AB196" s="63"/>
      <c r="AC196" s="91"/>
      <c r="AD196" s="120"/>
      <c r="AE196" s="123"/>
      <c r="AF196" s="114"/>
      <c r="AG196" s="113"/>
      <c r="AH196" s="118"/>
      <c r="AI196" s="122"/>
      <c r="AJ196" s="123"/>
      <c r="AK196" s="118"/>
      <c r="AL196" s="122"/>
      <c r="AM196" s="124"/>
      <c r="AN196" s="87"/>
      <c r="AO196" s="62"/>
      <c r="AP196" s="88"/>
      <c r="AQ196" s="89"/>
      <c r="AR196" s="64"/>
      <c r="AS196" s="54"/>
      <c r="AT196" s="63"/>
      <c r="AU196" s="91"/>
      <c r="AV196" s="123"/>
      <c r="AW196" s="114"/>
      <c r="AX196" s="121"/>
      <c r="AY196" s="54"/>
      <c r="AZ196" s="54"/>
      <c r="BA196" s="124">
        <f t="shared" si="35"/>
        <v>0</v>
      </c>
      <c r="BB196" s="114">
        <f t="shared" si="36"/>
        <v>0</v>
      </c>
      <c r="BC196" s="114">
        <f t="shared" si="37"/>
        <v>0</v>
      </c>
      <c r="BD196" s="118">
        <f t="shared" si="32"/>
        <v>0</v>
      </c>
      <c r="BE196" s="122">
        <f t="shared" si="33"/>
        <v>0</v>
      </c>
      <c r="BF196" s="125">
        <f t="shared" si="39"/>
        <v>0</v>
      </c>
      <c r="BG196" s="125">
        <f t="shared" si="40"/>
        <v>0</v>
      </c>
      <c r="BH196" s="126">
        <v>42562</v>
      </c>
      <c r="BI196" s="163" t="s">
        <v>52</v>
      </c>
    </row>
    <row r="197" spans="1:61" ht="39.9" customHeight="1">
      <c r="A197" s="159"/>
      <c r="B197" s="47">
        <v>42563</v>
      </c>
      <c r="C197" s="48" t="s">
        <v>2</v>
      </c>
      <c r="D197" s="87"/>
      <c r="E197" s="62"/>
      <c r="F197" s="88"/>
      <c r="G197" s="89"/>
      <c r="H197" s="64"/>
      <c r="I197" s="54"/>
      <c r="J197" s="63"/>
      <c r="K197" s="91"/>
      <c r="L197" s="56"/>
      <c r="M197" s="87"/>
      <c r="N197" s="62"/>
      <c r="O197" s="88"/>
      <c r="P197" s="89"/>
      <c r="Q197" s="64"/>
      <c r="R197" s="54"/>
      <c r="S197" s="63"/>
      <c r="T197" s="91"/>
      <c r="U197" s="56"/>
      <c r="V197" s="87"/>
      <c r="W197" s="62"/>
      <c r="X197" s="88"/>
      <c r="Y197" s="89"/>
      <c r="Z197" s="64"/>
      <c r="AA197" s="54"/>
      <c r="AB197" s="63"/>
      <c r="AC197" s="91"/>
      <c r="AD197" s="56"/>
      <c r="AE197" s="59"/>
      <c r="AF197" s="50"/>
      <c r="AG197" s="49"/>
      <c r="AH197" s="54"/>
      <c r="AI197" s="58"/>
      <c r="AJ197" s="59"/>
      <c r="AK197" s="54"/>
      <c r="AL197" s="58"/>
      <c r="AM197" s="132"/>
      <c r="AN197" s="87"/>
      <c r="AO197" s="62"/>
      <c r="AP197" s="88"/>
      <c r="AQ197" s="89"/>
      <c r="AR197" s="64"/>
      <c r="AS197" s="54"/>
      <c r="AT197" s="63"/>
      <c r="AU197" s="91"/>
      <c r="AV197" s="59"/>
      <c r="AW197" s="50"/>
      <c r="AX197" s="60"/>
      <c r="AY197" s="54"/>
      <c r="AZ197" s="54"/>
      <c r="BA197" s="61">
        <f t="shared" si="35"/>
        <v>0</v>
      </c>
      <c r="BB197" s="62">
        <f t="shared" si="36"/>
        <v>0</v>
      </c>
      <c r="BC197" s="62">
        <f t="shared" si="37"/>
        <v>0</v>
      </c>
      <c r="BD197" s="63">
        <f t="shared" si="32"/>
        <v>0</v>
      </c>
      <c r="BE197" s="64">
        <f t="shared" si="33"/>
        <v>0</v>
      </c>
      <c r="BF197" s="65">
        <f t="shared" si="39"/>
        <v>0</v>
      </c>
      <c r="BG197" s="65">
        <f t="shared" si="40"/>
        <v>0</v>
      </c>
      <c r="BH197" s="66">
        <v>42563</v>
      </c>
      <c r="BI197" s="159"/>
    </row>
    <row r="198" spans="1:61" ht="39.9" customHeight="1">
      <c r="A198" s="159"/>
      <c r="B198" s="47">
        <v>42564</v>
      </c>
      <c r="C198" s="48" t="s">
        <v>2</v>
      </c>
      <c r="D198" s="87"/>
      <c r="E198" s="62"/>
      <c r="F198" s="88"/>
      <c r="G198" s="89"/>
      <c r="H198" s="64"/>
      <c r="I198" s="54"/>
      <c r="J198" s="63"/>
      <c r="K198" s="91"/>
      <c r="L198" s="56"/>
      <c r="M198" s="87"/>
      <c r="N198" s="62"/>
      <c r="O198" s="88"/>
      <c r="P198" s="89"/>
      <c r="Q198" s="64"/>
      <c r="R198" s="54"/>
      <c r="S198" s="63"/>
      <c r="T198" s="91"/>
      <c r="U198" s="56"/>
      <c r="V198" s="87"/>
      <c r="W198" s="62"/>
      <c r="X198" s="88"/>
      <c r="Y198" s="89"/>
      <c r="Z198" s="64"/>
      <c r="AA198" s="54"/>
      <c r="AB198" s="63"/>
      <c r="AC198" s="91"/>
      <c r="AD198" s="56"/>
      <c r="AE198" s="59"/>
      <c r="AF198" s="50"/>
      <c r="AG198" s="49"/>
      <c r="AH198" s="54"/>
      <c r="AI198" s="58"/>
      <c r="AJ198" s="59"/>
      <c r="AK198" s="54"/>
      <c r="AL198" s="58"/>
      <c r="AM198" s="132"/>
      <c r="AN198" s="87"/>
      <c r="AO198" s="62"/>
      <c r="AP198" s="88"/>
      <c r="AQ198" s="89"/>
      <c r="AR198" s="64"/>
      <c r="AS198" s="54"/>
      <c r="AT198" s="63"/>
      <c r="AU198" s="91"/>
      <c r="AV198" s="59"/>
      <c r="AW198" s="50"/>
      <c r="AX198" s="60"/>
      <c r="AY198" s="54"/>
      <c r="AZ198" s="54"/>
      <c r="BA198" s="61">
        <f t="shared" si="35"/>
        <v>0</v>
      </c>
      <c r="BB198" s="62">
        <f t="shared" si="36"/>
        <v>0</v>
      </c>
      <c r="BC198" s="62">
        <f t="shared" si="37"/>
        <v>0</v>
      </c>
      <c r="BD198" s="63">
        <f t="shared" si="32"/>
        <v>0</v>
      </c>
      <c r="BE198" s="64">
        <f t="shared" si="33"/>
        <v>0</v>
      </c>
      <c r="BF198" s="65">
        <f t="shared" si="39"/>
        <v>0</v>
      </c>
      <c r="BG198" s="65">
        <f t="shared" si="40"/>
        <v>0</v>
      </c>
      <c r="BH198" s="66">
        <v>42564</v>
      </c>
      <c r="BI198" s="159"/>
    </row>
    <row r="199" spans="1:61" ht="39.9" customHeight="1">
      <c r="A199" s="159"/>
      <c r="B199" s="47">
        <v>42565</v>
      </c>
      <c r="C199" s="48" t="s">
        <v>2</v>
      </c>
      <c r="D199" s="87"/>
      <c r="E199" s="62"/>
      <c r="F199" s="88"/>
      <c r="G199" s="89"/>
      <c r="H199" s="64"/>
      <c r="I199" s="54"/>
      <c r="J199" s="63"/>
      <c r="K199" s="91"/>
      <c r="L199" s="56"/>
      <c r="M199" s="87"/>
      <c r="N199" s="62"/>
      <c r="O199" s="88"/>
      <c r="P199" s="89"/>
      <c r="Q199" s="64"/>
      <c r="R199" s="54"/>
      <c r="S199" s="63"/>
      <c r="T199" s="91"/>
      <c r="U199" s="56"/>
      <c r="V199" s="87"/>
      <c r="W199" s="62"/>
      <c r="X199" s="88"/>
      <c r="Y199" s="89"/>
      <c r="Z199" s="64"/>
      <c r="AA199" s="54"/>
      <c r="AB199" s="63"/>
      <c r="AC199" s="91"/>
      <c r="AD199" s="56"/>
      <c r="AE199" s="59"/>
      <c r="AF199" s="50"/>
      <c r="AG199" s="49"/>
      <c r="AH199" s="54"/>
      <c r="AI199" s="58"/>
      <c r="AJ199" s="59"/>
      <c r="AK199" s="54"/>
      <c r="AL199" s="58"/>
      <c r="AM199" s="132"/>
      <c r="AN199" s="87"/>
      <c r="AO199" s="62"/>
      <c r="AP199" s="88"/>
      <c r="AQ199" s="89"/>
      <c r="AR199" s="64"/>
      <c r="AS199" s="54"/>
      <c r="AT199" s="63"/>
      <c r="AU199" s="91"/>
      <c r="AV199" s="59"/>
      <c r="AW199" s="50"/>
      <c r="AX199" s="60"/>
      <c r="AY199" s="54"/>
      <c r="AZ199" s="54"/>
      <c r="BA199" s="61">
        <f t="shared" si="35"/>
        <v>0</v>
      </c>
      <c r="BB199" s="62">
        <f t="shared" si="36"/>
        <v>0</v>
      </c>
      <c r="BC199" s="62">
        <f t="shared" si="37"/>
        <v>0</v>
      </c>
      <c r="BD199" s="63">
        <f t="shared" ref="BD199:BD262" si="42">SUM(BA199,BB199,BC199)</f>
        <v>0</v>
      </c>
      <c r="BE199" s="64">
        <f t="shared" ref="BE199:BE262" si="43">SUM(AS199,AJ199,AA199,R199,I199)</f>
        <v>0</v>
      </c>
      <c r="BF199" s="65">
        <f t="shared" si="39"/>
        <v>0</v>
      </c>
      <c r="BG199" s="65">
        <f t="shared" si="40"/>
        <v>0</v>
      </c>
      <c r="BH199" s="66">
        <v>42565</v>
      </c>
      <c r="BI199" s="159"/>
    </row>
    <row r="200" spans="1:61" ht="39.9" customHeight="1">
      <c r="A200" s="159"/>
      <c r="B200" s="47">
        <v>42566</v>
      </c>
      <c r="C200" s="48" t="s">
        <v>2</v>
      </c>
      <c r="D200" s="49"/>
      <c r="E200" s="50"/>
      <c r="F200" s="130"/>
      <c r="G200" s="131"/>
      <c r="H200" s="53"/>
      <c r="I200" s="59"/>
      <c r="J200" s="54"/>
      <c r="K200" s="50"/>
      <c r="L200" s="56"/>
      <c r="M200" s="59"/>
      <c r="N200" s="50"/>
      <c r="O200" s="49"/>
      <c r="P200" s="54"/>
      <c r="Q200" s="58"/>
      <c r="R200" s="59"/>
      <c r="S200" s="54"/>
      <c r="T200" s="50"/>
      <c r="U200" s="56"/>
      <c r="V200" s="59"/>
      <c r="W200" s="50"/>
      <c r="X200" s="49"/>
      <c r="Y200" s="54"/>
      <c r="Z200" s="58"/>
      <c r="AA200" s="59"/>
      <c r="AB200" s="54"/>
      <c r="AC200" s="50"/>
      <c r="AD200" s="56"/>
      <c r="AE200" s="59"/>
      <c r="AF200" s="50"/>
      <c r="AG200" s="49"/>
      <c r="AH200" s="54"/>
      <c r="AI200" s="58"/>
      <c r="AJ200" s="59"/>
      <c r="AK200" s="54"/>
      <c r="AL200" s="58"/>
      <c r="AM200" s="132"/>
      <c r="AN200" s="49"/>
      <c r="AO200" s="58"/>
      <c r="AP200" s="57"/>
      <c r="AQ200" s="50"/>
      <c r="AR200" s="58"/>
      <c r="AS200" s="49"/>
      <c r="AT200" s="54"/>
      <c r="AU200" s="58"/>
      <c r="AV200" s="59"/>
      <c r="AW200" s="50"/>
      <c r="AX200" s="60"/>
      <c r="AY200" s="54"/>
      <c r="AZ200" s="54"/>
      <c r="BA200" s="61">
        <f t="shared" si="35"/>
        <v>0</v>
      </c>
      <c r="BB200" s="62">
        <f t="shared" si="36"/>
        <v>0</v>
      </c>
      <c r="BC200" s="62">
        <f t="shared" si="37"/>
        <v>0</v>
      </c>
      <c r="BD200" s="63">
        <f t="shared" si="42"/>
        <v>0</v>
      </c>
      <c r="BE200" s="64">
        <f t="shared" si="43"/>
        <v>0</v>
      </c>
      <c r="BF200" s="65">
        <f t="shared" si="39"/>
        <v>0</v>
      </c>
      <c r="BG200" s="65">
        <f t="shared" si="40"/>
        <v>0</v>
      </c>
      <c r="BH200" s="66">
        <v>42566</v>
      </c>
      <c r="BI200" s="159"/>
    </row>
    <row r="201" spans="1:61" ht="39.9" customHeight="1">
      <c r="A201" s="159"/>
      <c r="B201" s="47">
        <v>42567</v>
      </c>
      <c r="C201" s="48" t="s">
        <v>2</v>
      </c>
      <c r="D201" s="49"/>
      <c r="E201" s="50"/>
      <c r="F201" s="130"/>
      <c r="G201" s="131"/>
      <c r="H201" s="53"/>
      <c r="I201" s="59"/>
      <c r="J201" s="54"/>
      <c r="K201" s="50"/>
      <c r="L201" s="56"/>
      <c r="M201" s="59"/>
      <c r="N201" s="50"/>
      <c r="O201" s="49"/>
      <c r="P201" s="54"/>
      <c r="Q201" s="58"/>
      <c r="R201" s="59"/>
      <c r="S201" s="54"/>
      <c r="T201" s="50"/>
      <c r="U201" s="56"/>
      <c r="V201" s="59"/>
      <c r="W201" s="50"/>
      <c r="X201" s="49"/>
      <c r="Y201" s="54"/>
      <c r="Z201" s="58"/>
      <c r="AA201" s="59"/>
      <c r="AB201" s="54"/>
      <c r="AC201" s="50"/>
      <c r="AD201" s="56"/>
      <c r="AE201" s="59"/>
      <c r="AF201" s="50"/>
      <c r="AG201" s="49"/>
      <c r="AH201" s="54"/>
      <c r="AI201" s="58"/>
      <c r="AJ201" s="59"/>
      <c r="AK201" s="54"/>
      <c r="AL201" s="58"/>
      <c r="AM201" s="132"/>
      <c r="AN201" s="49"/>
      <c r="AO201" s="58"/>
      <c r="AP201" s="57"/>
      <c r="AQ201" s="50"/>
      <c r="AR201" s="58"/>
      <c r="AS201" s="49"/>
      <c r="AT201" s="54"/>
      <c r="AU201" s="58"/>
      <c r="AV201" s="59"/>
      <c r="AW201" s="50"/>
      <c r="AX201" s="60"/>
      <c r="AY201" s="54"/>
      <c r="AZ201" s="54"/>
      <c r="BA201" s="61">
        <f t="shared" si="35"/>
        <v>0</v>
      </c>
      <c r="BB201" s="62">
        <f t="shared" si="36"/>
        <v>0</v>
      </c>
      <c r="BC201" s="62">
        <f t="shared" si="37"/>
        <v>0</v>
      </c>
      <c r="BD201" s="63">
        <f t="shared" si="42"/>
        <v>0</v>
      </c>
      <c r="BE201" s="64">
        <f t="shared" si="43"/>
        <v>0</v>
      </c>
      <c r="BF201" s="65">
        <f t="shared" si="39"/>
        <v>0</v>
      </c>
      <c r="BG201" s="65">
        <f t="shared" si="40"/>
        <v>0</v>
      </c>
      <c r="BH201" s="66">
        <v>42567</v>
      </c>
      <c r="BI201" s="159"/>
    </row>
    <row r="202" spans="1:61" ht="39.9" customHeight="1">
      <c r="A202" s="160"/>
      <c r="B202" s="67">
        <v>42568</v>
      </c>
      <c r="C202" s="68" t="s">
        <v>2</v>
      </c>
      <c r="D202" s="69"/>
      <c r="E202" s="70"/>
      <c r="F202" s="135"/>
      <c r="G202" s="136"/>
      <c r="H202" s="73"/>
      <c r="I202" s="79"/>
      <c r="J202" s="74"/>
      <c r="K202" s="70"/>
      <c r="L202" s="76"/>
      <c r="M202" s="79"/>
      <c r="N202" s="70"/>
      <c r="O202" s="69"/>
      <c r="P202" s="74"/>
      <c r="Q202" s="78"/>
      <c r="R202" s="79"/>
      <c r="S202" s="74"/>
      <c r="T202" s="70"/>
      <c r="U202" s="76"/>
      <c r="V202" s="79"/>
      <c r="W202" s="70"/>
      <c r="X202" s="69"/>
      <c r="Y202" s="74"/>
      <c r="Z202" s="78"/>
      <c r="AA202" s="79"/>
      <c r="AB202" s="74"/>
      <c r="AC202" s="70"/>
      <c r="AD202" s="76"/>
      <c r="AE202" s="79"/>
      <c r="AF202" s="70"/>
      <c r="AG202" s="69"/>
      <c r="AH202" s="74"/>
      <c r="AI202" s="78"/>
      <c r="AJ202" s="106"/>
      <c r="AK202" s="101"/>
      <c r="AL202" s="105"/>
      <c r="AM202" s="137"/>
      <c r="AN202" s="69"/>
      <c r="AO202" s="78"/>
      <c r="AP202" s="77"/>
      <c r="AQ202" s="70"/>
      <c r="AR202" s="78"/>
      <c r="AS202" s="69"/>
      <c r="AT202" s="74"/>
      <c r="AU202" s="78"/>
      <c r="AV202" s="79"/>
      <c r="AW202" s="70"/>
      <c r="AX202" s="80"/>
      <c r="AY202" s="54"/>
      <c r="AZ202" s="54"/>
      <c r="BA202" s="42">
        <f t="shared" si="35"/>
        <v>0</v>
      </c>
      <c r="BB202" s="38">
        <f t="shared" si="36"/>
        <v>0</v>
      </c>
      <c r="BC202" s="38">
        <f t="shared" si="37"/>
        <v>0</v>
      </c>
      <c r="BD202" s="81">
        <f t="shared" si="42"/>
        <v>0</v>
      </c>
      <c r="BE202" s="82">
        <f t="shared" si="43"/>
        <v>0</v>
      </c>
      <c r="BF202" s="83">
        <f t="shared" si="39"/>
        <v>0</v>
      </c>
      <c r="BG202" s="83">
        <f t="shared" si="40"/>
        <v>0</v>
      </c>
      <c r="BH202" s="84">
        <v>42568</v>
      </c>
      <c r="BI202" s="160"/>
    </row>
    <row r="203" spans="1:61" ht="39.9" customHeight="1">
      <c r="A203" s="161" t="s">
        <v>53</v>
      </c>
      <c r="B203" s="85">
        <v>42569</v>
      </c>
      <c r="C203" s="86" t="s">
        <v>2</v>
      </c>
      <c r="D203" s="87"/>
      <c r="E203" s="62"/>
      <c r="F203" s="60"/>
      <c r="G203" s="62"/>
      <c r="H203" s="64"/>
      <c r="I203" s="54"/>
      <c r="J203" s="63"/>
      <c r="K203" s="64"/>
      <c r="L203" s="92"/>
      <c r="M203" s="87"/>
      <c r="N203" s="62"/>
      <c r="O203" s="60"/>
      <c r="P203" s="62"/>
      <c r="Q203" s="64"/>
      <c r="R203" s="54"/>
      <c r="S203" s="63"/>
      <c r="T203" s="64"/>
      <c r="U203" s="91"/>
      <c r="V203" s="87"/>
      <c r="W203" s="62"/>
      <c r="X203" s="60"/>
      <c r="Y203" s="62"/>
      <c r="Z203" s="64"/>
      <c r="AA203" s="54"/>
      <c r="AB203" s="63"/>
      <c r="AC203" s="64"/>
      <c r="AD203" s="91"/>
      <c r="AE203" s="87"/>
      <c r="AF203" s="62"/>
      <c r="AG203" s="60"/>
      <c r="AH203" s="62"/>
      <c r="AI203" s="64"/>
      <c r="AJ203" s="54"/>
      <c r="AK203" s="63"/>
      <c r="AL203" s="64"/>
      <c r="AM203" s="91"/>
      <c r="AN203" s="87"/>
      <c r="AO203" s="62"/>
      <c r="AP203" s="60"/>
      <c r="AQ203" s="62"/>
      <c r="AR203" s="64"/>
      <c r="AS203" s="59"/>
      <c r="AT203" s="63"/>
      <c r="AU203" s="64"/>
      <c r="AV203" s="93"/>
      <c r="AW203" s="62"/>
      <c r="AX203" s="60"/>
      <c r="AY203" s="54"/>
      <c r="AZ203" s="54"/>
      <c r="BA203" s="61">
        <f t="shared" si="35"/>
        <v>0</v>
      </c>
      <c r="BB203" s="62">
        <f t="shared" si="36"/>
        <v>0</v>
      </c>
      <c r="BC203" s="62">
        <f t="shared" si="37"/>
        <v>0</v>
      </c>
      <c r="BD203" s="63">
        <f t="shared" si="42"/>
        <v>0</v>
      </c>
      <c r="BE203" s="63">
        <f t="shared" si="43"/>
        <v>0</v>
      </c>
      <c r="BF203" s="65">
        <f t="shared" si="39"/>
        <v>0</v>
      </c>
      <c r="BG203" s="65">
        <f t="shared" si="40"/>
        <v>0</v>
      </c>
      <c r="BH203" s="85">
        <v>42569</v>
      </c>
      <c r="BI203" s="163" t="s">
        <v>53</v>
      </c>
    </row>
    <row r="204" spans="1:61" ht="39.9" customHeight="1">
      <c r="A204" s="159"/>
      <c r="B204" s="47">
        <v>42570</v>
      </c>
      <c r="C204" s="48" t="s">
        <v>2</v>
      </c>
      <c r="D204" s="49"/>
      <c r="E204" s="50"/>
      <c r="F204" s="57"/>
      <c r="G204" s="50"/>
      <c r="H204" s="58"/>
      <c r="I204" s="54"/>
      <c r="J204" s="54"/>
      <c r="K204" s="58"/>
      <c r="L204" s="56"/>
      <c r="M204" s="49"/>
      <c r="N204" s="50"/>
      <c r="O204" s="57"/>
      <c r="P204" s="50"/>
      <c r="Q204" s="58"/>
      <c r="R204" s="54"/>
      <c r="S204" s="54"/>
      <c r="T204" s="58"/>
      <c r="U204" s="55"/>
      <c r="V204" s="49"/>
      <c r="W204" s="50"/>
      <c r="X204" s="57"/>
      <c r="Y204" s="50"/>
      <c r="Z204" s="58"/>
      <c r="AA204" s="54"/>
      <c r="AB204" s="54"/>
      <c r="AC204" s="58"/>
      <c r="AD204" s="55"/>
      <c r="AE204" s="49"/>
      <c r="AF204" s="50"/>
      <c r="AG204" s="57"/>
      <c r="AH204" s="50"/>
      <c r="AI204" s="58"/>
      <c r="AJ204" s="54"/>
      <c r="AK204" s="54"/>
      <c r="AL204" s="58"/>
      <c r="AM204" s="55"/>
      <c r="AN204" s="49"/>
      <c r="AO204" s="50"/>
      <c r="AP204" s="57"/>
      <c r="AQ204" s="50"/>
      <c r="AR204" s="58"/>
      <c r="AS204" s="59"/>
      <c r="AT204" s="54"/>
      <c r="AU204" s="58"/>
      <c r="AV204" s="59"/>
      <c r="AW204" s="50"/>
      <c r="AX204" s="60"/>
      <c r="AY204" s="54"/>
      <c r="AZ204" s="54"/>
      <c r="BA204" s="61">
        <f t="shared" si="35"/>
        <v>0</v>
      </c>
      <c r="BB204" s="62">
        <f t="shared" si="36"/>
        <v>0</v>
      </c>
      <c r="BC204" s="62">
        <f t="shared" si="37"/>
        <v>0</v>
      </c>
      <c r="BD204" s="63">
        <f t="shared" si="42"/>
        <v>0</v>
      </c>
      <c r="BE204" s="63">
        <f t="shared" si="43"/>
        <v>0</v>
      </c>
      <c r="BF204" s="65">
        <f t="shared" si="39"/>
        <v>0</v>
      </c>
      <c r="BG204" s="65">
        <f t="shared" si="40"/>
        <v>0</v>
      </c>
      <c r="BH204" s="47">
        <v>42570</v>
      </c>
      <c r="BI204" s="159"/>
    </row>
    <row r="205" spans="1:61" ht="39.9" customHeight="1">
      <c r="A205" s="159"/>
      <c r="B205" s="47">
        <v>42571</v>
      </c>
      <c r="C205" s="48" t="s">
        <v>2</v>
      </c>
      <c r="D205" s="49"/>
      <c r="E205" s="50"/>
      <c r="F205" s="57"/>
      <c r="G205" s="50"/>
      <c r="H205" s="58"/>
      <c r="I205" s="54"/>
      <c r="J205" s="54"/>
      <c r="K205" s="58"/>
      <c r="L205" s="56"/>
      <c r="M205" s="49"/>
      <c r="N205" s="50"/>
      <c r="O205" s="57"/>
      <c r="P205" s="50"/>
      <c r="Q205" s="58"/>
      <c r="R205" s="54"/>
      <c r="S205" s="54"/>
      <c r="T205" s="58"/>
      <c r="U205" s="55"/>
      <c r="V205" s="49"/>
      <c r="W205" s="50"/>
      <c r="X205" s="57"/>
      <c r="Y205" s="50"/>
      <c r="Z205" s="58"/>
      <c r="AA205" s="54"/>
      <c r="AB205" s="54"/>
      <c r="AC205" s="58"/>
      <c r="AD205" s="55"/>
      <c r="AE205" s="49"/>
      <c r="AF205" s="50"/>
      <c r="AG205" s="57"/>
      <c r="AH205" s="50"/>
      <c r="AI205" s="58"/>
      <c r="AJ205" s="54"/>
      <c r="AK205" s="54"/>
      <c r="AL205" s="58"/>
      <c r="AM205" s="55"/>
      <c r="AN205" s="49"/>
      <c r="AO205" s="50"/>
      <c r="AP205" s="57"/>
      <c r="AQ205" s="50"/>
      <c r="AR205" s="58"/>
      <c r="AS205" s="59"/>
      <c r="AT205" s="54"/>
      <c r="AU205" s="58"/>
      <c r="AV205" s="59"/>
      <c r="AW205" s="50"/>
      <c r="AX205" s="60"/>
      <c r="AY205" s="54"/>
      <c r="AZ205" s="54"/>
      <c r="BA205" s="61">
        <f t="shared" si="35"/>
        <v>0</v>
      </c>
      <c r="BB205" s="62">
        <f t="shared" si="36"/>
        <v>0</v>
      </c>
      <c r="BC205" s="62">
        <f t="shared" si="37"/>
        <v>0</v>
      </c>
      <c r="BD205" s="63">
        <f t="shared" si="42"/>
        <v>0</v>
      </c>
      <c r="BE205" s="63">
        <f t="shared" si="43"/>
        <v>0</v>
      </c>
      <c r="BF205" s="65">
        <f t="shared" si="39"/>
        <v>0</v>
      </c>
      <c r="BG205" s="65">
        <f t="shared" si="40"/>
        <v>0</v>
      </c>
      <c r="BH205" s="47">
        <v>42571</v>
      </c>
      <c r="BI205" s="159"/>
    </row>
    <row r="206" spans="1:61" ht="39.9" customHeight="1">
      <c r="A206" s="159"/>
      <c r="B206" s="47">
        <v>42572</v>
      </c>
      <c r="C206" s="48" t="s">
        <v>2</v>
      </c>
      <c r="D206" s="49"/>
      <c r="E206" s="50"/>
      <c r="F206" s="57"/>
      <c r="G206" s="50"/>
      <c r="H206" s="58"/>
      <c r="I206" s="54"/>
      <c r="J206" s="54"/>
      <c r="K206" s="58"/>
      <c r="L206" s="56"/>
      <c r="M206" s="49"/>
      <c r="N206" s="50"/>
      <c r="O206" s="57"/>
      <c r="P206" s="50"/>
      <c r="Q206" s="58"/>
      <c r="R206" s="54"/>
      <c r="S206" s="54"/>
      <c r="T206" s="58"/>
      <c r="U206" s="55"/>
      <c r="V206" s="49"/>
      <c r="W206" s="50"/>
      <c r="X206" s="57"/>
      <c r="Y206" s="50"/>
      <c r="Z206" s="58"/>
      <c r="AA206" s="54"/>
      <c r="AB206" s="54"/>
      <c r="AC206" s="58"/>
      <c r="AD206" s="55"/>
      <c r="AE206" s="49"/>
      <c r="AF206" s="50"/>
      <c r="AG206" s="57"/>
      <c r="AH206" s="50"/>
      <c r="AI206" s="58"/>
      <c r="AJ206" s="54"/>
      <c r="AK206" s="54"/>
      <c r="AL206" s="58"/>
      <c r="AM206" s="55"/>
      <c r="AN206" s="49"/>
      <c r="AO206" s="50"/>
      <c r="AP206" s="57"/>
      <c r="AQ206" s="50"/>
      <c r="AR206" s="58"/>
      <c r="AS206" s="59"/>
      <c r="AT206" s="54"/>
      <c r="AU206" s="58"/>
      <c r="AV206" s="59"/>
      <c r="AW206" s="50"/>
      <c r="AX206" s="60"/>
      <c r="AY206" s="54"/>
      <c r="AZ206" s="54"/>
      <c r="BA206" s="61">
        <f t="shared" si="35"/>
        <v>0</v>
      </c>
      <c r="BB206" s="62">
        <f t="shared" si="36"/>
        <v>0</v>
      </c>
      <c r="BC206" s="62">
        <f t="shared" si="37"/>
        <v>0</v>
      </c>
      <c r="BD206" s="63">
        <f t="shared" si="42"/>
        <v>0</v>
      </c>
      <c r="BE206" s="63">
        <f t="shared" si="43"/>
        <v>0</v>
      </c>
      <c r="BF206" s="65">
        <f t="shared" si="39"/>
        <v>0</v>
      </c>
      <c r="BG206" s="65">
        <f t="shared" si="40"/>
        <v>0</v>
      </c>
      <c r="BH206" s="47">
        <v>42572</v>
      </c>
      <c r="BI206" s="159"/>
    </row>
    <row r="207" spans="1:61" ht="39.9" customHeight="1">
      <c r="A207" s="159"/>
      <c r="B207" s="47">
        <v>42573</v>
      </c>
      <c r="C207" s="48" t="s">
        <v>2</v>
      </c>
      <c r="D207" s="49"/>
      <c r="E207" s="50"/>
      <c r="F207" s="51"/>
      <c r="G207" s="52"/>
      <c r="H207" s="53"/>
      <c r="I207" s="50"/>
      <c r="J207" s="54"/>
      <c r="K207" s="55"/>
      <c r="L207" s="56"/>
      <c r="M207" s="49"/>
      <c r="N207" s="50"/>
      <c r="O207" s="57"/>
      <c r="P207" s="50"/>
      <c r="Q207" s="58"/>
      <c r="R207" s="54"/>
      <c r="S207" s="54"/>
      <c r="T207" s="58"/>
      <c r="U207" s="55"/>
      <c r="V207" s="49"/>
      <c r="W207" s="50"/>
      <c r="X207" s="57"/>
      <c r="Y207" s="50"/>
      <c r="Z207" s="58"/>
      <c r="AA207" s="54"/>
      <c r="AB207" s="54"/>
      <c r="AC207" s="58"/>
      <c r="AD207" s="55"/>
      <c r="AE207" s="49"/>
      <c r="AF207" s="50"/>
      <c r="AG207" s="57"/>
      <c r="AH207" s="50"/>
      <c r="AI207" s="58"/>
      <c r="AJ207" s="54"/>
      <c r="AK207" s="54"/>
      <c r="AL207" s="58"/>
      <c r="AM207" s="55"/>
      <c r="AN207" s="49"/>
      <c r="AO207" s="50"/>
      <c r="AP207" s="57"/>
      <c r="AQ207" s="50"/>
      <c r="AR207" s="58"/>
      <c r="AS207" s="59"/>
      <c r="AT207" s="54"/>
      <c r="AU207" s="58"/>
      <c r="AV207" s="59"/>
      <c r="AW207" s="50"/>
      <c r="AX207" s="60"/>
      <c r="AY207" s="54"/>
      <c r="AZ207" s="54"/>
      <c r="BA207" s="61">
        <f t="shared" si="35"/>
        <v>0</v>
      </c>
      <c r="BB207" s="62">
        <f t="shared" si="36"/>
        <v>0</v>
      </c>
      <c r="BC207" s="62">
        <f t="shared" si="37"/>
        <v>0</v>
      </c>
      <c r="BD207" s="63">
        <f t="shared" si="42"/>
        <v>0</v>
      </c>
      <c r="BE207" s="63">
        <f t="shared" si="43"/>
        <v>0</v>
      </c>
      <c r="BF207" s="65">
        <f t="shared" si="39"/>
        <v>0</v>
      </c>
      <c r="BG207" s="65">
        <f t="shared" si="40"/>
        <v>0</v>
      </c>
      <c r="BH207" s="47">
        <v>42573</v>
      </c>
      <c r="BI207" s="159"/>
    </row>
    <row r="208" spans="1:61" ht="39.9" customHeight="1">
      <c r="A208" s="159"/>
      <c r="B208" s="47">
        <v>42574</v>
      </c>
      <c r="C208" s="48" t="s">
        <v>2</v>
      </c>
      <c r="D208" s="49"/>
      <c r="E208" s="50"/>
      <c r="F208" s="51"/>
      <c r="G208" s="52"/>
      <c r="H208" s="53"/>
      <c r="I208" s="50"/>
      <c r="J208" s="54"/>
      <c r="K208" s="55"/>
      <c r="L208" s="56"/>
      <c r="M208" s="49"/>
      <c r="N208" s="50"/>
      <c r="O208" s="51"/>
      <c r="P208" s="52"/>
      <c r="Q208" s="53"/>
      <c r="R208" s="50"/>
      <c r="S208" s="54"/>
      <c r="T208" s="58"/>
      <c r="U208" s="55"/>
      <c r="V208" s="49"/>
      <c r="W208" s="50"/>
      <c r="X208" s="57"/>
      <c r="Y208" s="50"/>
      <c r="Z208" s="58"/>
      <c r="AA208" s="54"/>
      <c r="AB208" s="54"/>
      <c r="AC208" s="58"/>
      <c r="AD208" s="55"/>
      <c r="AE208" s="49"/>
      <c r="AF208" s="50"/>
      <c r="AG208" s="51"/>
      <c r="AH208" s="52"/>
      <c r="AI208" s="53"/>
      <c r="AJ208" s="50"/>
      <c r="AK208" s="54"/>
      <c r="AL208" s="58"/>
      <c r="AM208" s="55"/>
      <c r="AN208" s="49"/>
      <c r="AO208" s="50"/>
      <c r="AP208" s="57"/>
      <c r="AQ208" s="50"/>
      <c r="AR208" s="58"/>
      <c r="AS208" s="59"/>
      <c r="AT208" s="54"/>
      <c r="AU208" s="58"/>
      <c r="AV208" s="59"/>
      <c r="AW208" s="50"/>
      <c r="AX208" s="60"/>
      <c r="AY208" s="54"/>
      <c r="AZ208" s="54"/>
      <c r="BA208" s="61">
        <f t="shared" ref="BA208:BA271" si="44">AP208+AG208+X208+O208+F208</f>
        <v>0</v>
      </c>
      <c r="BB208" s="62">
        <f t="shared" ref="BB208:BB271" si="45">AQ208+AH208+Y208+P208+G208</f>
        <v>0</v>
      </c>
      <c r="BC208" s="62">
        <f t="shared" ref="BC208:BC271" si="46">AR208+AI208+Z208+Q208+H208</f>
        <v>0</v>
      </c>
      <c r="BD208" s="63">
        <f t="shared" si="42"/>
        <v>0</v>
      </c>
      <c r="BE208" s="63">
        <f t="shared" si="43"/>
        <v>0</v>
      </c>
      <c r="BF208" s="65">
        <f t="shared" si="39"/>
        <v>0</v>
      </c>
      <c r="BG208" s="65">
        <f t="shared" si="40"/>
        <v>0</v>
      </c>
      <c r="BH208" s="47">
        <v>42574</v>
      </c>
      <c r="BI208" s="159"/>
    </row>
    <row r="209" spans="1:61" ht="39.9" customHeight="1">
      <c r="A209" s="162"/>
      <c r="B209" s="94">
        <v>42575</v>
      </c>
      <c r="C209" s="95" t="s">
        <v>2</v>
      </c>
      <c r="D209" s="96"/>
      <c r="E209" s="97"/>
      <c r="F209" s="98"/>
      <c r="G209" s="99"/>
      <c r="H209" s="100"/>
      <c r="I209" s="97"/>
      <c r="J209" s="101"/>
      <c r="K209" s="102"/>
      <c r="L209" s="103"/>
      <c r="M209" s="96"/>
      <c r="N209" s="97"/>
      <c r="O209" s="104"/>
      <c r="P209" s="97"/>
      <c r="Q209" s="105"/>
      <c r="R209" s="54"/>
      <c r="S209" s="101"/>
      <c r="T209" s="105"/>
      <c r="U209" s="102"/>
      <c r="V209" s="96"/>
      <c r="W209" s="97"/>
      <c r="X209" s="104"/>
      <c r="Y209" s="97"/>
      <c r="Z209" s="105"/>
      <c r="AA209" s="54"/>
      <c r="AB209" s="101"/>
      <c r="AC209" s="105"/>
      <c r="AD209" s="102"/>
      <c r="AE209" s="96"/>
      <c r="AF209" s="97"/>
      <c r="AG209" s="104"/>
      <c r="AH209" s="97"/>
      <c r="AI209" s="105"/>
      <c r="AJ209" s="54"/>
      <c r="AK209" s="101"/>
      <c r="AL209" s="105"/>
      <c r="AM209" s="102"/>
      <c r="AN209" s="96"/>
      <c r="AO209" s="97"/>
      <c r="AP209" s="104"/>
      <c r="AQ209" s="97"/>
      <c r="AR209" s="105"/>
      <c r="AS209" s="59"/>
      <c r="AT209" s="101"/>
      <c r="AU209" s="105"/>
      <c r="AV209" s="106"/>
      <c r="AW209" s="97"/>
      <c r="AX209" s="107"/>
      <c r="AY209" s="54"/>
      <c r="AZ209" s="54"/>
      <c r="BA209" s="108">
        <f t="shared" si="44"/>
        <v>0</v>
      </c>
      <c r="BB209" s="35">
        <f t="shared" si="45"/>
        <v>0</v>
      </c>
      <c r="BC209" s="35">
        <f t="shared" si="46"/>
        <v>0</v>
      </c>
      <c r="BD209" s="109">
        <f t="shared" si="42"/>
        <v>0</v>
      </c>
      <c r="BE209" s="109">
        <f t="shared" si="43"/>
        <v>0</v>
      </c>
      <c r="BF209" s="110">
        <f t="shared" si="39"/>
        <v>0</v>
      </c>
      <c r="BG209" s="110">
        <f t="shared" si="40"/>
        <v>0</v>
      </c>
      <c r="BH209" s="94">
        <v>42575</v>
      </c>
      <c r="BI209" s="160"/>
    </row>
    <row r="210" spans="1:61" ht="39.9" customHeight="1">
      <c r="A210" s="163" t="s">
        <v>54</v>
      </c>
      <c r="B210" s="111">
        <v>42576</v>
      </c>
      <c r="C210" s="112" t="s">
        <v>2</v>
      </c>
      <c r="D210" s="87"/>
      <c r="E210" s="62"/>
      <c r="F210" s="88"/>
      <c r="G210" s="89"/>
      <c r="H210" s="64"/>
      <c r="I210" s="54"/>
      <c r="J210" s="63"/>
      <c r="K210" s="91"/>
      <c r="L210" s="120"/>
      <c r="M210" s="87"/>
      <c r="N210" s="62"/>
      <c r="O210" s="88"/>
      <c r="P210" s="89"/>
      <c r="Q210" s="64"/>
      <c r="R210" s="54"/>
      <c r="S210" s="63"/>
      <c r="T210" s="91"/>
      <c r="U210" s="120"/>
      <c r="V210" s="87"/>
      <c r="W210" s="62"/>
      <c r="X210" s="88"/>
      <c r="Y210" s="89"/>
      <c r="Z210" s="64"/>
      <c r="AA210" s="54"/>
      <c r="AB210" s="63"/>
      <c r="AC210" s="91"/>
      <c r="AD210" s="120"/>
      <c r="AE210" s="123"/>
      <c r="AF210" s="114"/>
      <c r="AG210" s="113"/>
      <c r="AH210" s="118"/>
      <c r="AI210" s="122"/>
      <c r="AJ210" s="123"/>
      <c r="AK210" s="118"/>
      <c r="AL210" s="122"/>
      <c r="AM210" s="124"/>
      <c r="AN210" s="87"/>
      <c r="AO210" s="62"/>
      <c r="AP210" s="88"/>
      <c r="AQ210" s="89"/>
      <c r="AR210" s="64"/>
      <c r="AS210" s="54"/>
      <c r="AT210" s="63"/>
      <c r="AU210" s="91"/>
      <c r="AV210" s="123"/>
      <c r="AW210" s="114"/>
      <c r="AX210" s="121"/>
      <c r="AY210" s="54"/>
      <c r="AZ210" s="54"/>
      <c r="BA210" s="124">
        <f t="shared" si="44"/>
        <v>0</v>
      </c>
      <c r="BB210" s="114">
        <f t="shared" si="45"/>
        <v>0</v>
      </c>
      <c r="BC210" s="114">
        <f t="shared" si="46"/>
        <v>0</v>
      </c>
      <c r="BD210" s="118">
        <f t="shared" si="42"/>
        <v>0</v>
      </c>
      <c r="BE210" s="122">
        <f t="shared" si="43"/>
        <v>0</v>
      </c>
      <c r="BF210" s="125">
        <f t="shared" si="39"/>
        <v>0</v>
      </c>
      <c r="BG210" s="125">
        <f t="shared" si="40"/>
        <v>0</v>
      </c>
      <c r="BH210" s="126">
        <v>42576</v>
      </c>
      <c r="BI210" s="163" t="s">
        <v>54</v>
      </c>
    </row>
    <row r="211" spans="1:61" ht="39.9" customHeight="1">
      <c r="A211" s="159"/>
      <c r="B211" s="47">
        <v>42577</v>
      </c>
      <c r="C211" s="48" t="s">
        <v>2</v>
      </c>
      <c r="D211" s="87"/>
      <c r="E211" s="62"/>
      <c r="F211" s="88"/>
      <c r="G211" s="89"/>
      <c r="H211" s="64"/>
      <c r="I211" s="54"/>
      <c r="J211" s="63"/>
      <c r="K211" s="91"/>
      <c r="L211" s="56"/>
      <c r="M211" s="87"/>
      <c r="N211" s="62"/>
      <c r="O211" s="88"/>
      <c r="P211" s="89"/>
      <c r="Q211" s="64"/>
      <c r="R211" s="54"/>
      <c r="S211" s="63"/>
      <c r="T211" s="91"/>
      <c r="U211" s="56"/>
      <c r="V211" s="87"/>
      <c r="W211" s="62"/>
      <c r="X211" s="88"/>
      <c r="Y211" s="89"/>
      <c r="Z211" s="64"/>
      <c r="AA211" s="54"/>
      <c r="AB211" s="63"/>
      <c r="AC211" s="91"/>
      <c r="AD211" s="56"/>
      <c r="AE211" s="59"/>
      <c r="AF211" s="50"/>
      <c r="AG211" s="49"/>
      <c r="AH211" s="54"/>
      <c r="AI211" s="58"/>
      <c r="AJ211" s="59"/>
      <c r="AK211" s="54"/>
      <c r="AL211" s="58"/>
      <c r="AM211" s="132"/>
      <c r="AN211" s="87"/>
      <c r="AO211" s="62"/>
      <c r="AP211" s="88"/>
      <c r="AQ211" s="89"/>
      <c r="AR211" s="64"/>
      <c r="AS211" s="54"/>
      <c r="AT211" s="63"/>
      <c r="AU211" s="91"/>
      <c r="AV211" s="59"/>
      <c r="AW211" s="50"/>
      <c r="AX211" s="60"/>
      <c r="AY211" s="54"/>
      <c r="AZ211" s="54"/>
      <c r="BA211" s="61">
        <f t="shared" si="44"/>
        <v>0</v>
      </c>
      <c r="BB211" s="62">
        <f t="shared" si="45"/>
        <v>0</v>
      </c>
      <c r="BC211" s="62">
        <f t="shared" si="46"/>
        <v>0</v>
      </c>
      <c r="BD211" s="63">
        <f t="shared" si="42"/>
        <v>0</v>
      </c>
      <c r="BE211" s="64">
        <f t="shared" si="43"/>
        <v>0</v>
      </c>
      <c r="BF211" s="65">
        <f t="shared" si="39"/>
        <v>0</v>
      </c>
      <c r="BG211" s="65">
        <f t="shared" si="40"/>
        <v>0</v>
      </c>
      <c r="BH211" s="66">
        <v>42577</v>
      </c>
      <c r="BI211" s="159"/>
    </row>
    <row r="212" spans="1:61" ht="39.9" customHeight="1">
      <c r="A212" s="159"/>
      <c r="B212" s="47">
        <v>42578</v>
      </c>
      <c r="C212" s="48" t="s">
        <v>2</v>
      </c>
      <c r="D212" s="87"/>
      <c r="E212" s="62"/>
      <c r="F212" s="88"/>
      <c r="G212" s="89"/>
      <c r="H212" s="64"/>
      <c r="I212" s="54"/>
      <c r="J212" s="63"/>
      <c r="K212" s="91"/>
      <c r="L212" s="56"/>
      <c r="M212" s="87"/>
      <c r="N212" s="62"/>
      <c r="O212" s="88"/>
      <c r="P212" s="89"/>
      <c r="Q212" s="64"/>
      <c r="R212" s="54"/>
      <c r="S212" s="63"/>
      <c r="T212" s="91"/>
      <c r="U212" s="56"/>
      <c r="V212" s="87"/>
      <c r="W212" s="62"/>
      <c r="X212" s="88"/>
      <c r="Y212" s="89"/>
      <c r="Z212" s="64"/>
      <c r="AA212" s="54"/>
      <c r="AB212" s="63"/>
      <c r="AC212" s="91"/>
      <c r="AD212" s="56"/>
      <c r="AE212" s="59"/>
      <c r="AF212" s="50"/>
      <c r="AG212" s="49"/>
      <c r="AH212" s="54"/>
      <c r="AI212" s="58"/>
      <c r="AJ212" s="59"/>
      <c r="AK212" s="54"/>
      <c r="AL212" s="58"/>
      <c r="AM212" s="132"/>
      <c r="AN212" s="87"/>
      <c r="AO212" s="62"/>
      <c r="AP212" s="88"/>
      <c r="AQ212" s="89"/>
      <c r="AR212" s="64"/>
      <c r="AS212" s="54"/>
      <c r="AT212" s="63"/>
      <c r="AU212" s="91"/>
      <c r="AV212" s="59"/>
      <c r="AW212" s="50"/>
      <c r="AX212" s="60"/>
      <c r="AY212" s="54"/>
      <c r="AZ212" s="54"/>
      <c r="BA212" s="61">
        <f t="shared" si="44"/>
        <v>0</v>
      </c>
      <c r="BB212" s="62">
        <f t="shared" si="45"/>
        <v>0</v>
      </c>
      <c r="BC212" s="62">
        <f t="shared" si="46"/>
        <v>0</v>
      </c>
      <c r="BD212" s="63">
        <f t="shared" si="42"/>
        <v>0</v>
      </c>
      <c r="BE212" s="64">
        <f t="shared" si="43"/>
        <v>0</v>
      </c>
      <c r="BF212" s="65">
        <f t="shared" si="39"/>
        <v>0</v>
      </c>
      <c r="BG212" s="65">
        <f t="shared" si="40"/>
        <v>0</v>
      </c>
      <c r="BH212" s="66">
        <v>42578</v>
      </c>
      <c r="BI212" s="159"/>
    </row>
    <row r="213" spans="1:61" ht="39.9" customHeight="1">
      <c r="A213" s="159"/>
      <c r="B213" s="47">
        <v>42579</v>
      </c>
      <c r="C213" s="48" t="s">
        <v>2</v>
      </c>
      <c r="D213" s="87"/>
      <c r="E213" s="62"/>
      <c r="F213" s="88"/>
      <c r="G213" s="89"/>
      <c r="H213" s="64"/>
      <c r="I213" s="54"/>
      <c r="J213" s="63"/>
      <c r="K213" s="91"/>
      <c r="L213" s="56"/>
      <c r="M213" s="87"/>
      <c r="N213" s="62"/>
      <c r="O213" s="88"/>
      <c r="P213" s="89"/>
      <c r="Q213" s="64"/>
      <c r="R213" s="54"/>
      <c r="S213" s="63"/>
      <c r="T213" s="91"/>
      <c r="U213" s="56"/>
      <c r="V213" s="87"/>
      <c r="W213" s="62"/>
      <c r="X213" s="88"/>
      <c r="Y213" s="89"/>
      <c r="Z213" s="64"/>
      <c r="AA213" s="54"/>
      <c r="AB213" s="63"/>
      <c r="AC213" s="91"/>
      <c r="AD213" s="56"/>
      <c r="AE213" s="59"/>
      <c r="AF213" s="50"/>
      <c r="AG213" s="49"/>
      <c r="AH213" s="54"/>
      <c r="AI213" s="58"/>
      <c r="AJ213" s="59"/>
      <c r="AK213" s="54"/>
      <c r="AL213" s="58"/>
      <c r="AM213" s="132"/>
      <c r="AN213" s="87"/>
      <c r="AO213" s="62"/>
      <c r="AP213" s="88"/>
      <c r="AQ213" s="89"/>
      <c r="AR213" s="64"/>
      <c r="AS213" s="54"/>
      <c r="AT213" s="63"/>
      <c r="AU213" s="91"/>
      <c r="AV213" s="59"/>
      <c r="AW213" s="50"/>
      <c r="AX213" s="60"/>
      <c r="AY213" s="54"/>
      <c r="AZ213" s="54"/>
      <c r="BA213" s="61">
        <f t="shared" si="44"/>
        <v>0</v>
      </c>
      <c r="BB213" s="62">
        <f t="shared" si="45"/>
        <v>0</v>
      </c>
      <c r="BC213" s="62">
        <f t="shared" si="46"/>
        <v>0</v>
      </c>
      <c r="BD213" s="63">
        <f t="shared" si="42"/>
        <v>0</v>
      </c>
      <c r="BE213" s="64">
        <f t="shared" si="43"/>
        <v>0</v>
      </c>
      <c r="BF213" s="65">
        <f t="shared" si="39"/>
        <v>0</v>
      </c>
      <c r="BG213" s="65">
        <f t="shared" si="40"/>
        <v>0</v>
      </c>
      <c r="BH213" s="66">
        <v>42579</v>
      </c>
      <c r="BI213" s="159"/>
    </row>
    <row r="214" spans="1:61" ht="39.9" customHeight="1">
      <c r="A214" s="159"/>
      <c r="B214" s="47">
        <v>42580</v>
      </c>
      <c r="C214" s="48" t="s">
        <v>2</v>
      </c>
      <c r="D214" s="49"/>
      <c r="E214" s="50"/>
      <c r="F214" s="130"/>
      <c r="G214" s="131"/>
      <c r="H214" s="53"/>
      <c r="I214" s="59"/>
      <c r="J214" s="54"/>
      <c r="K214" s="50"/>
      <c r="L214" s="56"/>
      <c r="M214" s="49"/>
      <c r="N214" s="50"/>
      <c r="O214" s="130"/>
      <c r="P214" s="54"/>
      <c r="Q214" s="58"/>
      <c r="R214" s="59"/>
      <c r="S214" s="54"/>
      <c r="T214" s="50"/>
      <c r="U214" s="56"/>
      <c r="V214" s="59"/>
      <c r="W214" s="50"/>
      <c r="X214" s="49"/>
      <c r="Y214" s="54"/>
      <c r="Z214" s="58"/>
      <c r="AA214" s="59"/>
      <c r="AB214" s="54"/>
      <c r="AC214" s="50"/>
      <c r="AD214" s="56"/>
      <c r="AE214" s="59"/>
      <c r="AF214" s="50"/>
      <c r="AG214" s="49"/>
      <c r="AH214" s="54"/>
      <c r="AI214" s="58"/>
      <c r="AJ214" s="59"/>
      <c r="AK214" s="54"/>
      <c r="AL214" s="58"/>
      <c r="AM214" s="132"/>
      <c r="AN214" s="49"/>
      <c r="AO214" s="58"/>
      <c r="AP214" s="57"/>
      <c r="AQ214" s="50"/>
      <c r="AR214" s="58"/>
      <c r="AS214" s="49"/>
      <c r="AT214" s="54"/>
      <c r="AU214" s="58"/>
      <c r="AV214" s="59"/>
      <c r="AW214" s="50"/>
      <c r="AX214" s="60"/>
      <c r="AY214" s="54"/>
      <c r="AZ214" s="54"/>
      <c r="BA214" s="61">
        <f t="shared" si="44"/>
        <v>0</v>
      </c>
      <c r="BB214" s="62">
        <f t="shared" si="45"/>
        <v>0</v>
      </c>
      <c r="BC214" s="62">
        <f t="shared" si="46"/>
        <v>0</v>
      </c>
      <c r="BD214" s="63">
        <f t="shared" si="42"/>
        <v>0</v>
      </c>
      <c r="BE214" s="64">
        <f t="shared" si="43"/>
        <v>0</v>
      </c>
      <c r="BF214" s="65">
        <f t="shared" si="39"/>
        <v>0</v>
      </c>
      <c r="BG214" s="65">
        <f t="shared" si="40"/>
        <v>0</v>
      </c>
      <c r="BH214" s="66">
        <v>42580</v>
      </c>
      <c r="BI214" s="159"/>
    </row>
    <row r="215" spans="1:61" ht="39.9" customHeight="1">
      <c r="A215" s="159"/>
      <c r="B215" s="47">
        <v>42581</v>
      </c>
      <c r="C215" s="48" t="s">
        <v>2</v>
      </c>
      <c r="D215" s="49"/>
      <c r="E215" s="50"/>
      <c r="F215" s="130"/>
      <c r="G215" s="131"/>
      <c r="H215" s="53"/>
      <c r="I215" s="59"/>
      <c r="J215" s="54"/>
      <c r="K215" s="50"/>
      <c r="L215" s="56"/>
      <c r="M215" s="59"/>
      <c r="N215" s="50"/>
      <c r="O215" s="49"/>
      <c r="P215" s="54"/>
      <c r="Q215" s="58"/>
      <c r="R215" s="59"/>
      <c r="S215" s="54"/>
      <c r="T215" s="50"/>
      <c r="U215" s="56"/>
      <c r="V215" s="59"/>
      <c r="W215" s="50"/>
      <c r="X215" s="49"/>
      <c r="Y215" s="54"/>
      <c r="Z215" s="58"/>
      <c r="AA215" s="59"/>
      <c r="AB215" s="54"/>
      <c r="AC215" s="50"/>
      <c r="AD215" s="56"/>
      <c r="AE215" s="59"/>
      <c r="AF215" s="50"/>
      <c r="AG215" s="49"/>
      <c r="AH215" s="54"/>
      <c r="AI215" s="58"/>
      <c r="AJ215" s="59"/>
      <c r="AK215" s="54"/>
      <c r="AL215" s="58"/>
      <c r="AM215" s="132"/>
      <c r="AN215" s="49"/>
      <c r="AO215" s="58"/>
      <c r="AP215" s="57"/>
      <c r="AQ215" s="50"/>
      <c r="AR215" s="58"/>
      <c r="AS215" s="49"/>
      <c r="AT215" s="54"/>
      <c r="AU215" s="58"/>
      <c r="AV215" s="59"/>
      <c r="AW215" s="50"/>
      <c r="AX215" s="60"/>
      <c r="AY215" s="54"/>
      <c r="AZ215" s="54"/>
      <c r="BA215" s="61">
        <f t="shared" si="44"/>
        <v>0</v>
      </c>
      <c r="BB215" s="62">
        <f t="shared" si="45"/>
        <v>0</v>
      </c>
      <c r="BC215" s="62">
        <f t="shared" si="46"/>
        <v>0</v>
      </c>
      <c r="BD215" s="63">
        <f t="shared" si="42"/>
        <v>0</v>
      </c>
      <c r="BE215" s="64">
        <f t="shared" si="43"/>
        <v>0</v>
      </c>
      <c r="BF215" s="65">
        <f t="shared" si="39"/>
        <v>0</v>
      </c>
      <c r="BG215" s="65">
        <f t="shared" si="40"/>
        <v>0</v>
      </c>
      <c r="BH215" s="66">
        <v>42581</v>
      </c>
      <c r="BI215" s="159"/>
    </row>
    <row r="216" spans="1:61" ht="39.9" customHeight="1">
      <c r="A216" s="160"/>
      <c r="B216" s="67">
        <v>42582</v>
      </c>
      <c r="C216" s="68" t="s">
        <v>2</v>
      </c>
      <c r="D216" s="69"/>
      <c r="E216" s="70"/>
      <c r="F216" s="135"/>
      <c r="G216" s="136"/>
      <c r="H216" s="73"/>
      <c r="I216" s="79"/>
      <c r="J216" s="74"/>
      <c r="K216" s="70"/>
      <c r="L216" s="76"/>
      <c r="M216" s="79"/>
      <c r="N216" s="70"/>
      <c r="O216" s="69"/>
      <c r="P216" s="74"/>
      <c r="Q216" s="78"/>
      <c r="R216" s="79"/>
      <c r="S216" s="74"/>
      <c r="T216" s="70"/>
      <c r="U216" s="76"/>
      <c r="V216" s="79"/>
      <c r="W216" s="70"/>
      <c r="X216" s="69"/>
      <c r="Y216" s="74"/>
      <c r="Z216" s="78"/>
      <c r="AA216" s="79"/>
      <c r="AB216" s="74"/>
      <c r="AC216" s="70"/>
      <c r="AD216" s="76"/>
      <c r="AE216" s="79"/>
      <c r="AF216" s="70"/>
      <c r="AG216" s="69"/>
      <c r="AH216" s="74"/>
      <c r="AI216" s="78"/>
      <c r="AJ216" s="106"/>
      <c r="AK216" s="101"/>
      <c r="AL216" s="105"/>
      <c r="AM216" s="137"/>
      <c r="AN216" s="69"/>
      <c r="AO216" s="78"/>
      <c r="AP216" s="77"/>
      <c r="AQ216" s="70"/>
      <c r="AR216" s="78"/>
      <c r="AS216" s="69"/>
      <c r="AT216" s="74"/>
      <c r="AU216" s="78"/>
      <c r="AV216" s="79"/>
      <c r="AW216" s="70"/>
      <c r="AX216" s="80"/>
      <c r="AY216" s="54"/>
      <c r="AZ216" s="54"/>
      <c r="BA216" s="42">
        <f t="shared" si="44"/>
        <v>0</v>
      </c>
      <c r="BB216" s="38">
        <f t="shared" si="45"/>
        <v>0</v>
      </c>
      <c r="BC216" s="38">
        <f t="shared" si="46"/>
        <v>0</v>
      </c>
      <c r="BD216" s="81">
        <f t="shared" si="42"/>
        <v>0</v>
      </c>
      <c r="BE216" s="82">
        <f t="shared" si="43"/>
        <v>0</v>
      </c>
      <c r="BF216" s="83">
        <f t="shared" si="39"/>
        <v>0</v>
      </c>
      <c r="BG216" s="83">
        <f t="shared" si="40"/>
        <v>0</v>
      </c>
      <c r="BH216" s="84">
        <v>42582</v>
      </c>
      <c r="BI216" s="160"/>
    </row>
    <row r="217" spans="1:61" ht="39.9" customHeight="1">
      <c r="A217" s="161" t="s">
        <v>55</v>
      </c>
      <c r="B217" s="85">
        <v>42583</v>
      </c>
      <c r="C217" s="86" t="s">
        <v>2</v>
      </c>
      <c r="D217" s="87"/>
      <c r="E217" s="62"/>
      <c r="F217" s="88"/>
      <c r="G217" s="89"/>
      <c r="H217" s="90"/>
      <c r="I217" s="62"/>
      <c r="J217" s="63"/>
      <c r="K217" s="91"/>
      <c r="L217" s="92"/>
      <c r="M217" s="87"/>
      <c r="N217" s="62"/>
      <c r="O217" s="60"/>
      <c r="P217" s="62"/>
      <c r="Q217" s="64"/>
      <c r="R217" s="54"/>
      <c r="S217" s="63"/>
      <c r="T217" s="64"/>
      <c r="U217" s="91"/>
      <c r="V217" s="87"/>
      <c r="W217" s="62"/>
      <c r="X217" s="60"/>
      <c r="Y217" s="62"/>
      <c r="Z217" s="64"/>
      <c r="AA217" s="54"/>
      <c r="AB217" s="63"/>
      <c r="AC217" s="64"/>
      <c r="AD217" s="91"/>
      <c r="AE217" s="87"/>
      <c r="AF217" s="62"/>
      <c r="AG217" s="60"/>
      <c r="AH217" s="62"/>
      <c r="AI217" s="64"/>
      <c r="AJ217" s="54"/>
      <c r="AK217" s="63"/>
      <c r="AL217" s="64"/>
      <c r="AM217" s="91"/>
      <c r="AN217" s="87"/>
      <c r="AO217" s="62"/>
      <c r="AP217" s="60"/>
      <c r="AQ217" s="62"/>
      <c r="AR217" s="64"/>
      <c r="AS217" s="59"/>
      <c r="AT217" s="63"/>
      <c r="AU217" s="64"/>
      <c r="AV217" s="93"/>
      <c r="AW217" s="62"/>
      <c r="AX217" s="60"/>
      <c r="AY217" s="54"/>
      <c r="AZ217" s="54"/>
      <c r="BA217" s="61">
        <f t="shared" si="44"/>
        <v>0</v>
      </c>
      <c r="BB217" s="62">
        <f t="shared" si="45"/>
        <v>0</v>
      </c>
      <c r="BC217" s="62">
        <f t="shared" si="46"/>
        <v>0</v>
      </c>
      <c r="BD217" s="63">
        <f t="shared" si="42"/>
        <v>0</v>
      </c>
      <c r="BE217" s="63">
        <f t="shared" si="43"/>
        <v>0</v>
      </c>
      <c r="BF217" s="65">
        <f t="shared" si="39"/>
        <v>0</v>
      </c>
      <c r="BG217" s="65">
        <f t="shared" si="40"/>
        <v>0</v>
      </c>
      <c r="BH217" s="85">
        <v>42583</v>
      </c>
      <c r="BI217" s="163" t="s">
        <v>55</v>
      </c>
    </row>
    <row r="218" spans="1:61" ht="39.9" customHeight="1">
      <c r="A218" s="159"/>
      <c r="B218" s="47">
        <v>42584</v>
      </c>
      <c r="C218" s="48" t="s">
        <v>2</v>
      </c>
      <c r="D218" s="49"/>
      <c r="E218" s="50"/>
      <c r="F218" s="51"/>
      <c r="G218" s="52"/>
      <c r="H218" s="53"/>
      <c r="I218" s="50"/>
      <c r="J218" s="54"/>
      <c r="K218" s="55"/>
      <c r="L218" s="56"/>
      <c r="M218" s="49"/>
      <c r="N218" s="50"/>
      <c r="O218" s="57"/>
      <c r="P218" s="50"/>
      <c r="Q218" s="58"/>
      <c r="R218" s="54"/>
      <c r="S218" s="54"/>
      <c r="T218" s="58"/>
      <c r="U218" s="55"/>
      <c r="V218" s="49"/>
      <c r="W218" s="50"/>
      <c r="X218" s="57"/>
      <c r="Y218" s="50"/>
      <c r="Z218" s="58"/>
      <c r="AA218" s="54"/>
      <c r="AB218" s="54"/>
      <c r="AC218" s="58"/>
      <c r="AD218" s="55"/>
      <c r="AE218" s="49"/>
      <c r="AF218" s="50"/>
      <c r="AG218" s="57"/>
      <c r="AH218" s="50"/>
      <c r="AI218" s="58"/>
      <c r="AJ218" s="54"/>
      <c r="AK218" s="54"/>
      <c r="AL218" s="58"/>
      <c r="AM218" s="55"/>
      <c r="AN218" s="49"/>
      <c r="AO218" s="50"/>
      <c r="AP218" s="57"/>
      <c r="AQ218" s="50"/>
      <c r="AR218" s="58"/>
      <c r="AS218" s="59"/>
      <c r="AT218" s="54"/>
      <c r="AU218" s="58"/>
      <c r="AV218" s="59"/>
      <c r="AW218" s="50"/>
      <c r="AX218" s="60"/>
      <c r="AY218" s="54"/>
      <c r="AZ218" s="54"/>
      <c r="BA218" s="61">
        <f t="shared" si="44"/>
        <v>0</v>
      </c>
      <c r="BB218" s="62">
        <f t="shared" si="45"/>
        <v>0</v>
      </c>
      <c r="BC218" s="62">
        <f t="shared" si="46"/>
        <v>0</v>
      </c>
      <c r="BD218" s="63">
        <f t="shared" si="42"/>
        <v>0</v>
      </c>
      <c r="BE218" s="63">
        <f t="shared" si="43"/>
        <v>0</v>
      </c>
      <c r="BF218" s="65">
        <f t="shared" si="39"/>
        <v>0</v>
      </c>
      <c r="BG218" s="65">
        <f t="shared" si="40"/>
        <v>0</v>
      </c>
      <c r="BH218" s="47">
        <v>42584</v>
      </c>
      <c r="BI218" s="159"/>
    </row>
    <row r="219" spans="1:61" ht="39.9" customHeight="1">
      <c r="A219" s="159"/>
      <c r="B219" s="47">
        <v>42585</v>
      </c>
      <c r="C219" s="48" t="s">
        <v>2</v>
      </c>
      <c r="D219" s="49"/>
      <c r="E219" s="50"/>
      <c r="F219" s="51"/>
      <c r="G219" s="52"/>
      <c r="H219" s="53"/>
      <c r="I219" s="50"/>
      <c r="J219" s="54"/>
      <c r="K219" s="55"/>
      <c r="L219" s="56"/>
      <c r="M219" s="49"/>
      <c r="N219" s="50"/>
      <c r="O219" s="57"/>
      <c r="P219" s="50"/>
      <c r="Q219" s="58"/>
      <c r="R219" s="54"/>
      <c r="S219" s="54"/>
      <c r="T219" s="58"/>
      <c r="U219" s="55"/>
      <c r="V219" s="49"/>
      <c r="W219" s="50"/>
      <c r="X219" s="57"/>
      <c r="Y219" s="50"/>
      <c r="Z219" s="58"/>
      <c r="AA219" s="54"/>
      <c r="AB219" s="54"/>
      <c r="AC219" s="58"/>
      <c r="AD219" s="55"/>
      <c r="AE219" s="49"/>
      <c r="AF219" s="50"/>
      <c r="AG219" s="57"/>
      <c r="AH219" s="50"/>
      <c r="AI219" s="58"/>
      <c r="AJ219" s="54"/>
      <c r="AK219" s="54"/>
      <c r="AL219" s="58"/>
      <c r="AM219" s="55"/>
      <c r="AN219" s="49"/>
      <c r="AO219" s="50"/>
      <c r="AP219" s="57"/>
      <c r="AQ219" s="50"/>
      <c r="AR219" s="58"/>
      <c r="AS219" s="59"/>
      <c r="AT219" s="54"/>
      <c r="AU219" s="58"/>
      <c r="AV219" s="59"/>
      <c r="AW219" s="50"/>
      <c r="AX219" s="60"/>
      <c r="AY219" s="54"/>
      <c r="AZ219" s="54"/>
      <c r="BA219" s="61">
        <f t="shared" si="44"/>
        <v>0</v>
      </c>
      <c r="BB219" s="62">
        <f t="shared" si="45"/>
        <v>0</v>
      </c>
      <c r="BC219" s="62">
        <f t="shared" si="46"/>
        <v>0</v>
      </c>
      <c r="BD219" s="63">
        <f t="shared" si="42"/>
        <v>0</v>
      </c>
      <c r="BE219" s="63">
        <f t="shared" si="43"/>
        <v>0</v>
      </c>
      <c r="BF219" s="65">
        <f t="shared" si="39"/>
        <v>0</v>
      </c>
      <c r="BG219" s="65">
        <f t="shared" si="40"/>
        <v>0</v>
      </c>
      <c r="BH219" s="47">
        <v>42585</v>
      </c>
      <c r="BI219" s="159"/>
    </row>
    <row r="220" spans="1:61" ht="39.9" customHeight="1">
      <c r="A220" s="159"/>
      <c r="B220" s="47">
        <v>42586</v>
      </c>
      <c r="C220" s="48" t="s">
        <v>2</v>
      </c>
      <c r="D220" s="49"/>
      <c r="E220" s="50"/>
      <c r="F220" s="51"/>
      <c r="G220" s="52"/>
      <c r="H220" s="53"/>
      <c r="I220" s="50"/>
      <c r="J220" s="54"/>
      <c r="K220" s="55"/>
      <c r="L220" s="56"/>
      <c r="M220" s="49"/>
      <c r="N220" s="50"/>
      <c r="O220" s="57"/>
      <c r="P220" s="50"/>
      <c r="Q220" s="58"/>
      <c r="R220" s="54"/>
      <c r="S220" s="54"/>
      <c r="T220" s="58"/>
      <c r="U220" s="55"/>
      <c r="V220" s="49"/>
      <c r="W220" s="50"/>
      <c r="X220" s="57"/>
      <c r="Y220" s="50"/>
      <c r="Z220" s="58"/>
      <c r="AA220" s="54"/>
      <c r="AB220" s="54"/>
      <c r="AC220" s="58"/>
      <c r="AD220" s="55"/>
      <c r="AE220" s="49"/>
      <c r="AF220" s="50"/>
      <c r="AG220" s="57"/>
      <c r="AH220" s="50"/>
      <c r="AI220" s="58"/>
      <c r="AJ220" s="54"/>
      <c r="AK220" s="54"/>
      <c r="AL220" s="58"/>
      <c r="AM220" s="55"/>
      <c r="AN220" s="49"/>
      <c r="AO220" s="50"/>
      <c r="AP220" s="57"/>
      <c r="AQ220" s="50"/>
      <c r="AR220" s="58"/>
      <c r="AS220" s="59"/>
      <c r="AT220" s="54"/>
      <c r="AU220" s="58"/>
      <c r="AV220" s="59"/>
      <c r="AW220" s="50"/>
      <c r="AX220" s="60"/>
      <c r="AY220" s="54"/>
      <c r="AZ220" s="54"/>
      <c r="BA220" s="61">
        <f t="shared" si="44"/>
        <v>0</v>
      </c>
      <c r="BB220" s="62">
        <f t="shared" si="45"/>
        <v>0</v>
      </c>
      <c r="BC220" s="62">
        <f t="shared" si="46"/>
        <v>0</v>
      </c>
      <c r="BD220" s="63">
        <f t="shared" si="42"/>
        <v>0</v>
      </c>
      <c r="BE220" s="63">
        <f t="shared" si="43"/>
        <v>0</v>
      </c>
      <c r="BF220" s="65">
        <f t="shared" si="39"/>
        <v>0</v>
      </c>
      <c r="BG220" s="65">
        <f t="shared" si="40"/>
        <v>0</v>
      </c>
      <c r="BH220" s="47">
        <v>42586</v>
      </c>
      <c r="BI220" s="159"/>
    </row>
    <row r="221" spans="1:61" ht="39.9" customHeight="1">
      <c r="A221" s="159"/>
      <c r="B221" s="47">
        <v>42587</v>
      </c>
      <c r="C221" s="48" t="s">
        <v>2</v>
      </c>
      <c r="D221" s="49"/>
      <c r="E221" s="50"/>
      <c r="F221" s="51"/>
      <c r="G221" s="52"/>
      <c r="H221" s="53"/>
      <c r="I221" s="50"/>
      <c r="J221" s="54"/>
      <c r="K221" s="55"/>
      <c r="L221" s="56"/>
      <c r="M221" s="49"/>
      <c r="N221" s="50"/>
      <c r="O221" s="57"/>
      <c r="P221" s="50"/>
      <c r="Q221" s="58"/>
      <c r="R221" s="54"/>
      <c r="S221" s="54"/>
      <c r="T221" s="58"/>
      <c r="U221" s="55"/>
      <c r="V221" s="49"/>
      <c r="W221" s="50"/>
      <c r="X221" s="57"/>
      <c r="Y221" s="50"/>
      <c r="Z221" s="58"/>
      <c r="AA221" s="54"/>
      <c r="AB221" s="54"/>
      <c r="AC221" s="58"/>
      <c r="AD221" s="55"/>
      <c r="AE221" s="49"/>
      <c r="AF221" s="50"/>
      <c r="AG221" s="57"/>
      <c r="AH221" s="50"/>
      <c r="AI221" s="58"/>
      <c r="AJ221" s="54"/>
      <c r="AK221" s="54"/>
      <c r="AL221" s="58"/>
      <c r="AM221" s="55"/>
      <c r="AN221" s="49"/>
      <c r="AO221" s="50"/>
      <c r="AP221" s="57"/>
      <c r="AQ221" s="50"/>
      <c r="AR221" s="58"/>
      <c r="AS221" s="59"/>
      <c r="AT221" s="54"/>
      <c r="AU221" s="58"/>
      <c r="AV221" s="59"/>
      <c r="AW221" s="50"/>
      <c r="AX221" s="60"/>
      <c r="AY221" s="54"/>
      <c r="AZ221" s="54"/>
      <c r="BA221" s="61">
        <f t="shared" si="44"/>
        <v>0</v>
      </c>
      <c r="BB221" s="62">
        <f t="shared" si="45"/>
        <v>0</v>
      </c>
      <c r="BC221" s="62">
        <f t="shared" si="46"/>
        <v>0</v>
      </c>
      <c r="BD221" s="63">
        <f t="shared" si="42"/>
        <v>0</v>
      </c>
      <c r="BE221" s="63">
        <f t="shared" si="43"/>
        <v>0</v>
      </c>
      <c r="BF221" s="65">
        <f t="shared" si="39"/>
        <v>0</v>
      </c>
      <c r="BG221" s="65">
        <f t="shared" si="40"/>
        <v>0</v>
      </c>
      <c r="BH221" s="47">
        <v>42587</v>
      </c>
      <c r="BI221" s="159"/>
    </row>
    <row r="222" spans="1:61" ht="39.9" customHeight="1">
      <c r="A222" s="159"/>
      <c r="B222" s="47">
        <v>42588</v>
      </c>
      <c r="C222" s="48" t="s">
        <v>2</v>
      </c>
      <c r="D222" s="49"/>
      <c r="E222" s="50"/>
      <c r="F222" s="51"/>
      <c r="G222" s="52"/>
      <c r="H222" s="53"/>
      <c r="I222" s="50"/>
      <c r="J222" s="54"/>
      <c r="K222" s="55"/>
      <c r="L222" s="56"/>
      <c r="M222" s="49"/>
      <c r="N222" s="50"/>
      <c r="O222" s="57"/>
      <c r="P222" s="50"/>
      <c r="Q222" s="58"/>
      <c r="R222" s="54"/>
      <c r="S222" s="54"/>
      <c r="T222" s="58"/>
      <c r="U222" s="55"/>
      <c r="V222" s="49"/>
      <c r="W222" s="50"/>
      <c r="X222" s="57"/>
      <c r="Y222" s="50"/>
      <c r="Z222" s="58"/>
      <c r="AA222" s="54"/>
      <c r="AB222" s="54"/>
      <c r="AC222" s="58"/>
      <c r="AD222" s="55"/>
      <c r="AE222" s="49"/>
      <c r="AF222" s="50"/>
      <c r="AG222" s="57"/>
      <c r="AH222" s="50"/>
      <c r="AI222" s="58"/>
      <c r="AJ222" s="54"/>
      <c r="AK222" s="54"/>
      <c r="AL222" s="58"/>
      <c r="AM222" s="55"/>
      <c r="AN222" s="49"/>
      <c r="AO222" s="50"/>
      <c r="AP222" s="57"/>
      <c r="AQ222" s="50"/>
      <c r="AR222" s="58"/>
      <c r="AS222" s="54"/>
      <c r="AT222" s="54"/>
      <c r="AU222" s="58"/>
      <c r="AV222" s="59"/>
      <c r="AW222" s="50"/>
      <c r="AX222" s="60"/>
      <c r="AY222" s="54"/>
      <c r="AZ222" s="54"/>
      <c r="BA222" s="61">
        <f t="shared" si="44"/>
        <v>0</v>
      </c>
      <c r="BB222" s="62">
        <f t="shared" si="45"/>
        <v>0</v>
      </c>
      <c r="BC222" s="62">
        <f t="shared" si="46"/>
        <v>0</v>
      </c>
      <c r="BD222" s="63">
        <f t="shared" si="42"/>
        <v>0</v>
      </c>
      <c r="BE222" s="63">
        <f t="shared" si="43"/>
        <v>0</v>
      </c>
      <c r="BF222" s="65">
        <f t="shared" si="39"/>
        <v>0</v>
      </c>
      <c r="BG222" s="65">
        <f t="shared" si="40"/>
        <v>0</v>
      </c>
      <c r="BH222" s="47">
        <v>42588</v>
      </c>
      <c r="BI222" s="159"/>
    </row>
    <row r="223" spans="1:61" ht="39.9" customHeight="1">
      <c r="A223" s="162"/>
      <c r="B223" s="94">
        <v>42589</v>
      </c>
      <c r="C223" s="95" t="s">
        <v>2</v>
      </c>
      <c r="D223" s="96"/>
      <c r="E223" s="97"/>
      <c r="F223" s="98"/>
      <c r="G223" s="99"/>
      <c r="H223" s="100"/>
      <c r="I223" s="97"/>
      <c r="J223" s="101"/>
      <c r="K223" s="102"/>
      <c r="L223" s="103"/>
      <c r="M223" s="96"/>
      <c r="N223" s="97"/>
      <c r="O223" s="104"/>
      <c r="P223" s="97"/>
      <c r="Q223" s="105"/>
      <c r="R223" s="54"/>
      <c r="S223" s="101"/>
      <c r="T223" s="105"/>
      <c r="U223" s="102"/>
      <c r="V223" s="96"/>
      <c r="W223" s="97"/>
      <c r="X223" s="104"/>
      <c r="Y223" s="97"/>
      <c r="Z223" s="105"/>
      <c r="AA223" s="54"/>
      <c r="AB223" s="101"/>
      <c r="AC223" s="105"/>
      <c r="AD223" s="102"/>
      <c r="AE223" s="96"/>
      <c r="AF223" s="97"/>
      <c r="AG223" s="104"/>
      <c r="AH223" s="97"/>
      <c r="AI223" s="105"/>
      <c r="AJ223" s="54"/>
      <c r="AK223" s="101"/>
      <c r="AL223" s="105"/>
      <c r="AM223" s="102"/>
      <c r="AN223" s="96"/>
      <c r="AO223" s="97"/>
      <c r="AP223" s="104"/>
      <c r="AQ223" s="97"/>
      <c r="AR223" s="105"/>
      <c r="AS223" s="59"/>
      <c r="AT223" s="101"/>
      <c r="AU223" s="105"/>
      <c r="AV223" s="106"/>
      <c r="AW223" s="97"/>
      <c r="AX223" s="107"/>
      <c r="AY223" s="54"/>
      <c r="AZ223" s="54"/>
      <c r="BA223" s="108">
        <f t="shared" si="44"/>
        <v>0</v>
      </c>
      <c r="BB223" s="35">
        <f t="shared" si="45"/>
        <v>0</v>
      </c>
      <c r="BC223" s="35">
        <f t="shared" si="46"/>
        <v>0</v>
      </c>
      <c r="BD223" s="109">
        <f t="shared" si="42"/>
        <v>0</v>
      </c>
      <c r="BE223" s="109">
        <f t="shared" si="43"/>
        <v>0</v>
      </c>
      <c r="BF223" s="110">
        <f t="shared" si="39"/>
        <v>0</v>
      </c>
      <c r="BG223" s="110">
        <f t="shared" si="40"/>
        <v>0</v>
      </c>
      <c r="BH223" s="94">
        <v>42589</v>
      </c>
      <c r="BI223" s="160"/>
    </row>
    <row r="224" spans="1:61" ht="39.9" customHeight="1">
      <c r="A224" s="163" t="s">
        <v>56</v>
      </c>
      <c r="B224" s="111">
        <v>42590</v>
      </c>
      <c r="C224" s="112" t="s">
        <v>2</v>
      </c>
      <c r="D224" s="113"/>
      <c r="E224" s="114"/>
      <c r="F224" s="128"/>
      <c r="G224" s="129"/>
      <c r="H224" s="117"/>
      <c r="I224" s="123"/>
      <c r="J224" s="118"/>
      <c r="K224" s="114"/>
      <c r="L224" s="120"/>
      <c r="M224" s="123"/>
      <c r="N224" s="114"/>
      <c r="O224" s="113"/>
      <c r="P224" s="118"/>
      <c r="Q224" s="122"/>
      <c r="R224" s="123"/>
      <c r="S224" s="118"/>
      <c r="T224" s="114"/>
      <c r="U224" s="120"/>
      <c r="V224" s="123"/>
      <c r="W224" s="114"/>
      <c r="X224" s="113"/>
      <c r="Y224" s="118"/>
      <c r="Z224" s="122"/>
      <c r="AA224" s="123"/>
      <c r="AB224" s="118"/>
      <c r="AC224" s="114"/>
      <c r="AD224" s="120"/>
      <c r="AE224" s="123"/>
      <c r="AF224" s="114"/>
      <c r="AG224" s="113"/>
      <c r="AH224" s="118"/>
      <c r="AI224" s="122"/>
      <c r="AJ224" s="123"/>
      <c r="AK224" s="118"/>
      <c r="AL224" s="122"/>
      <c r="AM224" s="124"/>
      <c r="AN224" s="123"/>
      <c r="AO224" s="114"/>
      <c r="AP224" s="113"/>
      <c r="AQ224" s="118"/>
      <c r="AR224" s="122"/>
      <c r="AS224" s="123"/>
      <c r="AT224" s="118"/>
      <c r="AU224" s="122"/>
      <c r="AV224" s="123"/>
      <c r="AW224" s="114"/>
      <c r="AX224" s="121"/>
      <c r="AY224" s="54"/>
      <c r="AZ224" s="54"/>
      <c r="BA224" s="124">
        <f t="shared" si="44"/>
        <v>0</v>
      </c>
      <c r="BB224" s="114">
        <f t="shared" si="45"/>
        <v>0</v>
      </c>
      <c r="BC224" s="114">
        <f t="shared" si="46"/>
        <v>0</v>
      </c>
      <c r="BD224" s="118">
        <f t="shared" si="42"/>
        <v>0</v>
      </c>
      <c r="BE224" s="122">
        <f t="shared" si="43"/>
        <v>0</v>
      </c>
      <c r="BF224" s="125">
        <f t="shared" si="39"/>
        <v>0</v>
      </c>
      <c r="BG224" s="125">
        <f t="shared" si="40"/>
        <v>0</v>
      </c>
      <c r="BH224" s="126">
        <v>42590</v>
      </c>
      <c r="BI224" s="163" t="s">
        <v>56</v>
      </c>
    </row>
    <row r="225" spans="1:61" ht="39.9" customHeight="1">
      <c r="A225" s="159"/>
      <c r="B225" s="47">
        <v>42591</v>
      </c>
      <c r="C225" s="48" t="s">
        <v>2</v>
      </c>
      <c r="D225" s="49"/>
      <c r="E225" s="50"/>
      <c r="F225" s="130"/>
      <c r="G225" s="131"/>
      <c r="H225" s="53"/>
      <c r="I225" s="59"/>
      <c r="J225" s="54"/>
      <c r="K225" s="50"/>
      <c r="L225" s="56"/>
      <c r="M225" s="59"/>
      <c r="N225" s="50"/>
      <c r="O225" s="49"/>
      <c r="P225" s="54"/>
      <c r="Q225" s="58"/>
      <c r="R225" s="59"/>
      <c r="S225" s="54"/>
      <c r="T225" s="50"/>
      <c r="U225" s="56"/>
      <c r="V225" s="59"/>
      <c r="W225" s="50"/>
      <c r="X225" s="49"/>
      <c r="Y225" s="54"/>
      <c r="Z225" s="58"/>
      <c r="AA225" s="59"/>
      <c r="AB225" s="54"/>
      <c r="AC225" s="50"/>
      <c r="AD225" s="56"/>
      <c r="AE225" s="59"/>
      <c r="AF225" s="50"/>
      <c r="AG225" s="49"/>
      <c r="AH225" s="54"/>
      <c r="AI225" s="58"/>
      <c r="AJ225" s="59"/>
      <c r="AK225" s="54"/>
      <c r="AL225" s="58"/>
      <c r="AM225" s="132"/>
      <c r="AN225" s="49"/>
      <c r="AO225" s="58"/>
      <c r="AP225" s="49"/>
      <c r="AQ225" s="54"/>
      <c r="AR225" s="58"/>
      <c r="AS225" s="49"/>
      <c r="AT225" s="54"/>
      <c r="AU225" s="58"/>
      <c r="AV225" s="59"/>
      <c r="AW225" s="50"/>
      <c r="AX225" s="60"/>
      <c r="AY225" s="54"/>
      <c r="AZ225" s="54"/>
      <c r="BA225" s="61">
        <f t="shared" si="44"/>
        <v>0</v>
      </c>
      <c r="BB225" s="62">
        <f t="shared" si="45"/>
        <v>0</v>
      </c>
      <c r="BC225" s="62">
        <f t="shared" si="46"/>
        <v>0</v>
      </c>
      <c r="BD225" s="63">
        <f t="shared" si="42"/>
        <v>0</v>
      </c>
      <c r="BE225" s="64">
        <f t="shared" si="43"/>
        <v>0</v>
      </c>
      <c r="BF225" s="65">
        <f t="shared" si="39"/>
        <v>0</v>
      </c>
      <c r="BG225" s="65">
        <f t="shared" si="40"/>
        <v>0</v>
      </c>
      <c r="BH225" s="66">
        <v>42591</v>
      </c>
      <c r="BI225" s="159"/>
    </row>
    <row r="226" spans="1:61" ht="39.9" customHeight="1">
      <c r="A226" s="159"/>
      <c r="B226" s="47">
        <v>42592</v>
      </c>
      <c r="C226" s="48" t="s">
        <v>2</v>
      </c>
      <c r="D226" s="49"/>
      <c r="E226" s="50"/>
      <c r="F226" s="130"/>
      <c r="G226" s="131"/>
      <c r="H226" s="53"/>
      <c r="I226" s="59"/>
      <c r="J226" s="54"/>
      <c r="K226" s="50"/>
      <c r="L226" s="56"/>
      <c r="M226" s="59"/>
      <c r="N226" s="50"/>
      <c r="O226" s="49"/>
      <c r="P226" s="54"/>
      <c r="Q226" s="58"/>
      <c r="R226" s="59"/>
      <c r="S226" s="54"/>
      <c r="T226" s="50"/>
      <c r="U226" s="56"/>
      <c r="V226" s="59"/>
      <c r="W226" s="50"/>
      <c r="X226" s="49"/>
      <c r="Y226" s="54"/>
      <c r="Z226" s="58"/>
      <c r="AA226" s="59"/>
      <c r="AB226" s="54"/>
      <c r="AC226" s="50"/>
      <c r="AD226" s="56"/>
      <c r="AE226" s="59"/>
      <c r="AF226" s="50"/>
      <c r="AG226" s="49"/>
      <c r="AH226" s="54"/>
      <c r="AI226" s="58"/>
      <c r="AJ226" s="59"/>
      <c r="AK226" s="54"/>
      <c r="AL226" s="58"/>
      <c r="AM226" s="132"/>
      <c r="AN226" s="49"/>
      <c r="AO226" s="58"/>
      <c r="AP226" s="49"/>
      <c r="AQ226" s="54"/>
      <c r="AR226" s="58"/>
      <c r="AS226" s="49"/>
      <c r="AT226" s="54"/>
      <c r="AU226" s="58"/>
      <c r="AV226" s="59"/>
      <c r="AW226" s="50"/>
      <c r="AX226" s="60"/>
      <c r="AY226" s="54"/>
      <c r="AZ226" s="54"/>
      <c r="BA226" s="61">
        <f t="shared" si="44"/>
        <v>0</v>
      </c>
      <c r="BB226" s="62">
        <f t="shared" si="45"/>
        <v>0</v>
      </c>
      <c r="BC226" s="62">
        <f t="shared" si="46"/>
        <v>0</v>
      </c>
      <c r="BD226" s="63">
        <f t="shared" si="42"/>
        <v>0</v>
      </c>
      <c r="BE226" s="64">
        <f t="shared" si="43"/>
        <v>0</v>
      </c>
      <c r="BF226" s="65">
        <f t="shared" si="39"/>
        <v>0</v>
      </c>
      <c r="BG226" s="65">
        <f t="shared" si="40"/>
        <v>0</v>
      </c>
      <c r="BH226" s="66">
        <v>42592</v>
      </c>
      <c r="BI226" s="159"/>
    </row>
    <row r="227" spans="1:61" ht="39.9" customHeight="1">
      <c r="A227" s="159"/>
      <c r="B227" s="47">
        <v>42593</v>
      </c>
      <c r="C227" s="48" t="s">
        <v>2</v>
      </c>
      <c r="D227" s="49"/>
      <c r="E227" s="50"/>
      <c r="F227" s="130"/>
      <c r="G227" s="131"/>
      <c r="H227" s="53"/>
      <c r="I227" s="59"/>
      <c r="J227" s="54"/>
      <c r="K227" s="50"/>
      <c r="L227" s="56"/>
      <c r="M227" s="59"/>
      <c r="N227" s="50"/>
      <c r="O227" s="49"/>
      <c r="P227" s="54"/>
      <c r="Q227" s="58"/>
      <c r="R227" s="59"/>
      <c r="S227" s="54"/>
      <c r="T227" s="50"/>
      <c r="U227" s="56"/>
      <c r="V227" s="59"/>
      <c r="W227" s="50"/>
      <c r="X227" s="49"/>
      <c r="Y227" s="54"/>
      <c r="Z227" s="58"/>
      <c r="AA227" s="59"/>
      <c r="AB227" s="54"/>
      <c r="AC227" s="50"/>
      <c r="AD227" s="56"/>
      <c r="AE227" s="59"/>
      <c r="AF227" s="50"/>
      <c r="AG227" s="49"/>
      <c r="AH227" s="54"/>
      <c r="AI227" s="58"/>
      <c r="AJ227" s="59"/>
      <c r="AK227" s="54"/>
      <c r="AL227" s="58"/>
      <c r="AM227" s="132"/>
      <c r="AN227" s="49"/>
      <c r="AO227" s="58"/>
      <c r="AP227" s="49"/>
      <c r="AQ227" s="54"/>
      <c r="AR227" s="58"/>
      <c r="AS227" s="49"/>
      <c r="AT227" s="54"/>
      <c r="AU227" s="58"/>
      <c r="AV227" s="59"/>
      <c r="AW227" s="50"/>
      <c r="AX227" s="60"/>
      <c r="AY227" s="54"/>
      <c r="AZ227" s="54"/>
      <c r="BA227" s="61">
        <f t="shared" si="44"/>
        <v>0</v>
      </c>
      <c r="BB227" s="62">
        <f t="shared" si="45"/>
        <v>0</v>
      </c>
      <c r="BC227" s="62">
        <f t="shared" si="46"/>
        <v>0</v>
      </c>
      <c r="BD227" s="63">
        <f t="shared" si="42"/>
        <v>0</v>
      </c>
      <c r="BE227" s="64">
        <f t="shared" si="43"/>
        <v>0</v>
      </c>
      <c r="BF227" s="65">
        <f t="shared" si="39"/>
        <v>0</v>
      </c>
      <c r="BG227" s="65">
        <f t="shared" si="40"/>
        <v>0</v>
      </c>
      <c r="BH227" s="66">
        <v>42593</v>
      </c>
      <c r="BI227" s="159"/>
    </row>
    <row r="228" spans="1:61" ht="39.9" customHeight="1">
      <c r="A228" s="159"/>
      <c r="B228" s="47">
        <v>42594</v>
      </c>
      <c r="C228" s="48" t="s">
        <v>2</v>
      </c>
      <c r="D228" s="49"/>
      <c r="E228" s="50"/>
      <c r="F228" s="130"/>
      <c r="G228" s="131"/>
      <c r="H228" s="53"/>
      <c r="I228" s="59"/>
      <c r="J228" s="54"/>
      <c r="K228" s="50"/>
      <c r="L228" s="56"/>
      <c r="M228" s="59"/>
      <c r="N228" s="50"/>
      <c r="O228" s="49"/>
      <c r="P228" s="54"/>
      <c r="Q228" s="58"/>
      <c r="R228" s="59"/>
      <c r="S228" s="54"/>
      <c r="T228" s="50"/>
      <c r="U228" s="56"/>
      <c r="V228" s="59"/>
      <c r="W228" s="50"/>
      <c r="X228" s="49"/>
      <c r="Y228" s="54"/>
      <c r="Z228" s="58"/>
      <c r="AA228" s="59"/>
      <c r="AB228" s="54"/>
      <c r="AC228" s="50"/>
      <c r="AD228" s="56"/>
      <c r="AE228" s="59"/>
      <c r="AF228" s="50"/>
      <c r="AG228" s="49"/>
      <c r="AH228" s="54"/>
      <c r="AI228" s="58"/>
      <c r="AJ228" s="59"/>
      <c r="AK228" s="54"/>
      <c r="AL228" s="58"/>
      <c r="AM228" s="132"/>
      <c r="AN228" s="49"/>
      <c r="AO228" s="58"/>
      <c r="AP228" s="57"/>
      <c r="AQ228" s="50"/>
      <c r="AR228" s="58"/>
      <c r="AS228" s="49"/>
      <c r="AT228" s="54"/>
      <c r="AU228" s="58"/>
      <c r="AV228" s="59"/>
      <c r="AW228" s="50"/>
      <c r="AX228" s="60"/>
      <c r="AY228" s="54"/>
      <c r="AZ228" s="54"/>
      <c r="BA228" s="61">
        <f t="shared" si="44"/>
        <v>0</v>
      </c>
      <c r="BB228" s="62">
        <f t="shared" si="45"/>
        <v>0</v>
      </c>
      <c r="BC228" s="62">
        <f t="shared" si="46"/>
        <v>0</v>
      </c>
      <c r="BD228" s="63">
        <f t="shared" si="42"/>
        <v>0</v>
      </c>
      <c r="BE228" s="64">
        <f t="shared" si="43"/>
        <v>0</v>
      </c>
      <c r="BF228" s="65">
        <f t="shared" ref="BF228:BF291" si="47">SUM(AT228,AK228,AB228,S228,J228)</f>
        <v>0</v>
      </c>
      <c r="BG228" s="65">
        <f t="shared" ref="BG228:BG291" si="48">SUM(AU228,AL228,AC228,T228,K228)</f>
        <v>0</v>
      </c>
      <c r="BH228" s="66">
        <v>42594</v>
      </c>
      <c r="BI228" s="159"/>
    </row>
    <row r="229" spans="1:61" ht="39.9" customHeight="1">
      <c r="A229" s="159"/>
      <c r="B229" s="47">
        <v>42595</v>
      </c>
      <c r="C229" s="48" t="s">
        <v>2</v>
      </c>
      <c r="D229" s="49"/>
      <c r="E229" s="50"/>
      <c r="F229" s="130"/>
      <c r="G229" s="131"/>
      <c r="H229" s="53"/>
      <c r="I229" s="59"/>
      <c r="J229" s="54"/>
      <c r="K229" s="50"/>
      <c r="L229" s="56"/>
      <c r="M229" s="59"/>
      <c r="N229" s="50"/>
      <c r="O229" s="49"/>
      <c r="P229" s="54"/>
      <c r="Q229" s="58"/>
      <c r="R229" s="59"/>
      <c r="S229" s="54"/>
      <c r="T229" s="50"/>
      <c r="U229" s="56"/>
      <c r="V229" s="59"/>
      <c r="W229" s="50"/>
      <c r="X229" s="49"/>
      <c r="Y229" s="54"/>
      <c r="Z229" s="58"/>
      <c r="AA229" s="59"/>
      <c r="AB229" s="54"/>
      <c r="AC229" s="50"/>
      <c r="AD229" s="56"/>
      <c r="AE229" s="59"/>
      <c r="AF229" s="50"/>
      <c r="AG229" s="49"/>
      <c r="AH229" s="54"/>
      <c r="AI229" s="58"/>
      <c r="AJ229" s="59"/>
      <c r="AK229" s="54"/>
      <c r="AL229" s="58"/>
      <c r="AM229" s="132"/>
      <c r="AN229" s="49"/>
      <c r="AO229" s="58"/>
      <c r="AP229" s="57"/>
      <c r="AQ229" s="50"/>
      <c r="AR229" s="58"/>
      <c r="AS229" s="49"/>
      <c r="AT229" s="54"/>
      <c r="AU229" s="58"/>
      <c r="AV229" s="59"/>
      <c r="AW229" s="50"/>
      <c r="AX229" s="60"/>
      <c r="AY229" s="54"/>
      <c r="AZ229" s="54"/>
      <c r="BA229" s="61">
        <f t="shared" si="44"/>
        <v>0</v>
      </c>
      <c r="BB229" s="62">
        <f t="shared" si="45"/>
        <v>0</v>
      </c>
      <c r="BC229" s="62">
        <f t="shared" si="46"/>
        <v>0</v>
      </c>
      <c r="BD229" s="63">
        <f t="shared" si="42"/>
        <v>0</v>
      </c>
      <c r="BE229" s="64">
        <f t="shared" si="43"/>
        <v>0</v>
      </c>
      <c r="BF229" s="65">
        <f t="shared" si="47"/>
        <v>0</v>
      </c>
      <c r="BG229" s="65">
        <f t="shared" si="48"/>
        <v>0</v>
      </c>
      <c r="BH229" s="66">
        <v>42595</v>
      </c>
      <c r="BI229" s="159"/>
    </row>
    <row r="230" spans="1:61" ht="39.9" customHeight="1">
      <c r="A230" s="160"/>
      <c r="B230" s="67">
        <v>42596</v>
      </c>
      <c r="C230" s="68" t="s">
        <v>2</v>
      </c>
      <c r="D230" s="69"/>
      <c r="E230" s="70"/>
      <c r="F230" s="135"/>
      <c r="G230" s="136"/>
      <c r="H230" s="73"/>
      <c r="I230" s="79"/>
      <c r="J230" s="74"/>
      <c r="K230" s="70"/>
      <c r="L230" s="76"/>
      <c r="M230" s="79"/>
      <c r="N230" s="70"/>
      <c r="O230" s="69"/>
      <c r="P230" s="74"/>
      <c r="Q230" s="78"/>
      <c r="R230" s="79"/>
      <c r="S230" s="74"/>
      <c r="T230" s="70"/>
      <c r="U230" s="76"/>
      <c r="V230" s="79"/>
      <c r="W230" s="70"/>
      <c r="X230" s="69"/>
      <c r="Y230" s="74"/>
      <c r="Z230" s="78"/>
      <c r="AA230" s="79"/>
      <c r="AB230" s="74"/>
      <c r="AC230" s="70"/>
      <c r="AD230" s="76"/>
      <c r="AE230" s="79"/>
      <c r="AF230" s="70"/>
      <c r="AG230" s="69"/>
      <c r="AH230" s="74"/>
      <c r="AI230" s="78"/>
      <c r="AJ230" s="106"/>
      <c r="AK230" s="101"/>
      <c r="AL230" s="105"/>
      <c r="AM230" s="137"/>
      <c r="AN230" s="69"/>
      <c r="AO230" s="78"/>
      <c r="AP230" s="77"/>
      <c r="AQ230" s="70"/>
      <c r="AR230" s="78"/>
      <c r="AS230" s="69"/>
      <c r="AT230" s="74"/>
      <c r="AU230" s="78"/>
      <c r="AV230" s="79"/>
      <c r="AW230" s="70"/>
      <c r="AX230" s="80"/>
      <c r="AY230" s="54"/>
      <c r="AZ230" s="54"/>
      <c r="BA230" s="42">
        <f t="shared" si="44"/>
        <v>0</v>
      </c>
      <c r="BB230" s="38">
        <f t="shared" si="45"/>
        <v>0</v>
      </c>
      <c r="BC230" s="38">
        <f t="shared" si="46"/>
        <v>0</v>
      </c>
      <c r="BD230" s="81">
        <f t="shared" si="42"/>
        <v>0</v>
      </c>
      <c r="BE230" s="82">
        <f t="shared" si="43"/>
        <v>0</v>
      </c>
      <c r="BF230" s="83">
        <f t="shared" si="47"/>
        <v>0</v>
      </c>
      <c r="BG230" s="83">
        <f t="shared" si="48"/>
        <v>0</v>
      </c>
      <c r="BH230" s="84">
        <v>42596</v>
      </c>
      <c r="BI230" s="160"/>
    </row>
    <row r="231" spans="1:61" ht="39.9" customHeight="1">
      <c r="A231" s="161" t="s">
        <v>57</v>
      </c>
      <c r="B231" s="85">
        <v>42597</v>
      </c>
      <c r="C231" s="86" t="s">
        <v>2</v>
      </c>
      <c r="D231" s="87"/>
      <c r="E231" s="62"/>
      <c r="F231" s="88"/>
      <c r="G231" s="89"/>
      <c r="H231" s="90"/>
      <c r="I231" s="62"/>
      <c r="J231" s="63"/>
      <c r="K231" s="91"/>
      <c r="L231" s="92"/>
      <c r="M231" s="87"/>
      <c r="N231" s="62"/>
      <c r="O231" s="60"/>
      <c r="P231" s="62"/>
      <c r="Q231" s="64"/>
      <c r="R231" s="54"/>
      <c r="S231" s="63"/>
      <c r="T231" s="64"/>
      <c r="U231" s="91"/>
      <c r="V231" s="87"/>
      <c r="W231" s="62"/>
      <c r="X231" s="60"/>
      <c r="Y231" s="62"/>
      <c r="Z231" s="64"/>
      <c r="AA231" s="54"/>
      <c r="AB231" s="63"/>
      <c r="AC231" s="64"/>
      <c r="AD231" s="91"/>
      <c r="AE231" s="87"/>
      <c r="AF231" s="62"/>
      <c r="AG231" s="60"/>
      <c r="AH231" s="62"/>
      <c r="AI231" s="64"/>
      <c r="AJ231" s="54"/>
      <c r="AK231" s="63"/>
      <c r="AL231" s="64"/>
      <c r="AM231" s="91"/>
      <c r="AN231" s="87"/>
      <c r="AO231" s="62"/>
      <c r="AP231" s="60"/>
      <c r="AQ231" s="62"/>
      <c r="AR231" s="64"/>
      <c r="AS231" s="59"/>
      <c r="AT231" s="63"/>
      <c r="AU231" s="64"/>
      <c r="AV231" s="93"/>
      <c r="AW231" s="62"/>
      <c r="AX231" s="60"/>
      <c r="AY231" s="54"/>
      <c r="AZ231" s="54"/>
      <c r="BA231" s="61">
        <f t="shared" si="44"/>
        <v>0</v>
      </c>
      <c r="BB231" s="62">
        <f t="shared" si="45"/>
        <v>0</v>
      </c>
      <c r="BC231" s="62">
        <f t="shared" si="46"/>
        <v>0</v>
      </c>
      <c r="BD231" s="63">
        <f t="shared" si="42"/>
        <v>0</v>
      </c>
      <c r="BE231" s="63">
        <f t="shared" si="43"/>
        <v>0</v>
      </c>
      <c r="BF231" s="65">
        <f t="shared" si="47"/>
        <v>0</v>
      </c>
      <c r="BG231" s="65">
        <f t="shared" si="48"/>
        <v>0</v>
      </c>
      <c r="BH231" s="85">
        <v>42597</v>
      </c>
      <c r="BI231" s="163" t="s">
        <v>57</v>
      </c>
    </row>
    <row r="232" spans="1:61" ht="39.9" customHeight="1">
      <c r="A232" s="159"/>
      <c r="B232" s="47">
        <v>42598</v>
      </c>
      <c r="C232" s="48" t="s">
        <v>2</v>
      </c>
      <c r="D232" s="49"/>
      <c r="E232" s="50"/>
      <c r="F232" s="51"/>
      <c r="G232" s="52"/>
      <c r="H232" s="53"/>
      <c r="I232" s="50"/>
      <c r="J232" s="54"/>
      <c r="K232" s="55"/>
      <c r="L232" s="56"/>
      <c r="M232" s="49"/>
      <c r="N232" s="50"/>
      <c r="O232" s="57"/>
      <c r="P232" s="50"/>
      <c r="Q232" s="58"/>
      <c r="R232" s="54"/>
      <c r="S232" s="54"/>
      <c r="T232" s="58"/>
      <c r="U232" s="55"/>
      <c r="V232" s="49"/>
      <c r="W232" s="50"/>
      <c r="X232" s="57"/>
      <c r="Y232" s="50"/>
      <c r="Z232" s="58"/>
      <c r="AA232" s="54"/>
      <c r="AB232" s="54"/>
      <c r="AC232" s="58"/>
      <c r="AD232" s="55"/>
      <c r="AE232" s="49"/>
      <c r="AF232" s="50"/>
      <c r="AG232" s="57"/>
      <c r="AH232" s="50"/>
      <c r="AI232" s="58"/>
      <c r="AJ232" s="54"/>
      <c r="AK232" s="54"/>
      <c r="AL232" s="58"/>
      <c r="AM232" s="55"/>
      <c r="AN232" s="49"/>
      <c r="AO232" s="50"/>
      <c r="AP232" s="57"/>
      <c r="AQ232" s="50"/>
      <c r="AR232" s="58"/>
      <c r="AS232" s="59"/>
      <c r="AT232" s="54"/>
      <c r="AU232" s="58"/>
      <c r="AV232" s="59"/>
      <c r="AW232" s="50"/>
      <c r="AX232" s="60"/>
      <c r="AY232" s="54"/>
      <c r="AZ232" s="54"/>
      <c r="BA232" s="61">
        <f t="shared" si="44"/>
        <v>0</v>
      </c>
      <c r="BB232" s="62">
        <f t="shared" si="45"/>
        <v>0</v>
      </c>
      <c r="BC232" s="62">
        <f t="shared" si="46"/>
        <v>0</v>
      </c>
      <c r="BD232" s="63">
        <f t="shared" si="42"/>
        <v>0</v>
      </c>
      <c r="BE232" s="63">
        <f t="shared" si="43"/>
        <v>0</v>
      </c>
      <c r="BF232" s="65">
        <f t="shared" si="47"/>
        <v>0</v>
      </c>
      <c r="BG232" s="65">
        <f t="shared" si="48"/>
        <v>0</v>
      </c>
      <c r="BH232" s="47">
        <v>42598</v>
      </c>
      <c r="BI232" s="159"/>
    </row>
    <row r="233" spans="1:61" ht="39.9" customHeight="1">
      <c r="A233" s="159"/>
      <c r="B233" s="47">
        <v>42599</v>
      </c>
      <c r="C233" s="48" t="s">
        <v>2</v>
      </c>
      <c r="D233" s="49"/>
      <c r="E233" s="50"/>
      <c r="F233" s="51"/>
      <c r="G233" s="52"/>
      <c r="H233" s="53"/>
      <c r="I233" s="50"/>
      <c r="J233" s="54"/>
      <c r="K233" s="55"/>
      <c r="L233" s="56"/>
      <c r="M233" s="49"/>
      <c r="N233" s="50"/>
      <c r="O233" s="57"/>
      <c r="P233" s="50"/>
      <c r="Q233" s="58"/>
      <c r="R233" s="54"/>
      <c r="S233" s="54"/>
      <c r="T233" s="58"/>
      <c r="U233" s="55"/>
      <c r="V233" s="49"/>
      <c r="W233" s="50"/>
      <c r="X233" s="57"/>
      <c r="Y233" s="50"/>
      <c r="Z233" s="58"/>
      <c r="AA233" s="54"/>
      <c r="AB233" s="54"/>
      <c r="AC233" s="58"/>
      <c r="AD233" s="55"/>
      <c r="AE233" s="49"/>
      <c r="AF233" s="50"/>
      <c r="AG233" s="57"/>
      <c r="AH233" s="50"/>
      <c r="AI233" s="58"/>
      <c r="AJ233" s="54"/>
      <c r="AK233" s="54"/>
      <c r="AL233" s="58"/>
      <c r="AM233" s="55"/>
      <c r="AN233" s="49"/>
      <c r="AO233" s="50"/>
      <c r="AP233" s="57"/>
      <c r="AQ233" s="50"/>
      <c r="AR233" s="58"/>
      <c r="AS233" s="59"/>
      <c r="AT233" s="54"/>
      <c r="AU233" s="58"/>
      <c r="AV233" s="59"/>
      <c r="AW233" s="50"/>
      <c r="AX233" s="60"/>
      <c r="AY233" s="54"/>
      <c r="AZ233" s="54"/>
      <c r="BA233" s="61">
        <f t="shared" si="44"/>
        <v>0</v>
      </c>
      <c r="BB233" s="62">
        <f t="shared" si="45"/>
        <v>0</v>
      </c>
      <c r="BC233" s="62">
        <f t="shared" si="46"/>
        <v>0</v>
      </c>
      <c r="BD233" s="63">
        <f t="shared" si="42"/>
        <v>0</v>
      </c>
      <c r="BE233" s="63">
        <f t="shared" si="43"/>
        <v>0</v>
      </c>
      <c r="BF233" s="65">
        <f t="shared" si="47"/>
        <v>0</v>
      </c>
      <c r="BG233" s="65">
        <f t="shared" si="48"/>
        <v>0</v>
      </c>
      <c r="BH233" s="47">
        <v>42599</v>
      </c>
      <c r="BI233" s="159"/>
    </row>
    <row r="234" spans="1:61" ht="39.9" customHeight="1">
      <c r="A234" s="159"/>
      <c r="B234" s="47">
        <v>42600</v>
      </c>
      <c r="C234" s="48" t="s">
        <v>2</v>
      </c>
      <c r="D234" s="49"/>
      <c r="E234" s="50"/>
      <c r="F234" s="51"/>
      <c r="G234" s="52"/>
      <c r="H234" s="53"/>
      <c r="I234" s="50"/>
      <c r="J234" s="54"/>
      <c r="K234" s="55"/>
      <c r="L234" s="56"/>
      <c r="M234" s="49"/>
      <c r="N234" s="50"/>
      <c r="O234" s="57"/>
      <c r="P234" s="50"/>
      <c r="Q234" s="58"/>
      <c r="R234" s="54"/>
      <c r="S234" s="54"/>
      <c r="T234" s="58"/>
      <c r="U234" s="55"/>
      <c r="V234" s="49"/>
      <c r="W234" s="50"/>
      <c r="X234" s="57"/>
      <c r="Y234" s="50"/>
      <c r="Z234" s="58"/>
      <c r="AA234" s="54"/>
      <c r="AB234" s="54"/>
      <c r="AC234" s="58"/>
      <c r="AD234" s="55"/>
      <c r="AE234" s="49"/>
      <c r="AF234" s="50"/>
      <c r="AG234" s="57"/>
      <c r="AH234" s="50"/>
      <c r="AI234" s="58"/>
      <c r="AJ234" s="54"/>
      <c r="AK234" s="54"/>
      <c r="AL234" s="58"/>
      <c r="AM234" s="55"/>
      <c r="AN234" s="49"/>
      <c r="AO234" s="50"/>
      <c r="AP234" s="57"/>
      <c r="AQ234" s="50"/>
      <c r="AR234" s="58"/>
      <c r="AS234" s="59"/>
      <c r="AT234" s="54"/>
      <c r="AU234" s="58"/>
      <c r="AV234" s="59"/>
      <c r="AW234" s="50"/>
      <c r="AX234" s="60"/>
      <c r="AY234" s="54"/>
      <c r="AZ234" s="54"/>
      <c r="BA234" s="61">
        <f t="shared" si="44"/>
        <v>0</v>
      </c>
      <c r="BB234" s="62">
        <f t="shared" si="45"/>
        <v>0</v>
      </c>
      <c r="BC234" s="62">
        <f t="shared" si="46"/>
        <v>0</v>
      </c>
      <c r="BD234" s="63">
        <f t="shared" si="42"/>
        <v>0</v>
      </c>
      <c r="BE234" s="63">
        <f t="shared" si="43"/>
        <v>0</v>
      </c>
      <c r="BF234" s="65">
        <f t="shared" si="47"/>
        <v>0</v>
      </c>
      <c r="BG234" s="65">
        <f t="shared" si="48"/>
        <v>0</v>
      </c>
      <c r="BH234" s="47">
        <v>42600</v>
      </c>
      <c r="BI234" s="159"/>
    </row>
    <row r="235" spans="1:61" ht="39.9" customHeight="1">
      <c r="A235" s="159"/>
      <c r="B235" s="47">
        <v>42601</v>
      </c>
      <c r="C235" s="48" t="s">
        <v>2</v>
      </c>
      <c r="D235" s="49"/>
      <c r="E235" s="50"/>
      <c r="F235" s="51"/>
      <c r="G235" s="52"/>
      <c r="H235" s="53"/>
      <c r="I235" s="50"/>
      <c r="J235" s="54"/>
      <c r="K235" s="55"/>
      <c r="L235" s="56"/>
      <c r="M235" s="49"/>
      <c r="N235" s="50"/>
      <c r="O235" s="57"/>
      <c r="P235" s="50"/>
      <c r="Q235" s="58"/>
      <c r="R235" s="54"/>
      <c r="S235" s="54"/>
      <c r="T235" s="58"/>
      <c r="U235" s="55"/>
      <c r="V235" s="49"/>
      <c r="W235" s="50"/>
      <c r="X235" s="57"/>
      <c r="Y235" s="50"/>
      <c r="Z235" s="58"/>
      <c r="AA235" s="54"/>
      <c r="AB235" s="54"/>
      <c r="AC235" s="58"/>
      <c r="AD235" s="55"/>
      <c r="AE235" s="49"/>
      <c r="AF235" s="50"/>
      <c r="AG235" s="57"/>
      <c r="AH235" s="50"/>
      <c r="AI235" s="58"/>
      <c r="AJ235" s="54"/>
      <c r="AK235" s="54"/>
      <c r="AL235" s="58"/>
      <c r="AM235" s="55"/>
      <c r="AN235" s="49"/>
      <c r="AO235" s="50"/>
      <c r="AP235" s="57"/>
      <c r="AQ235" s="50"/>
      <c r="AR235" s="58"/>
      <c r="AS235" s="59"/>
      <c r="AT235" s="54"/>
      <c r="AU235" s="58"/>
      <c r="AV235" s="59"/>
      <c r="AW235" s="50"/>
      <c r="AX235" s="60"/>
      <c r="AY235" s="54"/>
      <c r="AZ235" s="54"/>
      <c r="BA235" s="61">
        <f t="shared" si="44"/>
        <v>0</v>
      </c>
      <c r="BB235" s="62">
        <f t="shared" si="45"/>
        <v>0</v>
      </c>
      <c r="BC235" s="62">
        <f t="shared" si="46"/>
        <v>0</v>
      </c>
      <c r="BD235" s="63">
        <f t="shared" si="42"/>
        <v>0</v>
      </c>
      <c r="BE235" s="63">
        <f t="shared" si="43"/>
        <v>0</v>
      </c>
      <c r="BF235" s="65">
        <f t="shared" si="47"/>
        <v>0</v>
      </c>
      <c r="BG235" s="65">
        <f t="shared" si="48"/>
        <v>0</v>
      </c>
      <c r="BH235" s="47">
        <v>42601</v>
      </c>
      <c r="BI235" s="159"/>
    </row>
    <row r="236" spans="1:61" ht="39.9" customHeight="1">
      <c r="A236" s="159"/>
      <c r="B236" s="47">
        <v>42602</v>
      </c>
      <c r="C236" s="48" t="s">
        <v>2</v>
      </c>
      <c r="D236" s="49"/>
      <c r="E236" s="50"/>
      <c r="F236" s="51"/>
      <c r="G236" s="52"/>
      <c r="H236" s="53"/>
      <c r="I236" s="50"/>
      <c r="J236" s="54"/>
      <c r="K236" s="55"/>
      <c r="L236" s="56"/>
      <c r="M236" s="49"/>
      <c r="N236" s="50"/>
      <c r="O236" s="57"/>
      <c r="P236" s="50"/>
      <c r="Q236" s="58"/>
      <c r="R236" s="54"/>
      <c r="S236" s="54"/>
      <c r="T236" s="58"/>
      <c r="U236" s="55"/>
      <c r="V236" s="49"/>
      <c r="W236" s="50"/>
      <c r="X236" s="57"/>
      <c r="Y236" s="50"/>
      <c r="Z236" s="58"/>
      <c r="AA236" s="54"/>
      <c r="AB236" s="54"/>
      <c r="AC236" s="58"/>
      <c r="AD236" s="55"/>
      <c r="AE236" s="49"/>
      <c r="AF236" s="50"/>
      <c r="AG236" s="57"/>
      <c r="AH236" s="50"/>
      <c r="AI236" s="58"/>
      <c r="AJ236" s="54"/>
      <c r="AK236" s="54"/>
      <c r="AL236" s="58"/>
      <c r="AM236" s="55"/>
      <c r="AN236" s="49"/>
      <c r="AO236" s="50"/>
      <c r="AP236" s="57"/>
      <c r="AQ236" s="50"/>
      <c r="AR236" s="58"/>
      <c r="AS236" s="59"/>
      <c r="AT236" s="54"/>
      <c r="AU236" s="58"/>
      <c r="AV236" s="59"/>
      <c r="AW236" s="50"/>
      <c r="AX236" s="60"/>
      <c r="AY236" s="54"/>
      <c r="AZ236" s="54"/>
      <c r="BA236" s="61">
        <f t="shared" si="44"/>
        <v>0</v>
      </c>
      <c r="BB236" s="62">
        <f t="shared" si="45"/>
        <v>0</v>
      </c>
      <c r="BC236" s="62">
        <f t="shared" si="46"/>
        <v>0</v>
      </c>
      <c r="BD236" s="63">
        <f t="shared" si="42"/>
        <v>0</v>
      </c>
      <c r="BE236" s="63">
        <f t="shared" si="43"/>
        <v>0</v>
      </c>
      <c r="BF236" s="65">
        <f t="shared" si="47"/>
        <v>0</v>
      </c>
      <c r="BG236" s="65">
        <f t="shared" si="48"/>
        <v>0</v>
      </c>
      <c r="BH236" s="47">
        <v>42602</v>
      </c>
      <c r="BI236" s="159"/>
    </row>
    <row r="237" spans="1:61" ht="39.9" customHeight="1">
      <c r="A237" s="162"/>
      <c r="B237" s="94">
        <v>42603</v>
      </c>
      <c r="C237" s="95" t="s">
        <v>2</v>
      </c>
      <c r="D237" s="96"/>
      <c r="E237" s="97"/>
      <c r="F237" s="98"/>
      <c r="G237" s="99"/>
      <c r="H237" s="100"/>
      <c r="I237" s="97"/>
      <c r="J237" s="101"/>
      <c r="K237" s="102"/>
      <c r="L237" s="103"/>
      <c r="M237" s="96"/>
      <c r="N237" s="97"/>
      <c r="O237" s="104"/>
      <c r="P237" s="97"/>
      <c r="Q237" s="105"/>
      <c r="R237" s="54"/>
      <c r="S237" s="101"/>
      <c r="T237" s="105"/>
      <c r="U237" s="102"/>
      <c r="V237" s="96"/>
      <c r="W237" s="97"/>
      <c r="X237" s="104"/>
      <c r="Y237" s="97"/>
      <c r="Z237" s="105"/>
      <c r="AA237" s="54"/>
      <c r="AB237" s="101"/>
      <c r="AC237" s="105"/>
      <c r="AD237" s="102"/>
      <c r="AE237" s="96"/>
      <c r="AF237" s="97"/>
      <c r="AG237" s="104"/>
      <c r="AH237" s="97"/>
      <c r="AI237" s="105"/>
      <c r="AJ237" s="54"/>
      <c r="AK237" s="101"/>
      <c r="AL237" s="105"/>
      <c r="AM237" s="102"/>
      <c r="AN237" s="96"/>
      <c r="AO237" s="97"/>
      <c r="AP237" s="104"/>
      <c r="AQ237" s="97"/>
      <c r="AR237" s="105"/>
      <c r="AS237" s="59"/>
      <c r="AT237" s="101"/>
      <c r="AU237" s="105"/>
      <c r="AV237" s="106"/>
      <c r="AW237" s="97"/>
      <c r="AX237" s="107"/>
      <c r="AY237" s="54"/>
      <c r="AZ237" s="54"/>
      <c r="BA237" s="108">
        <f t="shared" si="44"/>
        <v>0</v>
      </c>
      <c r="BB237" s="35">
        <f t="shared" si="45"/>
        <v>0</v>
      </c>
      <c r="BC237" s="35">
        <f t="shared" si="46"/>
        <v>0</v>
      </c>
      <c r="BD237" s="109">
        <f t="shared" si="42"/>
        <v>0</v>
      </c>
      <c r="BE237" s="109">
        <f t="shared" si="43"/>
        <v>0</v>
      </c>
      <c r="BF237" s="110">
        <f t="shared" si="47"/>
        <v>0</v>
      </c>
      <c r="BG237" s="110">
        <f t="shared" si="48"/>
        <v>0</v>
      </c>
      <c r="BH237" s="94">
        <v>42603</v>
      </c>
      <c r="BI237" s="160"/>
    </row>
    <row r="238" spans="1:61" ht="39.9" customHeight="1">
      <c r="A238" s="163" t="s">
        <v>58</v>
      </c>
      <c r="B238" s="111">
        <v>42604</v>
      </c>
      <c r="C238" s="112" t="s">
        <v>2</v>
      </c>
      <c r="D238" s="113"/>
      <c r="E238" s="114"/>
      <c r="F238" s="128"/>
      <c r="G238" s="129"/>
      <c r="H238" s="117"/>
      <c r="I238" s="123"/>
      <c r="J238" s="118"/>
      <c r="K238" s="114"/>
      <c r="L238" s="120"/>
      <c r="M238" s="123"/>
      <c r="N238" s="114"/>
      <c r="O238" s="113"/>
      <c r="P238" s="118"/>
      <c r="Q238" s="122"/>
      <c r="R238" s="123"/>
      <c r="S238" s="118"/>
      <c r="T238" s="114"/>
      <c r="U238" s="120"/>
      <c r="V238" s="123"/>
      <c r="W238" s="114"/>
      <c r="X238" s="113"/>
      <c r="Y238" s="118"/>
      <c r="Z238" s="122"/>
      <c r="AA238" s="123"/>
      <c r="AB238" s="118"/>
      <c r="AC238" s="114"/>
      <c r="AD238" s="120"/>
      <c r="AE238" s="123"/>
      <c r="AF238" s="114"/>
      <c r="AG238" s="113"/>
      <c r="AH238" s="118"/>
      <c r="AI238" s="122"/>
      <c r="AJ238" s="123"/>
      <c r="AK238" s="118"/>
      <c r="AL238" s="122"/>
      <c r="AM238" s="124"/>
      <c r="AN238" s="113"/>
      <c r="AO238" s="122"/>
      <c r="AP238" s="113"/>
      <c r="AQ238" s="118"/>
      <c r="AR238" s="122"/>
      <c r="AS238" s="113"/>
      <c r="AT238" s="118"/>
      <c r="AU238" s="122"/>
      <c r="AV238" s="123"/>
      <c r="AW238" s="114"/>
      <c r="AX238" s="121"/>
      <c r="AY238" s="54"/>
      <c r="AZ238" s="54"/>
      <c r="BA238" s="124">
        <f t="shared" si="44"/>
        <v>0</v>
      </c>
      <c r="BB238" s="114">
        <f t="shared" si="45"/>
        <v>0</v>
      </c>
      <c r="BC238" s="114">
        <f t="shared" si="46"/>
        <v>0</v>
      </c>
      <c r="BD238" s="118">
        <f t="shared" si="42"/>
        <v>0</v>
      </c>
      <c r="BE238" s="122">
        <f t="shared" si="43"/>
        <v>0</v>
      </c>
      <c r="BF238" s="125">
        <f t="shared" si="47"/>
        <v>0</v>
      </c>
      <c r="BG238" s="125">
        <f t="shared" si="48"/>
        <v>0</v>
      </c>
      <c r="BH238" s="126">
        <v>42604</v>
      </c>
      <c r="BI238" s="163" t="s">
        <v>58</v>
      </c>
    </row>
    <row r="239" spans="1:61" ht="39.9" customHeight="1">
      <c r="A239" s="159"/>
      <c r="B239" s="47">
        <v>42605</v>
      </c>
      <c r="C239" s="48" t="s">
        <v>2</v>
      </c>
      <c r="D239" s="49"/>
      <c r="E239" s="50"/>
      <c r="F239" s="130"/>
      <c r="G239" s="131"/>
      <c r="H239" s="53"/>
      <c r="I239" s="59"/>
      <c r="J239" s="54"/>
      <c r="K239" s="50"/>
      <c r="L239" s="56"/>
      <c r="M239" s="59"/>
      <c r="N239" s="50"/>
      <c r="O239" s="49"/>
      <c r="P239" s="54"/>
      <c r="Q239" s="58"/>
      <c r="R239" s="59"/>
      <c r="S239" s="54"/>
      <c r="T239" s="50"/>
      <c r="U239" s="56"/>
      <c r="V239" s="59"/>
      <c r="W239" s="50"/>
      <c r="X239" s="49"/>
      <c r="Y239" s="54"/>
      <c r="Z239" s="58"/>
      <c r="AA239" s="59"/>
      <c r="AB239" s="54"/>
      <c r="AC239" s="50"/>
      <c r="AD239" s="56"/>
      <c r="AE239" s="59"/>
      <c r="AF239" s="50"/>
      <c r="AG239" s="49"/>
      <c r="AH239" s="54"/>
      <c r="AI239" s="58"/>
      <c r="AJ239" s="59"/>
      <c r="AK239" s="54"/>
      <c r="AL239" s="58"/>
      <c r="AM239" s="132"/>
      <c r="AN239" s="49"/>
      <c r="AO239" s="58"/>
      <c r="AP239" s="49"/>
      <c r="AQ239" s="54"/>
      <c r="AR239" s="58"/>
      <c r="AS239" s="49"/>
      <c r="AT239" s="54"/>
      <c r="AU239" s="58"/>
      <c r="AV239" s="59"/>
      <c r="AW239" s="50"/>
      <c r="AX239" s="60"/>
      <c r="AY239" s="54"/>
      <c r="AZ239" s="54"/>
      <c r="BA239" s="61">
        <f t="shared" si="44"/>
        <v>0</v>
      </c>
      <c r="BB239" s="62">
        <f t="shared" si="45"/>
        <v>0</v>
      </c>
      <c r="BC239" s="62">
        <f t="shared" si="46"/>
        <v>0</v>
      </c>
      <c r="BD239" s="63">
        <f t="shared" si="42"/>
        <v>0</v>
      </c>
      <c r="BE239" s="64">
        <f t="shared" si="43"/>
        <v>0</v>
      </c>
      <c r="BF239" s="65">
        <f t="shared" si="47"/>
        <v>0</v>
      </c>
      <c r="BG239" s="65">
        <f t="shared" si="48"/>
        <v>0</v>
      </c>
      <c r="BH239" s="66">
        <v>42605</v>
      </c>
      <c r="BI239" s="159"/>
    </row>
    <row r="240" spans="1:61" ht="39.9" customHeight="1">
      <c r="A240" s="159"/>
      <c r="B240" s="47">
        <v>42606</v>
      </c>
      <c r="C240" s="48" t="s">
        <v>2</v>
      </c>
      <c r="D240" s="49"/>
      <c r="E240" s="50"/>
      <c r="F240" s="130"/>
      <c r="G240" s="131"/>
      <c r="H240" s="53"/>
      <c r="I240" s="59"/>
      <c r="J240" s="54"/>
      <c r="K240" s="50"/>
      <c r="L240" s="56"/>
      <c r="M240" s="59"/>
      <c r="N240" s="50"/>
      <c r="O240" s="49"/>
      <c r="P240" s="54"/>
      <c r="Q240" s="58"/>
      <c r="R240" s="59"/>
      <c r="S240" s="54"/>
      <c r="T240" s="50"/>
      <c r="U240" s="56"/>
      <c r="V240" s="59"/>
      <c r="W240" s="50"/>
      <c r="X240" s="49"/>
      <c r="Y240" s="54"/>
      <c r="Z240" s="58"/>
      <c r="AA240" s="59"/>
      <c r="AB240" s="54"/>
      <c r="AC240" s="50"/>
      <c r="AD240" s="56"/>
      <c r="AE240" s="59"/>
      <c r="AF240" s="50"/>
      <c r="AG240" s="49"/>
      <c r="AH240" s="54"/>
      <c r="AI240" s="58"/>
      <c r="AJ240" s="59"/>
      <c r="AK240" s="54"/>
      <c r="AL240" s="58"/>
      <c r="AM240" s="132"/>
      <c r="AN240" s="49"/>
      <c r="AO240" s="58"/>
      <c r="AP240" s="49"/>
      <c r="AQ240" s="54"/>
      <c r="AR240" s="58"/>
      <c r="AS240" s="49"/>
      <c r="AT240" s="54"/>
      <c r="AU240" s="58"/>
      <c r="AV240" s="59"/>
      <c r="AW240" s="50"/>
      <c r="AX240" s="60"/>
      <c r="AY240" s="54"/>
      <c r="AZ240" s="54"/>
      <c r="BA240" s="61">
        <f t="shared" si="44"/>
        <v>0</v>
      </c>
      <c r="BB240" s="62">
        <f t="shared" si="45"/>
        <v>0</v>
      </c>
      <c r="BC240" s="62">
        <f t="shared" si="46"/>
        <v>0</v>
      </c>
      <c r="BD240" s="63">
        <f t="shared" si="42"/>
        <v>0</v>
      </c>
      <c r="BE240" s="64">
        <f t="shared" si="43"/>
        <v>0</v>
      </c>
      <c r="BF240" s="65">
        <f t="shared" si="47"/>
        <v>0</v>
      </c>
      <c r="BG240" s="65">
        <f t="shared" si="48"/>
        <v>0</v>
      </c>
      <c r="BH240" s="66">
        <v>42606</v>
      </c>
      <c r="BI240" s="159"/>
    </row>
    <row r="241" spans="1:61" ht="39.9" customHeight="1">
      <c r="A241" s="159"/>
      <c r="B241" s="47">
        <v>42607</v>
      </c>
      <c r="C241" s="48" t="s">
        <v>2</v>
      </c>
      <c r="D241" s="49"/>
      <c r="E241" s="50"/>
      <c r="F241" s="130"/>
      <c r="G241" s="131"/>
      <c r="H241" s="53"/>
      <c r="I241" s="59"/>
      <c r="J241" s="54"/>
      <c r="K241" s="50"/>
      <c r="L241" s="56"/>
      <c r="M241" s="59"/>
      <c r="N241" s="50"/>
      <c r="O241" s="49"/>
      <c r="P241" s="54"/>
      <c r="Q241" s="58"/>
      <c r="R241" s="59"/>
      <c r="S241" s="54"/>
      <c r="T241" s="50"/>
      <c r="U241" s="56"/>
      <c r="V241" s="59"/>
      <c r="W241" s="50"/>
      <c r="X241" s="49"/>
      <c r="Y241" s="54"/>
      <c r="Z241" s="58"/>
      <c r="AA241" s="59"/>
      <c r="AB241" s="54"/>
      <c r="AC241" s="50"/>
      <c r="AD241" s="56"/>
      <c r="AE241" s="59"/>
      <c r="AF241" s="50"/>
      <c r="AG241" s="49"/>
      <c r="AH241" s="54"/>
      <c r="AI241" s="58"/>
      <c r="AJ241" s="59"/>
      <c r="AK241" s="54"/>
      <c r="AL241" s="58"/>
      <c r="AM241" s="132"/>
      <c r="AN241" s="49"/>
      <c r="AO241" s="58"/>
      <c r="AP241" s="49"/>
      <c r="AQ241" s="54"/>
      <c r="AR241" s="58"/>
      <c r="AS241" s="49"/>
      <c r="AT241" s="54"/>
      <c r="AU241" s="58"/>
      <c r="AV241" s="59"/>
      <c r="AW241" s="50"/>
      <c r="AX241" s="60"/>
      <c r="AY241" s="54"/>
      <c r="AZ241" s="54"/>
      <c r="BA241" s="61">
        <f t="shared" si="44"/>
        <v>0</v>
      </c>
      <c r="BB241" s="62">
        <f t="shared" si="45"/>
        <v>0</v>
      </c>
      <c r="BC241" s="62">
        <f t="shared" si="46"/>
        <v>0</v>
      </c>
      <c r="BD241" s="63">
        <f t="shared" si="42"/>
        <v>0</v>
      </c>
      <c r="BE241" s="64">
        <f t="shared" si="43"/>
        <v>0</v>
      </c>
      <c r="BF241" s="65">
        <f t="shared" si="47"/>
        <v>0</v>
      </c>
      <c r="BG241" s="65">
        <f t="shared" si="48"/>
        <v>0</v>
      </c>
      <c r="BH241" s="66">
        <v>42607</v>
      </c>
      <c r="BI241" s="159"/>
    </row>
    <row r="242" spans="1:61" ht="39.9" customHeight="1">
      <c r="A242" s="159"/>
      <c r="B242" s="47">
        <v>42608</v>
      </c>
      <c r="C242" s="48" t="s">
        <v>2</v>
      </c>
      <c r="D242" s="49"/>
      <c r="E242" s="50"/>
      <c r="F242" s="130"/>
      <c r="G242" s="131"/>
      <c r="H242" s="53"/>
      <c r="I242" s="59"/>
      <c r="J242" s="54"/>
      <c r="K242" s="50"/>
      <c r="L242" s="56"/>
      <c r="M242" s="59"/>
      <c r="N242" s="50"/>
      <c r="O242" s="49"/>
      <c r="P242" s="54"/>
      <c r="Q242" s="58"/>
      <c r="R242" s="59"/>
      <c r="S242" s="54"/>
      <c r="T242" s="50"/>
      <c r="U242" s="56"/>
      <c r="V242" s="59"/>
      <c r="W242" s="50"/>
      <c r="X242" s="49"/>
      <c r="Y242" s="54"/>
      <c r="Z242" s="58"/>
      <c r="AA242" s="59"/>
      <c r="AB242" s="54"/>
      <c r="AC242" s="50"/>
      <c r="AD242" s="56"/>
      <c r="AE242" s="59"/>
      <c r="AF242" s="50"/>
      <c r="AG242" s="49"/>
      <c r="AH242" s="54"/>
      <c r="AI242" s="58"/>
      <c r="AJ242" s="59"/>
      <c r="AK242" s="54"/>
      <c r="AL242" s="58"/>
      <c r="AM242" s="132"/>
      <c r="AN242" s="49"/>
      <c r="AO242" s="58"/>
      <c r="AP242" s="57"/>
      <c r="AQ242" s="50"/>
      <c r="AR242" s="58"/>
      <c r="AS242" s="49"/>
      <c r="AT242" s="54"/>
      <c r="AU242" s="58"/>
      <c r="AV242" s="59"/>
      <c r="AW242" s="50"/>
      <c r="AX242" s="60"/>
      <c r="AY242" s="54"/>
      <c r="AZ242" s="54"/>
      <c r="BA242" s="61">
        <f t="shared" si="44"/>
        <v>0</v>
      </c>
      <c r="BB242" s="62">
        <f t="shared" si="45"/>
        <v>0</v>
      </c>
      <c r="BC242" s="62">
        <f t="shared" si="46"/>
        <v>0</v>
      </c>
      <c r="BD242" s="63">
        <f t="shared" si="42"/>
        <v>0</v>
      </c>
      <c r="BE242" s="64">
        <f t="shared" si="43"/>
        <v>0</v>
      </c>
      <c r="BF242" s="65">
        <f t="shared" si="47"/>
        <v>0</v>
      </c>
      <c r="BG242" s="65">
        <f t="shared" si="48"/>
        <v>0</v>
      </c>
      <c r="BH242" s="66">
        <v>42608</v>
      </c>
      <c r="BI242" s="159"/>
    </row>
    <row r="243" spans="1:61" ht="39.9" customHeight="1">
      <c r="A243" s="159"/>
      <c r="B243" s="47">
        <v>42609</v>
      </c>
      <c r="C243" s="48" t="s">
        <v>2</v>
      </c>
      <c r="D243" s="49"/>
      <c r="E243" s="50"/>
      <c r="F243" s="130"/>
      <c r="G243" s="131"/>
      <c r="H243" s="53"/>
      <c r="I243" s="59"/>
      <c r="J243" s="54"/>
      <c r="K243" s="50"/>
      <c r="L243" s="56"/>
      <c r="M243" s="59"/>
      <c r="N243" s="50"/>
      <c r="O243" s="49"/>
      <c r="P243" s="54"/>
      <c r="Q243" s="58"/>
      <c r="R243" s="59"/>
      <c r="S243" s="54"/>
      <c r="T243" s="50"/>
      <c r="U243" s="56"/>
      <c r="V243" s="59"/>
      <c r="W243" s="50"/>
      <c r="X243" s="49"/>
      <c r="Y243" s="54"/>
      <c r="Z243" s="58"/>
      <c r="AA243" s="59"/>
      <c r="AB243" s="54"/>
      <c r="AC243" s="50"/>
      <c r="AD243" s="56"/>
      <c r="AE243" s="59"/>
      <c r="AF243" s="50"/>
      <c r="AG243" s="49"/>
      <c r="AH243" s="54"/>
      <c r="AI243" s="58"/>
      <c r="AJ243" s="59"/>
      <c r="AK243" s="54"/>
      <c r="AL243" s="58"/>
      <c r="AM243" s="132"/>
      <c r="AN243" s="49"/>
      <c r="AO243" s="58"/>
      <c r="AP243" s="57"/>
      <c r="AQ243" s="50"/>
      <c r="AR243" s="58"/>
      <c r="AS243" s="49"/>
      <c r="AT243" s="54"/>
      <c r="AU243" s="58"/>
      <c r="AV243" s="59"/>
      <c r="AW243" s="50"/>
      <c r="AX243" s="60"/>
      <c r="AY243" s="54"/>
      <c r="AZ243" s="54"/>
      <c r="BA243" s="61">
        <f t="shared" si="44"/>
        <v>0</v>
      </c>
      <c r="BB243" s="62">
        <f t="shared" si="45"/>
        <v>0</v>
      </c>
      <c r="BC243" s="62">
        <f t="shared" si="46"/>
        <v>0</v>
      </c>
      <c r="BD243" s="63">
        <f t="shared" si="42"/>
        <v>0</v>
      </c>
      <c r="BE243" s="64">
        <f t="shared" si="43"/>
        <v>0</v>
      </c>
      <c r="BF243" s="65">
        <f t="shared" si="47"/>
        <v>0</v>
      </c>
      <c r="BG243" s="65">
        <f t="shared" si="48"/>
        <v>0</v>
      </c>
      <c r="BH243" s="66">
        <v>42609</v>
      </c>
      <c r="BI243" s="159"/>
    </row>
    <row r="244" spans="1:61" ht="39.9" customHeight="1">
      <c r="A244" s="160"/>
      <c r="B244" s="67">
        <v>42610</v>
      </c>
      <c r="C244" s="68" t="s">
        <v>2</v>
      </c>
      <c r="D244" s="69"/>
      <c r="E244" s="70"/>
      <c r="F244" s="135"/>
      <c r="G244" s="136"/>
      <c r="H244" s="73"/>
      <c r="I244" s="79"/>
      <c r="J244" s="74"/>
      <c r="K244" s="70"/>
      <c r="L244" s="76"/>
      <c r="M244" s="79"/>
      <c r="N244" s="70"/>
      <c r="O244" s="69"/>
      <c r="P244" s="74"/>
      <c r="Q244" s="78"/>
      <c r="R244" s="79"/>
      <c r="S244" s="74"/>
      <c r="T244" s="70"/>
      <c r="U244" s="76"/>
      <c r="V244" s="79"/>
      <c r="W244" s="70"/>
      <c r="X244" s="69"/>
      <c r="Y244" s="74"/>
      <c r="Z244" s="78"/>
      <c r="AA244" s="79"/>
      <c r="AB244" s="74"/>
      <c r="AC244" s="70"/>
      <c r="AD244" s="76"/>
      <c r="AE244" s="79"/>
      <c r="AF244" s="70"/>
      <c r="AG244" s="69"/>
      <c r="AH244" s="74"/>
      <c r="AI244" s="78"/>
      <c r="AJ244" s="106"/>
      <c r="AK244" s="101"/>
      <c r="AL244" s="105"/>
      <c r="AM244" s="137"/>
      <c r="AN244" s="69"/>
      <c r="AO244" s="78"/>
      <c r="AP244" s="77"/>
      <c r="AQ244" s="70"/>
      <c r="AR244" s="78"/>
      <c r="AS244" s="69"/>
      <c r="AT244" s="74"/>
      <c r="AU244" s="78"/>
      <c r="AV244" s="79"/>
      <c r="AW244" s="70"/>
      <c r="AX244" s="80"/>
      <c r="AY244" s="54"/>
      <c r="AZ244" s="54"/>
      <c r="BA244" s="42">
        <f t="shared" si="44"/>
        <v>0</v>
      </c>
      <c r="BB244" s="38">
        <f t="shared" si="45"/>
        <v>0</v>
      </c>
      <c r="BC244" s="38">
        <f t="shared" si="46"/>
        <v>0</v>
      </c>
      <c r="BD244" s="81">
        <f t="shared" si="42"/>
        <v>0</v>
      </c>
      <c r="BE244" s="82">
        <f t="shared" si="43"/>
        <v>0</v>
      </c>
      <c r="BF244" s="83">
        <f t="shared" si="47"/>
        <v>0</v>
      </c>
      <c r="BG244" s="83">
        <f t="shared" si="48"/>
        <v>0</v>
      </c>
      <c r="BH244" s="84">
        <v>42610</v>
      </c>
      <c r="BI244" s="160"/>
    </row>
    <row r="245" spans="1:61" ht="39.9" customHeight="1">
      <c r="A245" s="161" t="s">
        <v>59</v>
      </c>
      <c r="B245" s="85">
        <v>42611</v>
      </c>
      <c r="C245" s="86" t="s">
        <v>2</v>
      </c>
      <c r="D245" s="87"/>
      <c r="E245" s="62"/>
      <c r="F245" s="88"/>
      <c r="G245" s="89"/>
      <c r="H245" s="90"/>
      <c r="I245" s="62"/>
      <c r="J245" s="63"/>
      <c r="K245" s="91"/>
      <c r="L245" s="92"/>
      <c r="M245" s="87"/>
      <c r="N245" s="62"/>
      <c r="O245" s="60"/>
      <c r="P245" s="62"/>
      <c r="Q245" s="64"/>
      <c r="R245" s="54"/>
      <c r="S245" s="63"/>
      <c r="T245" s="64"/>
      <c r="U245" s="91"/>
      <c r="V245" s="87"/>
      <c r="W245" s="62"/>
      <c r="X245" s="60"/>
      <c r="Y245" s="62"/>
      <c r="Z245" s="64"/>
      <c r="AA245" s="54"/>
      <c r="AB245" s="63"/>
      <c r="AC245" s="64"/>
      <c r="AD245" s="91"/>
      <c r="AE245" s="87"/>
      <c r="AF245" s="62"/>
      <c r="AG245" s="60"/>
      <c r="AH245" s="62"/>
      <c r="AI245" s="64"/>
      <c r="AJ245" s="54"/>
      <c r="AK245" s="63"/>
      <c r="AL245" s="64"/>
      <c r="AM245" s="91"/>
      <c r="AN245" s="87"/>
      <c r="AO245" s="62"/>
      <c r="AP245" s="60"/>
      <c r="AQ245" s="62"/>
      <c r="AR245" s="64"/>
      <c r="AS245" s="59"/>
      <c r="AT245" s="63"/>
      <c r="AU245" s="64"/>
      <c r="AV245" s="93"/>
      <c r="AW245" s="62"/>
      <c r="AX245" s="60"/>
      <c r="AY245" s="54"/>
      <c r="AZ245" s="54"/>
      <c r="BA245" s="61">
        <f t="shared" si="44"/>
        <v>0</v>
      </c>
      <c r="BB245" s="62">
        <f t="shared" si="45"/>
        <v>0</v>
      </c>
      <c r="BC245" s="62">
        <f t="shared" si="46"/>
        <v>0</v>
      </c>
      <c r="BD245" s="63">
        <f t="shared" si="42"/>
        <v>0</v>
      </c>
      <c r="BE245" s="63">
        <f t="shared" si="43"/>
        <v>0</v>
      </c>
      <c r="BF245" s="65">
        <f t="shared" si="47"/>
        <v>0</v>
      </c>
      <c r="BG245" s="65">
        <f t="shared" si="48"/>
        <v>0</v>
      </c>
      <c r="BH245" s="85">
        <v>42611</v>
      </c>
      <c r="BI245" s="163" t="s">
        <v>59</v>
      </c>
    </row>
    <row r="246" spans="1:61" ht="39.9" customHeight="1">
      <c r="A246" s="159"/>
      <c r="B246" s="47">
        <v>42612</v>
      </c>
      <c r="C246" s="48" t="s">
        <v>2</v>
      </c>
      <c r="D246" s="49"/>
      <c r="E246" s="50"/>
      <c r="F246" s="51"/>
      <c r="G246" s="52"/>
      <c r="H246" s="53"/>
      <c r="I246" s="50"/>
      <c r="J246" s="54"/>
      <c r="K246" s="55"/>
      <c r="L246" s="56"/>
      <c r="M246" s="49"/>
      <c r="N246" s="50"/>
      <c r="O246" s="51"/>
      <c r="P246" s="52"/>
      <c r="Q246" s="53"/>
      <c r="R246" s="50"/>
      <c r="S246" s="54"/>
      <c r="T246" s="55"/>
      <c r="U246" s="55"/>
      <c r="V246" s="49"/>
      <c r="W246" s="50"/>
      <c r="X246" s="57"/>
      <c r="Y246" s="50"/>
      <c r="Z246" s="58"/>
      <c r="AA246" s="54"/>
      <c r="AB246" s="54"/>
      <c r="AC246" s="58"/>
      <c r="AD246" s="55"/>
      <c r="AE246" s="49"/>
      <c r="AF246" s="50"/>
      <c r="AG246" s="51"/>
      <c r="AH246" s="52"/>
      <c r="AI246" s="53"/>
      <c r="AJ246" s="50"/>
      <c r="AK246" s="54"/>
      <c r="AL246" s="55"/>
      <c r="AM246" s="55"/>
      <c r="AN246" s="49"/>
      <c r="AO246" s="50"/>
      <c r="AP246" s="57"/>
      <c r="AQ246" s="50"/>
      <c r="AR246" s="58"/>
      <c r="AS246" s="59"/>
      <c r="AT246" s="54"/>
      <c r="AU246" s="58"/>
      <c r="AV246" s="59"/>
      <c r="AW246" s="50"/>
      <c r="AX246" s="60"/>
      <c r="AY246" s="54"/>
      <c r="AZ246" s="54"/>
      <c r="BA246" s="61">
        <f t="shared" si="44"/>
        <v>0</v>
      </c>
      <c r="BB246" s="62">
        <f t="shared" si="45"/>
        <v>0</v>
      </c>
      <c r="BC246" s="62">
        <f t="shared" si="46"/>
        <v>0</v>
      </c>
      <c r="BD246" s="63">
        <f t="shared" si="42"/>
        <v>0</v>
      </c>
      <c r="BE246" s="63">
        <f t="shared" si="43"/>
        <v>0</v>
      </c>
      <c r="BF246" s="65">
        <f t="shared" si="47"/>
        <v>0</v>
      </c>
      <c r="BG246" s="65">
        <f t="shared" si="48"/>
        <v>0</v>
      </c>
      <c r="BH246" s="47">
        <v>42612</v>
      </c>
      <c r="BI246" s="159"/>
    </row>
    <row r="247" spans="1:61" ht="39.9" customHeight="1">
      <c r="A247" s="159"/>
      <c r="B247" s="47">
        <v>42613</v>
      </c>
      <c r="C247" s="48" t="s">
        <v>2</v>
      </c>
      <c r="D247" s="49"/>
      <c r="E247" s="50"/>
      <c r="F247" s="51"/>
      <c r="G247" s="52"/>
      <c r="H247" s="53"/>
      <c r="I247" s="50"/>
      <c r="J247" s="54"/>
      <c r="K247" s="55"/>
      <c r="L247" s="56"/>
      <c r="M247" s="49"/>
      <c r="N247" s="50"/>
      <c r="O247" s="57"/>
      <c r="P247" s="50"/>
      <c r="Q247" s="58"/>
      <c r="R247" s="54"/>
      <c r="S247" s="54"/>
      <c r="T247" s="58"/>
      <c r="U247" s="55"/>
      <c r="V247" s="49"/>
      <c r="W247" s="50"/>
      <c r="X247" s="57"/>
      <c r="Y247" s="50"/>
      <c r="Z247" s="58"/>
      <c r="AA247" s="54"/>
      <c r="AB247" s="54"/>
      <c r="AC247" s="58"/>
      <c r="AD247" s="55"/>
      <c r="AE247" s="49"/>
      <c r="AF247" s="50"/>
      <c r="AG247" s="57"/>
      <c r="AH247" s="50"/>
      <c r="AI247" s="58"/>
      <c r="AJ247" s="54"/>
      <c r="AK247" s="54"/>
      <c r="AL247" s="58"/>
      <c r="AM247" s="55"/>
      <c r="AN247" s="49"/>
      <c r="AO247" s="50"/>
      <c r="AP247" s="57"/>
      <c r="AQ247" s="50"/>
      <c r="AR247" s="58"/>
      <c r="AS247" s="59"/>
      <c r="AT247" s="54"/>
      <c r="AU247" s="58"/>
      <c r="AV247" s="59"/>
      <c r="AW247" s="50"/>
      <c r="AX247" s="60"/>
      <c r="AY247" s="54"/>
      <c r="AZ247" s="54"/>
      <c r="BA247" s="61">
        <f t="shared" si="44"/>
        <v>0</v>
      </c>
      <c r="BB247" s="62">
        <f t="shared" si="45"/>
        <v>0</v>
      </c>
      <c r="BC247" s="62">
        <f t="shared" si="46"/>
        <v>0</v>
      </c>
      <c r="BD247" s="63">
        <f t="shared" si="42"/>
        <v>0</v>
      </c>
      <c r="BE247" s="63">
        <f t="shared" si="43"/>
        <v>0</v>
      </c>
      <c r="BF247" s="65">
        <f t="shared" si="47"/>
        <v>0</v>
      </c>
      <c r="BG247" s="65">
        <f t="shared" si="48"/>
        <v>0</v>
      </c>
      <c r="BH247" s="47">
        <v>42613</v>
      </c>
      <c r="BI247" s="159"/>
    </row>
    <row r="248" spans="1:61" ht="39.9" customHeight="1">
      <c r="A248" s="159"/>
      <c r="B248" s="47">
        <v>42614</v>
      </c>
      <c r="C248" s="48" t="s">
        <v>2</v>
      </c>
      <c r="D248" s="49"/>
      <c r="E248" s="50"/>
      <c r="F248" s="51"/>
      <c r="G248" s="52"/>
      <c r="H248" s="53"/>
      <c r="I248" s="50"/>
      <c r="J248" s="54"/>
      <c r="K248" s="55"/>
      <c r="L248" s="56"/>
      <c r="M248" s="49"/>
      <c r="N248" s="50"/>
      <c r="O248" s="57"/>
      <c r="P248" s="50"/>
      <c r="Q248" s="58"/>
      <c r="R248" s="54"/>
      <c r="S248" s="54"/>
      <c r="T248" s="58"/>
      <c r="U248" s="55"/>
      <c r="V248" s="49"/>
      <c r="W248" s="50"/>
      <c r="X248" s="57"/>
      <c r="Y248" s="50"/>
      <c r="Z248" s="58"/>
      <c r="AA248" s="54"/>
      <c r="AB248" s="54"/>
      <c r="AC248" s="58"/>
      <c r="AD248" s="55"/>
      <c r="AE248" s="49"/>
      <c r="AF248" s="50"/>
      <c r="AG248" s="57"/>
      <c r="AH248" s="50"/>
      <c r="AI248" s="58"/>
      <c r="AJ248" s="54"/>
      <c r="AK248" s="54"/>
      <c r="AL248" s="58"/>
      <c r="AM248" s="55"/>
      <c r="AN248" s="49"/>
      <c r="AO248" s="50"/>
      <c r="AP248" s="57"/>
      <c r="AQ248" s="50"/>
      <c r="AR248" s="58"/>
      <c r="AS248" s="59"/>
      <c r="AT248" s="54"/>
      <c r="AU248" s="58"/>
      <c r="AV248" s="59"/>
      <c r="AW248" s="50"/>
      <c r="AX248" s="60"/>
      <c r="AY248" s="54"/>
      <c r="AZ248" s="54"/>
      <c r="BA248" s="61">
        <f t="shared" si="44"/>
        <v>0</v>
      </c>
      <c r="BB248" s="62">
        <f t="shared" si="45"/>
        <v>0</v>
      </c>
      <c r="BC248" s="62">
        <f t="shared" si="46"/>
        <v>0</v>
      </c>
      <c r="BD248" s="63">
        <f t="shared" si="42"/>
        <v>0</v>
      </c>
      <c r="BE248" s="63">
        <f t="shared" si="43"/>
        <v>0</v>
      </c>
      <c r="BF248" s="65">
        <f t="shared" si="47"/>
        <v>0</v>
      </c>
      <c r="BG248" s="65">
        <f t="shared" si="48"/>
        <v>0</v>
      </c>
      <c r="BH248" s="47">
        <v>42614</v>
      </c>
      <c r="BI248" s="159"/>
    </row>
    <row r="249" spans="1:61" ht="39.9" customHeight="1">
      <c r="A249" s="159"/>
      <c r="B249" s="47">
        <v>42615</v>
      </c>
      <c r="C249" s="48" t="s">
        <v>2</v>
      </c>
      <c r="D249" s="49"/>
      <c r="E249" s="50"/>
      <c r="F249" s="51"/>
      <c r="G249" s="52"/>
      <c r="H249" s="53"/>
      <c r="I249" s="50"/>
      <c r="J249" s="54"/>
      <c r="K249" s="55"/>
      <c r="L249" s="56"/>
      <c r="M249" s="49"/>
      <c r="N249" s="50"/>
      <c r="O249" s="57"/>
      <c r="P249" s="50"/>
      <c r="Q249" s="58"/>
      <c r="R249" s="54"/>
      <c r="S249" s="54"/>
      <c r="T249" s="58"/>
      <c r="U249" s="55"/>
      <c r="V249" s="49"/>
      <c r="W249" s="50"/>
      <c r="X249" s="57"/>
      <c r="Y249" s="50"/>
      <c r="Z249" s="58"/>
      <c r="AA249" s="54"/>
      <c r="AB249" s="54"/>
      <c r="AC249" s="58"/>
      <c r="AD249" s="55"/>
      <c r="AE249" s="49"/>
      <c r="AF249" s="50"/>
      <c r="AG249" s="57"/>
      <c r="AH249" s="50"/>
      <c r="AI249" s="58"/>
      <c r="AJ249" s="54"/>
      <c r="AK249" s="54"/>
      <c r="AL249" s="58"/>
      <c r="AM249" s="55"/>
      <c r="AN249" s="49"/>
      <c r="AO249" s="50"/>
      <c r="AP249" s="57"/>
      <c r="AQ249" s="50"/>
      <c r="AR249" s="58"/>
      <c r="AS249" s="59"/>
      <c r="AT249" s="54"/>
      <c r="AU249" s="58"/>
      <c r="AV249" s="59"/>
      <c r="AW249" s="50"/>
      <c r="AX249" s="60"/>
      <c r="AY249" s="54"/>
      <c r="AZ249" s="54"/>
      <c r="BA249" s="61">
        <f t="shared" si="44"/>
        <v>0</v>
      </c>
      <c r="BB249" s="62">
        <f t="shared" si="45"/>
        <v>0</v>
      </c>
      <c r="BC249" s="62">
        <f t="shared" si="46"/>
        <v>0</v>
      </c>
      <c r="BD249" s="63">
        <f t="shared" si="42"/>
        <v>0</v>
      </c>
      <c r="BE249" s="63">
        <f t="shared" si="43"/>
        <v>0</v>
      </c>
      <c r="BF249" s="65">
        <f t="shared" si="47"/>
        <v>0</v>
      </c>
      <c r="BG249" s="65">
        <f t="shared" si="48"/>
        <v>0</v>
      </c>
      <c r="BH249" s="47">
        <v>42615</v>
      </c>
      <c r="BI249" s="159"/>
    </row>
    <row r="250" spans="1:61" ht="39.9" customHeight="1">
      <c r="A250" s="159"/>
      <c r="B250" s="47">
        <v>42616</v>
      </c>
      <c r="C250" s="48" t="s">
        <v>2</v>
      </c>
      <c r="D250" s="49"/>
      <c r="E250" s="50"/>
      <c r="F250" s="51"/>
      <c r="G250" s="52"/>
      <c r="H250" s="53"/>
      <c r="I250" s="50"/>
      <c r="J250" s="54"/>
      <c r="K250" s="55"/>
      <c r="L250" s="56"/>
      <c r="M250" s="49"/>
      <c r="N250" s="50"/>
      <c r="O250" s="57"/>
      <c r="P250" s="50"/>
      <c r="Q250" s="58"/>
      <c r="R250" s="54"/>
      <c r="S250" s="54"/>
      <c r="T250" s="58"/>
      <c r="U250" s="55"/>
      <c r="V250" s="49"/>
      <c r="W250" s="50"/>
      <c r="X250" s="57"/>
      <c r="Y250" s="50"/>
      <c r="Z250" s="58"/>
      <c r="AA250" s="54"/>
      <c r="AB250" s="54"/>
      <c r="AC250" s="58"/>
      <c r="AD250" s="55"/>
      <c r="AE250" s="49"/>
      <c r="AF250" s="50"/>
      <c r="AG250" s="57"/>
      <c r="AH250" s="50"/>
      <c r="AI250" s="58"/>
      <c r="AJ250" s="54"/>
      <c r="AK250" s="54"/>
      <c r="AL250" s="58"/>
      <c r="AM250" s="55"/>
      <c r="AN250" s="49"/>
      <c r="AO250" s="50"/>
      <c r="AP250" s="57"/>
      <c r="AQ250" s="50"/>
      <c r="AR250" s="58"/>
      <c r="AS250" s="59"/>
      <c r="AT250" s="54"/>
      <c r="AU250" s="58"/>
      <c r="AV250" s="59"/>
      <c r="AW250" s="50"/>
      <c r="AX250" s="60"/>
      <c r="AY250" s="54"/>
      <c r="AZ250" s="54"/>
      <c r="BA250" s="61">
        <f t="shared" si="44"/>
        <v>0</v>
      </c>
      <c r="BB250" s="62">
        <f t="shared" si="45"/>
        <v>0</v>
      </c>
      <c r="BC250" s="62">
        <f t="shared" si="46"/>
        <v>0</v>
      </c>
      <c r="BD250" s="63">
        <f t="shared" si="42"/>
        <v>0</v>
      </c>
      <c r="BE250" s="63">
        <f t="shared" si="43"/>
        <v>0</v>
      </c>
      <c r="BF250" s="65">
        <f t="shared" si="47"/>
        <v>0</v>
      </c>
      <c r="BG250" s="65">
        <f t="shared" si="48"/>
        <v>0</v>
      </c>
      <c r="BH250" s="47">
        <v>42616</v>
      </c>
      <c r="BI250" s="159"/>
    </row>
    <row r="251" spans="1:61" ht="39.9" customHeight="1">
      <c r="A251" s="162"/>
      <c r="B251" s="94">
        <v>42617</v>
      </c>
      <c r="C251" s="95" t="s">
        <v>2</v>
      </c>
      <c r="D251" s="96"/>
      <c r="E251" s="97"/>
      <c r="F251" s="98"/>
      <c r="G251" s="99"/>
      <c r="H251" s="100"/>
      <c r="I251" s="97"/>
      <c r="J251" s="101"/>
      <c r="K251" s="102"/>
      <c r="L251" s="103"/>
      <c r="M251" s="96"/>
      <c r="N251" s="97"/>
      <c r="O251" s="104"/>
      <c r="P251" s="97"/>
      <c r="Q251" s="105"/>
      <c r="R251" s="54"/>
      <c r="S251" s="101"/>
      <c r="T251" s="105"/>
      <c r="U251" s="102"/>
      <c r="V251" s="96"/>
      <c r="W251" s="97"/>
      <c r="X251" s="104"/>
      <c r="Y251" s="97"/>
      <c r="Z251" s="105"/>
      <c r="AA251" s="54"/>
      <c r="AB251" s="101"/>
      <c r="AC251" s="105"/>
      <c r="AD251" s="102"/>
      <c r="AE251" s="96"/>
      <c r="AF251" s="97"/>
      <c r="AG251" s="104"/>
      <c r="AH251" s="97"/>
      <c r="AI251" s="105"/>
      <c r="AJ251" s="54"/>
      <c r="AK251" s="101"/>
      <c r="AL251" s="105"/>
      <c r="AM251" s="102"/>
      <c r="AN251" s="96"/>
      <c r="AO251" s="97"/>
      <c r="AP251" s="104"/>
      <c r="AQ251" s="97"/>
      <c r="AR251" s="105"/>
      <c r="AS251" s="59"/>
      <c r="AT251" s="101"/>
      <c r="AU251" s="105"/>
      <c r="AV251" s="106"/>
      <c r="AW251" s="97"/>
      <c r="AX251" s="107"/>
      <c r="AY251" s="54"/>
      <c r="AZ251" s="54"/>
      <c r="BA251" s="108">
        <f t="shared" si="44"/>
        <v>0</v>
      </c>
      <c r="BB251" s="35">
        <f t="shared" si="45"/>
        <v>0</v>
      </c>
      <c r="BC251" s="35">
        <f t="shared" si="46"/>
        <v>0</v>
      </c>
      <c r="BD251" s="109">
        <f t="shared" si="42"/>
        <v>0</v>
      </c>
      <c r="BE251" s="109">
        <f t="shared" si="43"/>
        <v>0</v>
      </c>
      <c r="BF251" s="110">
        <f t="shared" si="47"/>
        <v>0</v>
      </c>
      <c r="BG251" s="110">
        <f t="shared" si="48"/>
        <v>0</v>
      </c>
      <c r="BH251" s="94">
        <v>42617</v>
      </c>
      <c r="BI251" s="160"/>
    </row>
    <row r="252" spans="1:61" ht="39.9" customHeight="1">
      <c r="A252" s="163" t="s">
        <v>60</v>
      </c>
      <c r="B252" s="111">
        <v>42618</v>
      </c>
      <c r="C252" s="112" t="s">
        <v>2</v>
      </c>
      <c r="D252" s="113"/>
      <c r="E252" s="114"/>
      <c r="F252" s="128"/>
      <c r="G252" s="129"/>
      <c r="H252" s="117"/>
      <c r="I252" s="123"/>
      <c r="J252" s="118"/>
      <c r="K252" s="114"/>
      <c r="L252" s="120"/>
      <c r="M252" s="123"/>
      <c r="N252" s="114"/>
      <c r="O252" s="113"/>
      <c r="P252" s="118"/>
      <c r="Q252" s="122"/>
      <c r="R252" s="123"/>
      <c r="S252" s="118"/>
      <c r="T252" s="114"/>
      <c r="U252" s="120"/>
      <c r="V252" s="123"/>
      <c r="W252" s="114"/>
      <c r="X252" s="113"/>
      <c r="Y252" s="118"/>
      <c r="Z252" s="122"/>
      <c r="AA252" s="123"/>
      <c r="AB252" s="118"/>
      <c r="AC252" s="114"/>
      <c r="AD252" s="120"/>
      <c r="AE252" s="123"/>
      <c r="AF252" s="114"/>
      <c r="AG252" s="113"/>
      <c r="AH252" s="118"/>
      <c r="AI252" s="122"/>
      <c r="AJ252" s="123"/>
      <c r="AK252" s="118"/>
      <c r="AL252" s="122"/>
      <c r="AM252" s="124"/>
      <c r="AN252" s="113"/>
      <c r="AO252" s="122"/>
      <c r="AP252" s="113"/>
      <c r="AQ252" s="118"/>
      <c r="AR252" s="122"/>
      <c r="AS252" s="113"/>
      <c r="AT252" s="118"/>
      <c r="AU252" s="122"/>
      <c r="AV252" s="123"/>
      <c r="AW252" s="114"/>
      <c r="AX252" s="121"/>
      <c r="AY252" s="54"/>
      <c r="AZ252" s="54"/>
      <c r="BA252" s="124">
        <f t="shared" si="44"/>
        <v>0</v>
      </c>
      <c r="BB252" s="114">
        <f t="shared" si="45"/>
        <v>0</v>
      </c>
      <c r="BC252" s="114">
        <f t="shared" si="46"/>
        <v>0</v>
      </c>
      <c r="BD252" s="118">
        <f t="shared" si="42"/>
        <v>0</v>
      </c>
      <c r="BE252" s="122">
        <f t="shared" si="43"/>
        <v>0</v>
      </c>
      <c r="BF252" s="125">
        <f t="shared" si="47"/>
        <v>0</v>
      </c>
      <c r="BG252" s="125">
        <f t="shared" si="48"/>
        <v>0</v>
      </c>
      <c r="BH252" s="126">
        <v>42618</v>
      </c>
      <c r="BI252" s="163" t="s">
        <v>60</v>
      </c>
    </row>
    <row r="253" spans="1:61" ht="39.9" customHeight="1">
      <c r="A253" s="159"/>
      <c r="B253" s="47">
        <v>42619</v>
      </c>
      <c r="C253" s="48" t="s">
        <v>2</v>
      </c>
      <c r="D253" s="49"/>
      <c r="E253" s="50"/>
      <c r="F253" s="130"/>
      <c r="G253" s="131"/>
      <c r="H253" s="53"/>
      <c r="I253" s="59"/>
      <c r="J253" s="54"/>
      <c r="K253" s="50"/>
      <c r="L253" s="56"/>
      <c r="M253" s="59"/>
      <c r="N253" s="50"/>
      <c r="O253" s="49"/>
      <c r="P253" s="54"/>
      <c r="Q253" s="58"/>
      <c r="R253" s="59"/>
      <c r="S253" s="54"/>
      <c r="T253" s="50"/>
      <c r="U253" s="56"/>
      <c r="V253" s="59"/>
      <c r="W253" s="50"/>
      <c r="X253" s="49"/>
      <c r="Y253" s="54"/>
      <c r="Z253" s="58"/>
      <c r="AA253" s="59"/>
      <c r="AB253" s="54"/>
      <c r="AC253" s="50"/>
      <c r="AD253" s="56"/>
      <c r="AE253" s="59"/>
      <c r="AF253" s="50"/>
      <c r="AG253" s="49"/>
      <c r="AH253" s="54"/>
      <c r="AI253" s="58"/>
      <c r="AJ253" s="59"/>
      <c r="AK253" s="54"/>
      <c r="AL253" s="58"/>
      <c r="AM253" s="132"/>
      <c r="AN253" s="49"/>
      <c r="AO253" s="58"/>
      <c r="AP253" s="49"/>
      <c r="AQ253" s="54"/>
      <c r="AR253" s="58"/>
      <c r="AS253" s="49"/>
      <c r="AT253" s="54"/>
      <c r="AU253" s="58"/>
      <c r="AV253" s="59"/>
      <c r="AW253" s="50"/>
      <c r="AX253" s="60"/>
      <c r="AY253" s="54"/>
      <c r="AZ253" s="54"/>
      <c r="BA253" s="61">
        <f t="shared" si="44"/>
        <v>0</v>
      </c>
      <c r="BB253" s="62">
        <f t="shared" si="45"/>
        <v>0</v>
      </c>
      <c r="BC253" s="62">
        <f t="shared" si="46"/>
        <v>0</v>
      </c>
      <c r="BD253" s="63">
        <f t="shared" si="42"/>
        <v>0</v>
      </c>
      <c r="BE253" s="64">
        <f t="shared" si="43"/>
        <v>0</v>
      </c>
      <c r="BF253" s="65">
        <f t="shared" si="47"/>
        <v>0</v>
      </c>
      <c r="BG253" s="65">
        <f t="shared" si="48"/>
        <v>0</v>
      </c>
      <c r="BH253" s="66">
        <v>42619</v>
      </c>
      <c r="BI253" s="159"/>
    </row>
    <row r="254" spans="1:61" ht="39.9" customHeight="1">
      <c r="A254" s="159"/>
      <c r="B254" s="47">
        <v>42620</v>
      </c>
      <c r="C254" s="48" t="s">
        <v>2</v>
      </c>
      <c r="D254" s="49"/>
      <c r="E254" s="50"/>
      <c r="F254" s="130"/>
      <c r="G254" s="131"/>
      <c r="H254" s="53"/>
      <c r="I254" s="59"/>
      <c r="J254" s="54"/>
      <c r="K254" s="50"/>
      <c r="L254" s="56"/>
      <c r="M254" s="59"/>
      <c r="N254" s="50"/>
      <c r="O254" s="49"/>
      <c r="P254" s="54"/>
      <c r="Q254" s="58"/>
      <c r="R254" s="59"/>
      <c r="S254" s="54"/>
      <c r="T254" s="50"/>
      <c r="U254" s="56"/>
      <c r="V254" s="59"/>
      <c r="W254" s="50"/>
      <c r="X254" s="49"/>
      <c r="Y254" s="54"/>
      <c r="Z254" s="58"/>
      <c r="AA254" s="59"/>
      <c r="AB254" s="54"/>
      <c r="AC254" s="50"/>
      <c r="AD254" s="56"/>
      <c r="AE254" s="59"/>
      <c r="AF254" s="50"/>
      <c r="AG254" s="49"/>
      <c r="AH254" s="54"/>
      <c r="AI254" s="58"/>
      <c r="AJ254" s="59"/>
      <c r="AK254" s="54"/>
      <c r="AL254" s="58"/>
      <c r="AM254" s="132"/>
      <c r="AN254" s="49"/>
      <c r="AO254" s="58"/>
      <c r="AP254" s="49"/>
      <c r="AQ254" s="54"/>
      <c r="AR254" s="58"/>
      <c r="AS254" s="49"/>
      <c r="AT254" s="54"/>
      <c r="AU254" s="58"/>
      <c r="AV254" s="59"/>
      <c r="AW254" s="50"/>
      <c r="AX254" s="60"/>
      <c r="AY254" s="54"/>
      <c r="AZ254" s="54"/>
      <c r="BA254" s="61">
        <f t="shared" si="44"/>
        <v>0</v>
      </c>
      <c r="BB254" s="62">
        <f t="shared" si="45"/>
        <v>0</v>
      </c>
      <c r="BC254" s="62">
        <f t="shared" si="46"/>
        <v>0</v>
      </c>
      <c r="BD254" s="63">
        <f t="shared" si="42"/>
        <v>0</v>
      </c>
      <c r="BE254" s="64">
        <f t="shared" si="43"/>
        <v>0</v>
      </c>
      <c r="BF254" s="65">
        <f t="shared" si="47"/>
        <v>0</v>
      </c>
      <c r="BG254" s="65">
        <f t="shared" si="48"/>
        <v>0</v>
      </c>
      <c r="BH254" s="66">
        <v>42620</v>
      </c>
      <c r="BI254" s="159"/>
    </row>
    <row r="255" spans="1:61" ht="39.9" customHeight="1">
      <c r="A255" s="159"/>
      <c r="B255" s="47">
        <v>42621</v>
      </c>
      <c r="C255" s="48" t="s">
        <v>2</v>
      </c>
      <c r="D255" s="49"/>
      <c r="E255" s="50"/>
      <c r="F255" s="130"/>
      <c r="G255" s="131"/>
      <c r="H255" s="53"/>
      <c r="I255" s="59"/>
      <c r="J255" s="54"/>
      <c r="K255" s="50"/>
      <c r="L255" s="56"/>
      <c r="M255" s="59"/>
      <c r="N255" s="50"/>
      <c r="O255" s="49"/>
      <c r="P255" s="54"/>
      <c r="Q255" s="58"/>
      <c r="R255" s="59"/>
      <c r="S255" s="54"/>
      <c r="T255" s="50"/>
      <c r="U255" s="56"/>
      <c r="V255" s="59"/>
      <c r="W255" s="50"/>
      <c r="X255" s="49"/>
      <c r="Y255" s="54"/>
      <c r="Z255" s="58"/>
      <c r="AA255" s="59"/>
      <c r="AB255" s="54"/>
      <c r="AC255" s="50"/>
      <c r="AD255" s="56"/>
      <c r="AE255" s="59"/>
      <c r="AF255" s="50"/>
      <c r="AG255" s="49"/>
      <c r="AH255" s="54"/>
      <c r="AI255" s="58"/>
      <c r="AJ255" s="59"/>
      <c r="AK255" s="54"/>
      <c r="AL255" s="58"/>
      <c r="AM255" s="132"/>
      <c r="AN255" s="49"/>
      <c r="AO255" s="58"/>
      <c r="AP255" s="49"/>
      <c r="AQ255" s="54"/>
      <c r="AR255" s="58"/>
      <c r="AS255" s="49"/>
      <c r="AT255" s="54"/>
      <c r="AU255" s="58"/>
      <c r="AV255" s="59"/>
      <c r="AW255" s="50"/>
      <c r="AX255" s="60"/>
      <c r="AY255" s="54"/>
      <c r="AZ255" s="54"/>
      <c r="BA255" s="61">
        <f t="shared" si="44"/>
        <v>0</v>
      </c>
      <c r="BB255" s="62">
        <f t="shared" si="45"/>
        <v>0</v>
      </c>
      <c r="BC255" s="62">
        <f t="shared" si="46"/>
        <v>0</v>
      </c>
      <c r="BD255" s="63">
        <f t="shared" si="42"/>
        <v>0</v>
      </c>
      <c r="BE255" s="64">
        <f t="shared" si="43"/>
        <v>0</v>
      </c>
      <c r="BF255" s="65">
        <f t="shared" si="47"/>
        <v>0</v>
      </c>
      <c r="BG255" s="65">
        <f t="shared" si="48"/>
        <v>0</v>
      </c>
      <c r="BH255" s="66">
        <v>42621</v>
      </c>
      <c r="BI255" s="159"/>
    </row>
    <row r="256" spans="1:61" ht="39.9" customHeight="1">
      <c r="A256" s="159"/>
      <c r="B256" s="47">
        <v>42622</v>
      </c>
      <c r="C256" s="48" t="s">
        <v>2</v>
      </c>
      <c r="D256" s="49"/>
      <c r="E256" s="50"/>
      <c r="F256" s="130"/>
      <c r="G256" s="131"/>
      <c r="H256" s="53"/>
      <c r="I256" s="59"/>
      <c r="J256" s="54"/>
      <c r="K256" s="50"/>
      <c r="L256" s="56"/>
      <c r="M256" s="59"/>
      <c r="N256" s="50"/>
      <c r="O256" s="49"/>
      <c r="P256" s="54"/>
      <c r="Q256" s="58"/>
      <c r="R256" s="59"/>
      <c r="S256" s="54"/>
      <c r="T256" s="50"/>
      <c r="U256" s="56"/>
      <c r="V256" s="59"/>
      <c r="W256" s="50"/>
      <c r="X256" s="49"/>
      <c r="Y256" s="54"/>
      <c r="Z256" s="58"/>
      <c r="AA256" s="59"/>
      <c r="AB256" s="54"/>
      <c r="AC256" s="50"/>
      <c r="AD256" s="56"/>
      <c r="AE256" s="59"/>
      <c r="AF256" s="50"/>
      <c r="AG256" s="49"/>
      <c r="AH256" s="54"/>
      <c r="AI256" s="58"/>
      <c r="AJ256" s="59"/>
      <c r="AK256" s="54"/>
      <c r="AL256" s="58"/>
      <c r="AM256" s="132"/>
      <c r="AN256" s="49"/>
      <c r="AO256" s="58"/>
      <c r="AP256" s="57"/>
      <c r="AQ256" s="50"/>
      <c r="AR256" s="58"/>
      <c r="AS256" s="49"/>
      <c r="AT256" s="54"/>
      <c r="AU256" s="58"/>
      <c r="AV256" s="59"/>
      <c r="AW256" s="50"/>
      <c r="AX256" s="60"/>
      <c r="AY256" s="54"/>
      <c r="AZ256" s="54"/>
      <c r="BA256" s="61">
        <f t="shared" si="44"/>
        <v>0</v>
      </c>
      <c r="BB256" s="62">
        <f t="shared" si="45"/>
        <v>0</v>
      </c>
      <c r="BC256" s="62">
        <f t="shared" si="46"/>
        <v>0</v>
      </c>
      <c r="BD256" s="63">
        <f t="shared" si="42"/>
        <v>0</v>
      </c>
      <c r="BE256" s="64">
        <f t="shared" si="43"/>
        <v>0</v>
      </c>
      <c r="BF256" s="65">
        <f t="shared" si="47"/>
        <v>0</v>
      </c>
      <c r="BG256" s="65">
        <f t="shared" si="48"/>
        <v>0</v>
      </c>
      <c r="BH256" s="66">
        <v>42622</v>
      </c>
      <c r="BI256" s="159"/>
    </row>
    <row r="257" spans="1:61" ht="39.9" customHeight="1">
      <c r="A257" s="159"/>
      <c r="B257" s="47">
        <v>42623</v>
      </c>
      <c r="C257" s="48" t="s">
        <v>2</v>
      </c>
      <c r="D257" s="49"/>
      <c r="E257" s="50"/>
      <c r="F257" s="130"/>
      <c r="G257" s="131"/>
      <c r="H257" s="53"/>
      <c r="I257" s="59"/>
      <c r="J257" s="54"/>
      <c r="K257" s="50"/>
      <c r="L257" s="56"/>
      <c r="M257" s="59"/>
      <c r="N257" s="50"/>
      <c r="O257" s="49"/>
      <c r="P257" s="54"/>
      <c r="Q257" s="58"/>
      <c r="R257" s="59"/>
      <c r="S257" s="54"/>
      <c r="T257" s="50"/>
      <c r="U257" s="56"/>
      <c r="V257" s="59"/>
      <c r="W257" s="50"/>
      <c r="X257" s="49"/>
      <c r="Y257" s="54"/>
      <c r="Z257" s="58"/>
      <c r="AA257" s="59"/>
      <c r="AB257" s="54"/>
      <c r="AC257" s="50"/>
      <c r="AD257" s="56"/>
      <c r="AE257" s="59"/>
      <c r="AF257" s="50"/>
      <c r="AG257" s="49"/>
      <c r="AH257" s="54"/>
      <c r="AI257" s="58"/>
      <c r="AJ257" s="59"/>
      <c r="AK257" s="54"/>
      <c r="AL257" s="58"/>
      <c r="AM257" s="132"/>
      <c r="AN257" s="49"/>
      <c r="AO257" s="58"/>
      <c r="AP257" s="57"/>
      <c r="AQ257" s="50"/>
      <c r="AR257" s="58"/>
      <c r="AS257" s="49"/>
      <c r="AT257" s="54"/>
      <c r="AU257" s="58"/>
      <c r="AV257" s="59"/>
      <c r="AW257" s="50"/>
      <c r="AX257" s="60"/>
      <c r="AY257" s="54"/>
      <c r="AZ257" s="54"/>
      <c r="BA257" s="61">
        <f t="shared" si="44"/>
        <v>0</v>
      </c>
      <c r="BB257" s="62">
        <f t="shared" si="45"/>
        <v>0</v>
      </c>
      <c r="BC257" s="62">
        <f t="shared" si="46"/>
        <v>0</v>
      </c>
      <c r="BD257" s="63">
        <f t="shared" si="42"/>
        <v>0</v>
      </c>
      <c r="BE257" s="64">
        <f t="shared" si="43"/>
        <v>0</v>
      </c>
      <c r="BF257" s="65">
        <f t="shared" si="47"/>
        <v>0</v>
      </c>
      <c r="BG257" s="65">
        <f t="shared" si="48"/>
        <v>0</v>
      </c>
      <c r="BH257" s="66">
        <v>42623</v>
      </c>
      <c r="BI257" s="159"/>
    </row>
    <row r="258" spans="1:61" ht="39.9" customHeight="1">
      <c r="A258" s="160"/>
      <c r="B258" s="67">
        <v>42624</v>
      </c>
      <c r="C258" s="68" t="s">
        <v>2</v>
      </c>
      <c r="D258" s="69"/>
      <c r="E258" s="70"/>
      <c r="F258" s="135"/>
      <c r="G258" s="136"/>
      <c r="H258" s="73"/>
      <c r="I258" s="79"/>
      <c r="J258" s="74"/>
      <c r="K258" s="70"/>
      <c r="L258" s="76"/>
      <c r="M258" s="79"/>
      <c r="N258" s="70"/>
      <c r="O258" s="69"/>
      <c r="P258" s="74"/>
      <c r="Q258" s="78"/>
      <c r="R258" s="79"/>
      <c r="S258" s="74"/>
      <c r="T258" s="70"/>
      <c r="U258" s="76"/>
      <c r="V258" s="79"/>
      <c r="W258" s="70"/>
      <c r="X258" s="69"/>
      <c r="Y258" s="74"/>
      <c r="Z258" s="78"/>
      <c r="AA258" s="79"/>
      <c r="AB258" s="74"/>
      <c r="AC258" s="70"/>
      <c r="AD258" s="76"/>
      <c r="AE258" s="79"/>
      <c r="AF258" s="70"/>
      <c r="AG258" s="69"/>
      <c r="AH258" s="74"/>
      <c r="AI258" s="78"/>
      <c r="AJ258" s="106"/>
      <c r="AK258" s="101"/>
      <c r="AL258" s="105"/>
      <c r="AM258" s="137"/>
      <c r="AN258" s="69"/>
      <c r="AO258" s="78"/>
      <c r="AP258" s="77"/>
      <c r="AQ258" s="70"/>
      <c r="AR258" s="78"/>
      <c r="AS258" s="69"/>
      <c r="AT258" s="74"/>
      <c r="AU258" s="78"/>
      <c r="AV258" s="79"/>
      <c r="AW258" s="70"/>
      <c r="AX258" s="80"/>
      <c r="AY258" s="54"/>
      <c r="AZ258" s="54"/>
      <c r="BA258" s="42">
        <f t="shared" si="44"/>
        <v>0</v>
      </c>
      <c r="BB258" s="38">
        <f t="shared" si="45"/>
        <v>0</v>
      </c>
      <c r="BC258" s="38">
        <f t="shared" si="46"/>
        <v>0</v>
      </c>
      <c r="BD258" s="81">
        <f t="shared" si="42"/>
        <v>0</v>
      </c>
      <c r="BE258" s="82">
        <f t="shared" si="43"/>
        <v>0</v>
      </c>
      <c r="BF258" s="83">
        <f t="shared" si="47"/>
        <v>0</v>
      </c>
      <c r="BG258" s="83">
        <f t="shared" si="48"/>
        <v>0</v>
      </c>
      <c r="BH258" s="84">
        <v>42624</v>
      </c>
      <c r="BI258" s="160"/>
    </row>
    <row r="259" spans="1:61" ht="39.9" customHeight="1">
      <c r="A259" s="161" t="s">
        <v>61</v>
      </c>
      <c r="B259" s="85">
        <v>42625</v>
      </c>
      <c r="C259" s="86" t="s">
        <v>2</v>
      </c>
      <c r="D259" s="87"/>
      <c r="E259" s="62"/>
      <c r="F259" s="88"/>
      <c r="G259" s="89"/>
      <c r="H259" s="90"/>
      <c r="I259" s="62"/>
      <c r="J259" s="63"/>
      <c r="K259" s="91"/>
      <c r="L259" s="92"/>
      <c r="M259" s="87"/>
      <c r="N259" s="62"/>
      <c r="O259" s="60"/>
      <c r="P259" s="62"/>
      <c r="Q259" s="64"/>
      <c r="R259" s="54"/>
      <c r="S259" s="63"/>
      <c r="T259" s="64"/>
      <c r="U259" s="91"/>
      <c r="V259" s="87"/>
      <c r="W259" s="62"/>
      <c r="X259" s="60"/>
      <c r="Y259" s="62"/>
      <c r="Z259" s="64"/>
      <c r="AA259" s="54"/>
      <c r="AB259" s="63"/>
      <c r="AC259" s="64"/>
      <c r="AD259" s="91"/>
      <c r="AE259" s="87"/>
      <c r="AF259" s="62"/>
      <c r="AG259" s="60"/>
      <c r="AH259" s="62"/>
      <c r="AI259" s="64"/>
      <c r="AJ259" s="54"/>
      <c r="AK259" s="63"/>
      <c r="AL259" s="64"/>
      <c r="AM259" s="91"/>
      <c r="AN259" s="87"/>
      <c r="AO259" s="62"/>
      <c r="AP259" s="60"/>
      <c r="AQ259" s="62"/>
      <c r="AR259" s="64"/>
      <c r="AS259" s="59"/>
      <c r="AT259" s="63"/>
      <c r="AU259" s="64"/>
      <c r="AV259" s="93"/>
      <c r="AW259" s="62"/>
      <c r="AX259" s="60"/>
      <c r="AY259" s="54"/>
      <c r="AZ259" s="54"/>
      <c r="BA259" s="61">
        <f t="shared" si="44"/>
        <v>0</v>
      </c>
      <c r="BB259" s="62">
        <f t="shared" si="45"/>
        <v>0</v>
      </c>
      <c r="BC259" s="62">
        <f t="shared" si="46"/>
        <v>0</v>
      </c>
      <c r="BD259" s="63">
        <f t="shared" si="42"/>
        <v>0</v>
      </c>
      <c r="BE259" s="63">
        <f t="shared" si="43"/>
        <v>0</v>
      </c>
      <c r="BF259" s="65">
        <f t="shared" si="47"/>
        <v>0</v>
      </c>
      <c r="BG259" s="65">
        <f t="shared" si="48"/>
        <v>0</v>
      </c>
      <c r="BH259" s="85">
        <v>42625</v>
      </c>
      <c r="BI259" s="163" t="s">
        <v>61</v>
      </c>
    </row>
    <row r="260" spans="1:61" ht="39.9" customHeight="1">
      <c r="A260" s="159"/>
      <c r="B260" s="47">
        <v>42626</v>
      </c>
      <c r="C260" s="48" t="s">
        <v>2</v>
      </c>
      <c r="D260" s="49"/>
      <c r="E260" s="50"/>
      <c r="F260" s="51"/>
      <c r="G260" s="52"/>
      <c r="H260" s="53"/>
      <c r="I260" s="50"/>
      <c r="J260" s="54"/>
      <c r="K260" s="55"/>
      <c r="L260" s="56"/>
      <c r="M260" s="49"/>
      <c r="N260" s="50"/>
      <c r="O260" s="57"/>
      <c r="P260" s="50"/>
      <c r="Q260" s="58"/>
      <c r="R260" s="54"/>
      <c r="S260" s="54"/>
      <c r="T260" s="58"/>
      <c r="U260" s="55"/>
      <c r="V260" s="49"/>
      <c r="W260" s="50"/>
      <c r="X260" s="57"/>
      <c r="Y260" s="50"/>
      <c r="Z260" s="58"/>
      <c r="AA260" s="54"/>
      <c r="AB260" s="54"/>
      <c r="AC260" s="58"/>
      <c r="AD260" s="55"/>
      <c r="AE260" s="49"/>
      <c r="AF260" s="50"/>
      <c r="AG260" s="57"/>
      <c r="AH260" s="50"/>
      <c r="AI260" s="58"/>
      <c r="AJ260" s="54"/>
      <c r="AK260" s="54"/>
      <c r="AL260" s="58"/>
      <c r="AM260" s="55"/>
      <c r="AN260" s="49"/>
      <c r="AO260" s="50"/>
      <c r="AP260" s="57"/>
      <c r="AQ260" s="50"/>
      <c r="AR260" s="58"/>
      <c r="AS260" s="59"/>
      <c r="AT260" s="54"/>
      <c r="AU260" s="58"/>
      <c r="AV260" s="59"/>
      <c r="AW260" s="50"/>
      <c r="AX260" s="60"/>
      <c r="AY260" s="54"/>
      <c r="AZ260" s="54"/>
      <c r="BA260" s="61">
        <f t="shared" si="44"/>
        <v>0</v>
      </c>
      <c r="BB260" s="62">
        <f t="shared" si="45"/>
        <v>0</v>
      </c>
      <c r="BC260" s="62">
        <f t="shared" si="46"/>
        <v>0</v>
      </c>
      <c r="BD260" s="63">
        <f t="shared" si="42"/>
        <v>0</v>
      </c>
      <c r="BE260" s="63">
        <f t="shared" si="43"/>
        <v>0</v>
      </c>
      <c r="BF260" s="65">
        <f t="shared" si="47"/>
        <v>0</v>
      </c>
      <c r="BG260" s="65">
        <f t="shared" si="48"/>
        <v>0</v>
      </c>
      <c r="BH260" s="47">
        <v>42626</v>
      </c>
      <c r="BI260" s="159"/>
    </row>
    <row r="261" spans="1:61" ht="39.9" customHeight="1">
      <c r="A261" s="159"/>
      <c r="B261" s="47">
        <v>42627</v>
      </c>
      <c r="C261" s="48" t="s">
        <v>2</v>
      </c>
      <c r="D261" s="49"/>
      <c r="E261" s="50"/>
      <c r="F261" s="51"/>
      <c r="G261" s="52"/>
      <c r="H261" s="53"/>
      <c r="I261" s="50"/>
      <c r="J261" s="54"/>
      <c r="K261" s="55"/>
      <c r="L261" s="56"/>
      <c r="M261" s="49"/>
      <c r="N261" s="50"/>
      <c r="O261" s="57"/>
      <c r="P261" s="50"/>
      <c r="Q261" s="58"/>
      <c r="R261" s="54"/>
      <c r="S261" s="54"/>
      <c r="T261" s="58"/>
      <c r="U261" s="55"/>
      <c r="V261" s="49"/>
      <c r="W261" s="50"/>
      <c r="X261" s="57"/>
      <c r="Y261" s="50"/>
      <c r="Z261" s="58"/>
      <c r="AA261" s="54"/>
      <c r="AB261" s="54"/>
      <c r="AC261" s="58"/>
      <c r="AD261" s="55"/>
      <c r="AE261" s="49"/>
      <c r="AF261" s="50"/>
      <c r="AG261" s="57"/>
      <c r="AH261" s="50"/>
      <c r="AI261" s="58"/>
      <c r="AJ261" s="54"/>
      <c r="AK261" s="54"/>
      <c r="AL261" s="58"/>
      <c r="AM261" s="55"/>
      <c r="AN261" s="49"/>
      <c r="AO261" s="50"/>
      <c r="AP261" s="57"/>
      <c r="AQ261" s="50"/>
      <c r="AR261" s="58"/>
      <c r="AS261" s="59"/>
      <c r="AT261" s="54"/>
      <c r="AU261" s="58"/>
      <c r="AV261" s="59"/>
      <c r="AW261" s="50"/>
      <c r="AX261" s="60"/>
      <c r="AY261" s="54"/>
      <c r="AZ261" s="54"/>
      <c r="BA261" s="61">
        <f t="shared" si="44"/>
        <v>0</v>
      </c>
      <c r="BB261" s="62">
        <f t="shared" si="45"/>
        <v>0</v>
      </c>
      <c r="BC261" s="62">
        <f t="shared" si="46"/>
        <v>0</v>
      </c>
      <c r="BD261" s="63">
        <f t="shared" si="42"/>
        <v>0</v>
      </c>
      <c r="BE261" s="63">
        <f t="shared" si="43"/>
        <v>0</v>
      </c>
      <c r="BF261" s="65">
        <f t="shared" si="47"/>
        <v>0</v>
      </c>
      <c r="BG261" s="65">
        <f t="shared" si="48"/>
        <v>0</v>
      </c>
      <c r="BH261" s="47">
        <v>42627</v>
      </c>
      <c r="BI261" s="159"/>
    </row>
    <row r="262" spans="1:61" ht="39.9" customHeight="1">
      <c r="A262" s="159"/>
      <c r="B262" s="47">
        <v>42628</v>
      </c>
      <c r="C262" s="48" t="s">
        <v>2</v>
      </c>
      <c r="D262" s="49"/>
      <c r="E262" s="50"/>
      <c r="F262" s="51"/>
      <c r="G262" s="52"/>
      <c r="H262" s="53"/>
      <c r="I262" s="50"/>
      <c r="J262" s="54"/>
      <c r="K262" s="55"/>
      <c r="L262" s="56"/>
      <c r="M262" s="49"/>
      <c r="N262" s="50"/>
      <c r="O262" s="57"/>
      <c r="P262" s="50"/>
      <c r="Q262" s="58"/>
      <c r="R262" s="54"/>
      <c r="S262" s="54"/>
      <c r="T262" s="58"/>
      <c r="U262" s="55"/>
      <c r="V262" s="49"/>
      <c r="W262" s="50"/>
      <c r="X262" s="57"/>
      <c r="Y262" s="50"/>
      <c r="Z262" s="58"/>
      <c r="AA262" s="54"/>
      <c r="AB262" s="54"/>
      <c r="AC262" s="58"/>
      <c r="AD262" s="55"/>
      <c r="AE262" s="49"/>
      <c r="AF262" s="50"/>
      <c r="AG262" s="57"/>
      <c r="AH262" s="50"/>
      <c r="AI262" s="58"/>
      <c r="AJ262" s="54"/>
      <c r="AK262" s="54"/>
      <c r="AL262" s="58"/>
      <c r="AM262" s="55"/>
      <c r="AN262" s="49"/>
      <c r="AO262" s="50"/>
      <c r="AP262" s="57"/>
      <c r="AQ262" s="50"/>
      <c r="AR262" s="58"/>
      <c r="AS262" s="59"/>
      <c r="AT262" s="54"/>
      <c r="AU262" s="58"/>
      <c r="AV262" s="59"/>
      <c r="AW262" s="50"/>
      <c r="AX262" s="60"/>
      <c r="AY262" s="54"/>
      <c r="AZ262" s="54"/>
      <c r="BA262" s="61">
        <f t="shared" si="44"/>
        <v>0</v>
      </c>
      <c r="BB262" s="62">
        <f t="shared" si="45"/>
        <v>0</v>
      </c>
      <c r="BC262" s="62">
        <f t="shared" si="46"/>
        <v>0</v>
      </c>
      <c r="BD262" s="63">
        <f t="shared" si="42"/>
        <v>0</v>
      </c>
      <c r="BE262" s="63">
        <f t="shared" si="43"/>
        <v>0</v>
      </c>
      <c r="BF262" s="65">
        <f t="shared" si="47"/>
        <v>0</v>
      </c>
      <c r="BG262" s="65">
        <f t="shared" si="48"/>
        <v>0</v>
      </c>
      <c r="BH262" s="47">
        <v>42628</v>
      </c>
      <c r="BI262" s="159"/>
    </row>
    <row r="263" spans="1:61" ht="39.9" customHeight="1">
      <c r="A263" s="159"/>
      <c r="B263" s="47">
        <v>42629</v>
      </c>
      <c r="C263" s="48" t="s">
        <v>2</v>
      </c>
      <c r="D263" s="49"/>
      <c r="E263" s="50"/>
      <c r="F263" s="51"/>
      <c r="G263" s="52"/>
      <c r="H263" s="53"/>
      <c r="I263" s="50"/>
      <c r="J263" s="54"/>
      <c r="K263" s="55"/>
      <c r="L263" s="56"/>
      <c r="M263" s="49"/>
      <c r="N263" s="50"/>
      <c r="O263" s="57"/>
      <c r="P263" s="50"/>
      <c r="Q263" s="58"/>
      <c r="R263" s="54"/>
      <c r="S263" s="54"/>
      <c r="T263" s="58"/>
      <c r="U263" s="55"/>
      <c r="V263" s="49"/>
      <c r="W263" s="50"/>
      <c r="X263" s="57"/>
      <c r="Y263" s="50"/>
      <c r="Z263" s="58"/>
      <c r="AA263" s="54"/>
      <c r="AB263" s="54"/>
      <c r="AC263" s="58"/>
      <c r="AD263" s="55"/>
      <c r="AE263" s="49"/>
      <c r="AF263" s="50"/>
      <c r="AG263" s="57"/>
      <c r="AH263" s="50"/>
      <c r="AI263" s="58"/>
      <c r="AJ263" s="54"/>
      <c r="AK263" s="54"/>
      <c r="AL263" s="58"/>
      <c r="AM263" s="55"/>
      <c r="AN263" s="49"/>
      <c r="AO263" s="50"/>
      <c r="AP263" s="57"/>
      <c r="AQ263" s="50"/>
      <c r="AR263" s="58"/>
      <c r="AS263" s="59"/>
      <c r="AT263" s="54"/>
      <c r="AU263" s="58"/>
      <c r="AV263" s="59"/>
      <c r="AW263" s="50"/>
      <c r="AX263" s="60"/>
      <c r="AY263" s="54"/>
      <c r="AZ263" s="54"/>
      <c r="BA263" s="61">
        <f t="shared" si="44"/>
        <v>0</v>
      </c>
      <c r="BB263" s="62">
        <f t="shared" si="45"/>
        <v>0</v>
      </c>
      <c r="BC263" s="62">
        <f t="shared" si="46"/>
        <v>0</v>
      </c>
      <c r="BD263" s="63">
        <f t="shared" ref="BD263:BD326" si="49">SUM(BA263,BB263,BC263)</f>
        <v>0</v>
      </c>
      <c r="BE263" s="63">
        <f t="shared" ref="BE263:BE326" si="50">SUM(AS263,AJ263,AA263,R263,I263)</f>
        <v>0</v>
      </c>
      <c r="BF263" s="65">
        <f t="shared" si="47"/>
        <v>0</v>
      </c>
      <c r="BG263" s="65">
        <f t="shared" si="48"/>
        <v>0</v>
      </c>
      <c r="BH263" s="47">
        <v>42629</v>
      </c>
      <c r="BI263" s="159"/>
    </row>
    <row r="264" spans="1:61" ht="39.9" customHeight="1">
      <c r="A264" s="159"/>
      <c r="B264" s="47">
        <v>42630</v>
      </c>
      <c r="C264" s="48" t="s">
        <v>2</v>
      </c>
      <c r="D264" s="49"/>
      <c r="E264" s="50"/>
      <c r="F264" s="51"/>
      <c r="G264" s="52"/>
      <c r="H264" s="53"/>
      <c r="I264" s="50"/>
      <c r="J264" s="54"/>
      <c r="K264" s="55"/>
      <c r="L264" s="56"/>
      <c r="M264" s="49"/>
      <c r="N264" s="50"/>
      <c r="O264" s="57"/>
      <c r="P264" s="50"/>
      <c r="Q264" s="58"/>
      <c r="R264" s="54"/>
      <c r="S264" s="54"/>
      <c r="T264" s="58"/>
      <c r="U264" s="55"/>
      <c r="V264" s="49"/>
      <c r="W264" s="50"/>
      <c r="X264" s="57"/>
      <c r="Y264" s="50"/>
      <c r="Z264" s="58"/>
      <c r="AA264" s="54"/>
      <c r="AB264" s="54"/>
      <c r="AC264" s="58"/>
      <c r="AD264" s="55"/>
      <c r="AE264" s="49"/>
      <c r="AF264" s="50"/>
      <c r="AG264" s="57"/>
      <c r="AH264" s="50"/>
      <c r="AI264" s="58"/>
      <c r="AJ264" s="54"/>
      <c r="AK264" s="54"/>
      <c r="AL264" s="58"/>
      <c r="AM264" s="55"/>
      <c r="AN264" s="49"/>
      <c r="AO264" s="50"/>
      <c r="AP264" s="57"/>
      <c r="AQ264" s="50"/>
      <c r="AR264" s="58"/>
      <c r="AS264" s="59"/>
      <c r="AT264" s="54"/>
      <c r="AU264" s="58"/>
      <c r="AV264" s="59"/>
      <c r="AW264" s="50"/>
      <c r="AX264" s="60"/>
      <c r="AY264" s="54"/>
      <c r="AZ264" s="54"/>
      <c r="BA264" s="61">
        <f t="shared" si="44"/>
        <v>0</v>
      </c>
      <c r="BB264" s="62">
        <f t="shared" si="45"/>
        <v>0</v>
      </c>
      <c r="BC264" s="62">
        <f t="shared" si="46"/>
        <v>0</v>
      </c>
      <c r="BD264" s="63">
        <f t="shared" si="49"/>
        <v>0</v>
      </c>
      <c r="BE264" s="63">
        <f t="shared" si="50"/>
        <v>0</v>
      </c>
      <c r="BF264" s="65">
        <f t="shared" si="47"/>
        <v>0</v>
      </c>
      <c r="BG264" s="65">
        <f t="shared" si="48"/>
        <v>0</v>
      </c>
      <c r="BH264" s="47">
        <v>42630</v>
      </c>
      <c r="BI264" s="159"/>
    </row>
    <row r="265" spans="1:61" ht="39.9" customHeight="1">
      <c r="A265" s="162"/>
      <c r="B265" s="94">
        <v>42631</v>
      </c>
      <c r="C265" s="95" t="s">
        <v>2</v>
      </c>
      <c r="D265" s="96"/>
      <c r="E265" s="97"/>
      <c r="F265" s="98"/>
      <c r="G265" s="99"/>
      <c r="H265" s="100"/>
      <c r="I265" s="97"/>
      <c r="J265" s="101"/>
      <c r="K265" s="102"/>
      <c r="L265" s="103"/>
      <c r="M265" s="96"/>
      <c r="N265" s="97"/>
      <c r="O265" s="104"/>
      <c r="P265" s="97"/>
      <c r="Q265" s="105"/>
      <c r="R265" s="54"/>
      <c r="S265" s="101"/>
      <c r="T265" s="105"/>
      <c r="U265" s="102"/>
      <c r="V265" s="96"/>
      <c r="W265" s="97"/>
      <c r="X265" s="104"/>
      <c r="Y265" s="97"/>
      <c r="Z265" s="105"/>
      <c r="AA265" s="54"/>
      <c r="AB265" s="101"/>
      <c r="AC265" s="105"/>
      <c r="AD265" s="102"/>
      <c r="AE265" s="96"/>
      <c r="AF265" s="97"/>
      <c r="AG265" s="104"/>
      <c r="AH265" s="97"/>
      <c r="AI265" s="105"/>
      <c r="AJ265" s="54"/>
      <c r="AK265" s="101"/>
      <c r="AL265" s="105"/>
      <c r="AM265" s="102"/>
      <c r="AN265" s="96"/>
      <c r="AO265" s="97"/>
      <c r="AP265" s="104"/>
      <c r="AQ265" s="97"/>
      <c r="AR265" s="105"/>
      <c r="AS265" s="59"/>
      <c r="AT265" s="101"/>
      <c r="AU265" s="105"/>
      <c r="AV265" s="106"/>
      <c r="AW265" s="97"/>
      <c r="AX265" s="107"/>
      <c r="AY265" s="54"/>
      <c r="AZ265" s="54"/>
      <c r="BA265" s="108">
        <f t="shared" si="44"/>
        <v>0</v>
      </c>
      <c r="BB265" s="35">
        <f t="shared" si="45"/>
        <v>0</v>
      </c>
      <c r="BC265" s="35">
        <f t="shared" si="46"/>
        <v>0</v>
      </c>
      <c r="BD265" s="109">
        <f t="shared" si="49"/>
        <v>0</v>
      </c>
      <c r="BE265" s="109">
        <f t="shared" si="50"/>
        <v>0</v>
      </c>
      <c r="BF265" s="110">
        <f t="shared" si="47"/>
        <v>0</v>
      </c>
      <c r="BG265" s="110">
        <f t="shared" si="48"/>
        <v>0</v>
      </c>
      <c r="BH265" s="94">
        <v>42631</v>
      </c>
      <c r="BI265" s="160"/>
    </row>
    <row r="266" spans="1:61" ht="39.9" customHeight="1">
      <c r="A266" s="163" t="s">
        <v>62</v>
      </c>
      <c r="B266" s="111">
        <v>42632</v>
      </c>
      <c r="C266" s="112" t="s">
        <v>2</v>
      </c>
      <c r="D266" s="113"/>
      <c r="E266" s="114"/>
      <c r="F266" s="128"/>
      <c r="G266" s="129"/>
      <c r="H266" s="117"/>
      <c r="I266" s="123"/>
      <c r="J266" s="118"/>
      <c r="K266" s="114"/>
      <c r="L266" s="120"/>
      <c r="M266" s="123"/>
      <c r="N266" s="114"/>
      <c r="O266" s="113"/>
      <c r="P266" s="118"/>
      <c r="Q266" s="122"/>
      <c r="R266" s="123"/>
      <c r="S266" s="118"/>
      <c r="T266" s="114"/>
      <c r="U266" s="120"/>
      <c r="V266" s="123"/>
      <c r="W266" s="114"/>
      <c r="X266" s="113"/>
      <c r="Y266" s="118"/>
      <c r="Z266" s="122"/>
      <c r="AA266" s="123"/>
      <c r="AB266" s="118"/>
      <c r="AC266" s="114"/>
      <c r="AD266" s="120"/>
      <c r="AE266" s="123"/>
      <c r="AF266" s="114"/>
      <c r="AG266" s="113"/>
      <c r="AH266" s="118"/>
      <c r="AI266" s="122"/>
      <c r="AJ266" s="123"/>
      <c r="AK266" s="118"/>
      <c r="AL266" s="122"/>
      <c r="AM266" s="124"/>
      <c r="AN266" s="113"/>
      <c r="AO266" s="122"/>
      <c r="AP266" s="113"/>
      <c r="AQ266" s="118"/>
      <c r="AR266" s="122"/>
      <c r="AS266" s="113"/>
      <c r="AT266" s="118"/>
      <c r="AU266" s="122"/>
      <c r="AV266" s="123"/>
      <c r="AW266" s="114"/>
      <c r="AX266" s="121"/>
      <c r="AY266" s="54"/>
      <c r="AZ266" s="54"/>
      <c r="BA266" s="124">
        <f t="shared" si="44"/>
        <v>0</v>
      </c>
      <c r="BB266" s="114">
        <f t="shared" si="45"/>
        <v>0</v>
      </c>
      <c r="BC266" s="114">
        <f t="shared" si="46"/>
        <v>0</v>
      </c>
      <c r="BD266" s="118">
        <f t="shared" si="49"/>
        <v>0</v>
      </c>
      <c r="BE266" s="122">
        <f t="shared" si="50"/>
        <v>0</v>
      </c>
      <c r="BF266" s="125">
        <f t="shared" si="47"/>
        <v>0</v>
      </c>
      <c r="BG266" s="125">
        <f t="shared" si="48"/>
        <v>0</v>
      </c>
      <c r="BH266" s="126">
        <v>42632</v>
      </c>
      <c r="BI266" s="163" t="s">
        <v>62</v>
      </c>
    </row>
    <row r="267" spans="1:61" ht="39.9" customHeight="1">
      <c r="A267" s="159"/>
      <c r="B267" s="47">
        <v>42633</v>
      </c>
      <c r="C267" s="48" t="s">
        <v>2</v>
      </c>
      <c r="D267" s="49"/>
      <c r="E267" s="50"/>
      <c r="F267" s="130"/>
      <c r="G267" s="131"/>
      <c r="H267" s="53"/>
      <c r="I267" s="59"/>
      <c r="J267" s="54"/>
      <c r="K267" s="50"/>
      <c r="L267" s="56"/>
      <c r="M267" s="59"/>
      <c r="N267" s="50"/>
      <c r="O267" s="49"/>
      <c r="P267" s="54"/>
      <c r="Q267" s="58"/>
      <c r="R267" s="59"/>
      <c r="S267" s="54"/>
      <c r="T267" s="50"/>
      <c r="U267" s="56"/>
      <c r="V267" s="59"/>
      <c r="W267" s="50"/>
      <c r="X267" s="49"/>
      <c r="Y267" s="54"/>
      <c r="Z267" s="58"/>
      <c r="AA267" s="59"/>
      <c r="AB267" s="54"/>
      <c r="AC267" s="50"/>
      <c r="AD267" s="56"/>
      <c r="AE267" s="59"/>
      <c r="AF267" s="50"/>
      <c r="AG267" s="49"/>
      <c r="AH267" s="54"/>
      <c r="AI267" s="58"/>
      <c r="AJ267" s="59"/>
      <c r="AK267" s="54"/>
      <c r="AL267" s="58"/>
      <c r="AM267" s="132"/>
      <c r="AN267" s="49"/>
      <c r="AO267" s="58"/>
      <c r="AP267" s="49"/>
      <c r="AQ267" s="54"/>
      <c r="AR267" s="58"/>
      <c r="AS267" s="49"/>
      <c r="AT267" s="54"/>
      <c r="AU267" s="58"/>
      <c r="AV267" s="59"/>
      <c r="AW267" s="50"/>
      <c r="AX267" s="60"/>
      <c r="AY267" s="54"/>
      <c r="AZ267" s="54"/>
      <c r="BA267" s="61">
        <f t="shared" si="44"/>
        <v>0</v>
      </c>
      <c r="BB267" s="62">
        <f t="shared" si="45"/>
        <v>0</v>
      </c>
      <c r="BC267" s="62">
        <f t="shared" si="46"/>
        <v>0</v>
      </c>
      <c r="BD267" s="63">
        <f t="shared" si="49"/>
        <v>0</v>
      </c>
      <c r="BE267" s="64">
        <f t="shared" si="50"/>
        <v>0</v>
      </c>
      <c r="BF267" s="65">
        <f t="shared" si="47"/>
        <v>0</v>
      </c>
      <c r="BG267" s="65">
        <f t="shared" si="48"/>
        <v>0</v>
      </c>
      <c r="BH267" s="66">
        <v>42633</v>
      </c>
      <c r="BI267" s="159"/>
    </row>
    <row r="268" spans="1:61" ht="39.9" customHeight="1">
      <c r="A268" s="159"/>
      <c r="B268" s="47">
        <v>42634</v>
      </c>
      <c r="C268" s="48" t="s">
        <v>2</v>
      </c>
      <c r="D268" s="49"/>
      <c r="E268" s="50"/>
      <c r="F268" s="130"/>
      <c r="G268" s="131"/>
      <c r="H268" s="53"/>
      <c r="I268" s="59"/>
      <c r="J268" s="54"/>
      <c r="K268" s="50"/>
      <c r="L268" s="56"/>
      <c r="M268" s="49"/>
      <c r="N268" s="50"/>
      <c r="O268" s="49"/>
      <c r="P268" s="54"/>
      <c r="Q268" s="58"/>
      <c r="R268" s="59"/>
      <c r="S268" s="54"/>
      <c r="T268" s="50"/>
      <c r="U268" s="56"/>
      <c r="V268" s="49"/>
      <c r="W268" s="50"/>
      <c r="X268" s="49"/>
      <c r="Y268" s="54"/>
      <c r="Z268" s="58"/>
      <c r="AA268" s="59"/>
      <c r="AB268" s="54"/>
      <c r="AC268" s="50"/>
      <c r="AD268" s="56"/>
      <c r="AE268" s="49"/>
      <c r="AF268" s="50"/>
      <c r="AG268" s="49"/>
      <c r="AH268" s="54"/>
      <c r="AI268" s="58"/>
      <c r="AJ268" s="59"/>
      <c r="AK268" s="54"/>
      <c r="AL268" s="58"/>
      <c r="AM268" s="132"/>
      <c r="AN268" s="49"/>
      <c r="AO268" s="50"/>
      <c r="AP268" s="49"/>
      <c r="AQ268" s="54"/>
      <c r="AR268" s="58"/>
      <c r="AS268" s="49"/>
      <c r="AT268" s="54"/>
      <c r="AU268" s="58"/>
      <c r="AV268" s="59"/>
      <c r="AW268" s="50"/>
      <c r="AX268" s="60"/>
      <c r="AY268" s="54"/>
      <c r="AZ268" s="54"/>
      <c r="BA268" s="61">
        <f t="shared" si="44"/>
        <v>0</v>
      </c>
      <c r="BB268" s="62">
        <f t="shared" si="45"/>
        <v>0</v>
      </c>
      <c r="BC268" s="62">
        <f t="shared" si="46"/>
        <v>0</v>
      </c>
      <c r="BD268" s="63">
        <f t="shared" si="49"/>
        <v>0</v>
      </c>
      <c r="BE268" s="64">
        <f t="shared" si="50"/>
        <v>0</v>
      </c>
      <c r="BF268" s="65">
        <f t="shared" si="47"/>
        <v>0</v>
      </c>
      <c r="BG268" s="65">
        <f t="shared" si="48"/>
        <v>0</v>
      </c>
      <c r="BH268" s="66">
        <v>42634</v>
      </c>
      <c r="BI268" s="159"/>
    </row>
    <row r="269" spans="1:61" ht="39.9" customHeight="1">
      <c r="A269" s="159"/>
      <c r="B269" s="47">
        <v>42635</v>
      </c>
      <c r="C269" s="48" t="s">
        <v>2</v>
      </c>
      <c r="D269" s="49"/>
      <c r="E269" s="50"/>
      <c r="F269" s="130"/>
      <c r="G269" s="131"/>
      <c r="H269" s="53"/>
      <c r="I269" s="59"/>
      <c r="J269" s="54"/>
      <c r="K269" s="50"/>
      <c r="L269" s="56"/>
      <c r="M269" s="49"/>
      <c r="N269" s="50"/>
      <c r="O269" s="49"/>
      <c r="P269" s="54"/>
      <c r="Q269" s="58"/>
      <c r="R269" s="59"/>
      <c r="S269" s="54"/>
      <c r="T269" s="50"/>
      <c r="U269" s="56"/>
      <c r="V269" s="49"/>
      <c r="W269" s="50"/>
      <c r="X269" s="49"/>
      <c r="Y269" s="54"/>
      <c r="Z269" s="58"/>
      <c r="AA269" s="59"/>
      <c r="AB269" s="54"/>
      <c r="AC269" s="50"/>
      <c r="AD269" s="56"/>
      <c r="AE269" s="59"/>
      <c r="AF269" s="50"/>
      <c r="AG269" s="49"/>
      <c r="AH269" s="54"/>
      <c r="AI269" s="58"/>
      <c r="AJ269" s="59"/>
      <c r="AK269" s="54"/>
      <c r="AL269" s="58"/>
      <c r="AM269" s="132"/>
      <c r="AN269" s="49"/>
      <c r="AO269" s="50"/>
      <c r="AP269" s="49"/>
      <c r="AQ269" s="54"/>
      <c r="AR269" s="58"/>
      <c r="AS269" s="49"/>
      <c r="AT269" s="54"/>
      <c r="AU269" s="58"/>
      <c r="AV269" s="59"/>
      <c r="AW269" s="50"/>
      <c r="AX269" s="60"/>
      <c r="AY269" s="54"/>
      <c r="AZ269" s="54"/>
      <c r="BA269" s="61">
        <f t="shared" si="44"/>
        <v>0</v>
      </c>
      <c r="BB269" s="62">
        <f t="shared" si="45"/>
        <v>0</v>
      </c>
      <c r="BC269" s="62">
        <f t="shared" si="46"/>
        <v>0</v>
      </c>
      <c r="BD269" s="63">
        <f t="shared" si="49"/>
        <v>0</v>
      </c>
      <c r="BE269" s="64">
        <f t="shared" si="50"/>
        <v>0</v>
      </c>
      <c r="BF269" s="65">
        <f t="shared" si="47"/>
        <v>0</v>
      </c>
      <c r="BG269" s="65">
        <f t="shared" si="48"/>
        <v>0</v>
      </c>
      <c r="BH269" s="66">
        <v>42635</v>
      </c>
      <c r="BI269" s="159"/>
    </row>
    <row r="270" spans="1:61" ht="39.9" customHeight="1">
      <c r="A270" s="159"/>
      <c r="B270" s="47">
        <v>42636</v>
      </c>
      <c r="C270" s="48" t="s">
        <v>2</v>
      </c>
      <c r="D270" s="49"/>
      <c r="E270" s="50"/>
      <c r="F270" s="130"/>
      <c r="G270" s="131"/>
      <c r="H270" s="53"/>
      <c r="I270" s="59"/>
      <c r="J270" s="54"/>
      <c r="K270" s="50"/>
      <c r="L270" s="56"/>
      <c r="M270" s="59"/>
      <c r="N270" s="50"/>
      <c r="O270" s="49"/>
      <c r="P270" s="54"/>
      <c r="Q270" s="58"/>
      <c r="R270" s="59"/>
      <c r="S270" s="54"/>
      <c r="T270" s="50"/>
      <c r="U270" s="56"/>
      <c r="V270" s="59"/>
      <c r="W270" s="50"/>
      <c r="X270" s="49"/>
      <c r="Y270" s="54"/>
      <c r="Z270" s="58"/>
      <c r="AA270" s="59"/>
      <c r="AB270" s="54"/>
      <c r="AC270" s="50"/>
      <c r="AD270" s="56"/>
      <c r="AE270" s="59"/>
      <c r="AF270" s="50"/>
      <c r="AG270" s="49"/>
      <c r="AH270" s="54"/>
      <c r="AI270" s="58"/>
      <c r="AJ270" s="59"/>
      <c r="AK270" s="54"/>
      <c r="AL270" s="58"/>
      <c r="AM270" s="132"/>
      <c r="AN270" s="49"/>
      <c r="AO270" s="58"/>
      <c r="AP270" s="57"/>
      <c r="AQ270" s="50"/>
      <c r="AR270" s="58"/>
      <c r="AS270" s="49"/>
      <c r="AT270" s="54"/>
      <c r="AU270" s="58"/>
      <c r="AV270" s="59"/>
      <c r="AW270" s="50"/>
      <c r="AX270" s="60"/>
      <c r="AY270" s="54"/>
      <c r="AZ270" s="54"/>
      <c r="BA270" s="61">
        <f t="shared" si="44"/>
        <v>0</v>
      </c>
      <c r="BB270" s="62">
        <f t="shared" si="45"/>
        <v>0</v>
      </c>
      <c r="BC270" s="62">
        <f t="shared" si="46"/>
        <v>0</v>
      </c>
      <c r="BD270" s="63">
        <f t="shared" si="49"/>
        <v>0</v>
      </c>
      <c r="BE270" s="64">
        <f t="shared" si="50"/>
        <v>0</v>
      </c>
      <c r="BF270" s="65">
        <f t="shared" si="47"/>
        <v>0</v>
      </c>
      <c r="BG270" s="65">
        <f t="shared" si="48"/>
        <v>0</v>
      </c>
      <c r="BH270" s="66">
        <v>42636</v>
      </c>
      <c r="BI270" s="159"/>
    </row>
    <row r="271" spans="1:61" ht="39.9" customHeight="1">
      <c r="A271" s="159"/>
      <c r="B271" s="47">
        <v>42637</v>
      </c>
      <c r="C271" s="48" t="s">
        <v>2</v>
      </c>
      <c r="D271" s="49"/>
      <c r="E271" s="50"/>
      <c r="F271" s="130"/>
      <c r="G271" s="131"/>
      <c r="H271" s="53"/>
      <c r="I271" s="59"/>
      <c r="J271" s="54"/>
      <c r="K271" s="50"/>
      <c r="L271" s="56"/>
      <c r="M271" s="59"/>
      <c r="N271" s="50"/>
      <c r="O271" s="49"/>
      <c r="P271" s="54"/>
      <c r="Q271" s="58"/>
      <c r="R271" s="59"/>
      <c r="S271" s="54"/>
      <c r="T271" s="50"/>
      <c r="U271" s="56"/>
      <c r="V271" s="59"/>
      <c r="W271" s="50"/>
      <c r="X271" s="49"/>
      <c r="Y271" s="54"/>
      <c r="Z271" s="58"/>
      <c r="AA271" s="59"/>
      <c r="AB271" s="54"/>
      <c r="AC271" s="50"/>
      <c r="AD271" s="56"/>
      <c r="AE271" s="59"/>
      <c r="AF271" s="50"/>
      <c r="AG271" s="49"/>
      <c r="AH271" s="54"/>
      <c r="AI271" s="58"/>
      <c r="AJ271" s="59"/>
      <c r="AK271" s="54"/>
      <c r="AL271" s="58"/>
      <c r="AM271" s="132"/>
      <c r="AN271" s="49"/>
      <c r="AO271" s="58"/>
      <c r="AP271" s="57"/>
      <c r="AQ271" s="50"/>
      <c r="AR271" s="58"/>
      <c r="AS271" s="49"/>
      <c r="AT271" s="54"/>
      <c r="AU271" s="58"/>
      <c r="AV271" s="59"/>
      <c r="AW271" s="50"/>
      <c r="AX271" s="60"/>
      <c r="AY271" s="54"/>
      <c r="AZ271" s="54"/>
      <c r="BA271" s="61">
        <f t="shared" si="44"/>
        <v>0</v>
      </c>
      <c r="BB271" s="62">
        <f t="shared" si="45"/>
        <v>0</v>
      </c>
      <c r="BC271" s="62">
        <f t="shared" si="46"/>
        <v>0</v>
      </c>
      <c r="BD271" s="63">
        <f t="shared" si="49"/>
        <v>0</v>
      </c>
      <c r="BE271" s="64">
        <f t="shared" si="50"/>
        <v>0</v>
      </c>
      <c r="BF271" s="65">
        <f t="shared" si="47"/>
        <v>0</v>
      </c>
      <c r="BG271" s="65">
        <f t="shared" si="48"/>
        <v>0</v>
      </c>
      <c r="BH271" s="66">
        <v>42637</v>
      </c>
      <c r="BI271" s="159"/>
    </row>
    <row r="272" spans="1:61" ht="39.9" customHeight="1">
      <c r="A272" s="160"/>
      <c r="B272" s="67">
        <v>42638</v>
      </c>
      <c r="C272" s="68" t="s">
        <v>2</v>
      </c>
      <c r="D272" s="69"/>
      <c r="E272" s="70"/>
      <c r="F272" s="135"/>
      <c r="G272" s="136"/>
      <c r="H272" s="73"/>
      <c r="I272" s="79"/>
      <c r="J272" s="74"/>
      <c r="K272" s="70"/>
      <c r="L272" s="76"/>
      <c r="M272" s="79"/>
      <c r="N272" s="70"/>
      <c r="O272" s="69"/>
      <c r="P272" s="74"/>
      <c r="Q272" s="78"/>
      <c r="R272" s="79"/>
      <c r="S272" s="74"/>
      <c r="T272" s="70"/>
      <c r="U272" s="76"/>
      <c r="V272" s="79"/>
      <c r="W272" s="70"/>
      <c r="X272" s="69"/>
      <c r="Y272" s="74"/>
      <c r="Z272" s="78"/>
      <c r="AA272" s="79"/>
      <c r="AB272" s="74"/>
      <c r="AC272" s="70"/>
      <c r="AD272" s="76"/>
      <c r="AE272" s="79"/>
      <c r="AF272" s="70"/>
      <c r="AG272" s="69"/>
      <c r="AH272" s="74"/>
      <c r="AI272" s="78"/>
      <c r="AJ272" s="106"/>
      <c r="AK272" s="101"/>
      <c r="AL272" s="105"/>
      <c r="AM272" s="137"/>
      <c r="AN272" s="69"/>
      <c r="AO272" s="78"/>
      <c r="AP272" s="77"/>
      <c r="AQ272" s="70"/>
      <c r="AR272" s="78"/>
      <c r="AS272" s="69"/>
      <c r="AT272" s="74"/>
      <c r="AU272" s="78"/>
      <c r="AV272" s="79"/>
      <c r="AW272" s="70"/>
      <c r="AX272" s="80"/>
      <c r="AY272" s="54"/>
      <c r="AZ272" s="54"/>
      <c r="BA272" s="42">
        <f t="shared" ref="BA272:BA335" si="51">AP272+AG272+X272+O272+F272</f>
        <v>0</v>
      </c>
      <c r="BB272" s="38">
        <f t="shared" ref="BB272:BB335" si="52">AQ272+AH272+Y272+P272+G272</f>
        <v>0</v>
      </c>
      <c r="BC272" s="38">
        <f t="shared" ref="BC272:BC335" si="53">AR272+AI272+Z272+Q272+H272</f>
        <v>0</v>
      </c>
      <c r="BD272" s="81">
        <f t="shared" si="49"/>
        <v>0</v>
      </c>
      <c r="BE272" s="82">
        <f t="shared" si="50"/>
        <v>0</v>
      </c>
      <c r="BF272" s="83">
        <f t="shared" si="47"/>
        <v>0</v>
      </c>
      <c r="BG272" s="83">
        <f t="shared" si="48"/>
        <v>0</v>
      </c>
      <c r="BH272" s="84">
        <v>42638</v>
      </c>
      <c r="BI272" s="160"/>
    </row>
    <row r="273" spans="1:61" ht="39.9" customHeight="1">
      <c r="A273" s="161" t="s">
        <v>63</v>
      </c>
      <c r="B273" s="85">
        <v>42639</v>
      </c>
      <c r="C273" s="86" t="s">
        <v>2</v>
      </c>
      <c r="D273" s="87"/>
      <c r="E273" s="62"/>
      <c r="F273" s="88"/>
      <c r="G273" s="89"/>
      <c r="H273" s="90"/>
      <c r="I273" s="62"/>
      <c r="J273" s="63"/>
      <c r="K273" s="91"/>
      <c r="L273" s="92"/>
      <c r="M273" s="87"/>
      <c r="N273" s="62"/>
      <c r="O273" s="60"/>
      <c r="P273" s="62"/>
      <c r="Q273" s="64"/>
      <c r="R273" s="54"/>
      <c r="S273" s="63"/>
      <c r="T273" s="64"/>
      <c r="U273" s="91"/>
      <c r="V273" s="87"/>
      <c r="W273" s="62"/>
      <c r="X273" s="60"/>
      <c r="Y273" s="62"/>
      <c r="Z273" s="64"/>
      <c r="AA273" s="54"/>
      <c r="AB273" s="63"/>
      <c r="AC273" s="64"/>
      <c r="AD273" s="91"/>
      <c r="AE273" s="87"/>
      <c r="AF273" s="62"/>
      <c r="AG273" s="60"/>
      <c r="AH273" s="62"/>
      <c r="AI273" s="64"/>
      <c r="AJ273" s="54"/>
      <c r="AK273" s="63"/>
      <c r="AL273" s="64"/>
      <c r="AM273" s="91"/>
      <c r="AN273" s="87"/>
      <c r="AO273" s="62"/>
      <c r="AP273" s="60"/>
      <c r="AQ273" s="62"/>
      <c r="AR273" s="64"/>
      <c r="AS273" s="59"/>
      <c r="AT273" s="63"/>
      <c r="AU273" s="64"/>
      <c r="AV273" s="93"/>
      <c r="AW273" s="62"/>
      <c r="AX273" s="60"/>
      <c r="AY273" s="54"/>
      <c r="AZ273" s="54"/>
      <c r="BA273" s="61">
        <f t="shared" si="51"/>
        <v>0</v>
      </c>
      <c r="BB273" s="62">
        <f t="shared" si="52"/>
        <v>0</v>
      </c>
      <c r="BC273" s="62">
        <f t="shared" si="53"/>
        <v>0</v>
      </c>
      <c r="BD273" s="63">
        <f t="shared" si="49"/>
        <v>0</v>
      </c>
      <c r="BE273" s="63">
        <f t="shared" si="50"/>
        <v>0</v>
      </c>
      <c r="BF273" s="65">
        <f t="shared" si="47"/>
        <v>0</v>
      </c>
      <c r="BG273" s="65">
        <f t="shared" si="48"/>
        <v>0</v>
      </c>
      <c r="BH273" s="85">
        <v>42639</v>
      </c>
      <c r="BI273" s="163" t="s">
        <v>63</v>
      </c>
    </row>
    <row r="274" spans="1:61" ht="39.9" customHeight="1">
      <c r="A274" s="159"/>
      <c r="B274" s="47">
        <v>42640</v>
      </c>
      <c r="C274" s="48" t="s">
        <v>2</v>
      </c>
      <c r="D274" s="49"/>
      <c r="E274" s="50"/>
      <c r="F274" s="51"/>
      <c r="G274" s="52"/>
      <c r="H274" s="53"/>
      <c r="I274" s="50"/>
      <c r="J274" s="54"/>
      <c r="K274" s="55"/>
      <c r="L274" s="56"/>
      <c r="M274" s="49"/>
      <c r="N274" s="50"/>
      <c r="O274" s="57"/>
      <c r="P274" s="50"/>
      <c r="Q274" s="58"/>
      <c r="R274" s="54"/>
      <c r="S274" s="54"/>
      <c r="T274" s="58"/>
      <c r="U274" s="55"/>
      <c r="V274" s="49"/>
      <c r="W274" s="50"/>
      <c r="X274" s="57"/>
      <c r="Y274" s="50"/>
      <c r="Z274" s="58"/>
      <c r="AA274" s="54"/>
      <c r="AB274" s="54"/>
      <c r="AC274" s="58"/>
      <c r="AD274" s="55"/>
      <c r="AE274" s="49"/>
      <c r="AF274" s="50"/>
      <c r="AG274" s="57"/>
      <c r="AH274" s="50"/>
      <c r="AI274" s="58"/>
      <c r="AJ274" s="54"/>
      <c r="AK274" s="54"/>
      <c r="AL274" s="58"/>
      <c r="AM274" s="55"/>
      <c r="AN274" s="49"/>
      <c r="AO274" s="50"/>
      <c r="AP274" s="57"/>
      <c r="AQ274" s="50"/>
      <c r="AR274" s="58"/>
      <c r="AS274" s="59"/>
      <c r="AT274" s="54"/>
      <c r="AU274" s="58"/>
      <c r="AV274" s="59"/>
      <c r="AW274" s="50"/>
      <c r="AX274" s="60"/>
      <c r="AY274" s="54"/>
      <c r="AZ274" s="54"/>
      <c r="BA274" s="61">
        <f t="shared" si="51"/>
        <v>0</v>
      </c>
      <c r="BB274" s="62">
        <f t="shared" si="52"/>
        <v>0</v>
      </c>
      <c r="BC274" s="62">
        <f t="shared" si="53"/>
        <v>0</v>
      </c>
      <c r="BD274" s="63">
        <f t="shared" si="49"/>
        <v>0</v>
      </c>
      <c r="BE274" s="63">
        <f t="shared" si="50"/>
        <v>0</v>
      </c>
      <c r="BF274" s="65">
        <f t="shared" si="47"/>
        <v>0</v>
      </c>
      <c r="BG274" s="65">
        <f t="shared" si="48"/>
        <v>0</v>
      </c>
      <c r="BH274" s="47">
        <v>42640</v>
      </c>
      <c r="BI274" s="159"/>
    </row>
    <row r="275" spans="1:61" ht="39.9" customHeight="1">
      <c r="A275" s="159"/>
      <c r="B275" s="47">
        <v>42641</v>
      </c>
      <c r="C275" s="48" t="s">
        <v>2</v>
      </c>
      <c r="D275" s="49"/>
      <c r="E275" s="50"/>
      <c r="F275" s="51"/>
      <c r="G275" s="52"/>
      <c r="H275" s="53"/>
      <c r="I275" s="50"/>
      <c r="J275" s="54"/>
      <c r="K275" s="55"/>
      <c r="L275" s="56"/>
      <c r="M275" s="49"/>
      <c r="N275" s="50"/>
      <c r="O275" s="57"/>
      <c r="P275" s="50"/>
      <c r="Q275" s="58"/>
      <c r="R275" s="54"/>
      <c r="S275" s="54"/>
      <c r="T275" s="58"/>
      <c r="U275" s="55"/>
      <c r="V275" s="49"/>
      <c r="W275" s="50"/>
      <c r="X275" s="57"/>
      <c r="Y275" s="50"/>
      <c r="Z275" s="58"/>
      <c r="AA275" s="54"/>
      <c r="AB275" s="54"/>
      <c r="AC275" s="58"/>
      <c r="AD275" s="55"/>
      <c r="AE275" s="49"/>
      <c r="AF275" s="50"/>
      <c r="AG275" s="57"/>
      <c r="AH275" s="50"/>
      <c r="AI275" s="58"/>
      <c r="AJ275" s="54"/>
      <c r="AK275" s="54"/>
      <c r="AL275" s="58"/>
      <c r="AM275" s="55"/>
      <c r="AN275" s="49"/>
      <c r="AO275" s="50"/>
      <c r="AP275" s="57"/>
      <c r="AQ275" s="50"/>
      <c r="AR275" s="58"/>
      <c r="AS275" s="59"/>
      <c r="AT275" s="54"/>
      <c r="AU275" s="58"/>
      <c r="AV275" s="59"/>
      <c r="AW275" s="50"/>
      <c r="AX275" s="60"/>
      <c r="AY275" s="54"/>
      <c r="AZ275" s="54"/>
      <c r="BA275" s="61">
        <f t="shared" si="51"/>
        <v>0</v>
      </c>
      <c r="BB275" s="62">
        <f t="shared" si="52"/>
        <v>0</v>
      </c>
      <c r="BC275" s="62">
        <f t="shared" si="53"/>
        <v>0</v>
      </c>
      <c r="BD275" s="63">
        <f t="shared" si="49"/>
        <v>0</v>
      </c>
      <c r="BE275" s="63">
        <f t="shared" si="50"/>
        <v>0</v>
      </c>
      <c r="BF275" s="65">
        <f t="shared" si="47"/>
        <v>0</v>
      </c>
      <c r="BG275" s="65">
        <f t="shared" si="48"/>
        <v>0</v>
      </c>
      <c r="BH275" s="47">
        <v>42641</v>
      </c>
      <c r="BI275" s="159"/>
    </row>
    <row r="276" spans="1:61" ht="39.9" customHeight="1">
      <c r="A276" s="159"/>
      <c r="B276" s="47">
        <v>42642</v>
      </c>
      <c r="C276" s="48" t="s">
        <v>2</v>
      </c>
      <c r="D276" s="49"/>
      <c r="E276" s="50"/>
      <c r="F276" s="51"/>
      <c r="G276" s="52"/>
      <c r="H276" s="53"/>
      <c r="I276" s="50"/>
      <c r="J276" s="54"/>
      <c r="K276" s="55"/>
      <c r="L276" s="56"/>
      <c r="M276" s="49"/>
      <c r="N276" s="50"/>
      <c r="O276" s="57"/>
      <c r="P276" s="50"/>
      <c r="Q276" s="58"/>
      <c r="R276" s="54"/>
      <c r="S276" s="54"/>
      <c r="T276" s="58"/>
      <c r="U276" s="55"/>
      <c r="V276" s="49"/>
      <c r="W276" s="50"/>
      <c r="X276" s="57"/>
      <c r="Y276" s="50"/>
      <c r="Z276" s="58"/>
      <c r="AA276" s="54"/>
      <c r="AB276" s="54"/>
      <c r="AC276" s="58"/>
      <c r="AD276" s="55"/>
      <c r="AE276" s="49"/>
      <c r="AF276" s="50"/>
      <c r="AG276" s="57"/>
      <c r="AH276" s="50"/>
      <c r="AI276" s="58"/>
      <c r="AJ276" s="54"/>
      <c r="AK276" s="54"/>
      <c r="AL276" s="58"/>
      <c r="AM276" s="55"/>
      <c r="AN276" s="49"/>
      <c r="AO276" s="50"/>
      <c r="AP276" s="57"/>
      <c r="AQ276" s="50"/>
      <c r="AR276" s="58"/>
      <c r="AS276" s="59"/>
      <c r="AT276" s="54"/>
      <c r="AU276" s="58"/>
      <c r="AV276" s="59"/>
      <c r="AW276" s="50"/>
      <c r="AX276" s="60"/>
      <c r="AY276" s="54"/>
      <c r="AZ276" s="54"/>
      <c r="BA276" s="61">
        <f t="shared" si="51"/>
        <v>0</v>
      </c>
      <c r="BB276" s="62">
        <f t="shared" si="52"/>
        <v>0</v>
      </c>
      <c r="BC276" s="62">
        <f t="shared" si="53"/>
        <v>0</v>
      </c>
      <c r="BD276" s="63">
        <f t="shared" si="49"/>
        <v>0</v>
      </c>
      <c r="BE276" s="63">
        <f t="shared" si="50"/>
        <v>0</v>
      </c>
      <c r="BF276" s="65">
        <f t="shared" si="47"/>
        <v>0</v>
      </c>
      <c r="BG276" s="65">
        <f t="shared" si="48"/>
        <v>0</v>
      </c>
      <c r="BH276" s="47">
        <v>42642</v>
      </c>
      <c r="BI276" s="159"/>
    </row>
    <row r="277" spans="1:61" ht="39.9" customHeight="1">
      <c r="A277" s="159"/>
      <c r="B277" s="47">
        <v>42643</v>
      </c>
      <c r="C277" s="48" t="s">
        <v>2</v>
      </c>
      <c r="D277" s="49"/>
      <c r="E277" s="50"/>
      <c r="F277" s="51"/>
      <c r="G277" s="52"/>
      <c r="H277" s="53"/>
      <c r="I277" s="50"/>
      <c r="J277" s="54"/>
      <c r="K277" s="55"/>
      <c r="L277" s="56"/>
      <c r="M277" s="49"/>
      <c r="N277" s="50"/>
      <c r="O277" s="57"/>
      <c r="P277" s="50"/>
      <c r="Q277" s="58"/>
      <c r="R277" s="54"/>
      <c r="S277" s="54"/>
      <c r="T277" s="58"/>
      <c r="U277" s="55"/>
      <c r="V277" s="49"/>
      <c r="W277" s="50"/>
      <c r="X277" s="57"/>
      <c r="Y277" s="50"/>
      <c r="Z277" s="58"/>
      <c r="AA277" s="54"/>
      <c r="AB277" s="54"/>
      <c r="AC277" s="58"/>
      <c r="AD277" s="55"/>
      <c r="AE277" s="49"/>
      <c r="AF277" s="50"/>
      <c r="AG277" s="57"/>
      <c r="AH277" s="50"/>
      <c r="AI277" s="58"/>
      <c r="AJ277" s="54"/>
      <c r="AK277" s="54"/>
      <c r="AL277" s="58"/>
      <c r="AM277" s="55"/>
      <c r="AN277" s="49"/>
      <c r="AO277" s="50"/>
      <c r="AP277" s="57"/>
      <c r="AQ277" s="50"/>
      <c r="AR277" s="58"/>
      <c r="AS277" s="59"/>
      <c r="AT277" s="54"/>
      <c r="AU277" s="58"/>
      <c r="AV277" s="59"/>
      <c r="AW277" s="50"/>
      <c r="AX277" s="60"/>
      <c r="AY277" s="54"/>
      <c r="AZ277" s="54"/>
      <c r="BA277" s="61">
        <f t="shared" si="51"/>
        <v>0</v>
      </c>
      <c r="BB277" s="62">
        <f t="shared" si="52"/>
        <v>0</v>
      </c>
      <c r="BC277" s="62">
        <f t="shared" si="53"/>
        <v>0</v>
      </c>
      <c r="BD277" s="63">
        <f t="shared" si="49"/>
        <v>0</v>
      </c>
      <c r="BE277" s="63">
        <f t="shared" si="50"/>
        <v>0</v>
      </c>
      <c r="BF277" s="65">
        <f t="shared" si="47"/>
        <v>0</v>
      </c>
      <c r="BG277" s="65">
        <f t="shared" si="48"/>
        <v>0</v>
      </c>
      <c r="BH277" s="47">
        <v>42643</v>
      </c>
      <c r="BI277" s="159"/>
    </row>
    <row r="278" spans="1:61" ht="39.9" customHeight="1">
      <c r="A278" s="159"/>
      <c r="B278" s="47">
        <v>42644</v>
      </c>
      <c r="C278" s="48" t="s">
        <v>2</v>
      </c>
      <c r="D278" s="49"/>
      <c r="E278" s="50"/>
      <c r="F278" s="51"/>
      <c r="G278" s="52"/>
      <c r="H278" s="53"/>
      <c r="I278" s="50"/>
      <c r="J278" s="54"/>
      <c r="K278" s="55"/>
      <c r="L278" s="56"/>
      <c r="M278" s="49"/>
      <c r="N278" s="50"/>
      <c r="O278" s="57"/>
      <c r="P278" s="50"/>
      <c r="Q278" s="58"/>
      <c r="R278" s="54"/>
      <c r="S278" s="54"/>
      <c r="T278" s="58"/>
      <c r="U278" s="55"/>
      <c r="V278" s="49"/>
      <c r="W278" s="50"/>
      <c r="X278" s="57"/>
      <c r="Y278" s="50"/>
      <c r="Z278" s="58"/>
      <c r="AA278" s="54"/>
      <c r="AB278" s="54"/>
      <c r="AC278" s="58"/>
      <c r="AD278" s="55"/>
      <c r="AE278" s="49"/>
      <c r="AF278" s="50"/>
      <c r="AG278" s="57"/>
      <c r="AH278" s="50"/>
      <c r="AI278" s="58"/>
      <c r="AJ278" s="54"/>
      <c r="AK278" s="54"/>
      <c r="AL278" s="58"/>
      <c r="AM278" s="55"/>
      <c r="AN278" s="49"/>
      <c r="AO278" s="50"/>
      <c r="AP278" s="57"/>
      <c r="AQ278" s="50"/>
      <c r="AR278" s="58"/>
      <c r="AS278" s="59"/>
      <c r="AT278" s="54"/>
      <c r="AU278" s="58"/>
      <c r="AV278" s="59"/>
      <c r="AW278" s="50"/>
      <c r="AX278" s="60"/>
      <c r="AY278" s="54"/>
      <c r="AZ278" s="54"/>
      <c r="BA278" s="61">
        <f t="shared" si="51"/>
        <v>0</v>
      </c>
      <c r="BB278" s="62">
        <f t="shared" si="52"/>
        <v>0</v>
      </c>
      <c r="BC278" s="62">
        <f t="shared" si="53"/>
        <v>0</v>
      </c>
      <c r="BD278" s="63">
        <f t="shared" si="49"/>
        <v>0</v>
      </c>
      <c r="BE278" s="63">
        <f t="shared" si="50"/>
        <v>0</v>
      </c>
      <c r="BF278" s="65">
        <f t="shared" si="47"/>
        <v>0</v>
      </c>
      <c r="BG278" s="65">
        <f t="shared" si="48"/>
        <v>0</v>
      </c>
      <c r="BH278" s="47">
        <v>42644</v>
      </c>
      <c r="BI278" s="159"/>
    </row>
    <row r="279" spans="1:61" ht="39.9" customHeight="1">
      <c r="A279" s="162"/>
      <c r="B279" s="94">
        <v>42645</v>
      </c>
      <c r="C279" s="95" t="s">
        <v>2</v>
      </c>
      <c r="D279" s="96"/>
      <c r="E279" s="97"/>
      <c r="F279" s="98"/>
      <c r="G279" s="99"/>
      <c r="H279" s="100"/>
      <c r="I279" s="97"/>
      <c r="J279" s="101"/>
      <c r="K279" s="102"/>
      <c r="L279" s="103"/>
      <c r="M279" s="96"/>
      <c r="N279" s="97"/>
      <c r="O279" s="104"/>
      <c r="P279" s="97"/>
      <c r="Q279" s="105"/>
      <c r="R279" s="54"/>
      <c r="S279" s="101"/>
      <c r="T279" s="105"/>
      <c r="U279" s="102"/>
      <c r="V279" s="96"/>
      <c r="W279" s="97"/>
      <c r="X279" s="104"/>
      <c r="Y279" s="97"/>
      <c r="Z279" s="105"/>
      <c r="AA279" s="54"/>
      <c r="AB279" s="101"/>
      <c r="AC279" s="105"/>
      <c r="AD279" s="102"/>
      <c r="AE279" s="96"/>
      <c r="AF279" s="97"/>
      <c r="AG279" s="104"/>
      <c r="AH279" s="97"/>
      <c r="AI279" s="105"/>
      <c r="AJ279" s="54"/>
      <c r="AK279" s="101"/>
      <c r="AL279" s="105"/>
      <c r="AM279" s="102"/>
      <c r="AN279" s="96"/>
      <c r="AO279" s="97"/>
      <c r="AP279" s="104"/>
      <c r="AQ279" s="97"/>
      <c r="AR279" s="105"/>
      <c r="AS279" s="59"/>
      <c r="AT279" s="101"/>
      <c r="AU279" s="105"/>
      <c r="AV279" s="106"/>
      <c r="AW279" s="97"/>
      <c r="AX279" s="107"/>
      <c r="AY279" s="54"/>
      <c r="AZ279" s="54"/>
      <c r="BA279" s="108">
        <f t="shared" si="51"/>
        <v>0</v>
      </c>
      <c r="BB279" s="35">
        <f t="shared" si="52"/>
        <v>0</v>
      </c>
      <c r="BC279" s="35">
        <f t="shared" si="53"/>
        <v>0</v>
      </c>
      <c r="BD279" s="109">
        <f t="shared" si="49"/>
        <v>0</v>
      </c>
      <c r="BE279" s="109">
        <f t="shared" si="50"/>
        <v>0</v>
      </c>
      <c r="BF279" s="110">
        <f t="shared" si="47"/>
        <v>0</v>
      </c>
      <c r="BG279" s="110">
        <f t="shared" si="48"/>
        <v>0</v>
      </c>
      <c r="BH279" s="94">
        <v>42645</v>
      </c>
      <c r="BI279" s="160"/>
    </row>
    <row r="280" spans="1:61" ht="39.9" customHeight="1">
      <c r="A280" s="163" t="s">
        <v>64</v>
      </c>
      <c r="B280" s="111">
        <v>42646</v>
      </c>
      <c r="C280" s="112" t="s">
        <v>2</v>
      </c>
      <c r="D280" s="113"/>
      <c r="E280" s="114"/>
      <c r="F280" s="128"/>
      <c r="G280" s="129"/>
      <c r="H280" s="117"/>
      <c r="I280" s="123"/>
      <c r="J280" s="118"/>
      <c r="K280" s="114"/>
      <c r="L280" s="120"/>
      <c r="M280" s="123"/>
      <c r="N280" s="114"/>
      <c r="O280" s="113"/>
      <c r="P280" s="118"/>
      <c r="Q280" s="122"/>
      <c r="R280" s="123"/>
      <c r="S280" s="118"/>
      <c r="T280" s="114"/>
      <c r="U280" s="120"/>
      <c r="V280" s="123"/>
      <c r="W280" s="114"/>
      <c r="X280" s="113"/>
      <c r="Y280" s="118"/>
      <c r="Z280" s="122"/>
      <c r="AA280" s="123"/>
      <c r="AB280" s="118"/>
      <c r="AC280" s="114"/>
      <c r="AD280" s="120"/>
      <c r="AE280" s="123"/>
      <c r="AF280" s="114"/>
      <c r="AG280" s="113"/>
      <c r="AH280" s="118"/>
      <c r="AI280" s="122"/>
      <c r="AJ280" s="123"/>
      <c r="AK280" s="118"/>
      <c r="AL280" s="122"/>
      <c r="AM280" s="124"/>
      <c r="AN280" s="113"/>
      <c r="AO280" s="122"/>
      <c r="AP280" s="113"/>
      <c r="AQ280" s="118"/>
      <c r="AR280" s="122"/>
      <c r="AS280" s="113"/>
      <c r="AT280" s="118"/>
      <c r="AU280" s="122"/>
      <c r="AV280" s="123"/>
      <c r="AW280" s="114"/>
      <c r="AX280" s="121"/>
      <c r="AY280" s="54"/>
      <c r="AZ280" s="54"/>
      <c r="BA280" s="124">
        <f t="shared" si="51"/>
        <v>0</v>
      </c>
      <c r="BB280" s="114">
        <f t="shared" si="52"/>
        <v>0</v>
      </c>
      <c r="BC280" s="114">
        <f t="shared" si="53"/>
        <v>0</v>
      </c>
      <c r="BD280" s="118">
        <f t="shared" si="49"/>
        <v>0</v>
      </c>
      <c r="BE280" s="122">
        <f t="shared" si="50"/>
        <v>0</v>
      </c>
      <c r="BF280" s="125">
        <f t="shared" si="47"/>
        <v>0</v>
      </c>
      <c r="BG280" s="125">
        <f t="shared" si="48"/>
        <v>0</v>
      </c>
      <c r="BH280" s="126">
        <v>42646</v>
      </c>
      <c r="BI280" s="163" t="s">
        <v>64</v>
      </c>
    </row>
    <row r="281" spans="1:61" ht="39.9" customHeight="1">
      <c r="A281" s="159"/>
      <c r="B281" s="47">
        <v>42647</v>
      </c>
      <c r="C281" s="48" t="s">
        <v>2</v>
      </c>
      <c r="D281" s="49"/>
      <c r="E281" s="50"/>
      <c r="F281" s="130"/>
      <c r="G281" s="131"/>
      <c r="H281" s="53"/>
      <c r="I281" s="59"/>
      <c r="J281" s="54"/>
      <c r="K281" s="50"/>
      <c r="L281" s="56"/>
      <c r="M281" s="59"/>
      <c r="N281" s="50"/>
      <c r="O281" s="49"/>
      <c r="P281" s="54"/>
      <c r="Q281" s="58"/>
      <c r="R281" s="59"/>
      <c r="S281" s="54"/>
      <c r="T281" s="50"/>
      <c r="U281" s="56"/>
      <c r="V281" s="59"/>
      <c r="W281" s="50"/>
      <c r="X281" s="49"/>
      <c r="Y281" s="54"/>
      <c r="Z281" s="58"/>
      <c r="AA281" s="59"/>
      <c r="AB281" s="54"/>
      <c r="AC281" s="50"/>
      <c r="AD281" s="56"/>
      <c r="AE281" s="59"/>
      <c r="AF281" s="50"/>
      <c r="AG281" s="49"/>
      <c r="AH281" s="54"/>
      <c r="AI281" s="58"/>
      <c r="AJ281" s="59"/>
      <c r="AK281" s="54"/>
      <c r="AL281" s="58"/>
      <c r="AM281" s="132"/>
      <c r="AN281" s="49"/>
      <c r="AO281" s="58"/>
      <c r="AP281" s="49"/>
      <c r="AQ281" s="54"/>
      <c r="AR281" s="58"/>
      <c r="AS281" s="49"/>
      <c r="AT281" s="54"/>
      <c r="AU281" s="58"/>
      <c r="AV281" s="59"/>
      <c r="AW281" s="50"/>
      <c r="AX281" s="60"/>
      <c r="AY281" s="54"/>
      <c r="AZ281" s="54"/>
      <c r="BA281" s="61">
        <f t="shared" si="51"/>
        <v>0</v>
      </c>
      <c r="BB281" s="62">
        <f t="shared" si="52"/>
        <v>0</v>
      </c>
      <c r="BC281" s="62">
        <f t="shared" si="53"/>
        <v>0</v>
      </c>
      <c r="BD281" s="63">
        <f t="shared" si="49"/>
        <v>0</v>
      </c>
      <c r="BE281" s="64">
        <f t="shared" si="50"/>
        <v>0</v>
      </c>
      <c r="BF281" s="65">
        <f t="shared" si="47"/>
        <v>0</v>
      </c>
      <c r="BG281" s="65">
        <f t="shared" si="48"/>
        <v>0</v>
      </c>
      <c r="BH281" s="66">
        <v>42647</v>
      </c>
      <c r="BI281" s="159"/>
    </row>
    <row r="282" spans="1:61" ht="39.9" customHeight="1">
      <c r="A282" s="159"/>
      <c r="B282" s="47">
        <v>42648</v>
      </c>
      <c r="C282" s="48" t="s">
        <v>2</v>
      </c>
      <c r="D282" s="49"/>
      <c r="E282" s="50"/>
      <c r="F282" s="130"/>
      <c r="G282" s="131"/>
      <c r="H282" s="53"/>
      <c r="I282" s="59"/>
      <c r="J282" s="54"/>
      <c r="K282" s="50"/>
      <c r="L282" s="56"/>
      <c r="M282" s="59"/>
      <c r="N282" s="50"/>
      <c r="O282" s="49"/>
      <c r="P282" s="54"/>
      <c r="Q282" s="58"/>
      <c r="R282" s="59"/>
      <c r="S282" s="54"/>
      <c r="T282" s="50"/>
      <c r="U282" s="56"/>
      <c r="V282" s="59"/>
      <c r="W282" s="50"/>
      <c r="X282" s="49"/>
      <c r="Y282" s="54"/>
      <c r="Z282" s="58"/>
      <c r="AA282" s="59"/>
      <c r="AB282" s="54"/>
      <c r="AC282" s="50"/>
      <c r="AD282" s="56"/>
      <c r="AE282" s="59"/>
      <c r="AF282" s="50"/>
      <c r="AG282" s="49"/>
      <c r="AH282" s="54"/>
      <c r="AI282" s="58"/>
      <c r="AJ282" s="59"/>
      <c r="AK282" s="54"/>
      <c r="AL282" s="58"/>
      <c r="AM282" s="132"/>
      <c r="AN282" s="49"/>
      <c r="AO282" s="58"/>
      <c r="AP282" s="49"/>
      <c r="AQ282" s="54"/>
      <c r="AR282" s="58"/>
      <c r="AS282" s="49"/>
      <c r="AT282" s="54"/>
      <c r="AU282" s="58"/>
      <c r="AV282" s="59"/>
      <c r="AW282" s="50"/>
      <c r="AX282" s="60"/>
      <c r="AY282" s="54"/>
      <c r="AZ282" s="54"/>
      <c r="BA282" s="61">
        <f t="shared" si="51"/>
        <v>0</v>
      </c>
      <c r="BB282" s="62">
        <f t="shared" si="52"/>
        <v>0</v>
      </c>
      <c r="BC282" s="62">
        <f t="shared" si="53"/>
        <v>0</v>
      </c>
      <c r="BD282" s="63">
        <f t="shared" si="49"/>
        <v>0</v>
      </c>
      <c r="BE282" s="64">
        <f t="shared" si="50"/>
        <v>0</v>
      </c>
      <c r="BF282" s="65">
        <f t="shared" si="47"/>
        <v>0</v>
      </c>
      <c r="BG282" s="65">
        <f t="shared" si="48"/>
        <v>0</v>
      </c>
      <c r="BH282" s="66">
        <v>42648</v>
      </c>
      <c r="BI282" s="159"/>
    </row>
    <row r="283" spans="1:61" ht="39.9" customHeight="1">
      <c r="A283" s="159"/>
      <c r="B283" s="47">
        <v>42649</v>
      </c>
      <c r="C283" s="48" t="s">
        <v>2</v>
      </c>
      <c r="D283" s="49"/>
      <c r="E283" s="50"/>
      <c r="F283" s="130"/>
      <c r="G283" s="131"/>
      <c r="H283" s="53"/>
      <c r="I283" s="59"/>
      <c r="J283" s="54"/>
      <c r="K283" s="50"/>
      <c r="L283" s="56"/>
      <c r="M283" s="59"/>
      <c r="N283" s="50"/>
      <c r="O283" s="49"/>
      <c r="P283" s="54"/>
      <c r="Q283" s="58"/>
      <c r="R283" s="59"/>
      <c r="S283" s="54"/>
      <c r="T283" s="50"/>
      <c r="U283" s="56"/>
      <c r="V283" s="59"/>
      <c r="W283" s="50"/>
      <c r="X283" s="49"/>
      <c r="Y283" s="54"/>
      <c r="Z283" s="58"/>
      <c r="AA283" s="59"/>
      <c r="AB283" s="54"/>
      <c r="AC283" s="50"/>
      <c r="AD283" s="56"/>
      <c r="AE283" s="59"/>
      <c r="AF283" s="50"/>
      <c r="AG283" s="49"/>
      <c r="AH283" s="54"/>
      <c r="AI283" s="58"/>
      <c r="AJ283" s="59"/>
      <c r="AK283" s="54"/>
      <c r="AL283" s="58"/>
      <c r="AM283" s="132"/>
      <c r="AN283" s="49"/>
      <c r="AO283" s="58"/>
      <c r="AP283" s="49"/>
      <c r="AQ283" s="54"/>
      <c r="AR283" s="58"/>
      <c r="AS283" s="49"/>
      <c r="AT283" s="54"/>
      <c r="AU283" s="58"/>
      <c r="AV283" s="59"/>
      <c r="AW283" s="50"/>
      <c r="AX283" s="60"/>
      <c r="AY283" s="54"/>
      <c r="AZ283" s="54"/>
      <c r="BA283" s="61">
        <f t="shared" si="51"/>
        <v>0</v>
      </c>
      <c r="BB283" s="62">
        <f t="shared" si="52"/>
        <v>0</v>
      </c>
      <c r="BC283" s="62">
        <f t="shared" si="53"/>
        <v>0</v>
      </c>
      <c r="BD283" s="63">
        <f t="shared" si="49"/>
        <v>0</v>
      </c>
      <c r="BE283" s="64">
        <f t="shared" si="50"/>
        <v>0</v>
      </c>
      <c r="BF283" s="65">
        <f t="shared" si="47"/>
        <v>0</v>
      </c>
      <c r="BG283" s="65">
        <f t="shared" si="48"/>
        <v>0</v>
      </c>
      <c r="BH283" s="66">
        <v>42649</v>
      </c>
      <c r="BI283" s="159"/>
    </row>
    <row r="284" spans="1:61" ht="39.9" customHeight="1">
      <c r="A284" s="159"/>
      <c r="B284" s="47">
        <v>42650</v>
      </c>
      <c r="C284" s="48" t="s">
        <v>2</v>
      </c>
      <c r="D284" s="49"/>
      <c r="E284" s="50"/>
      <c r="F284" s="130"/>
      <c r="G284" s="131"/>
      <c r="H284" s="53"/>
      <c r="I284" s="59"/>
      <c r="J284" s="54"/>
      <c r="K284" s="50"/>
      <c r="L284" s="56"/>
      <c r="M284" s="59"/>
      <c r="N284" s="50"/>
      <c r="O284" s="49"/>
      <c r="P284" s="54"/>
      <c r="Q284" s="58"/>
      <c r="R284" s="59"/>
      <c r="S284" s="54"/>
      <c r="T284" s="50"/>
      <c r="U284" s="56"/>
      <c r="V284" s="59"/>
      <c r="W284" s="50"/>
      <c r="X284" s="49"/>
      <c r="Y284" s="54"/>
      <c r="Z284" s="58"/>
      <c r="AA284" s="59"/>
      <c r="AB284" s="54"/>
      <c r="AC284" s="50"/>
      <c r="AD284" s="56"/>
      <c r="AE284" s="59"/>
      <c r="AF284" s="50"/>
      <c r="AG284" s="49"/>
      <c r="AH284" s="54"/>
      <c r="AI284" s="58"/>
      <c r="AJ284" s="59"/>
      <c r="AK284" s="54"/>
      <c r="AL284" s="58"/>
      <c r="AM284" s="132"/>
      <c r="AN284" s="49"/>
      <c r="AO284" s="58"/>
      <c r="AP284" s="57"/>
      <c r="AQ284" s="50"/>
      <c r="AR284" s="58"/>
      <c r="AS284" s="49"/>
      <c r="AT284" s="54"/>
      <c r="AU284" s="58"/>
      <c r="AV284" s="59"/>
      <c r="AW284" s="50"/>
      <c r="AX284" s="60"/>
      <c r="AY284" s="54"/>
      <c r="AZ284" s="54"/>
      <c r="BA284" s="61">
        <f t="shared" si="51"/>
        <v>0</v>
      </c>
      <c r="BB284" s="62">
        <f t="shared" si="52"/>
        <v>0</v>
      </c>
      <c r="BC284" s="62">
        <f t="shared" si="53"/>
        <v>0</v>
      </c>
      <c r="BD284" s="63">
        <f t="shared" si="49"/>
        <v>0</v>
      </c>
      <c r="BE284" s="64">
        <f t="shared" si="50"/>
        <v>0</v>
      </c>
      <c r="BF284" s="65">
        <f t="shared" si="47"/>
        <v>0</v>
      </c>
      <c r="BG284" s="65">
        <f t="shared" si="48"/>
        <v>0</v>
      </c>
      <c r="BH284" s="66">
        <v>42650</v>
      </c>
      <c r="BI284" s="159"/>
    </row>
    <row r="285" spans="1:61" ht="39.9" customHeight="1">
      <c r="A285" s="159"/>
      <c r="B285" s="47">
        <v>42651</v>
      </c>
      <c r="C285" s="48" t="s">
        <v>2</v>
      </c>
      <c r="D285" s="49"/>
      <c r="E285" s="50"/>
      <c r="F285" s="130"/>
      <c r="G285" s="131"/>
      <c r="H285" s="53"/>
      <c r="I285" s="59"/>
      <c r="J285" s="54"/>
      <c r="K285" s="50"/>
      <c r="L285" s="56"/>
      <c r="M285" s="59"/>
      <c r="N285" s="50"/>
      <c r="O285" s="49"/>
      <c r="P285" s="54"/>
      <c r="Q285" s="58"/>
      <c r="R285" s="59"/>
      <c r="S285" s="54"/>
      <c r="T285" s="50"/>
      <c r="U285" s="56"/>
      <c r="V285" s="59"/>
      <c r="W285" s="50"/>
      <c r="X285" s="49"/>
      <c r="Y285" s="54"/>
      <c r="Z285" s="58"/>
      <c r="AA285" s="59"/>
      <c r="AB285" s="54"/>
      <c r="AC285" s="50"/>
      <c r="AD285" s="56"/>
      <c r="AE285" s="59"/>
      <c r="AF285" s="50"/>
      <c r="AG285" s="49"/>
      <c r="AH285" s="54"/>
      <c r="AI285" s="58"/>
      <c r="AJ285" s="59"/>
      <c r="AK285" s="54"/>
      <c r="AL285" s="58"/>
      <c r="AM285" s="132"/>
      <c r="AN285" s="49"/>
      <c r="AO285" s="58"/>
      <c r="AP285" s="57"/>
      <c r="AQ285" s="50"/>
      <c r="AR285" s="58"/>
      <c r="AS285" s="49"/>
      <c r="AT285" s="54"/>
      <c r="AU285" s="58"/>
      <c r="AV285" s="59"/>
      <c r="AW285" s="50"/>
      <c r="AX285" s="60"/>
      <c r="AY285" s="54"/>
      <c r="AZ285" s="54"/>
      <c r="BA285" s="61">
        <f t="shared" si="51"/>
        <v>0</v>
      </c>
      <c r="BB285" s="62">
        <f t="shared" si="52"/>
        <v>0</v>
      </c>
      <c r="BC285" s="62">
        <f t="shared" si="53"/>
        <v>0</v>
      </c>
      <c r="BD285" s="63">
        <f t="shared" si="49"/>
        <v>0</v>
      </c>
      <c r="BE285" s="64">
        <f t="shared" si="50"/>
        <v>0</v>
      </c>
      <c r="BF285" s="65">
        <f t="shared" si="47"/>
        <v>0</v>
      </c>
      <c r="BG285" s="65">
        <f t="shared" si="48"/>
        <v>0</v>
      </c>
      <c r="BH285" s="66">
        <v>42651</v>
      </c>
      <c r="BI285" s="159"/>
    </row>
    <row r="286" spans="1:61" ht="39.9" customHeight="1">
      <c r="A286" s="160"/>
      <c r="B286" s="67">
        <v>42652</v>
      </c>
      <c r="C286" s="68" t="s">
        <v>2</v>
      </c>
      <c r="D286" s="69"/>
      <c r="E286" s="70"/>
      <c r="F286" s="135"/>
      <c r="G286" s="136"/>
      <c r="H286" s="73"/>
      <c r="I286" s="79"/>
      <c r="J286" s="74"/>
      <c r="K286" s="70"/>
      <c r="L286" s="76"/>
      <c r="M286" s="79"/>
      <c r="N286" s="70"/>
      <c r="O286" s="69"/>
      <c r="P286" s="74"/>
      <c r="Q286" s="78"/>
      <c r="R286" s="79"/>
      <c r="S286" s="74"/>
      <c r="T286" s="70"/>
      <c r="U286" s="76"/>
      <c r="V286" s="79"/>
      <c r="W286" s="70"/>
      <c r="X286" s="69"/>
      <c r="Y286" s="74"/>
      <c r="Z286" s="78"/>
      <c r="AA286" s="79"/>
      <c r="AB286" s="74"/>
      <c r="AC286" s="70"/>
      <c r="AD286" s="76"/>
      <c r="AE286" s="79"/>
      <c r="AF286" s="70"/>
      <c r="AG286" s="69"/>
      <c r="AH286" s="74"/>
      <c r="AI286" s="78"/>
      <c r="AJ286" s="106"/>
      <c r="AK286" s="101"/>
      <c r="AL286" s="105"/>
      <c r="AM286" s="137"/>
      <c r="AN286" s="69"/>
      <c r="AO286" s="78"/>
      <c r="AP286" s="77"/>
      <c r="AQ286" s="70"/>
      <c r="AR286" s="78"/>
      <c r="AS286" s="69"/>
      <c r="AT286" s="74"/>
      <c r="AU286" s="78"/>
      <c r="AV286" s="79"/>
      <c r="AW286" s="70"/>
      <c r="AX286" s="80"/>
      <c r="AY286" s="54"/>
      <c r="AZ286" s="54"/>
      <c r="BA286" s="42">
        <f t="shared" si="51"/>
        <v>0</v>
      </c>
      <c r="BB286" s="38">
        <f t="shared" si="52"/>
        <v>0</v>
      </c>
      <c r="BC286" s="38">
        <f t="shared" si="53"/>
        <v>0</v>
      </c>
      <c r="BD286" s="81">
        <f t="shared" si="49"/>
        <v>0</v>
      </c>
      <c r="BE286" s="82">
        <f t="shared" si="50"/>
        <v>0</v>
      </c>
      <c r="BF286" s="83">
        <f t="shared" si="47"/>
        <v>0</v>
      </c>
      <c r="BG286" s="83">
        <f t="shared" si="48"/>
        <v>0</v>
      </c>
      <c r="BH286" s="84">
        <v>42652</v>
      </c>
      <c r="BI286" s="160"/>
    </row>
    <row r="287" spans="1:61" ht="39.9" customHeight="1">
      <c r="A287" s="161" t="s">
        <v>65</v>
      </c>
      <c r="B287" s="85">
        <v>42653</v>
      </c>
      <c r="C287" s="86" t="s">
        <v>2</v>
      </c>
      <c r="D287" s="87"/>
      <c r="E287" s="62"/>
      <c r="F287" s="88"/>
      <c r="G287" s="89"/>
      <c r="H287" s="90"/>
      <c r="I287" s="62"/>
      <c r="J287" s="63"/>
      <c r="K287" s="91"/>
      <c r="L287" s="92"/>
      <c r="M287" s="87"/>
      <c r="N287" s="62"/>
      <c r="O287" s="60"/>
      <c r="P287" s="62"/>
      <c r="Q287" s="64"/>
      <c r="R287" s="54"/>
      <c r="S287" s="63"/>
      <c r="T287" s="64"/>
      <c r="U287" s="91"/>
      <c r="V287" s="87"/>
      <c r="W287" s="62"/>
      <c r="X287" s="60"/>
      <c r="Y287" s="62"/>
      <c r="Z287" s="64"/>
      <c r="AA287" s="54"/>
      <c r="AB287" s="63"/>
      <c r="AC287" s="64"/>
      <c r="AD287" s="91"/>
      <c r="AE287" s="87"/>
      <c r="AF287" s="62"/>
      <c r="AG287" s="60"/>
      <c r="AH287" s="62"/>
      <c r="AI287" s="64"/>
      <c r="AJ287" s="54"/>
      <c r="AK287" s="63"/>
      <c r="AL287" s="64"/>
      <c r="AM287" s="91"/>
      <c r="AN287" s="87"/>
      <c r="AO287" s="62"/>
      <c r="AP287" s="60"/>
      <c r="AQ287" s="62"/>
      <c r="AR287" s="64"/>
      <c r="AS287" s="59"/>
      <c r="AT287" s="63"/>
      <c r="AU287" s="64"/>
      <c r="AV287" s="93"/>
      <c r="AW287" s="62"/>
      <c r="AX287" s="60"/>
      <c r="AY287" s="54"/>
      <c r="AZ287" s="54"/>
      <c r="BA287" s="61">
        <f t="shared" si="51"/>
        <v>0</v>
      </c>
      <c r="BB287" s="62">
        <f t="shared" si="52"/>
        <v>0</v>
      </c>
      <c r="BC287" s="62">
        <f t="shared" si="53"/>
        <v>0</v>
      </c>
      <c r="BD287" s="63">
        <f t="shared" si="49"/>
        <v>0</v>
      </c>
      <c r="BE287" s="63">
        <f t="shared" si="50"/>
        <v>0</v>
      </c>
      <c r="BF287" s="65">
        <f t="shared" si="47"/>
        <v>0</v>
      </c>
      <c r="BG287" s="65">
        <f t="shared" si="48"/>
        <v>0</v>
      </c>
      <c r="BH287" s="85">
        <v>42653</v>
      </c>
      <c r="BI287" s="163" t="s">
        <v>65</v>
      </c>
    </row>
    <row r="288" spans="1:61" ht="39.9" customHeight="1">
      <c r="A288" s="159"/>
      <c r="B288" s="47">
        <v>42654</v>
      </c>
      <c r="C288" s="48" t="s">
        <v>2</v>
      </c>
      <c r="D288" s="49"/>
      <c r="E288" s="50"/>
      <c r="F288" s="51"/>
      <c r="G288" s="52"/>
      <c r="H288" s="53"/>
      <c r="I288" s="50"/>
      <c r="J288" s="54"/>
      <c r="K288" s="55"/>
      <c r="L288" s="56"/>
      <c r="M288" s="49"/>
      <c r="N288" s="50"/>
      <c r="O288" s="57"/>
      <c r="P288" s="50"/>
      <c r="Q288" s="58"/>
      <c r="R288" s="54"/>
      <c r="S288" s="54"/>
      <c r="T288" s="58"/>
      <c r="U288" s="55"/>
      <c r="V288" s="49"/>
      <c r="W288" s="50"/>
      <c r="X288" s="57"/>
      <c r="Y288" s="50"/>
      <c r="Z288" s="58"/>
      <c r="AA288" s="54"/>
      <c r="AB288" s="54"/>
      <c r="AC288" s="58"/>
      <c r="AD288" s="55"/>
      <c r="AE288" s="49"/>
      <c r="AF288" s="50"/>
      <c r="AG288" s="57"/>
      <c r="AH288" s="50"/>
      <c r="AI288" s="58"/>
      <c r="AJ288" s="54"/>
      <c r="AK288" s="54"/>
      <c r="AL288" s="58"/>
      <c r="AM288" s="55"/>
      <c r="AN288" s="49"/>
      <c r="AO288" s="50"/>
      <c r="AP288" s="57"/>
      <c r="AQ288" s="50"/>
      <c r="AR288" s="58"/>
      <c r="AS288" s="59"/>
      <c r="AT288" s="54"/>
      <c r="AU288" s="58"/>
      <c r="AV288" s="59"/>
      <c r="AW288" s="50"/>
      <c r="AX288" s="60"/>
      <c r="AY288" s="54"/>
      <c r="AZ288" s="54"/>
      <c r="BA288" s="61">
        <f t="shared" si="51"/>
        <v>0</v>
      </c>
      <c r="BB288" s="62">
        <f t="shared" si="52"/>
        <v>0</v>
      </c>
      <c r="BC288" s="62">
        <f t="shared" si="53"/>
        <v>0</v>
      </c>
      <c r="BD288" s="63">
        <f t="shared" si="49"/>
        <v>0</v>
      </c>
      <c r="BE288" s="63">
        <f t="shared" si="50"/>
        <v>0</v>
      </c>
      <c r="BF288" s="65">
        <f t="shared" si="47"/>
        <v>0</v>
      </c>
      <c r="BG288" s="65">
        <f t="shared" si="48"/>
        <v>0</v>
      </c>
      <c r="BH288" s="47">
        <v>42654</v>
      </c>
      <c r="BI288" s="159"/>
    </row>
    <row r="289" spans="1:61" ht="39.9" customHeight="1">
      <c r="A289" s="159"/>
      <c r="B289" s="47">
        <v>42655</v>
      </c>
      <c r="C289" s="48" t="s">
        <v>2</v>
      </c>
      <c r="D289" s="49"/>
      <c r="E289" s="50"/>
      <c r="F289" s="51"/>
      <c r="G289" s="52"/>
      <c r="H289" s="53"/>
      <c r="I289" s="50"/>
      <c r="J289" s="54"/>
      <c r="K289" s="55"/>
      <c r="L289" s="56"/>
      <c r="M289" s="49"/>
      <c r="N289" s="50"/>
      <c r="O289" s="57"/>
      <c r="P289" s="50"/>
      <c r="Q289" s="58"/>
      <c r="R289" s="54"/>
      <c r="S289" s="54"/>
      <c r="T289" s="58"/>
      <c r="U289" s="55"/>
      <c r="V289" s="49"/>
      <c r="W289" s="50"/>
      <c r="X289" s="57"/>
      <c r="Y289" s="50"/>
      <c r="Z289" s="58"/>
      <c r="AA289" s="54"/>
      <c r="AB289" s="54"/>
      <c r="AC289" s="58"/>
      <c r="AD289" s="55"/>
      <c r="AE289" s="49"/>
      <c r="AF289" s="50"/>
      <c r="AG289" s="57"/>
      <c r="AH289" s="50"/>
      <c r="AI289" s="58"/>
      <c r="AJ289" s="54"/>
      <c r="AK289" s="54"/>
      <c r="AL289" s="58"/>
      <c r="AM289" s="55"/>
      <c r="AN289" s="49"/>
      <c r="AO289" s="50"/>
      <c r="AP289" s="57"/>
      <c r="AQ289" s="50"/>
      <c r="AR289" s="58"/>
      <c r="AS289" s="59"/>
      <c r="AT289" s="54"/>
      <c r="AU289" s="58"/>
      <c r="AV289" s="59"/>
      <c r="AW289" s="50"/>
      <c r="AX289" s="60"/>
      <c r="AY289" s="54"/>
      <c r="AZ289" s="54"/>
      <c r="BA289" s="61">
        <f t="shared" si="51"/>
        <v>0</v>
      </c>
      <c r="BB289" s="62">
        <f t="shared" si="52"/>
        <v>0</v>
      </c>
      <c r="BC289" s="62">
        <f t="shared" si="53"/>
        <v>0</v>
      </c>
      <c r="BD289" s="63">
        <f t="shared" si="49"/>
        <v>0</v>
      </c>
      <c r="BE289" s="63">
        <f t="shared" si="50"/>
        <v>0</v>
      </c>
      <c r="BF289" s="65">
        <f t="shared" si="47"/>
        <v>0</v>
      </c>
      <c r="BG289" s="65">
        <f t="shared" si="48"/>
        <v>0</v>
      </c>
      <c r="BH289" s="47">
        <v>42655</v>
      </c>
      <c r="BI289" s="159"/>
    </row>
    <row r="290" spans="1:61" ht="39.9" customHeight="1">
      <c r="A290" s="159"/>
      <c r="B290" s="47">
        <v>42656</v>
      </c>
      <c r="C290" s="48" t="s">
        <v>2</v>
      </c>
      <c r="D290" s="49"/>
      <c r="E290" s="50"/>
      <c r="F290" s="51"/>
      <c r="G290" s="52"/>
      <c r="H290" s="53"/>
      <c r="I290" s="50"/>
      <c r="J290" s="54"/>
      <c r="K290" s="55"/>
      <c r="L290" s="56"/>
      <c r="M290" s="49"/>
      <c r="N290" s="50"/>
      <c r="O290" s="57"/>
      <c r="P290" s="50"/>
      <c r="Q290" s="58"/>
      <c r="R290" s="54"/>
      <c r="S290" s="54"/>
      <c r="T290" s="58"/>
      <c r="U290" s="55"/>
      <c r="V290" s="49"/>
      <c r="W290" s="50"/>
      <c r="X290" s="57"/>
      <c r="Y290" s="50"/>
      <c r="Z290" s="58"/>
      <c r="AA290" s="54"/>
      <c r="AB290" s="54"/>
      <c r="AC290" s="58"/>
      <c r="AD290" s="55"/>
      <c r="AE290" s="49"/>
      <c r="AF290" s="50"/>
      <c r="AG290" s="57"/>
      <c r="AH290" s="50"/>
      <c r="AI290" s="58"/>
      <c r="AJ290" s="54"/>
      <c r="AK290" s="54"/>
      <c r="AL290" s="58"/>
      <c r="AM290" s="55"/>
      <c r="AN290" s="49"/>
      <c r="AO290" s="50"/>
      <c r="AP290" s="57"/>
      <c r="AQ290" s="50"/>
      <c r="AR290" s="58"/>
      <c r="AS290" s="59"/>
      <c r="AT290" s="54"/>
      <c r="AU290" s="58"/>
      <c r="AV290" s="59"/>
      <c r="AW290" s="50"/>
      <c r="AX290" s="60"/>
      <c r="AY290" s="54"/>
      <c r="AZ290" s="54"/>
      <c r="BA290" s="61">
        <f t="shared" si="51"/>
        <v>0</v>
      </c>
      <c r="BB290" s="62">
        <f t="shared" si="52"/>
        <v>0</v>
      </c>
      <c r="BC290" s="62">
        <f t="shared" si="53"/>
        <v>0</v>
      </c>
      <c r="BD290" s="63">
        <f t="shared" si="49"/>
        <v>0</v>
      </c>
      <c r="BE290" s="63">
        <f t="shared" si="50"/>
        <v>0</v>
      </c>
      <c r="BF290" s="65">
        <f t="shared" si="47"/>
        <v>0</v>
      </c>
      <c r="BG290" s="65">
        <f t="shared" si="48"/>
        <v>0</v>
      </c>
      <c r="BH290" s="47">
        <v>42656</v>
      </c>
      <c r="BI290" s="159"/>
    </row>
    <row r="291" spans="1:61" ht="39.9" customHeight="1">
      <c r="A291" s="159"/>
      <c r="B291" s="47">
        <v>42657</v>
      </c>
      <c r="C291" s="48" t="s">
        <v>2</v>
      </c>
      <c r="D291" s="49"/>
      <c r="E291" s="50"/>
      <c r="F291" s="51"/>
      <c r="G291" s="52"/>
      <c r="H291" s="53"/>
      <c r="I291" s="50"/>
      <c r="J291" s="54"/>
      <c r="K291" s="55"/>
      <c r="L291" s="56"/>
      <c r="M291" s="49"/>
      <c r="N291" s="50"/>
      <c r="O291" s="57"/>
      <c r="P291" s="50"/>
      <c r="Q291" s="58"/>
      <c r="R291" s="54"/>
      <c r="S291" s="54"/>
      <c r="T291" s="58"/>
      <c r="U291" s="55"/>
      <c r="V291" s="49"/>
      <c r="W291" s="50"/>
      <c r="X291" s="57"/>
      <c r="Y291" s="50"/>
      <c r="Z291" s="58"/>
      <c r="AA291" s="54"/>
      <c r="AB291" s="54"/>
      <c r="AC291" s="58"/>
      <c r="AD291" s="55"/>
      <c r="AE291" s="49"/>
      <c r="AF291" s="50"/>
      <c r="AG291" s="57"/>
      <c r="AH291" s="50"/>
      <c r="AI291" s="58"/>
      <c r="AJ291" s="54"/>
      <c r="AK291" s="54"/>
      <c r="AL291" s="58"/>
      <c r="AM291" s="55"/>
      <c r="AN291" s="49"/>
      <c r="AO291" s="50"/>
      <c r="AP291" s="57"/>
      <c r="AQ291" s="50"/>
      <c r="AR291" s="58"/>
      <c r="AS291" s="59"/>
      <c r="AT291" s="54"/>
      <c r="AU291" s="58"/>
      <c r="AV291" s="59"/>
      <c r="AW291" s="50"/>
      <c r="AX291" s="60"/>
      <c r="AY291" s="54"/>
      <c r="AZ291" s="54"/>
      <c r="BA291" s="61">
        <f t="shared" si="51"/>
        <v>0</v>
      </c>
      <c r="BB291" s="62">
        <f t="shared" si="52"/>
        <v>0</v>
      </c>
      <c r="BC291" s="62">
        <f t="shared" si="53"/>
        <v>0</v>
      </c>
      <c r="BD291" s="63">
        <f t="shared" si="49"/>
        <v>0</v>
      </c>
      <c r="BE291" s="63">
        <f t="shared" si="50"/>
        <v>0</v>
      </c>
      <c r="BF291" s="65">
        <f t="shared" si="47"/>
        <v>0</v>
      </c>
      <c r="BG291" s="65">
        <f t="shared" si="48"/>
        <v>0</v>
      </c>
      <c r="BH291" s="47">
        <v>42657</v>
      </c>
      <c r="BI291" s="159"/>
    </row>
    <row r="292" spans="1:61" ht="39.9" customHeight="1">
      <c r="A292" s="159"/>
      <c r="B292" s="47">
        <v>42658</v>
      </c>
      <c r="C292" s="48" t="s">
        <v>2</v>
      </c>
      <c r="D292" s="49"/>
      <c r="E292" s="50"/>
      <c r="F292" s="51"/>
      <c r="G292" s="52"/>
      <c r="H292" s="53"/>
      <c r="I292" s="50"/>
      <c r="J292" s="54"/>
      <c r="K292" s="55"/>
      <c r="L292" s="56"/>
      <c r="M292" s="49"/>
      <c r="N292" s="50"/>
      <c r="O292" s="57"/>
      <c r="P292" s="50"/>
      <c r="Q292" s="58"/>
      <c r="R292" s="54"/>
      <c r="S292" s="54"/>
      <c r="T292" s="58"/>
      <c r="U292" s="55"/>
      <c r="V292" s="49"/>
      <c r="W292" s="50"/>
      <c r="X292" s="57"/>
      <c r="Y292" s="50"/>
      <c r="Z292" s="58"/>
      <c r="AA292" s="54"/>
      <c r="AB292" s="54"/>
      <c r="AC292" s="58"/>
      <c r="AD292" s="55"/>
      <c r="AE292" s="49"/>
      <c r="AF292" s="50"/>
      <c r="AG292" s="57"/>
      <c r="AH292" s="50"/>
      <c r="AI292" s="58"/>
      <c r="AJ292" s="54"/>
      <c r="AK292" s="54"/>
      <c r="AL292" s="58"/>
      <c r="AM292" s="55"/>
      <c r="AN292" s="49"/>
      <c r="AO292" s="50"/>
      <c r="AP292" s="57"/>
      <c r="AQ292" s="50"/>
      <c r="AR292" s="58"/>
      <c r="AS292" s="59"/>
      <c r="AT292" s="54"/>
      <c r="AU292" s="58"/>
      <c r="AV292" s="59"/>
      <c r="AW292" s="50"/>
      <c r="AX292" s="60"/>
      <c r="AY292" s="54"/>
      <c r="AZ292" s="54"/>
      <c r="BA292" s="61">
        <f t="shared" si="51"/>
        <v>0</v>
      </c>
      <c r="BB292" s="62">
        <f t="shared" si="52"/>
        <v>0</v>
      </c>
      <c r="BC292" s="62">
        <f t="shared" si="53"/>
        <v>0</v>
      </c>
      <c r="BD292" s="63">
        <f t="shared" si="49"/>
        <v>0</v>
      </c>
      <c r="BE292" s="63">
        <f t="shared" si="50"/>
        <v>0</v>
      </c>
      <c r="BF292" s="65">
        <f t="shared" ref="BF292:BF355" si="54">SUM(AT292,AK292,AB292,S292,J292)</f>
        <v>0</v>
      </c>
      <c r="BG292" s="65">
        <f t="shared" ref="BG292:BG355" si="55">SUM(AU292,AL292,AC292,T292,K292)</f>
        <v>0</v>
      </c>
      <c r="BH292" s="47">
        <v>42658</v>
      </c>
      <c r="BI292" s="159"/>
    </row>
    <row r="293" spans="1:61" ht="39.9" customHeight="1">
      <c r="A293" s="162"/>
      <c r="B293" s="94">
        <v>42659</v>
      </c>
      <c r="C293" s="95" t="s">
        <v>2</v>
      </c>
      <c r="D293" s="96"/>
      <c r="E293" s="97"/>
      <c r="F293" s="98"/>
      <c r="G293" s="99"/>
      <c r="H293" s="100"/>
      <c r="I293" s="97"/>
      <c r="J293" s="101"/>
      <c r="K293" s="102"/>
      <c r="L293" s="103"/>
      <c r="M293" s="96"/>
      <c r="N293" s="97"/>
      <c r="O293" s="104"/>
      <c r="P293" s="97"/>
      <c r="Q293" s="105"/>
      <c r="R293" s="54"/>
      <c r="S293" s="101"/>
      <c r="T293" s="105"/>
      <c r="U293" s="102"/>
      <c r="V293" s="96"/>
      <c r="W293" s="97"/>
      <c r="X293" s="104"/>
      <c r="Y293" s="97"/>
      <c r="Z293" s="105"/>
      <c r="AA293" s="54"/>
      <c r="AB293" s="101"/>
      <c r="AC293" s="105"/>
      <c r="AD293" s="102"/>
      <c r="AE293" s="96"/>
      <c r="AF293" s="97"/>
      <c r="AG293" s="104"/>
      <c r="AH293" s="97"/>
      <c r="AI293" s="105"/>
      <c r="AJ293" s="54"/>
      <c r="AK293" s="101"/>
      <c r="AL293" s="105"/>
      <c r="AM293" s="102"/>
      <c r="AN293" s="96"/>
      <c r="AO293" s="97"/>
      <c r="AP293" s="104"/>
      <c r="AQ293" s="97"/>
      <c r="AR293" s="105"/>
      <c r="AS293" s="59"/>
      <c r="AT293" s="101"/>
      <c r="AU293" s="105"/>
      <c r="AV293" s="106"/>
      <c r="AW293" s="97"/>
      <c r="AX293" s="107"/>
      <c r="AY293" s="54"/>
      <c r="AZ293" s="54"/>
      <c r="BA293" s="108">
        <f t="shared" si="51"/>
        <v>0</v>
      </c>
      <c r="BB293" s="35">
        <f t="shared" si="52"/>
        <v>0</v>
      </c>
      <c r="BC293" s="35">
        <f t="shared" si="53"/>
        <v>0</v>
      </c>
      <c r="BD293" s="109">
        <f t="shared" si="49"/>
        <v>0</v>
      </c>
      <c r="BE293" s="109">
        <f t="shared" si="50"/>
        <v>0</v>
      </c>
      <c r="BF293" s="110">
        <f t="shared" si="54"/>
        <v>0</v>
      </c>
      <c r="BG293" s="110">
        <f t="shared" si="55"/>
        <v>0</v>
      </c>
      <c r="BH293" s="94">
        <v>42659</v>
      </c>
      <c r="BI293" s="160"/>
    </row>
    <row r="294" spans="1:61" ht="39.9" customHeight="1">
      <c r="A294" s="163" t="s">
        <v>66</v>
      </c>
      <c r="B294" s="111">
        <v>42660</v>
      </c>
      <c r="C294" s="112" t="s">
        <v>2</v>
      </c>
      <c r="D294" s="113"/>
      <c r="E294" s="114"/>
      <c r="F294" s="128"/>
      <c r="G294" s="129"/>
      <c r="H294" s="117"/>
      <c r="I294" s="123"/>
      <c r="J294" s="118"/>
      <c r="K294" s="114"/>
      <c r="L294" s="120"/>
      <c r="M294" s="123"/>
      <c r="N294" s="114"/>
      <c r="O294" s="113"/>
      <c r="P294" s="118"/>
      <c r="Q294" s="122"/>
      <c r="R294" s="123"/>
      <c r="S294" s="118"/>
      <c r="T294" s="114"/>
      <c r="U294" s="120"/>
      <c r="V294" s="123"/>
      <c r="W294" s="114"/>
      <c r="X294" s="113"/>
      <c r="Y294" s="118"/>
      <c r="Z294" s="122"/>
      <c r="AA294" s="123"/>
      <c r="AB294" s="118"/>
      <c r="AC294" s="114"/>
      <c r="AD294" s="120"/>
      <c r="AE294" s="123"/>
      <c r="AF294" s="114"/>
      <c r="AG294" s="113"/>
      <c r="AH294" s="118"/>
      <c r="AI294" s="122"/>
      <c r="AJ294" s="123"/>
      <c r="AK294" s="118"/>
      <c r="AL294" s="122"/>
      <c r="AM294" s="124"/>
      <c r="AN294" s="113"/>
      <c r="AO294" s="122"/>
      <c r="AP294" s="113"/>
      <c r="AQ294" s="118"/>
      <c r="AR294" s="122"/>
      <c r="AS294" s="113"/>
      <c r="AT294" s="118"/>
      <c r="AU294" s="122"/>
      <c r="AV294" s="123"/>
      <c r="AW294" s="114"/>
      <c r="AX294" s="121"/>
      <c r="AY294" s="54"/>
      <c r="AZ294" s="54"/>
      <c r="BA294" s="124">
        <f t="shared" si="51"/>
        <v>0</v>
      </c>
      <c r="BB294" s="114">
        <f t="shared" si="52"/>
        <v>0</v>
      </c>
      <c r="BC294" s="114">
        <f t="shared" si="53"/>
        <v>0</v>
      </c>
      <c r="BD294" s="118">
        <f t="shared" si="49"/>
        <v>0</v>
      </c>
      <c r="BE294" s="122">
        <f t="shared" si="50"/>
        <v>0</v>
      </c>
      <c r="BF294" s="125">
        <f t="shared" si="54"/>
        <v>0</v>
      </c>
      <c r="BG294" s="125">
        <f t="shared" si="55"/>
        <v>0</v>
      </c>
      <c r="BH294" s="126">
        <v>42660</v>
      </c>
      <c r="BI294" s="163" t="s">
        <v>66</v>
      </c>
    </row>
    <row r="295" spans="1:61" ht="39.9" customHeight="1">
      <c r="A295" s="159"/>
      <c r="B295" s="47">
        <v>42661</v>
      </c>
      <c r="C295" s="48" t="s">
        <v>2</v>
      </c>
      <c r="D295" s="49"/>
      <c r="E295" s="50"/>
      <c r="F295" s="130"/>
      <c r="G295" s="131"/>
      <c r="H295" s="53"/>
      <c r="I295" s="59"/>
      <c r="J295" s="54"/>
      <c r="K295" s="50"/>
      <c r="L295" s="56"/>
      <c r="M295" s="59"/>
      <c r="N295" s="50"/>
      <c r="O295" s="49"/>
      <c r="P295" s="54"/>
      <c r="Q295" s="58"/>
      <c r="R295" s="59"/>
      <c r="S295" s="54"/>
      <c r="T295" s="50"/>
      <c r="U295" s="56"/>
      <c r="V295" s="59"/>
      <c r="W295" s="50"/>
      <c r="X295" s="49"/>
      <c r="Y295" s="54"/>
      <c r="Z295" s="58"/>
      <c r="AA295" s="59"/>
      <c r="AB295" s="54"/>
      <c r="AC295" s="50"/>
      <c r="AD295" s="56"/>
      <c r="AE295" s="59"/>
      <c r="AF295" s="50"/>
      <c r="AG295" s="49"/>
      <c r="AH295" s="54"/>
      <c r="AI295" s="58"/>
      <c r="AJ295" s="59"/>
      <c r="AK295" s="54"/>
      <c r="AL295" s="58"/>
      <c r="AM295" s="132"/>
      <c r="AN295" s="49"/>
      <c r="AO295" s="58"/>
      <c r="AP295" s="49"/>
      <c r="AQ295" s="54"/>
      <c r="AR295" s="58"/>
      <c r="AS295" s="49"/>
      <c r="AT295" s="54"/>
      <c r="AU295" s="58"/>
      <c r="AV295" s="59"/>
      <c r="AW295" s="50"/>
      <c r="AX295" s="60"/>
      <c r="AY295" s="54"/>
      <c r="AZ295" s="54"/>
      <c r="BA295" s="61">
        <f t="shared" si="51"/>
        <v>0</v>
      </c>
      <c r="BB295" s="62">
        <f t="shared" si="52"/>
        <v>0</v>
      </c>
      <c r="BC295" s="62">
        <f t="shared" si="53"/>
        <v>0</v>
      </c>
      <c r="BD295" s="63">
        <f t="shared" si="49"/>
        <v>0</v>
      </c>
      <c r="BE295" s="64">
        <f t="shared" si="50"/>
        <v>0</v>
      </c>
      <c r="BF295" s="65">
        <f t="shared" si="54"/>
        <v>0</v>
      </c>
      <c r="BG295" s="65">
        <f t="shared" si="55"/>
        <v>0</v>
      </c>
      <c r="BH295" s="66">
        <v>42661</v>
      </c>
      <c r="BI295" s="159"/>
    </row>
    <row r="296" spans="1:61" ht="39.9" customHeight="1">
      <c r="A296" s="159"/>
      <c r="B296" s="47">
        <v>42662</v>
      </c>
      <c r="C296" s="48" t="s">
        <v>2</v>
      </c>
      <c r="D296" s="49"/>
      <c r="E296" s="50"/>
      <c r="F296" s="130"/>
      <c r="G296" s="131"/>
      <c r="H296" s="53"/>
      <c r="I296" s="59"/>
      <c r="J296" s="54"/>
      <c r="K296" s="50"/>
      <c r="L296" s="56"/>
      <c r="M296" s="59"/>
      <c r="N296" s="50"/>
      <c r="O296" s="49"/>
      <c r="P296" s="54"/>
      <c r="Q296" s="58"/>
      <c r="R296" s="59"/>
      <c r="S296" s="54"/>
      <c r="T296" s="50"/>
      <c r="U296" s="56"/>
      <c r="V296" s="59"/>
      <c r="W296" s="50"/>
      <c r="X296" s="49"/>
      <c r="Y296" s="54"/>
      <c r="Z296" s="58"/>
      <c r="AA296" s="59"/>
      <c r="AB296" s="54"/>
      <c r="AC296" s="50"/>
      <c r="AD296" s="56"/>
      <c r="AE296" s="59"/>
      <c r="AF296" s="50"/>
      <c r="AG296" s="49"/>
      <c r="AH296" s="54"/>
      <c r="AI296" s="58"/>
      <c r="AJ296" s="59"/>
      <c r="AK296" s="54"/>
      <c r="AL296" s="58"/>
      <c r="AM296" s="132"/>
      <c r="AN296" s="49"/>
      <c r="AO296" s="58"/>
      <c r="AP296" s="49"/>
      <c r="AQ296" s="54"/>
      <c r="AR296" s="58"/>
      <c r="AS296" s="49"/>
      <c r="AT296" s="54"/>
      <c r="AU296" s="58"/>
      <c r="AV296" s="59"/>
      <c r="AW296" s="50"/>
      <c r="AX296" s="60"/>
      <c r="AY296" s="54"/>
      <c r="AZ296" s="54"/>
      <c r="BA296" s="61">
        <f t="shared" si="51"/>
        <v>0</v>
      </c>
      <c r="BB296" s="62">
        <f t="shared" si="52"/>
        <v>0</v>
      </c>
      <c r="BC296" s="62">
        <f t="shared" si="53"/>
        <v>0</v>
      </c>
      <c r="BD296" s="63">
        <f t="shared" si="49"/>
        <v>0</v>
      </c>
      <c r="BE296" s="64">
        <f t="shared" si="50"/>
        <v>0</v>
      </c>
      <c r="BF296" s="65">
        <f t="shared" si="54"/>
        <v>0</v>
      </c>
      <c r="BG296" s="65">
        <f t="shared" si="55"/>
        <v>0</v>
      </c>
      <c r="BH296" s="66">
        <v>42662</v>
      </c>
      <c r="BI296" s="159"/>
    </row>
    <row r="297" spans="1:61" ht="39.9" customHeight="1">
      <c r="A297" s="159"/>
      <c r="B297" s="47">
        <v>42663</v>
      </c>
      <c r="C297" s="48" t="s">
        <v>2</v>
      </c>
      <c r="D297" s="49"/>
      <c r="E297" s="50"/>
      <c r="F297" s="130"/>
      <c r="G297" s="131"/>
      <c r="H297" s="53"/>
      <c r="I297" s="59"/>
      <c r="J297" s="54"/>
      <c r="K297" s="50"/>
      <c r="L297" s="56"/>
      <c r="M297" s="59"/>
      <c r="N297" s="50"/>
      <c r="O297" s="49"/>
      <c r="P297" s="54"/>
      <c r="Q297" s="58"/>
      <c r="R297" s="59"/>
      <c r="S297" s="54"/>
      <c r="T297" s="50"/>
      <c r="U297" s="56"/>
      <c r="V297" s="59"/>
      <c r="W297" s="50"/>
      <c r="X297" s="49"/>
      <c r="Y297" s="54"/>
      <c r="Z297" s="58"/>
      <c r="AA297" s="59"/>
      <c r="AB297" s="54"/>
      <c r="AC297" s="50"/>
      <c r="AD297" s="56"/>
      <c r="AE297" s="59"/>
      <c r="AF297" s="50"/>
      <c r="AG297" s="49"/>
      <c r="AH297" s="54"/>
      <c r="AI297" s="58"/>
      <c r="AJ297" s="59"/>
      <c r="AK297" s="54"/>
      <c r="AL297" s="58"/>
      <c r="AM297" s="132"/>
      <c r="AN297" s="49"/>
      <c r="AO297" s="58"/>
      <c r="AP297" s="49"/>
      <c r="AQ297" s="54"/>
      <c r="AR297" s="58"/>
      <c r="AS297" s="49"/>
      <c r="AT297" s="54"/>
      <c r="AU297" s="58"/>
      <c r="AV297" s="59"/>
      <c r="AW297" s="50"/>
      <c r="AX297" s="60"/>
      <c r="AY297" s="54"/>
      <c r="AZ297" s="54"/>
      <c r="BA297" s="61">
        <f t="shared" si="51"/>
        <v>0</v>
      </c>
      <c r="BB297" s="62">
        <f t="shared" si="52"/>
        <v>0</v>
      </c>
      <c r="BC297" s="62">
        <f t="shared" si="53"/>
        <v>0</v>
      </c>
      <c r="BD297" s="63">
        <f t="shared" si="49"/>
        <v>0</v>
      </c>
      <c r="BE297" s="64">
        <f t="shared" si="50"/>
        <v>0</v>
      </c>
      <c r="BF297" s="65">
        <f t="shared" si="54"/>
        <v>0</v>
      </c>
      <c r="BG297" s="65">
        <f t="shared" si="55"/>
        <v>0</v>
      </c>
      <c r="BH297" s="66">
        <v>42663</v>
      </c>
      <c r="BI297" s="159"/>
    </row>
    <row r="298" spans="1:61" ht="39.9" customHeight="1">
      <c r="A298" s="159"/>
      <c r="B298" s="47">
        <v>42664</v>
      </c>
      <c r="C298" s="48" t="s">
        <v>2</v>
      </c>
      <c r="D298" s="49"/>
      <c r="E298" s="50"/>
      <c r="F298" s="130"/>
      <c r="G298" s="131"/>
      <c r="H298" s="53"/>
      <c r="I298" s="59"/>
      <c r="J298" s="54"/>
      <c r="K298" s="50"/>
      <c r="L298" s="56"/>
      <c r="M298" s="49"/>
      <c r="N298" s="50"/>
      <c r="O298" s="49"/>
      <c r="P298" s="54"/>
      <c r="Q298" s="58"/>
      <c r="R298" s="59"/>
      <c r="S298" s="54"/>
      <c r="T298" s="50"/>
      <c r="U298" s="56"/>
      <c r="V298" s="59"/>
      <c r="W298" s="50"/>
      <c r="X298" s="49"/>
      <c r="Y298" s="54"/>
      <c r="Z298" s="58"/>
      <c r="AA298" s="59"/>
      <c r="AB298" s="54"/>
      <c r="AC298" s="50"/>
      <c r="AD298" s="56"/>
      <c r="AE298" s="59"/>
      <c r="AF298" s="50"/>
      <c r="AG298" s="49"/>
      <c r="AH298" s="54"/>
      <c r="AI298" s="58"/>
      <c r="AJ298" s="59"/>
      <c r="AK298" s="54"/>
      <c r="AL298" s="58"/>
      <c r="AM298" s="132"/>
      <c r="AN298" s="49"/>
      <c r="AO298" s="58"/>
      <c r="AP298" s="57"/>
      <c r="AQ298" s="50"/>
      <c r="AR298" s="58"/>
      <c r="AS298" s="49"/>
      <c r="AT298" s="54"/>
      <c r="AU298" s="58"/>
      <c r="AV298" s="59"/>
      <c r="AW298" s="50"/>
      <c r="AX298" s="60"/>
      <c r="AY298" s="54"/>
      <c r="AZ298" s="54"/>
      <c r="BA298" s="61">
        <f t="shared" si="51"/>
        <v>0</v>
      </c>
      <c r="BB298" s="62">
        <f t="shared" si="52"/>
        <v>0</v>
      </c>
      <c r="BC298" s="62">
        <f t="shared" si="53"/>
        <v>0</v>
      </c>
      <c r="BD298" s="63">
        <f t="shared" si="49"/>
        <v>0</v>
      </c>
      <c r="BE298" s="64">
        <f t="shared" si="50"/>
        <v>0</v>
      </c>
      <c r="BF298" s="65">
        <f t="shared" si="54"/>
        <v>0</v>
      </c>
      <c r="BG298" s="65">
        <f t="shared" si="55"/>
        <v>0</v>
      </c>
      <c r="BH298" s="66">
        <v>42664</v>
      </c>
      <c r="BI298" s="159"/>
    </row>
    <row r="299" spans="1:61" ht="39.9" customHeight="1">
      <c r="A299" s="159"/>
      <c r="B299" s="47">
        <v>42665</v>
      </c>
      <c r="C299" s="48" t="s">
        <v>2</v>
      </c>
      <c r="D299" s="49"/>
      <c r="E299" s="144"/>
      <c r="F299" s="130"/>
      <c r="G299" s="131"/>
      <c r="H299" s="53"/>
      <c r="I299" s="59"/>
      <c r="J299" s="54"/>
      <c r="K299" s="50"/>
      <c r="L299" s="56"/>
      <c r="M299" s="49"/>
      <c r="N299" s="144"/>
      <c r="O299" s="49"/>
      <c r="P299" s="54"/>
      <c r="Q299" s="58"/>
      <c r="R299" s="59"/>
      <c r="S299" s="54"/>
      <c r="T299" s="50"/>
      <c r="U299" s="56"/>
      <c r="V299" s="59"/>
      <c r="W299" s="50"/>
      <c r="X299" s="49"/>
      <c r="Y299" s="54"/>
      <c r="Z299" s="58"/>
      <c r="AA299" s="59"/>
      <c r="AB299" s="54"/>
      <c r="AC299" s="50"/>
      <c r="AD299" s="56"/>
      <c r="AE299" s="59"/>
      <c r="AF299" s="50"/>
      <c r="AG299" s="49"/>
      <c r="AH299" s="54"/>
      <c r="AI299" s="58"/>
      <c r="AJ299" s="59"/>
      <c r="AK299" s="54"/>
      <c r="AL299" s="58"/>
      <c r="AM299" s="132"/>
      <c r="AN299" s="49"/>
      <c r="AO299" s="58"/>
      <c r="AP299" s="57"/>
      <c r="AQ299" s="50"/>
      <c r="AR299" s="58"/>
      <c r="AS299" s="49"/>
      <c r="AT299" s="54"/>
      <c r="AU299" s="58"/>
      <c r="AV299" s="59"/>
      <c r="AW299" s="50"/>
      <c r="AX299" s="60"/>
      <c r="AY299" s="54"/>
      <c r="AZ299" s="54"/>
      <c r="BA299" s="61">
        <f t="shared" si="51"/>
        <v>0</v>
      </c>
      <c r="BB299" s="62">
        <f t="shared" si="52"/>
        <v>0</v>
      </c>
      <c r="BC299" s="62">
        <f t="shared" si="53"/>
        <v>0</v>
      </c>
      <c r="BD299" s="63">
        <f t="shared" si="49"/>
        <v>0</v>
      </c>
      <c r="BE299" s="64">
        <f t="shared" si="50"/>
        <v>0</v>
      </c>
      <c r="BF299" s="65">
        <f t="shared" si="54"/>
        <v>0</v>
      </c>
      <c r="BG299" s="65">
        <f t="shared" si="55"/>
        <v>0</v>
      </c>
      <c r="BH299" s="66">
        <v>42665</v>
      </c>
      <c r="BI299" s="159"/>
    </row>
    <row r="300" spans="1:61" ht="39.9" customHeight="1">
      <c r="A300" s="160"/>
      <c r="B300" s="67">
        <v>42666</v>
      </c>
      <c r="C300" s="68" t="s">
        <v>2</v>
      </c>
      <c r="D300" s="69"/>
      <c r="E300" s="70"/>
      <c r="F300" s="135"/>
      <c r="G300" s="136"/>
      <c r="H300" s="73"/>
      <c r="I300" s="79"/>
      <c r="J300" s="74"/>
      <c r="K300" s="70"/>
      <c r="L300" s="76"/>
      <c r="M300" s="79"/>
      <c r="N300" s="70"/>
      <c r="O300" s="69"/>
      <c r="P300" s="74"/>
      <c r="Q300" s="78"/>
      <c r="R300" s="79"/>
      <c r="S300" s="74"/>
      <c r="T300" s="70"/>
      <c r="U300" s="76"/>
      <c r="V300" s="79"/>
      <c r="W300" s="70"/>
      <c r="X300" s="69"/>
      <c r="Y300" s="74"/>
      <c r="Z300" s="78"/>
      <c r="AA300" s="79"/>
      <c r="AB300" s="74"/>
      <c r="AC300" s="70"/>
      <c r="AD300" s="76"/>
      <c r="AE300" s="79"/>
      <c r="AF300" s="70"/>
      <c r="AG300" s="69"/>
      <c r="AH300" s="74"/>
      <c r="AI300" s="78"/>
      <c r="AJ300" s="106"/>
      <c r="AK300" s="101"/>
      <c r="AL300" s="105"/>
      <c r="AM300" s="137"/>
      <c r="AN300" s="69"/>
      <c r="AO300" s="78"/>
      <c r="AP300" s="77"/>
      <c r="AQ300" s="70"/>
      <c r="AR300" s="78"/>
      <c r="AS300" s="69"/>
      <c r="AT300" s="74"/>
      <c r="AU300" s="78"/>
      <c r="AV300" s="79"/>
      <c r="AW300" s="70"/>
      <c r="AX300" s="80"/>
      <c r="AY300" s="54"/>
      <c r="AZ300" s="54"/>
      <c r="BA300" s="42">
        <f t="shared" si="51"/>
        <v>0</v>
      </c>
      <c r="BB300" s="38">
        <f t="shared" si="52"/>
        <v>0</v>
      </c>
      <c r="BC300" s="38">
        <f t="shared" si="53"/>
        <v>0</v>
      </c>
      <c r="BD300" s="81">
        <f t="shared" si="49"/>
        <v>0</v>
      </c>
      <c r="BE300" s="82">
        <f t="shared" si="50"/>
        <v>0</v>
      </c>
      <c r="BF300" s="83">
        <f t="shared" si="54"/>
        <v>0</v>
      </c>
      <c r="BG300" s="83">
        <f t="shared" si="55"/>
        <v>0</v>
      </c>
      <c r="BH300" s="84">
        <v>42666</v>
      </c>
      <c r="BI300" s="160"/>
    </row>
    <row r="301" spans="1:61" ht="39.9" customHeight="1">
      <c r="A301" s="161" t="s">
        <v>67</v>
      </c>
      <c r="B301" s="85">
        <v>42667</v>
      </c>
      <c r="C301" s="86" t="s">
        <v>2</v>
      </c>
      <c r="D301" s="87"/>
      <c r="E301" s="62"/>
      <c r="F301" s="88"/>
      <c r="G301" s="89"/>
      <c r="H301" s="90"/>
      <c r="I301" s="62"/>
      <c r="J301" s="63"/>
      <c r="K301" s="91"/>
      <c r="L301" s="92"/>
      <c r="M301" s="87"/>
      <c r="N301" s="62"/>
      <c r="O301" s="60"/>
      <c r="P301" s="62"/>
      <c r="Q301" s="64"/>
      <c r="R301" s="54"/>
      <c r="S301" s="63"/>
      <c r="T301" s="64"/>
      <c r="U301" s="91"/>
      <c r="V301" s="87"/>
      <c r="W301" s="62"/>
      <c r="X301" s="60"/>
      <c r="Y301" s="62"/>
      <c r="Z301" s="64"/>
      <c r="AA301" s="54"/>
      <c r="AB301" s="63"/>
      <c r="AC301" s="64"/>
      <c r="AD301" s="91"/>
      <c r="AE301" s="87"/>
      <c r="AF301" s="62"/>
      <c r="AG301" s="60"/>
      <c r="AH301" s="62"/>
      <c r="AI301" s="64"/>
      <c r="AJ301" s="54"/>
      <c r="AK301" s="63"/>
      <c r="AL301" s="64"/>
      <c r="AM301" s="91"/>
      <c r="AN301" s="87"/>
      <c r="AO301" s="62"/>
      <c r="AP301" s="60"/>
      <c r="AQ301" s="62"/>
      <c r="AR301" s="64"/>
      <c r="AS301" s="59"/>
      <c r="AT301" s="63"/>
      <c r="AU301" s="64"/>
      <c r="AV301" s="93"/>
      <c r="AW301" s="62"/>
      <c r="AX301" s="60"/>
      <c r="AY301" s="54"/>
      <c r="AZ301" s="54"/>
      <c r="BA301" s="61">
        <f t="shared" si="51"/>
        <v>0</v>
      </c>
      <c r="BB301" s="62">
        <f t="shared" si="52"/>
        <v>0</v>
      </c>
      <c r="BC301" s="62">
        <f t="shared" si="53"/>
        <v>0</v>
      </c>
      <c r="BD301" s="63">
        <f t="shared" si="49"/>
        <v>0</v>
      </c>
      <c r="BE301" s="63">
        <f t="shared" si="50"/>
        <v>0</v>
      </c>
      <c r="BF301" s="65">
        <f t="shared" si="54"/>
        <v>0</v>
      </c>
      <c r="BG301" s="65">
        <f t="shared" si="55"/>
        <v>0</v>
      </c>
      <c r="BH301" s="85">
        <v>42667</v>
      </c>
      <c r="BI301" s="163" t="s">
        <v>67</v>
      </c>
    </row>
    <row r="302" spans="1:61" ht="39.9" customHeight="1">
      <c r="A302" s="159"/>
      <c r="B302" s="47">
        <v>42668</v>
      </c>
      <c r="C302" s="48" t="s">
        <v>2</v>
      </c>
      <c r="D302" s="49"/>
      <c r="E302" s="50"/>
      <c r="F302" s="51"/>
      <c r="G302" s="52"/>
      <c r="H302" s="53"/>
      <c r="I302" s="50"/>
      <c r="J302" s="54"/>
      <c r="K302" s="55"/>
      <c r="L302" s="56"/>
      <c r="M302" s="49"/>
      <c r="N302" s="50"/>
      <c r="O302" s="57"/>
      <c r="P302" s="50"/>
      <c r="Q302" s="58"/>
      <c r="R302" s="54"/>
      <c r="S302" s="54"/>
      <c r="T302" s="58"/>
      <c r="U302" s="55"/>
      <c r="V302" s="49"/>
      <c r="W302" s="50"/>
      <c r="X302" s="57"/>
      <c r="Y302" s="50"/>
      <c r="Z302" s="58"/>
      <c r="AA302" s="54"/>
      <c r="AB302" s="54"/>
      <c r="AC302" s="58"/>
      <c r="AD302" s="55"/>
      <c r="AE302" s="49"/>
      <c r="AF302" s="50"/>
      <c r="AG302" s="57"/>
      <c r="AH302" s="50"/>
      <c r="AI302" s="58"/>
      <c r="AJ302" s="54"/>
      <c r="AK302" s="54"/>
      <c r="AL302" s="58"/>
      <c r="AM302" s="55"/>
      <c r="AN302" s="49"/>
      <c r="AO302" s="50"/>
      <c r="AP302" s="57"/>
      <c r="AQ302" s="50"/>
      <c r="AR302" s="58"/>
      <c r="AS302" s="59"/>
      <c r="AT302" s="54"/>
      <c r="AU302" s="58"/>
      <c r="AV302" s="59"/>
      <c r="AW302" s="50"/>
      <c r="AX302" s="60"/>
      <c r="AY302" s="54"/>
      <c r="AZ302" s="54"/>
      <c r="BA302" s="61">
        <f t="shared" si="51"/>
        <v>0</v>
      </c>
      <c r="BB302" s="62">
        <f t="shared" si="52"/>
        <v>0</v>
      </c>
      <c r="BC302" s="62">
        <f t="shared" si="53"/>
        <v>0</v>
      </c>
      <c r="BD302" s="63">
        <f t="shared" si="49"/>
        <v>0</v>
      </c>
      <c r="BE302" s="63">
        <f t="shared" si="50"/>
        <v>0</v>
      </c>
      <c r="BF302" s="65">
        <f t="shared" si="54"/>
        <v>0</v>
      </c>
      <c r="BG302" s="65">
        <f t="shared" si="55"/>
        <v>0</v>
      </c>
      <c r="BH302" s="47">
        <v>42668</v>
      </c>
      <c r="BI302" s="159"/>
    </row>
    <row r="303" spans="1:61" ht="39.9" customHeight="1">
      <c r="A303" s="159"/>
      <c r="B303" s="47">
        <v>42669</v>
      </c>
      <c r="C303" s="48" t="s">
        <v>2</v>
      </c>
      <c r="D303" s="49"/>
      <c r="E303" s="50"/>
      <c r="F303" s="51"/>
      <c r="G303" s="52"/>
      <c r="H303" s="53"/>
      <c r="I303" s="50"/>
      <c r="J303" s="54"/>
      <c r="K303" s="55"/>
      <c r="L303" s="56"/>
      <c r="M303" s="49"/>
      <c r="N303" s="50"/>
      <c r="O303" s="57"/>
      <c r="P303" s="50"/>
      <c r="Q303" s="58"/>
      <c r="R303" s="54"/>
      <c r="S303" s="54"/>
      <c r="T303" s="58"/>
      <c r="U303" s="55"/>
      <c r="V303" s="49"/>
      <c r="W303" s="50"/>
      <c r="X303" s="57"/>
      <c r="Y303" s="50"/>
      <c r="Z303" s="58"/>
      <c r="AA303" s="54"/>
      <c r="AB303" s="54"/>
      <c r="AC303" s="58"/>
      <c r="AD303" s="55"/>
      <c r="AE303" s="49"/>
      <c r="AF303" s="50"/>
      <c r="AG303" s="57"/>
      <c r="AH303" s="50"/>
      <c r="AI303" s="58"/>
      <c r="AJ303" s="54"/>
      <c r="AK303" s="54"/>
      <c r="AL303" s="58"/>
      <c r="AM303" s="55"/>
      <c r="AN303" s="49"/>
      <c r="AO303" s="50"/>
      <c r="AP303" s="57"/>
      <c r="AQ303" s="50"/>
      <c r="AR303" s="58"/>
      <c r="AS303" s="59"/>
      <c r="AT303" s="54"/>
      <c r="AU303" s="58"/>
      <c r="AV303" s="59"/>
      <c r="AW303" s="50"/>
      <c r="AX303" s="60"/>
      <c r="AY303" s="54"/>
      <c r="AZ303" s="54"/>
      <c r="BA303" s="61">
        <f t="shared" si="51"/>
        <v>0</v>
      </c>
      <c r="BB303" s="62">
        <f t="shared" si="52"/>
        <v>0</v>
      </c>
      <c r="BC303" s="62">
        <f t="shared" si="53"/>
        <v>0</v>
      </c>
      <c r="BD303" s="63">
        <f t="shared" si="49"/>
        <v>0</v>
      </c>
      <c r="BE303" s="63">
        <f t="shared" si="50"/>
        <v>0</v>
      </c>
      <c r="BF303" s="65">
        <f t="shared" si="54"/>
        <v>0</v>
      </c>
      <c r="BG303" s="65">
        <f t="shared" si="55"/>
        <v>0</v>
      </c>
      <c r="BH303" s="47">
        <v>42669</v>
      </c>
      <c r="BI303" s="159"/>
    </row>
    <row r="304" spans="1:61" ht="39.9" customHeight="1">
      <c r="A304" s="159"/>
      <c r="B304" s="47">
        <v>42670</v>
      </c>
      <c r="C304" s="48" t="s">
        <v>2</v>
      </c>
      <c r="D304" s="49"/>
      <c r="E304" s="50"/>
      <c r="F304" s="51"/>
      <c r="G304" s="52"/>
      <c r="H304" s="53"/>
      <c r="I304" s="50"/>
      <c r="J304" s="54"/>
      <c r="K304" s="55"/>
      <c r="L304" s="56"/>
      <c r="M304" s="49"/>
      <c r="N304" s="50"/>
      <c r="O304" s="57"/>
      <c r="P304" s="50"/>
      <c r="Q304" s="58"/>
      <c r="R304" s="54"/>
      <c r="S304" s="54"/>
      <c r="T304" s="58"/>
      <c r="U304" s="55"/>
      <c r="V304" s="49"/>
      <c r="W304" s="50"/>
      <c r="X304" s="57"/>
      <c r="Y304" s="50"/>
      <c r="Z304" s="58"/>
      <c r="AA304" s="54"/>
      <c r="AB304" s="54"/>
      <c r="AC304" s="58"/>
      <c r="AD304" s="55"/>
      <c r="AE304" s="49"/>
      <c r="AF304" s="50"/>
      <c r="AG304" s="57"/>
      <c r="AH304" s="50"/>
      <c r="AI304" s="58"/>
      <c r="AJ304" s="54"/>
      <c r="AK304" s="54"/>
      <c r="AL304" s="58"/>
      <c r="AM304" s="55"/>
      <c r="AN304" s="49"/>
      <c r="AO304" s="50"/>
      <c r="AP304" s="57"/>
      <c r="AQ304" s="50"/>
      <c r="AR304" s="58"/>
      <c r="AS304" s="59"/>
      <c r="AT304" s="54"/>
      <c r="AU304" s="58"/>
      <c r="AV304" s="59"/>
      <c r="AW304" s="50"/>
      <c r="AX304" s="60"/>
      <c r="AY304" s="54"/>
      <c r="AZ304" s="54"/>
      <c r="BA304" s="61">
        <f t="shared" si="51"/>
        <v>0</v>
      </c>
      <c r="BB304" s="62">
        <f t="shared" si="52"/>
        <v>0</v>
      </c>
      <c r="BC304" s="62">
        <f t="shared" si="53"/>
        <v>0</v>
      </c>
      <c r="BD304" s="63">
        <f t="shared" si="49"/>
        <v>0</v>
      </c>
      <c r="BE304" s="63">
        <f t="shared" si="50"/>
        <v>0</v>
      </c>
      <c r="BF304" s="65">
        <f t="shared" si="54"/>
        <v>0</v>
      </c>
      <c r="BG304" s="65">
        <f t="shared" si="55"/>
        <v>0</v>
      </c>
      <c r="BH304" s="47">
        <v>42670</v>
      </c>
      <c r="BI304" s="159"/>
    </row>
    <row r="305" spans="1:61" ht="39.9" customHeight="1">
      <c r="A305" s="159"/>
      <c r="B305" s="47">
        <v>42671</v>
      </c>
      <c r="C305" s="48" t="s">
        <v>2</v>
      </c>
      <c r="D305" s="49"/>
      <c r="E305" s="50"/>
      <c r="F305" s="51"/>
      <c r="G305" s="52"/>
      <c r="H305" s="53"/>
      <c r="I305" s="50"/>
      <c r="J305" s="54"/>
      <c r="K305" s="55"/>
      <c r="L305" s="56"/>
      <c r="M305" s="49"/>
      <c r="N305" s="50"/>
      <c r="O305" s="57"/>
      <c r="P305" s="50"/>
      <c r="Q305" s="58"/>
      <c r="R305" s="54"/>
      <c r="S305" s="54"/>
      <c r="T305" s="58"/>
      <c r="U305" s="55"/>
      <c r="V305" s="49"/>
      <c r="W305" s="50"/>
      <c r="X305" s="57"/>
      <c r="Y305" s="50"/>
      <c r="Z305" s="58"/>
      <c r="AA305" s="54"/>
      <c r="AB305" s="54"/>
      <c r="AC305" s="58"/>
      <c r="AD305" s="55"/>
      <c r="AE305" s="49"/>
      <c r="AF305" s="50"/>
      <c r="AG305" s="57"/>
      <c r="AH305" s="50"/>
      <c r="AI305" s="58"/>
      <c r="AJ305" s="54"/>
      <c r="AK305" s="54"/>
      <c r="AL305" s="58"/>
      <c r="AM305" s="55"/>
      <c r="AN305" s="49"/>
      <c r="AO305" s="50"/>
      <c r="AP305" s="57"/>
      <c r="AQ305" s="50"/>
      <c r="AR305" s="58"/>
      <c r="AS305" s="59"/>
      <c r="AT305" s="54"/>
      <c r="AU305" s="58"/>
      <c r="AV305" s="59"/>
      <c r="AW305" s="50"/>
      <c r="AX305" s="60"/>
      <c r="AY305" s="54"/>
      <c r="AZ305" s="54"/>
      <c r="BA305" s="61">
        <f t="shared" si="51"/>
        <v>0</v>
      </c>
      <c r="BB305" s="62">
        <f t="shared" si="52"/>
        <v>0</v>
      </c>
      <c r="BC305" s="62">
        <f t="shared" si="53"/>
        <v>0</v>
      </c>
      <c r="BD305" s="63">
        <f t="shared" si="49"/>
        <v>0</v>
      </c>
      <c r="BE305" s="63">
        <f t="shared" si="50"/>
        <v>0</v>
      </c>
      <c r="BF305" s="65">
        <f t="shared" si="54"/>
        <v>0</v>
      </c>
      <c r="BG305" s="65">
        <f t="shared" si="55"/>
        <v>0</v>
      </c>
      <c r="BH305" s="47">
        <v>42671</v>
      </c>
      <c r="BI305" s="159"/>
    </row>
    <row r="306" spans="1:61" ht="39.9" customHeight="1">
      <c r="A306" s="159"/>
      <c r="B306" s="47">
        <v>42672</v>
      </c>
      <c r="C306" s="48" t="s">
        <v>2</v>
      </c>
      <c r="D306" s="49"/>
      <c r="E306" s="50"/>
      <c r="F306" s="51"/>
      <c r="G306" s="52"/>
      <c r="H306" s="53"/>
      <c r="I306" s="50"/>
      <c r="J306" s="54"/>
      <c r="K306" s="55"/>
      <c r="L306" s="56"/>
      <c r="M306" s="49"/>
      <c r="N306" s="50"/>
      <c r="O306" s="57"/>
      <c r="P306" s="50"/>
      <c r="Q306" s="58"/>
      <c r="R306" s="54"/>
      <c r="S306" s="54"/>
      <c r="T306" s="58"/>
      <c r="U306" s="55"/>
      <c r="V306" s="49"/>
      <c r="W306" s="50"/>
      <c r="X306" s="57"/>
      <c r="Y306" s="50"/>
      <c r="Z306" s="58"/>
      <c r="AA306" s="54"/>
      <c r="AB306" s="54"/>
      <c r="AC306" s="58"/>
      <c r="AD306" s="55"/>
      <c r="AE306" s="49"/>
      <c r="AF306" s="50"/>
      <c r="AG306" s="57"/>
      <c r="AH306" s="50"/>
      <c r="AI306" s="58"/>
      <c r="AJ306" s="54"/>
      <c r="AK306" s="54"/>
      <c r="AL306" s="58"/>
      <c r="AM306" s="55"/>
      <c r="AN306" s="49"/>
      <c r="AO306" s="50"/>
      <c r="AP306" s="57"/>
      <c r="AQ306" s="50"/>
      <c r="AR306" s="58"/>
      <c r="AS306" s="59"/>
      <c r="AT306" s="54"/>
      <c r="AU306" s="58"/>
      <c r="AV306" s="59"/>
      <c r="AW306" s="50"/>
      <c r="AX306" s="60"/>
      <c r="AY306" s="54"/>
      <c r="AZ306" s="54"/>
      <c r="BA306" s="61">
        <f t="shared" si="51"/>
        <v>0</v>
      </c>
      <c r="BB306" s="62">
        <f t="shared" si="52"/>
        <v>0</v>
      </c>
      <c r="BC306" s="62">
        <f t="shared" si="53"/>
        <v>0</v>
      </c>
      <c r="BD306" s="63">
        <f t="shared" si="49"/>
        <v>0</v>
      </c>
      <c r="BE306" s="63">
        <f t="shared" si="50"/>
        <v>0</v>
      </c>
      <c r="BF306" s="65">
        <f t="shared" si="54"/>
        <v>0</v>
      </c>
      <c r="BG306" s="65">
        <f t="shared" si="55"/>
        <v>0</v>
      </c>
      <c r="BH306" s="47">
        <v>42672</v>
      </c>
      <c r="BI306" s="159"/>
    </row>
    <row r="307" spans="1:61" ht="39.9" customHeight="1">
      <c r="A307" s="162"/>
      <c r="B307" s="94">
        <v>42673</v>
      </c>
      <c r="C307" s="95" t="s">
        <v>2</v>
      </c>
      <c r="D307" s="96"/>
      <c r="E307" s="97"/>
      <c r="F307" s="98"/>
      <c r="G307" s="99"/>
      <c r="H307" s="100"/>
      <c r="I307" s="97"/>
      <c r="J307" s="101"/>
      <c r="K307" s="102"/>
      <c r="L307" s="103"/>
      <c r="M307" s="96"/>
      <c r="N307" s="97"/>
      <c r="O307" s="104"/>
      <c r="P307" s="97"/>
      <c r="Q307" s="105"/>
      <c r="R307" s="54"/>
      <c r="S307" s="101"/>
      <c r="T307" s="105"/>
      <c r="U307" s="102"/>
      <c r="V307" s="96"/>
      <c r="W307" s="97"/>
      <c r="X307" s="104"/>
      <c r="Y307" s="97"/>
      <c r="Z307" s="105"/>
      <c r="AA307" s="54"/>
      <c r="AB307" s="101"/>
      <c r="AC307" s="105"/>
      <c r="AD307" s="102"/>
      <c r="AE307" s="96"/>
      <c r="AF307" s="97"/>
      <c r="AG307" s="104"/>
      <c r="AH307" s="97"/>
      <c r="AI307" s="105"/>
      <c r="AJ307" s="54"/>
      <c r="AK307" s="101"/>
      <c r="AL307" s="105"/>
      <c r="AM307" s="102"/>
      <c r="AN307" s="96"/>
      <c r="AO307" s="97"/>
      <c r="AP307" s="104"/>
      <c r="AQ307" s="97"/>
      <c r="AR307" s="105"/>
      <c r="AS307" s="59"/>
      <c r="AT307" s="101"/>
      <c r="AU307" s="105"/>
      <c r="AV307" s="106"/>
      <c r="AW307" s="97"/>
      <c r="AX307" s="107"/>
      <c r="AY307" s="54"/>
      <c r="AZ307" s="54"/>
      <c r="BA307" s="108">
        <f t="shared" si="51"/>
        <v>0</v>
      </c>
      <c r="BB307" s="35">
        <f t="shared" si="52"/>
        <v>0</v>
      </c>
      <c r="BC307" s="35">
        <f t="shared" si="53"/>
        <v>0</v>
      </c>
      <c r="BD307" s="109">
        <f t="shared" si="49"/>
        <v>0</v>
      </c>
      <c r="BE307" s="109">
        <f t="shared" si="50"/>
        <v>0</v>
      </c>
      <c r="BF307" s="110">
        <f t="shared" si="54"/>
        <v>0</v>
      </c>
      <c r="BG307" s="110">
        <f t="shared" si="55"/>
        <v>0</v>
      </c>
      <c r="BH307" s="94">
        <v>42673</v>
      </c>
      <c r="BI307" s="160"/>
    </row>
    <row r="308" spans="1:61" ht="39.9" customHeight="1">
      <c r="A308" s="163" t="s">
        <v>68</v>
      </c>
      <c r="B308" s="111">
        <v>42674</v>
      </c>
      <c r="C308" s="112" t="s">
        <v>2</v>
      </c>
      <c r="D308" s="113"/>
      <c r="E308" s="114"/>
      <c r="F308" s="128"/>
      <c r="G308" s="129"/>
      <c r="H308" s="117"/>
      <c r="I308" s="123"/>
      <c r="J308" s="118"/>
      <c r="K308" s="114"/>
      <c r="L308" s="120"/>
      <c r="M308" s="123"/>
      <c r="N308" s="114"/>
      <c r="O308" s="113"/>
      <c r="P308" s="118"/>
      <c r="Q308" s="122"/>
      <c r="R308" s="123"/>
      <c r="S308" s="118"/>
      <c r="T308" s="114"/>
      <c r="U308" s="120"/>
      <c r="V308" s="123"/>
      <c r="W308" s="114"/>
      <c r="X308" s="113"/>
      <c r="Y308" s="118"/>
      <c r="Z308" s="122"/>
      <c r="AA308" s="123"/>
      <c r="AB308" s="118"/>
      <c r="AC308" s="114"/>
      <c r="AD308" s="120"/>
      <c r="AE308" s="123"/>
      <c r="AF308" s="114"/>
      <c r="AG308" s="113"/>
      <c r="AH308" s="118"/>
      <c r="AI308" s="122"/>
      <c r="AJ308" s="123"/>
      <c r="AK308" s="118"/>
      <c r="AL308" s="122"/>
      <c r="AM308" s="124"/>
      <c r="AN308" s="113"/>
      <c r="AO308" s="122"/>
      <c r="AP308" s="113"/>
      <c r="AQ308" s="118"/>
      <c r="AR308" s="122"/>
      <c r="AS308" s="113"/>
      <c r="AT308" s="118"/>
      <c r="AU308" s="122"/>
      <c r="AV308" s="123"/>
      <c r="AW308" s="114"/>
      <c r="AX308" s="121"/>
      <c r="AY308" s="54"/>
      <c r="AZ308" s="54"/>
      <c r="BA308" s="124">
        <f t="shared" si="51"/>
        <v>0</v>
      </c>
      <c r="BB308" s="114">
        <f t="shared" si="52"/>
        <v>0</v>
      </c>
      <c r="BC308" s="114">
        <f t="shared" si="53"/>
        <v>0</v>
      </c>
      <c r="BD308" s="118">
        <f t="shared" si="49"/>
        <v>0</v>
      </c>
      <c r="BE308" s="122">
        <f t="shared" si="50"/>
        <v>0</v>
      </c>
      <c r="BF308" s="125">
        <f t="shared" si="54"/>
        <v>0</v>
      </c>
      <c r="BG308" s="125">
        <f t="shared" si="55"/>
        <v>0</v>
      </c>
      <c r="BH308" s="126">
        <v>42674</v>
      </c>
      <c r="BI308" s="163" t="s">
        <v>68</v>
      </c>
    </row>
    <row r="309" spans="1:61" ht="39.9" customHeight="1">
      <c r="A309" s="159"/>
      <c r="B309" s="47">
        <v>42675</v>
      </c>
      <c r="C309" s="48" t="s">
        <v>2</v>
      </c>
      <c r="D309" s="49"/>
      <c r="E309" s="50"/>
      <c r="F309" s="130"/>
      <c r="G309" s="131"/>
      <c r="H309" s="53"/>
      <c r="I309" s="59"/>
      <c r="J309" s="54"/>
      <c r="K309" s="50"/>
      <c r="L309" s="56"/>
      <c r="M309" s="59"/>
      <c r="N309" s="50"/>
      <c r="O309" s="49"/>
      <c r="P309" s="54"/>
      <c r="Q309" s="58"/>
      <c r="R309" s="59"/>
      <c r="S309" s="54"/>
      <c r="T309" s="50"/>
      <c r="U309" s="56"/>
      <c r="V309" s="59"/>
      <c r="W309" s="50"/>
      <c r="X309" s="49"/>
      <c r="Y309" s="54"/>
      <c r="Z309" s="58"/>
      <c r="AA309" s="59"/>
      <c r="AB309" s="54"/>
      <c r="AC309" s="50"/>
      <c r="AD309" s="56"/>
      <c r="AE309" s="59"/>
      <c r="AF309" s="50"/>
      <c r="AG309" s="49"/>
      <c r="AH309" s="54"/>
      <c r="AI309" s="58"/>
      <c r="AJ309" s="59"/>
      <c r="AK309" s="54"/>
      <c r="AL309" s="58"/>
      <c r="AM309" s="132"/>
      <c r="AN309" s="49"/>
      <c r="AO309" s="58"/>
      <c r="AP309" s="49"/>
      <c r="AQ309" s="54"/>
      <c r="AR309" s="58"/>
      <c r="AS309" s="49"/>
      <c r="AT309" s="54"/>
      <c r="AU309" s="58"/>
      <c r="AV309" s="59"/>
      <c r="AW309" s="50"/>
      <c r="AX309" s="60"/>
      <c r="AY309" s="54"/>
      <c r="AZ309" s="54"/>
      <c r="BA309" s="61">
        <f t="shared" si="51"/>
        <v>0</v>
      </c>
      <c r="BB309" s="62">
        <f t="shared" si="52"/>
        <v>0</v>
      </c>
      <c r="BC309" s="62">
        <f t="shared" si="53"/>
        <v>0</v>
      </c>
      <c r="BD309" s="63">
        <f t="shared" si="49"/>
        <v>0</v>
      </c>
      <c r="BE309" s="64">
        <f t="shared" si="50"/>
        <v>0</v>
      </c>
      <c r="BF309" s="65">
        <f t="shared" si="54"/>
        <v>0</v>
      </c>
      <c r="BG309" s="65">
        <f t="shared" si="55"/>
        <v>0</v>
      </c>
      <c r="BH309" s="66">
        <v>42675</v>
      </c>
      <c r="BI309" s="159"/>
    </row>
    <row r="310" spans="1:61" ht="39.9" customHeight="1">
      <c r="A310" s="159"/>
      <c r="B310" s="47">
        <v>42676</v>
      </c>
      <c r="C310" s="48" t="s">
        <v>2</v>
      </c>
      <c r="D310" s="49"/>
      <c r="E310" s="50"/>
      <c r="F310" s="130"/>
      <c r="G310" s="131"/>
      <c r="H310" s="53"/>
      <c r="I310" s="59"/>
      <c r="J310" s="54"/>
      <c r="K310" s="50"/>
      <c r="L310" s="56"/>
      <c r="M310" s="59"/>
      <c r="N310" s="50"/>
      <c r="O310" s="49"/>
      <c r="P310" s="54"/>
      <c r="Q310" s="58"/>
      <c r="R310" s="59"/>
      <c r="S310" s="54"/>
      <c r="T310" s="50"/>
      <c r="U310" s="56"/>
      <c r="V310" s="59"/>
      <c r="W310" s="50"/>
      <c r="X310" s="49"/>
      <c r="Y310" s="54"/>
      <c r="Z310" s="58"/>
      <c r="AA310" s="59"/>
      <c r="AB310" s="54"/>
      <c r="AC310" s="50"/>
      <c r="AD310" s="56"/>
      <c r="AE310" s="59"/>
      <c r="AF310" s="50"/>
      <c r="AG310" s="49"/>
      <c r="AH310" s="54"/>
      <c r="AI310" s="58"/>
      <c r="AJ310" s="59"/>
      <c r="AK310" s="54"/>
      <c r="AL310" s="58"/>
      <c r="AM310" s="132"/>
      <c r="AN310" s="49"/>
      <c r="AO310" s="58"/>
      <c r="AP310" s="49"/>
      <c r="AQ310" s="54"/>
      <c r="AR310" s="58"/>
      <c r="AS310" s="49"/>
      <c r="AT310" s="54"/>
      <c r="AU310" s="58"/>
      <c r="AV310" s="59"/>
      <c r="AW310" s="50"/>
      <c r="AX310" s="60"/>
      <c r="AY310" s="54"/>
      <c r="AZ310" s="54"/>
      <c r="BA310" s="61">
        <f t="shared" si="51"/>
        <v>0</v>
      </c>
      <c r="BB310" s="62">
        <f t="shared" si="52"/>
        <v>0</v>
      </c>
      <c r="BC310" s="62">
        <f t="shared" si="53"/>
        <v>0</v>
      </c>
      <c r="BD310" s="63">
        <f t="shared" si="49"/>
        <v>0</v>
      </c>
      <c r="BE310" s="64">
        <f t="shared" si="50"/>
        <v>0</v>
      </c>
      <c r="BF310" s="65">
        <f t="shared" si="54"/>
        <v>0</v>
      </c>
      <c r="BG310" s="65">
        <f t="shared" si="55"/>
        <v>0</v>
      </c>
      <c r="BH310" s="66">
        <v>42676</v>
      </c>
      <c r="BI310" s="159"/>
    </row>
    <row r="311" spans="1:61" ht="39.9" customHeight="1">
      <c r="A311" s="159"/>
      <c r="B311" s="47">
        <v>42677</v>
      </c>
      <c r="C311" s="48" t="s">
        <v>2</v>
      </c>
      <c r="D311" s="49"/>
      <c r="E311" s="50"/>
      <c r="F311" s="130"/>
      <c r="G311" s="131"/>
      <c r="H311" s="53"/>
      <c r="I311" s="59"/>
      <c r="J311" s="54"/>
      <c r="K311" s="50"/>
      <c r="L311" s="56"/>
      <c r="M311" s="59"/>
      <c r="N311" s="50"/>
      <c r="O311" s="49"/>
      <c r="P311" s="54"/>
      <c r="Q311" s="58"/>
      <c r="R311" s="59"/>
      <c r="S311" s="54"/>
      <c r="T311" s="50"/>
      <c r="U311" s="56"/>
      <c r="V311" s="59"/>
      <c r="W311" s="50"/>
      <c r="X311" s="49"/>
      <c r="Y311" s="54"/>
      <c r="Z311" s="58"/>
      <c r="AA311" s="59"/>
      <c r="AB311" s="54"/>
      <c r="AC311" s="50"/>
      <c r="AD311" s="56"/>
      <c r="AE311" s="59"/>
      <c r="AF311" s="50"/>
      <c r="AG311" s="49"/>
      <c r="AH311" s="54"/>
      <c r="AI311" s="58"/>
      <c r="AJ311" s="59"/>
      <c r="AK311" s="54"/>
      <c r="AL311" s="58"/>
      <c r="AM311" s="132"/>
      <c r="AN311" s="49"/>
      <c r="AO311" s="58"/>
      <c r="AP311" s="49"/>
      <c r="AQ311" s="54"/>
      <c r="AR311" s="58"/>
      <c r="AS311" s="49"/>
      <c r="AT311" s="54"/>
      <c r="AU311" s="58"/>
      <c r="AV311" s="59"/>
      <c r="AW311" s="50"/>
      <c r="AX311" s="60"/>
      <c r="AY311" s="54"/>
      <c r="AZ311" s="54"/>
      <c r="BA311" s="61">
        <f t="shared" si="51"/>
        <v>0</v>
      </c>
      <c r="BB311" s="62">
        <f t="shared" si="52"/>
        <v>0</v>
      </c>
      <c r="BC311" s="62">
        <f t="shared" si="53"/>
        <v>0</v>
      </c>
      <c r="BD311" s="63">
        <f t="shared" si="49"/>
        <v>0</v>
      </c>
      <c r="BE311" s="64">
        <f t="shared" si="50"/>
        <v>0</v>
      </c>
      <c r="BF311" s="65">
        <f t="shared" si="54"/>
        <v>0</v>
      </c>
      <c r="BG311" s="65">
        <f t="shared" si="55"/>
        <v>0</v>
      </c>
      <c r="BH311" s="66">
        <v>42677</v>
      </c>
      <c r="BI311" s="159"/>
    </row>
    <row r="312" spans="1:61" ht="39.9" customHeight="1">
      <c r="A312" s="159"/>
      <c r="B312" s="47">
        <v>42678</v>
      </c>
      <c r="C312" s="48" t="s">
        <v>2</v>
      </c>
      <c r="D312" s="49"/>
      <c r="E312" s="50"/>
      <c r="F312" s="130"/>
      <c r="G312" s="131"/>
      <c r="H312" s="53"/>
      <c r="I312" s="59"/>
      <c r="J312" s="54"/>
      <c r="K312" s="50"/>
      <c r="L312" s="56"/>
      <c r="M312" s="59"/>
      <c r="N312" s="50"/>
      <c r="O312" s="49"/>
      <c r="P312" s="54"/>
      <c r="Q312" s="58"/>
      <c r="R312" s="59"/>
      <c r="S312" s="54"/>
      <c r="T312" s="50"/>
      <c r="U312" s="56"/>
      <c r="V312" s="59"/>
      <c r="W312" s="50"/>
      <c r="X312" s="49"/>
      <c r="Y312" s="54"/>
      <c r="Z312" s="58"/>
      <c r="AA312" s="59"/>
      <c r="AB312" s="54"/>
      <c r="AC312" s="50"/>
      <c r="AD312" s="56"/>
      <c r="AE312" s="59"/>
      <c r="AF312" s="50"/>
      <c r="AG312" s="49"/>
      <c r="AH312" s="54"/>
      <c r="AI312" s="58"/>
      <c r="AJ312" s="59"/>
      <c r="AK312" s="54"/>
      <c r="AL312" s="58"/>
      <c r="AM312" s="132"/>
      <c r="AN312" s="49"/>
      <c r="AO312" s="58"/>
      <c r="AP312" s="57"/>
      <c r="AQ312" s="50"/>
      <c r="AR312" s="58"/>
      <c r="AS312" s="49"/>
      <c r="AT312" s="54"/>
      <c r="AU312" s="58"/>
      <c r="AV312" s="59"/>
      <c r="AW312" s="50"/>
      <c r="AX312" s="60"/>
      <c r="AY312" s="54"/>
      <c r="AZ312" s="54"/>
      <c r="BA312" s="61">
        <f t="shared" si="51"/>
        <v>0</v>
      </c>
      <c r="BB312" s="62">
        <f t="shared" si="52"/>
        <v>0</v>
      </c>
      <c r="BC312" s="62">
        <f t="shared" si="53"/>
        <v>0</v>
      </c>
      <c r="BD312" s="63">
        <f t="shared" si="49"/>
        <v>0</v>
      </c>
      <c r="BE312" s="64">
        <f t="shared" si="50"/>
        <v>0</v>
      </c>
      <c r="BF312" s="65">
        <f t="shared" si="54"/>
        <v>0</v>
      </c>
      <c r="BG312" s="65">
        <f t="shared" si="55"/>
        <v>0</v>
      </c>
      <c r="BH312" s="66">
        <v>42678</v>
      </c>
      <c r="BI312" s="159"/>
    </row>
    <row r="313" spans="1:61" ht="39.9" customHeight="1">
      <c r="A313" s="159"/>
      <c r="B313" s="47">
        <v>42679</v>
      </c>
      <c r="C313" s="48" t="s">
        <v>2</v>
      </c>
      <c r="D313" s="49"/>
      <c r="E313" s="50"/>
      <c r="F313" s="130"/>
      <c r="G313" s="131"/>
      <c r="H313" s="53"/>
      <c r="I313" s="59"/>
      <c r="J313" s="54"/>
      <c r="K313" s="50"/>
      <c r="L313" s="56"/>
      <c r="M313" s="59"/>
      <c r="N313" s="50"/>
      <c r="O313" s="49"/>
      <c r="P313" s="54"/>
      <c r="Q313" s="58"/>
      <c r="R313" s="59"/>
      <c r="S313" s="54"/>
      <c r="T313" s="50"/>
      <c r="U313" s="56"/>
      <c r="V313" s="59"/>
      <c r="W313" s="50"/>
      <c r="X313" s="49"/>
      <c r="Y313" s="54"/>
      <c r="Z313" s="58"/>
      <c r="AA313" s="59"/>
      <c r="AB313" s="54"/>
      <c r="AC313" s="50"/>
      <c r="AD313" s="56"/>
      <c r="AE313" s="59"/>
      <c r="AF313" s="50"/>
      <c r="AG313" s="49"/>
      <c r="AH313" s="54"/>
      <c r="AI313" s="58"/>
      <c r="AJ313" s="59"/>
      <c r="AK313" s="54"/>
      <c r="AL313" s="58"/>
      <c r="AM313" s="132"/>
      <c r="AN313" s="49"/>
      <c r="AO313" s="58"/>
      <c r="AP313" s="57"/>
      <c r="AQ313" s="50"/>
      <c r="AR313" s="58"/>
      <c r="AS313" s="49"/>
      <c r="AT313" s="54"/>
      <c r="AU313" s="58"/>
      <c r="AV313" s="59"/>
      <c r="AW313" s="50"/>
      <c r="AX313" s="60"/>
      <c r="AY313" s="54"/>
      <c r="AZ313" s="54"/>
      <c r="BA313" s="61">
        <f t="shared" si="51"/>
        <v>0</v>
      </c>
      <c r="BB313" s="62">
        <f t="shared" si="52"/>
        <v>0</v>
      </c>
      <c r="BC313" s="62">
        <f t="shared" si="53"/>
        <v>0</v>
      </c>
      <c r="BD313" s="63">
        <f t="shared" si="49"/>
        <v>0</v>
      </c>
      <c r="BE313" s="64">
        <f t="shared" si="50"/>
        <v>0</v>
      </c>
      <c r="BF313" s="65">
        <f t="shared" si="54"/>
        <v>0</v>
      </c>
      <c r="BG313" s="65">
        <f t="shared" si="55"/>
        <v>0</v>
      </c>
      <c r="BH313" s="66">
        <v>42679</v>
      </c>
      <c r="BI313" s="159"/>
    </row>
    <row r="314" spans="1:61" ht="39.9" customHeight="1">
      <c r="A314" s="160"/>
      <c r="B314" s="67">
        <v>42680</v>
      </c>
      <c r="C314" s="68" t="s">
        <v>2</v>
      </c>
      <c r="D314" s="69"/>
      <c r="E314" s="70"/>
      <c r="F314" s="135"/>
      <c r="G314" s="136"/>
      <c r="H314" s="73"/>
      <c r="I314" s="79"/>
      <c r="J314" s="74"/>
      <c r="K314" s="70"/>
      <c r="L314" s="76"/>
      <c r="M314" s="79"/>
      <c r="N314" s="70"/>
      <c r="O314" s="69"/>
      <c r="P314" s="74"/>
      <c r="Q314" s="78"/>
      <c r="R314" s="79"/>
      <c r="S314" s="74"/>
      <c r="T314" s="70"/>
      <c r="U314" s="76"/>
      <c r="V314" s="79"/>
      <c r="W314" s="70"/>
      <c r="X314" s="69"/>
      <c r="Y314" s="74"/>
      <c r="Z314" s="78"/>
      <c r="AA314" s="79"/>
      <c r="AB314" s="74"/>
      <c r="AC314" s="70"/>
      <c r="AD314" s="76"/>
      <c r="AE314" s="79"/>
      <c r="AF314" s="70"/>
      <c r="AG314" s="69"/>
      <c r="AH314" s="74"/>
      <c r="AI314" s="78"/>
      <c r="AJ314" s="106"/>
      <c r="AK314" s="101"/>
      <c r="AL314" s="105"/>
      <c r="AM314" s="137"/>
      <c r="AN314" s="69"/>
      <c r="AO314" s="78"/>
      <c r="AP314" s="77"/>
      <c r="AQ314" s="70"/>
      <c r="AR314" s="78"/>
      <c r="AS314" s="69"/>
      <c r="AT314" s="74"/>
      <c r="AU314" s="78"/>
      <c r="AV314" s="79"/>
      <c r="AW314" s="70"/>
      <c r="AX314" s="80"/>
      <c r="AY314" s="54"/>
      <c r="AZ314" s="54"/>
      <c r="BA314" s="42">
        <f t="shared" si="51"/>
        <v>0</v>
      </c>
      <c r="BB314" s="38">
        <f t="shared" si="52"/>
        <v>0</v>
      </c>
      <c r="BC314" s="38">
        <f t="shared" si="53"/>
        <v>0</v>
      </c>
      <c r="BD314" s="81">
        <f t="shared" si="49"/>
        <v>0</v>
      </c>
      <c r="BE314" s="82">
        <f t="shared" si="50"/>
        <v>0</v>
      </c>
      <c r="BF314" s="83">
        <f t="shared" si="54"/>
        <v>0</v>
      </c>
      <c r="BG314" s="83">
        <f t="shared" si="55"/>
        <v>0</v>
      </c>
      <c r="BH314" s="84">
        <v>42680</v>
      </c>
      <c r="BI314" s="160"/>
    </row>
    <row r="315" spans="1:61" ht="39.9" customHeight="1">
      <c r="A315" s="161" t="s">
        <v>69</v>
      </c>
      <c r="B315" s="85">
        <v>42681</v>
      </c>
      <c r="C315" s="86" t="s">
        <v>2</v>
      </c>
      <c r="D315" s="87"/>
      <c r="E315" s="62"/>
      <c r="F315" s="88"/>
      <c r="G315" s="89"/>
      <c r="H315" s="90"/>
      <c r="I315" s="62"/>
      <c r="J315" s="63"/>
      <c r="K315" s="91"/>
      <c r="L315" s="92"/>
      <c r="M315" s="87"/>
      <c r="N315" s="62"/>
      <c r="O315" s="60"/>
      <c r="P315" s="62"/>
      <c r="Q315" s="64"/>
      <c r="R315" s="54"/>
      <c r="S315" s="63"/>
      <c r="T315" s="64"/>
      <c r="U315" s="91"/>
      <c r="V315" s="87"/>
      <c r="W315" s="62"/>
      <c r="X315" s="60"/>
      <c r="Y315" s="62"/>
      <c r="Z315" s="64"/>
      <c r="AA315" s="54"/>
      <c r="AB315" s="63"/>
      <c r="AC315" s="64"/>
      <c r="AD315" s="91"/>
      <c r="AE315" s="87"/>
      <c r="AF315" s="62"/>
      <c r="AG315" s="60"/>
      <c r="AH315" s="62"/>
      <c r="AI315" s="64"/>
      <c r="AJ315" s="54"/>
      <c r="AK315" s="63"/>
      <c r="AL315" s="64"/>
      <c r="AM315" s="91"/>
      <c r="AN315" s="87"/>
      <c r="AO315" s="62"/>
      <c r="AP315" s="60"/>
      <c r="AQ315" s="62"/>
      <c r="AR315" s="64"/>
      <c r="AS315" s="59"/>
      <c r="AT315" s="63"/>
      <c r="AU315" s="64"/>
      <c r="AV315" s="93"/>
      <c r="AW315" s="62"/>
      <c r="AX315" s="60"/>
      <c r="AY315" s="54"/>
      <c r="AZ315" s="54"/>
      <c r="BA315" s="61">
        <f t="shared" si="51"/>
        <v>0</v>
      </c>
      <c r="BB315" s="62">
        <f t="shared" si="52"/>
        <v>0</v>
      </c>
      <c r="BC315" s="62">
        <f t="shared" si="53"/>
        <v>0</v>
      </c>
      <c r="BD315" s="63">
        <f t="shared" si="49"/>
        <v>0</v>
      </c>
      <c r="BE315" s="63">
        <f t="shared" si="50"/>
        <v>0</v>
      </c>
      <c r="BF315" s="65">
        <f t="shared" si="54"/>
        <v>0</v>
      </c>
      <c r="BG315" s="65">
        <f t="shared" si="55"/>
        <v>0</v>
      </c>
      <c r="BH315" s="85">
        <v>42681</v>
      </c>
      <c r="BI315" s="163" t="s">
        <v>69</v>
      </c>
    </row>
    <row r="316" spans="1:61" ht="39.9" customHeight="1">
      <c r="A316" s="159"/>
      <c r="B316" s="47">
        <v>42682</v>
      </c>
      <c r="C316" s="48" t="s">
        <v>2</v>
      </c>
      <c r="D316" s="49"/>
      <c r="E316" s="50"/>
      <c r="F316" s="51"/>
      <c r="G316" s="52"/>
      <c r="H316" s="53"/>
      <c r="I316" s="50"/>
      <c r="J316" s="54"/>
      <c r="K316" s="55"/>
      <c r="L316" s="56"/>
      <c r="M316" s="49"/>
      <c r="N316" s="50"/>
      <c r="O316" s="57"/>
      <c r="P316" s="50"/>
      <c r="Q316" s="58"/>
      <c r="R316" s="54"/>
      <c r="S316" s="54"/>
      <c r="T316" s="58"/>
      <c r="U316" s="55"/>
      <c r="V316" s="49"/>
      <c r="W316" s="50"/>
      <c r="X316" s="57"/>
      <c r="Y316" s="50"/>
      <c r="Z316" s="58"/>
      <c r="AA316" s="54"/>
      <c r="AB316" s="54"/>
      <c r="AC316" s="58"/>
      <c r="AD316" s="55"/>
      <c r="AE316" s="49"/>
      <c r="AF316" s="50"/>
      <c r="AG316" s="57"/>
      <c r="AH316" s="50"/>
      <c r="AI316" s="58"/>
      <c r="AJ316" s="54"/>
      <c r="AK316" s="54"/>
      <c r="AL316" s="58"/>
      <c r="AM316" s="55"/>
      <c r="AN316" s="49"/>
      <c r="AO316" s="50"/>
      <c r="AP316" s="57"/>
      <c r="AQ316" s="50"/>
      <c r="AR316" s="58"/>
      <c r="AS316" s="59"/>
      <c r="AT316" s="54"/>
      <c r="AU316" s="58"/>
      <c r="AV316" s="59"/>
      <c r="AW316" s="50"/>
      <c r="AX316" s="60"/>
      <c r="AY316" s="54"/>
      <c r="AZ316" s="54"/>
      <c r="BA316" s="61">
        <f t="shared" si="51"/>
        <v>0</v>
      </c>
      <c r="BB316" s="62">
        <f t="shared" si="52"/>
        <v>0</v>
      </c>
      <c r="BC316" s="62">
        <f t="shared" si="53"/>
        <v>0</v>
      </c>
      <c r="BD316" s="63">
        <f t="shared" si="49"/>
        <v>0</v>
      </c>
      <c r="BE316" s="63">
        <f t="shared" si="50"/>
        <v>0</v>
      </c>
      <c r="BF316" s="65">
        <f t="shared" si="54"/>
        <v>0</v>
      </c>
      <c r="BG316" s="65">
        <f t="shared" si="55"/>
        <v>0</v>
      </c>
      <c r="BH316" s="47">
        <v>42682</v>
      </c>
      <c r="BI316" s="159"/>
    </row>
    <row r="317" spans="1:61" ht="39.9" customHeight="1">
      <c r="A317" s="159"/>
      <c r="B317" s="47">
        <v>42683</v>
      </c>
      <c r="C317" s="48" t="s">
        <v>2</v>
      </c>
      <c r="D317" s="49"/>
      <c r="E317" s="50"/>
      <c r="F317" s="51"/>
      <c r="G317" s="52"/>
      <c r="H317" s="53"/>
      <c r="I317" s="50"/>
      <c r="J317" s="54"/>
      <c r="K317" s="55"/>
      <c r="L317" s="56"/>
      <c r="M317" s="49"/>
      <c r="N317" s="50"/>
      <c r="O317" s="57"/>
      <c r="P317" s="50"/>
      <c r="Q317" s="58"/>
      <c r="R317" s="54"/>
      <c r="S317" s="54"/>
      <c r="T317" s="58"/>
      <c r="U317" s="55"/>
      <c r="V317" s="49"/>
      <c r="W317" s="50"/>
      <c r="X317" s="57"/>
      <c r="Y317" s="50"/>
      <c r="Z317" s="58"/>
      <c r="AA317" s="54"/>
      <c r="AB317" s="54"/>
      <c r="AC317" s="58"/>
      <c r="AD317" s="55"/>
      <c r="AE317" s="49"/>
      <c r="AF317" s="50"/>
      <c r="AG317" s="57"/>
      <c r="AH317" s="50"/>
      <c r="AI317" s="58"/>
      <c r="AJ317" s="54"/>
      <c r="AK317" s="54"/>
      <c r="AL317" s="58"/>
      <c r="AM317" s="55"/>
      <c r="AN317" s="49"/>
      <c r="AO317" s="50"/>
      <c r="AP317" s="57"/>
      <c r="AQ317" s="50"/>
      <c r="AR317" s="58"/>
      <c r="AS317" s="59"/>
      <c r="AT317" s="54"/>
      <c r="AU317" s="58"/>
      <c r="AV317" s="59"/>
      <c r="AW317" s="50"/>
      <c r="AX317" s="60"/>
      <c r="AY317" s="54"/>
      <c r="AZ317" s="54"/>
      <c r="BA317" s="61">
        <f t="shared" si="51"/>
        <v>0</v>
      </c>
      <c r="BB317" s="62">
        <f t="shared" si="52"/>
        <v>0</v>
      </c>
      <c r="BC317" s="62">
        <f t="shared" si="53"/>
        <v>0</v>
      </c>
      <c r="BD317" s="63">
        <f t="shared" si="49"/>
        <v>0</v>
      </c>
      <c r="BE317" s="63">
        <f t="shared" si="50"/>
        <v>0</v>
      </c>
      <c r="BF317" s="65">
        <f t="shared" si="54"/>
        <v>0</v>
      </c>
      <c r="BG317" s="65">
        <f t="shared" si="55"/>
        <v>0</v>
      </c>
      <c r="BH317" s="47">
        <v>42683</v>
      </c>
      <c r="BI317" s="159"/>
    </row>
    <row r="318" spans="1:61" ht="39.9" customHeight="1">
      <c r="A318" s="159"/>
      <c r="B318" s="47">
        <v>42684</v>
      </c>
      <c r="C318" s="48" t="s">
        <v>2</v>
      </c>
      <c r="D318" s="49"/>
      <c r="E318" s="50"/>
      <c r="F318" s="51"/>
      <c r="G318" s="52"/>
      <c r="H318" s="53"/>
      <c r="I318" s="50"/>
      <c r="J318" s="54"/>
      <c r="K318" s="55"/>
      <c r="L318" s="56"/>
      <c r="M318" s="49"/>
      <c r="N318" s="50"/>
      <c r="O318" s="57"/>
      <c r="P318" s="50"/>
      <c r="Q318" s="58"/>
      <c r="R318" s="54"/>
      <c r="S318" s="54"/>
      <c r="T318" s="58"/>
      <c r="U318" s="55"/>
      <c r="V318" s="49"/>
      <c r="W318" s="50"/>
      <c r="X318" s="57"/>
      <c r="Y318" s="50"/>
      <c r="Z318" s="58"/>
      <c r="AA318" s="54"/>
      <c r="AB318" s="54"/>
      <c r="AC318" s="58"/>
      <c r="AD318" s="55"/>
      <c r="AE318" s="49"/>
      <c r="AF318" s="50"/>
      <c r="AG318" s="57"/>
      <c r="AH318" s="50"/>
      <c r="AI318" s="58"/>
      <c r="AJ318" s="54"/>
      <c r="AK318" s="54"/>
      <c r="AL318" s="58"/>
      <c r="AM318" s="55"/>
      <c r="AN318" s="49"/>
      <c r="AO318" s="50"/>
      <c r="AP318" s="57"/>
      <c r="AQ318" s="50"/>
      <c r="AR318" s="58"/>
      <c r="AS318" s="59"/>
      <c r="AT318" s="54"/>
      <c r="AU318" s="58"/>
      <c r="AV318" s="59"/>
      <c r="AW318" s="50"/>
      <c r="AX318" s="60"/>
      <c r="AY318" s="54"/>
      <c r="AZ318" s="54"/>
      <c r="BA318" s="61">
        <f t="shared" si="51"/>
        <v>0</v>
      </c>
      <c r="BB318" s="62">
        <f t="shared" si="52"/>
        <v>0</v>
      </c>
      <c r="BC318" s="62">
        <f t="shared" si="53"/>
        <v>0</v>
      </c>
      <c r="BD318" s="63">
        <f t="shared" si="49"/>
        <v>0</v>
      </c>
      <c r="BE318" s="63">
        <f t="shared" si="50"/>
        <v>0</v>
      </c>
      <c r="BF318" s="65">
        <f t="shared" si="54"/>
        <v>0</v>
      </c>
      <c r="BG318" s="65">
        <f t="shared" si="55"/>
        <v>0</v>
      </c>
      <c r="BH318" s="47">
        <v>42684</v>
      </c>
      <c r="BI318" s="159"/>
    </row>
    <row r="319" spans="1:61" ht="39.9" customHeight="1">
      <c r="A319" s="159"/>
      <c r="B319" s="47">
        <v>42685</v>
      </c>
      <c r="C319" s="48" t="s">
        <v>2</v>
      </c>
      <c r="D319" s="49"/>
      <c r="E319" s="50"/>
      <c r="F319" s="51"/>
      <c r="G319" s="52"/>
      <c r="H319" s="53"/>
      <c r="I319" s="50"/>
      <c r="J319" s="54"/>
      <c r="K319" s="55"/>
      <c r="L319" s="56"/>
      <c r="M319" s="49"/>
      <c r="N319" s="50"/>
      <c r="O319" s="57"/>
      <c r="P319" s="50"/>
      <c r="Q319" s="58"/>
      <c r="R319" s="54"/>
      <c r="S319" s="54"/>
      <c r="T319" s="58"/>
      <c r="U319" s="55"/>
      <c r="V319" s="49"/>
      <c r="W319" s="50"/>
      <c r="X319" s="57"/>
      <c r="Y319" s="50"/>
      <c r="Z319" s="58"/>
      <c r="AA319" s="54"/>
      <c r="AB319" s="54"/>
      <c r="AC319" s="58"/>
      <c r="AD319" s="55"/>
      <c r="AE319" s="49"/>
      <c r="AF319" s="50"/>
      <c r="AG319" s="57"/>
      <c r="AH319" s="50"/>
      <c r="AI319" s="58"/>
      <c r="AJ319" s="54"/>
      <c r="AK319" s="54"/>
      <c r="AL319" s="58"/>
      <c r="AM319" s="55"/>
      <c r="AN319" s="49"/>
      <c r="AO319" s="50"/>
      <c r="AP319" s="57"/>
      <c r="AQ319" s="50"/>
      <c r="AR319" s="58"/>
      <c r="AS319" s="59"/>
      <c r="AT319" s="54"/>
      <c r="AU319" s="58"/>
      <c r="AV319" s="59"/>
      <c r="AW319" s="50"/>
      <c r="AX319" s="60"/>
      <c r="AY319" s="54"/>
      <c r="AZ319" s="54"/>
      <c r="BA319" s="61">
        <f t="shared" si="51"/>
        <v>0</v>
      </c>
      <c r="BB319" s="62">
        <f t="shared" si="52"/>
        <v>0</v>
      </c>
      <c r="BC319" s="62">
        <f t="shared" si="53"/>
        <v>0</v>
      </c>
      <c r="BD319" s="63">
        <f t="shared" si="49"/>
        <v>0</v>
      </c>
      <c r="BE319" s="63">
        <f t="shared" si="50"/>
        <v>0</v>
      </c>
      <c r="BF319" s="65">
        <f t="shared" si="54"/>
        <v>0</v>
      </c>
      <c r="BG319" s="65">
        <f t="shared" si="55"/>
        <v>0</v>
      </c>
      <c r="BH319" s="47">
        <v>42685</v>
      </c>
      <c r="BI319" s="159"/>
    </row>
    <row r="320" spans="1:61" ht="39.9" customHeight="1">
      <c r="A320" s="159"/>
      <c r="B320" s="47">
        <v>42686</v>
      </c>
      <c r="C320" s="48" t="s">
        <v>2</v>
      </c>
      <c r="D320" s="49"/>
      <c r="E320" s="50"/>
      <c r="F320" s="51"/>
      <c r="G320" s="52"/>
      <c r="H320" s="53"/>
      <c r="I320" s="50"/>
      <c r="J320" s="54"/>
      <c r="K320" s="55"/>
      <c r="L320" s="56"/>
      <c r="M320" s="49"/>
      <c r="N320" s="50"/>
      <c r="O320" s="57"/>
      <c r="P320" s="50"/>
      <c r="Q320" s="58"/>
      <c r="R320" s="54"/>
      <c r="S320" s="54"/>
      <c r="T320" s="58"/>
      <c r="U320" s="55"/>
      <c r="V320" s="49"/>
      <c r="W320" s="50"/>
      <c r="X320" s="57"/>
      <c r="Y320" s="50"/>
      <c r="Z320" s="58"/>
      <c r="AA320" s="54"/>
      <c r="AB320" s="54"/>
      <c r="AC320" s="58"/>
      <c r="AD320" s="55"/>
      <c r="AE320" s="49"/>
      <c r="AF320" s="50"/>
      <c r="AG320" s="57"/>
      <c r="AH320" s="50"/>
      <c r="AI320" s="58"/>
      <c r="AJ320" s="54"/>
      <c r="AK320" s="54"/>
      <c r="AL320" s="58"/>
      <c r="AM320" s="55"/>
      <c r="AN320" s="49"/>
      <c r="AO320" s="50"/>
      <c r="AP320" s="57"/>
      <c r="AQ320" s="50"/>
      <c r="AR320" s="58"/>
      <c r="AS320" s="59"/>
      <c r="AT320" s="54"/>
      <c r="AU320" s="58"/>
      <c r="AV320" s="59"/>
      <c r="AW320" s="50"/>
      <c r="AX320" s="60"/>
      <c r="AY320" s="54"/>
      <c r="AZ320" s="54"/>
      <c r="BA320" s="61">
        <f t="shared" si="51"/>
        <v>0</v>
      </c>
      <c r="BB320" s="62">
        <f t="shared" si="52"/>
        <v>0</v>
      </c>
      <c r="BC320" s="62">
        <f t="shared" si="53"/>
        <v>0</v>
      </c>
      <c r="BD320" s="63">
        <f t="shared" si="49"/>
        <v>0</v>
      </c>
      <c r="BE320" s="63">
        <f t="shared" si="50"/>
        <v>0</v>
      </c>
      <c r="BF320" s="65">
        <f t="shared" si="54"/>
        <v>0</v>
      </c>
      <c r="BG320" s="65">
        <f t="shared" si="55"/>
        <v>0</v>
      </c>
      <c r="BH320" s="47">
        <v>42686</v>
      </c>
      <c r="BI320" s="159"/>
    </row>
    <row r="321" spans="1:61" ht="39.9" customHeight="1">
      <c r="A321" s="162"/>
      <c r="B321" s="94">
        <v>42687</v>
      </c>
      <c r="C321" s="95" t="s">
        <v>2</v>
      </c>
      <c r="D321" s="96"/>
      <c r="E321" s="97"/>
      <c r="F321" s="98"/>
      <c r="G321" s="99"/>
      <c r="H321" s="100"/>
      <c r="I321" s="97"/>
      <c r="J321" s="101"/>
      <c r="K321" s="102"/>
      <c r="L321" s="103"/>
      <c r="M321" s="96"/>
      <c r="N321" s="97"/>
      <c r="O321" s="104"/>
      <c r="P321" s="97"/>
      <c r="Q321" s="105"/>
      <c r="R321" s="54"/>
      <c r="S321" s="101"/>
      <c r="T321" s="105"/>
      <c r="U321" s="102"/>
      <c r="V321" s="96"/>
      <c r="W321" s="97"/>
      <c r="X321" s="104"/>
      <c r="Y321" s="97"/>
      <c r="Z321" s="105"/>
      <c r="AA321" s="54"/>
      <c r="AB321" s="101"/>
      <c r="AC321" s="105"/>
      <c r="AD321" s="102"/>
      <c r="AE321" s="96"/>
      <c r="AF321" s="97"/>
      <c r="AG321" s="104"/>
      <c r="AH321" s="97"/>
      <c r="AI321" s="105"/>
      <c r="AJ321" s="54"/>
      <c r="AK321" s="101"/>
      <c r="AL321" s="105"/>
      <c r="AM321" s="102"/>
      <c r="AN321" s="96"/>
      <c r="AO321" s="97"/>
      <c r="AP321" s="104"/>
      <c r="AQ321" s="97"/>
      <c r="AR321" s="105"/>
      <c r="AS321" s="59"/>
      <c r="AT321" s="101"/>
      <c r="AU321" s="105"/>
      <c r="AV321" s="106"/>
      <c r="AW321" s="97"/>
      <c r="AX321" s="107"/>
      <c r="AY321" s="54"/>
      <c r="AZ321" s="54"/>
      <c r="BA321" s="108">
        <f t="shared" si="51"/>
        <v>0</v>
      </c>
      <c r="BB321" s="35">
        <f t="shared" si="52"/>
        <v>0</v>
      </c>
      <c r="BC321" s="35">
        <f t="shared" si="53"/>
        <v>0</v>
      </c>
      <c r="BD321" s="109">
        <f t="shared" si="49"/>
        <v>0</v>
      </c>
      <c r="BE321" s="109">
        <f t="shared" si="50"/>
        <v>0</v>
      </c>
      <c r="BF321" s="110">
        <f t="shared" si="54"/>
        <v>0</v>
      </c>
      <c r="BG321" s="110">
        <f t="shared" si="55"/>
        <v>0</v>
      </c>
      <c r="BH321" s="94">
        <v>42687</v>
      </c>
      <c r="BI321" s="160"/>
    </row>
    <row r="322" spans="1:61" ht="39.9" customHeight="1">
      <c r="A322" s="163" t="s">
        <v>70</v>
      </c>
      <c r="B322" s="111">
        <v>42688</v>
      </c>
      <c r="C322" s="112" t="s">
        <v>2</v>
      </c>
      <c r="D322" s="113"/>
      <c r="E322" s="114"/>
      <c r="F322" s="128"/>
      <c r="G322" s="129"/>
      <c r="H322" s="117"/>
      <c r="I322" s="123"/>
      <c r="J322" s="118"/>
      <c r="K322" s="114"/>
      <c r="L322" s="120"/>
      <c r="M322" s="123"/>
      <c r="N322" s="114"/>
      <c r="O322" s="113"/>
      <c r="P322" s="118"/>
      <c r="Q322" s="122"/>
      <c r="R322" s="123"/>
      <c r="S322" s="118"/>
      <c r="T322" s="114"/>
      <c r="U322" s="120"/>
      <c r="V322" s="123"/>
      <c r="W322" s="114"/>
      <c r="X322" s="113"/>
      <c r="Y322" s="118"/>
      <c r="Z322" s="122"/>
      <c r="AA322" s="123"/>
      <c r="AB322" s="118"/>
      <c r="AC322" s="114"/>
      <c r="AD322" s="120"/>
      <c r="AE322" s="123"/>
      <c r="AF322" s="114"/>
      <c r="AG322" s="113"/>
      <c r="AH322" s="118"/>
      <c r="AI322" s="122"/>
      <c r="AJ322" s="123"/>
      <c r="AK322" s="118"/>
      <c r="AL322" s="122"/>
      <c r="AM322" s="124"/>
      <c r="AN322" s="113"/>
      <c r="AO322" s="122"/>
      <c r="AP322" s="113"/>
      <c r="AQ322" s="118"/>
      <c r="AR322" s="122"/>
      <c r="AS322" s="113"/>
      <c r="AT322" s="118"/>
      <c r="AU322" s="122"/>
      <c r="AV322" s="123"/>
      <c r="AW322" s="114"/>
      <c r="AX322" s="121"/>
      <c r="AY322" s="54"/>
      <c r="AZ322" s="54"/>
      <c r="BA322" s="124">
        <f t="shared" si="51"/>
        <v>0</v>
      </c>
      <c r="BB322" s="114">
        <f t="shared" si="52"/>
        <v>0</v>
      </c>
      <c r="BC322" s="114">
        <f t="shared" si="53"/>
        <v>0</v>
      </c>
      <c r="BD322" s="118">
        <f t="shared" si="49"/>
        <v>0</v>
      </c>
      <c r="BE322" s="122">
        <f t="shared" si="50"/>
        <v>0</v>
      </c>
      <c r="BF322" s="125">
        <f t="shared" si="54"/>
        <v>0</v>
      </c>
      <c r="BG322" s="125">
        <f t="shared" si="55"/>
        <v>0</v>
      </c>
      <c r="BH322" s="126">
        <v>42688</v>
      </c>
      <c r="BI322" s="163" t="s">
        <v>70</v>
      </c>
    </row>
    <row r="323" spans="1:61" ht="39.9" customHeight="1">
      <c r="A323" s="159"/>
      <c r="B323" s="47">
        <v>42689</v>
      </c>
      <c r="C323" s="48" t="s">
        <v>2</v>
      </c>
      <c r="D323" s="49"/>
      <c r="E323" s="50"/>
      <c r="F323" s="130"/>
      <c r="G323" s="131"/>
      <c r="H323" s="53"/>
      <c r="I323" s="59"/>
      <c r="J323" s="54"/>
      <c r="K323" s="50"/>
      <c r="L323" s="56"/>
      <c r="M323" s="59"/>
      <c r="N323" s="50"/>
      <c r="O323" s="49"/>
      <c r="P323" s="54"/>
      <c r="Q323" s="58"/>
      <c r="R323" s="59"/>
      <c r="S323" s="54"/>
      <c r="T323" s="50"/>
      <c r="U323" s="56"/>
      <c r="V323" s="59"/>
      <c r="W323" s="50"/>
      <c r="X323" s="49"/>
      <c r="Y323" s="54"/>
      <c r="Z323" s="58"/>
      <c r="AA323" s="59"/>
      <c r="AB323" s="54"/>
      <c r="AC323" s="50"/>
      <c r="AD323" s="56"/>
      <c r="AE323" s="59"/>
      <c r="AF323" s="50"/>
      <c r="AG323" s="49"/>
      <c r="AH323" s="54"/>
      <c r="AI323" s="58"/>
      <c r="AJ323" s="59"/>
      <c r="AK323" s="54"/>
      <c r="AL323" s="58"/>
      <c r="AM323" s="132"/>
      <c r="AN323" s="49"/>
      <c r="AO323" s="58"/>
      <c r="AP323" s="49"/>
      <c r="AQ323" s="54"/>
      <c r="AR323" s="58"/>
      <c r="AS323" s="49"/>
      <c r="AT323" s="54"/>
      <c r="AU323" s="58"/>
      <c r="AV323" s="59"/>
      <c r="AW323" s="50"/>
      <c r="AX323" s="60"/>
      <c r="AY323" s="54"/>
      <c r="AZ323" s="54"/>
      <c r="BA323" s="61">
        <f t="shared" si="51"/>
        <v>0</v>
      </c>
      <c r="BB323" s="62">
        <f t="shared" si="52"/>
        <v>0</v>
      </c>
      <c r="BC323" s="62">
        <f t="shared" si="53"/>
        <v>0</v>
      </c>
      <c r="BD323" s="63">
        <f t="shared" si="49"/>
        <v>0</v>
      </c>
      <c r="BE323" s="64">
        <f t="shared" si="50"/>
        <v>0</v>
      </c>
      <c r="BF323" s="65">
        <f t="shared" si="54"/>
        <v>0</v>
      </c>
      <c r="BG323" s="65">
        <f t="shared" si="55"/>
        <v>0</v>
      </c>
      <c r="BH323" s="66">
        <v>42689</v>
      </c>
      <c r="BI323" s="159"/>
    </row>
    <row r="324" spans="1:61" ht="39.9" customHeight="1">
      <c r="A324" s="159"/>
      <c r="B324" s="47">
        <v>42690</v>
      </c>
      <c r="C324" s="48" t="s">
        <v>2</v>
      </c>
      <c r="D324" s="49"/>
      <c r="E324" s="50"/>
      <c r="F324" s="130"/>
      <c r="G324" s="131"/>
      <c r="H324" s="53"/>
      <c r="I324" s="59"/>
      <c r="J324" s="54"/>
      <c r="K324" s="50"/>
      <c r="L324" s="56"/>
      <c r="M324" s="59"/>
      <c r="N324" s="50"/>
      <c r="O324" s="49"/>
      <c r="P324" s="54"/>
      <c r="Q324" s="58"/>
      <c r="R324" s="59"/>
      <c r="S324" s="54"/>
      <c r="T324" s="50"/>
      <c r="U324" s="56"/>
      <c r="V324" s="59"/>
      <c r="W324" s="50"/>
      <c r="X324" s="49"/>
      <c r="Y324" s="54"/>
      <c r="Z324" s="58"/>
      <c r="AA324" s="59"/>
      <c r="AB324" s="54"/>
      <c r="AC324" s="50"/>
      <c r="AD324" s="56"/>
      <c r="AE324" s="59"/>
      <c r="AF324" s="50"/>
      <c r="AG324" s="49"/>
      <c r="AH324" s="54"/>
      <c r="AI324" s="58"/>
      <c r="AJ324" s="59"/>
      <c r="AK324" s="54"/>
      <c r="AL324" s="58"/>
      <c r="AM324" s="132"/>
      <c r="AN324" s="49"/>
      <c r="AO324" s="58"/>
      <c r="AP324" s="49"/>
      <c r="AQ324" s="54"/>
      <c r="AR324" s="58"/>
      <c r="AS324" s="49"/>
      <c r="AT324" s="54"/>
      <c r="AU324" s="58"/>
      <c r="AV324" s="59"/>
      <c r="AW324" s="50"/>
      <c r="AX324" s="60"/>
      <c r="AY324" s="54"/>
      <c r="AZ324" s="54"/>
      <c r="BA324" s="61">
        <f t="shared" si="51"/>
        <v>0</v>
      </c>
      <c r="BB324" s="62">
        <f t="shared" si="52"/>
        <v>0</v>
      </c>
      <c r="BC324" s="62">
        <f t="shared" si="53"/>
        <v>0</v>
      </c>
      <c r="BD324" s="63">
        <f t="shared" si="49"/>
        <v>0</v>
      </c>
      <c r="BE324" s="64">
        <f t="shared" si="50"/>
        <v>0</v>
      </c>
      <c r="BF324" s="65">
        <f t="shared" si="54"/>
        <v>0</v>
      </c>
      <c r="BG324" s="65">
        <f t="shared" si="55"/>
        <v>0</v>
      </c>
      <c r="BH324" s="66">
        <v>42690</v>
      </c>
      <c r="BI324" s="159"/>
    </row>
    <row r="325" spans="1:61" ht="39.9" customHeight="1">
      <c r="A325" s="159"/>
      <c r="B325" s="47">
        <v>42691</v>
      </c>
      <c r="C325" s="48" t="s">
        <v>2</v>
      </c>
      <c r="D325" s="49"/>
      <c r="E325" s="50"/>
      <c r="F325" s="130"/>
      <c r="G325" s="131"/>
      <c r="H325" s="53"/>
      <c r="I325" s="59"/>
      <c r="J325" s="54"/>
      <c r="K325" s="50"/>
      <c r="L325" s="56"/>
      <c r="M325" s="59"/>
      <c r="N325" s="50"/>
      <c r="O325" s="49"/>
      <c r="P325" s="54"/>
      <c r="Q325" s="58"/>
      <c r="R325" s="59"/>
      <c r="S325" s="54"/>
      <c r="T325" s="50"/>
      <c r="U325" s="56"/>
      <c r="V325" s="59"/>
      <c r="W325" s="50"/>
      <c r="X325" s="49"/>
      <c r="Y325" s="54"/>
      <c r="Z325" s="58"/>
      <c r="AA325" s="59"/>
      <c r="AB325" s="54"/>
      <c r="AC325" s="50"/>
      <c r="AD325" s="56"/>
      <c r="AE325" s="59"/>
      <c r="AF325" s="50"/>
      <c r="AG325" s="49"/>
      <c r="AH325" s="54"/>
      <c r="AI325" s="58"/>
      <c r="AJ325" s="59"/>
      <c r="AK325" s="54"/>
      <c r="AL325" s="58"/>
      <c r="AM325" s="132"/>
      <c r="AN325" s="49"/>
      <c r="AO325" s="58"/>
      <c r="AP325" s="49"/>
      <c r="AQ325" s="54"/>
      <c r="AR325" s="58"/>
      <c r="AS325" s="49"/>
      <c r="AT325" s="54"/>
      <c r="AU325" s="58"/>
      <c r="AV325" s="59"/>
      <c r="AW325" s="50"/>
      <c r="AX325" s="60"/>
      <c r="AY325" s="54"/>
      <c r="AZ325" s="54"/>
      <c r="BA325" s="61">
        <f t="shared" si="51"/>
        <v>0</v>
      </c>
      <c r="BB325" s="62">
        <f t="shared" si="52"/>
        <v>0</v>
      </c>
      <c r="BC325" s="62">
        <f t="shared" si="53"/>
        <v>0</v>
      </c>
      <c r="BD325" s="63">
        <f t="shared" si="49"/>
        <v>0</v>
      </c>
      <c r="BE325" s="64">
        <f t="shared" si="50"/>
        <v>0</v>
      </c>
      <c r="BF325" s="65">
        <f t="shared" si="54"/>
        <v>0</v>
      </c>
      <c r="BG325" s="65">
        <f t="shared" si="55"/>
        <v>0</v>
      </c>
      <c r="BH325" s="66">
        <v>42691</v>
      </c>
      <c r="BI325" s="159"/>
    </row>
    <row r="326" spans="1:61" ht="39.9" customHeight="1">
      <c r="A326" s="159"/>
      <c r="B326" s="47">
        <v>42692</v>
      </c>
      <c r="C326" s="48" t="s">
        <v>2</v>
      </c>
      <c r="D326" s="49"/>
      <c r="E326" s="50"/>
      <c r="F326" s="130"/>
      <c r="G326" s="131"/>
      <c r="H326" s="53"/>
      <c r="I326" s="59"/>
      <c r="J326" s="54"/>
      <c r="K326" s="50"/>
      <c r="L326" s="56"/>
      <c r="M326" s="59"/>
      <c r="N326" s="50"/>
      <c r="O326" s="49"/>
      <c r="P326" s="54"/>
      <c r="Q326" s="58"/>
      <c r="R326" s="59"/>
      <c r="S326" s="54"/>
      <c r="T326" s="50"/>
      <c r="U326" s="56"/>
      <c r="V326" s="59"/>
      <c r="W326" s="50"/>
      <c r="X326" s="49"/>
      <c r="Y326" s="54"/>
      <c r="Z326" s="58"/>
      <c r="AA326" s="59"/>
      <c r="AB326" s="54"/>
      <c r="AC326" s="50"/>
      <c r="AD326" s="56"/>
      <c r="AE326" s="59"/>
      <c r="AF326" s="50"/>
      <c r="AG326" s="49"/>
      <c r="AH326" s="54"/>
      <c r="AI326" s="58"/>
      <c r="AJ326" s="59"/>
      <c r="AK326" s="54"/>
      <c r="AL326" s="58"/>
      <c r="AM326" s="132"/>
      <c r="AN326" s="49"/>
      <c r="AO326" s="58"/>
      <c r="AP326" s="57"/>
      <c r="AQ326" s="50"/>
      <c r="AR326" s="58"/>
      <c r="AS326" s="49"/>
      <c r="AT326" s="54"/>
      <c r="AU326" s="58"/>
      <c r="AV326" s="59"/>
      <c r="AW326" s="50"/>
      <c r="AX326" s="60"/>
      <c r="AY326" s="54"/>
      <c r="AZ326" s="54"/>
      <c r="BA326" s="61">
        <f t="shared" si="51"/>
        <v>0</v>
      </c>
      <c r="BB326" s="62">
        <f t="shared" si="52"/>
        <v>0</v>
      </c>
      <c r="BC326" s="62">
        <f t="shared" si="53"/>
        <v>0</v>
      </c>
      <c r="BD326" s="63">
        <f t="shared" si="49"/>
        <v>0</v>
      </c>
      <c r="BE326" s="64">
        <f t="shared" si="50"/>
        <v>0</v>
      </c>
      <c r="BF326" s="65">
        <f t="shared" si="54"/>
        <v>0</v>
      </c>
      <c r="BG326" s="65">
        <f t="shared" si="55"/>
        <v>0</v>
      </c>
      <c r="BH326" s="66">
        <v>42692</v>
      </c>
      <c r="BI326" s="159"/>
    </row>
    <row r="327" spans="1:61" ht="39.9" customHeight="1">
      <c r="A327" s="159"/>
      <c r="B327" s="47">
        <v>42693</v>
      </c>
      <c r="C327" s="48" t="s">
        <v>2</v>
      </c>
      <c r="D327" s="49"/>
      <c r="E327" s="50"/>
      <c r="F327" s="130"/>
      <c r="G327" s="131"/>
      <c r="H327" s="53"/>
      <c r="I327" s="59"/>
      <c r="J327" s="54"/>
      <c r="K327" s="50"/>
      <c r="L327" s="56"/>
      <c r="M327" s="59"/>
      <c r="N327" s="50"/>
      <c r="O327" s="49"/>
      <c r="P327" s="54"/>
      <c r="Q327" s="58"/>
      <c r="R327" s="59"/>
      <c r="S327" s="54"/>
      <c r="T327" s="50"/>
      <c r="U327" s="56"/>
      <c r="V327" s="59"/>
      <c r="W327" s="50"/>
      <c r="X327" s="49"/>
      <c r="Y327" s="54"/>
      <c r="Z327" s="58"/>
      <c r="AA327" s="59"/>
      <c r="AB327" s="54"/>
      <c r="AC327" s="50"/>
      <c r="AD327" s="56"/>
      <c r="AE327" s="59"/>
      <c r="AF327" s="50"/>
      <c r="AG327" s="49"/>
      <c r="AH327" s="54"/>
      <c r="AI327" s="58"/>
      <c r="AJ327" s="59"/>
      <c r="AK327" s="54"/>
      <c r="AL327" s="58"/>
      <c r="AM327" s="132"/>
      <c r="AN327" s="49"/>
      <c r="AO327" s="58"/>
      <c r="AP327" s="57"/>
      <c r="AQ327" s="50"/>
      <c r="AR327" s="58"/>
      <c r="AS327" s="49"/>
      <c r="AT327" s="54"/>
      <c r="AU327" s="58"/>
      <c r="AV327" s="59"/>
      <c r="AW327" s="50"/>
      <c r="AX327" s="60"/>
      <c r="AY327" s="54"/>
      <c r="AZ327" s="54"/>
      <c r="BA327" s="61">
        <f t="shared" si="51"/>
        <v>0</v>
      </c>
      <c r="BB327" s="62">
        <f t="shared" si="52"/>
        <v>0</v>
      </c>
      <c r="BC327" s="62">
        <f t="shared" si="53"/>
        <v>0</v>
      </c>
      <c r="BD327" s="63">
        <f t="shared" ref="BD327:BD390" si="56">SUM(BA327,BB327,BC327)</f>
        <v>0</v>
      </c>
      <c r="BE327" s="64">
        <f t="shared" ref="BE327:BE390" si="57">SUM(AS327,AJ327,AA327,R327,I327)</f>
        <v>0</v>
      </c>
      <c r="BF327" s="65">
        <f t="shared" si="54"/>
        <v>0</v>
      </c>
      <c r="BG327" s="65">
        <f t="shared" si="55"/>
        <v>0</v>
      </c>
      <c r="BH327" s="66">
        <v>42693</v>
      </c>
      <c r="BI327" s="159"/>
    </row>
    <row r="328" spans="1:61" ht="39.9" customHeight="1">
      <c r="A328" s="160"/>
      <c r="B328" s="67">
        <v>42694</v>
      </c>
      <c r="C328" s="68" t="s">
        <v>2</v>
      </c>
      <c r="D328" s="69"/>
      <c r="E328" s="70"/>
      <c r="F328" s="135"/>
      <c r="G328" s="136"/>
      <c r="H328" s="73"/>
      <c r="I328" s="79"/>
      <c r="J328" s="74"/>
      <c r="K328" s="70"/>
      <c r="L328" s="76"/>
      <c r="M328" s="79"/>
      <c r="N328" s="70"/>
      <c r="O328" s="69"/>
      <c r="P328" s="74"/>
      <c r="Q328" s="78"/>
      <c r="R328" s="79"/>
      <c r="S328" s="74"/>
      <c r="T328" s="70"/>
      <c r="U328" s="76"/>
      <c r="V328" s="79"/>
      <c r="W328" s="70"/>
      <c r="X328" s="69"/>
      <c r="Y328" s="74"/>
      <c r="Z328" s="78"/>
      <c r="AA328" s="79"/>
      <c r="AB328" s="74"/>
      <c r="AC328" s="70"/>
      <c r="AD328" s="76"/>
      <c r="AE328" s="79"/>
      <c r="AF328" s="70"/>
      <c r="AG328" s="69"/>
      <c r="AH328" s="74"/>
      <c r="AI328" s="78"/>
      <c r="AJ328" s="106"/>
      <c r="AK328" s="101"/>
      <c r="AL328" s="105"/>
      <c r="AM328" s="137"/>
      <c r="AN328" s="69"/>
      <c r="AO328" s="78"/>
      <c r="AP328" s="77"/>
      <c r="AQ328" s="70"/>
      <c r="AR328" s="78"/>
      <c r="AS328" s="69"/>
      <c r="AT328" s="74"/>
      <c r="AU328" s="78"/>
      <c r="AV328" s="79"/>
      <c r="AW328" s="70"/>
      <c r="AX328" s="80"/>
      <c r="AY328" s="54"/>
      <c r="AZ328" s="54"/>
      <c r="BA328" s="42">
        <f t="shared" si="51"/>
        <v>0</v>
      </c>
      <c r="BB328" s="38">
        <f t="shared" si="52"/>
        <v>0</v>
      </c>
      <c r="BC328" s="38">
        <f t="shared" si="53"/>
        <v>0</v>
      </c>
      <c r="BD328" s="81">
        <f t="shared" si="56"/>
        <v>0</v>
      </c>
      <c r="BE328" s="82">
        <f t="shared" si="57"/>
        <v>0</v>
      </c>
      <c r="BF328" s="83">
        <f t="shared" si="54"/>
        <v>0</v>
      </c>
      <c r="BG328" s="83">
        <f t="shared" si="55"/>
        <v>0</v>
      </c>
      <c r="BH328" s="84">
        <v>42694</v>
      </c>
      <c r="BI328" s="160"/>
    </row>
    <row r="329" spans="1:61" ht="39.9" customHeight="1">
      <c r="A329" s="161" t="s">
        <v>71</v>
      </c>
      <c r="B329" s="85">
        <v>42695</v>
      </c>
      <c r="C329" s="86" t="s">
        <v>2</v>
      </c>
      <c r="D329" s="87"/>
      <c r="E329" s="62"/>
      <c r="F329" s="88"/>
      <c r="G329" s="89"/>
      <c r="H329" s="90"/>
      <c r="I329" s="62"/>
      <c r="J329" s="63"/>
      <c r="K329" s="91"/>
      <c r="L329" s="92"/>
      <c r="M329" s="87"/>
      <c r="N329" s="62"/>
      <c r="O329" s="60"/>
      <c r="P329" s="62"/>
      <c r="Q329" s="64"/>
      <c r="R329" s="54"/>
      <c r="S329" s="63"/>
      <c r="T329" s="64"/>
      <c r="U329" s="91"/>
      <c r="V329" s="87"/>
      <c r="W329" s="62"/>
      <c r="X329" s="60"/>
      <c r="Y329" s="62"/>
      <c r="Z329" s="64"/>
      <c r="AA329" s="54"/>
      <c r="AB329" s="63"/>
      <c r="AC329" s="64"/>
      <c r="AD329" s="91"/>
      <c r="AE329" s="87"/>
      <c r="AF329" s="62"/>
      <c r="AG329" s="60"/>
      <c r="AH329" s="62"/>
      <c r="AI329" s="64"/>
      <c r="AJ329" s="54"/>
      <c r="AK329" s="63"/>
      <c r="AL329" s="64"/>
      <c r="AM329" s="91"/>
      <c r="AN329" s="87"/>
      <c r="AO329" s="62"/>
      <c r="AP329" s="60"/>
      <c r="AQ329" s="62"/>
      <c r="AR329" s="64"/>
      <c r="AS329" s="59"/>
      <c r="AT329" s="63"/>
      <c r="AU329" s="64"/>
      <c r="AV329" s="93"/>
      <c r="AW329" s="62"/>
      <c r="AX329" s="60"/>
      <c r="AY329" s="54"/>
      <c r="AZ329" s="54"/>
      <c r="BA329" s="61">
        <f t="shared" si="51"/>
        <v>0</v>
      </c>
      <c r="BB329" s="62">
        <f t="shared" si="52"/>
        <v>0</v>
      </c>
      <c r="BC329" s="62">
        <f t="shared" si="53"/>
        <v>0</v>
      </c>
      <c r="BD329" s="63">
        <f t="shared" si="56"/>
        <v>0</v>
      </c>
      <c r="BE329" s="63">
        <f t="shared" si="57"/>
        <v>0</v>
      </c>
      <c r="BF329" s="65">
        <f t="shared" si="54"/>
        <v>0</v>
      </c>
      <c r="BG329" s="65">
        <f t="shared" si="55"/>
        <v>0</v>
      </c>
      <c r="BH329" s="85">
        <v>42695</v>
      </c>
      <c r="BI329" s="163" t="s">
        <v>71</v>
      </c>
    </row>
    <row r="330" spans="1:61" ht="39.9" customHeight="1">
      <c r="A330" s="159"/>
      <c r="B330" s="47">
        <v>42696</v>
      </c>
      <c r="C330" s="48" t="s">
        <v>2</v>
      </c>
      <c r="D330" s="49"/>
      <c r="E330" s="50"/>
      <c r="F330" s="51"/>
      <c r="G330" s="52"/>
      <c r="H330" s="53"/>
      <c r="I330" s="50"/>
      <c r="J330" s="54"/>
      <c r="K330" s="55"/>
      <c r="L330" s="56"/>
      <c r="M330" s="49"/>
      <c r="N330" s="50"/>
      <c r="O330" s="57"/>
      <c r="P330" s="50"/>
      <c r="Q330" s="58"/>
      <c r="R330" s="54"/>
      <c r="S330" s="54"/>
      <c r="T330" s="58"/>
      <c r="U330" s="55"/>
      <c r="V330" s="49"/>
      <c r="W330" s="50"/>
      <c r="X330" s="57"/>
      <c r="Y330" s="50"/>
      <c r="Z330" s="58"/>
      <c r="AA330" s="54"/>
      <c r="AB330" s="54"/>
      <c r="AC330" s="58"/>
      <c r="AD330" s="55"/>
      <c r="AE330" s="49"/>
      <c r="AF330" s="50"/>
      <c r="AG330" s="57"/>
      <c r="AH330" s="50"/>
      <c r="AI330" s="58"/>
      <c r="AJ330" s="54"/>
      <c r="AK330" s="54"/>
      <c r="AL330" s="58"/>
      <c r="AM330" s="55"/>
      <c r="AN330" s="49"/>
      <c r="AO330" s="50"/>
      <c r="AP330" s="57"/>
      <c r="AQ330" s="50"/>
      <c r="AR330" s="58"/>
      <c r="AS330" s="59"/>
      <c r="AT330" s="54"/>
      <c r="AU330" s="58"/>
      <c r="AV330" s="59"/>
      <c r="AW330" s="50"/>
      <c r="AX330" s="60"/>
      <c r="AY330" s="54"/>
      <c r="AZ330" s="54"/>
      <c r="BA330" s="61">
        <f t="shared" si="51"/>
        <v>0</v>
      </c>
      <c r="BB330" s="62">
        <f t="shared" si="52"/>
        <v>0</v>
      </c>
      <c r="BC330" s="62">
        <f t="shared" si="53"/>
        <v>0</v>
      </c>
      <c r="BD330" s="63">
        <f t="shared" si="56"/>
        <v>0</v>
      </c>
      <c r="BE330" s="63">
        <f t="shared" si="57"/>
        <v>0</v>
      </c>
      <c r="BF330" s="65">
        <f t="shared" si="54"/>
        <v>0</v>
      </c>
      <c r="BG330" s="65">
        <f t="shared" si="55"/>
        <v>0</v>
      </c>
      <c r="BH330" s="47">
        <v>42696</v>
      </c>
      <c r="BI330" s="159"/>
    </row>
    <row r="331" spans="1:61" ht="39.9" customHeight="1">
      <c r="A331" s="159"/>
      <c r="B331" s="47">
        <v>42697</v>
      </c>
      <c r="C331" s="48" t="s">
        <v>2</v>
      </c>
      <c r="D331" s="49"/>
      <c r="E331" s="50"/>
      <c r="F331" s="51"/>
      <c r="G331" s="52"/>
      <c r="H331" s="53"/>
      <c r="I331" s="50"/>
      <c r="J331" s="54"/>
      <c r="K331" s="55"/>
      <c r="L331" s="56"/>
      <c r="M331" s="49"/>
      <c r="N331" s="50"/>
      <c r="O331" s="57"/>
      <c r="P331" s="50"/>
      <c r="Q331" s="58"/>
      <c r="R331" s="54"/>
      <c r="S331" s="54"/>
      <c r="T331" s="58"/>
      <c r="U331" s="55"/>
      <c r="V331" s="49"/>
      <c r="W331" s="50"/>
      <c r="X331" s="57"/>
      <c r="Y331" s="50"/>
      <c r="Z331" s="58"/>
      <c r="AA331" s="54"/>
      <c r="AB331" s="54"/>
      <c r="AC331" s="58"/>
      <c r="AD331" s="55"/>
      <c r="AE331" s="49"/>
      <c r="AF331" s="50"/>
      <c r="AG331" s="57"/>
      <c r="AH331" s="50"/>
      <c r="AI331" s="58"/>
      <c r="AJ331" s="54"/>
      <c r="AK331" s="54"/>
      <c r="AL331" s="58"/>
      <c r="AM331" s="55"/>
      <c r="AN331" s="49"/>
      <c r="AO331" s="50"/>
      <c r="AP331" s="57"/>
      <c r="AQ331" s="50"/>
      <c r="AR331" s="58"/>
      <c r="AS331" s="59"/>
      <c r="AT331" s="54"/>
      <c r="AU331" s="58"/>
      <c r="AV331" s="59"/>
      <c r="AW331" s="50"/>
      <c r="AX331" s="60"/>
      <c r="AY331" s="54"/>
      <c r="AZ331" s="54"/>
      <c r="BA331" s="61">
        <f t="shared" si="51"/>
        <v>0</v>
      </c>
      <c r="BB331" s="62">
        <f t="shared" si="52"/>
        <v>0</v>
      </c>
      <c r="BC331" s="62">
        <f t="shared" si="53"/>
        <v>0</v>
      </c>
      <c r="BD331" s="63">
        <f t="shared" si="56"/>
        <v>0</v>
      </c>
      <c r="BE331" s="63">
        <f t="shared" si="57"/>
        <v>0</v>
      </c>
      <c r="BF331" s="65">
        <f t="shared" si="54"/>
        <v>0</v>
      </c>
      <c r="BG331" s="65">
        <f t="shared" si="55"/>
        <v>0</v>
      </c>
      <c r="BH331" s="47">
        <v>42697</v>
      </c>
      <c r="BI331" s="159"/>
    </row>
    <row r="332" spans="1:61" ht="39.9" customHeight="1">
      <c r="A332" s="159"/>
      <c r="B332" s="47">
        <v>42698</v>
      </c>
      <c r="C332" s="48" t="s">
        <v>2</v>
      </c>
      <c r="D332" s="49"/>
      <c r="E332" s="50"/>
      <c r="F332" s="51"/>
      <c r="G332" s="52"/>
      <c r="H332" s="53"/>
      <c r="I332" s="50"/>
      <c r="J332" s="54"/>
      <c r="K332" s="55"/>
      <c r="L332" s="56"/>
      <c r="M332" s="49"/>
      <c r="N332" s="50"/>
      <c r="O332" s="57"/>
      <c r="P332" s="50"/>
      <c r="Q332" s="58"/>
      <c r="R332" s="54"/>
      <c r="S332" s="54"/>
      <c r="T332" s="58"/>
      <c r="U332" s="55"/>
      <c r="V332" s="49"/>
      <c r="W332" s="50"/>
      <c r="X332" s="57"/>
      <c r="Y332" s="50"/>
      <c r="Z332" s="58"/>
      <c r="AA332" s="54"/>
      <c r="AB332" s="54"/>
      <c r="AC332" s="58"/>
      <c r="AD332" s="55"/>
      <c r="AE332" s="49"/>
      <c r="AF332" s="50"/>
      <c r="AG332" s="57"/>
      <c r="AH332" s="50"/>
      <c r="AI332" s="58"/>
      <c r="AJ332" s="54"/>
      <c r="AK332" s="54"/>
      <c r="AL332" s="58"/>
      <c r="AM332" s="55"/>
      <c r="AN332" s="49"/>
      <c r="AO332" s="50"/>
      <c r="AP332" s="57"/>
      <c r="AQ332" s="50"/>
      <c r="AR332" s="58"/>
      <c r="AS332" s="59"/>
      <c r="AT332" s="54"/>
      <c r="AU332" s="58"/>
      <c r="AV332" s="59"/>
      <c r="AW332" s="50"/>
      <c r="AX332" s="60"/>
      <c r="AY332" s="54"/>
      <c r="AZ332" s="54"/>
      <c r="BA332" s="61">
        <f t="shared" si="51"/>
        <v>0</v>
      </c>
      <c r="BB332" s="62">
        <f t="shared" si="52"/>
        <v>0</v>
      </c>
      <c r="BC332" s="62">
        <f t="shared" si="53"/>
        <v>0</v>
      </c>
      <c r="BD332" s="63">
        <f t="shared" si="56"/>
        <v>0</v>
      </c>
      <c r="BE332" s="63">
        <f t="shared" si="57"/>
        <v>0</v>
      </c>
      <c r="BF332" s="65">
        <f t="shared" si="54"/>
        <v>0</v>
      </c>
      <c r="BG332" s="65">
        <f t="shared" si="55"/>
        <v>0</v>
      </c>
      <c r="BH332" s="47">
        <v>42698</v>
      </c>
      <c r="BI332" s="159"/>
    </row>
    <row r="333" spans="1:61" ht="39.9" customHeight="1">
      <c r="A333" s="159"/>
      <c r="B333" s="47">
        <v>42699</v>
      </c>
      <c r="C333" s="48" t="s">
        <v>2</v>
      </c>
      <c r="D333" s="49"/>
      <c r="E333" s="50"/>
      <c r="F333" s="51"/>
      <c r="G333" s="52"/>
      <c r="H333" s="53"/>
      <c r="I333" s="50"/>
      <c r="J333" s="54"/>
      <c r="K333" s="55"/>
      <c r="L333" s="56"/>
      <c r="M333" s="49"/>
      <c r="N333" s="50"/>
      <c r="O333" s="57"/>
      <c r="P333" s="50"/>
      <c r="Q333" s="58"/>
      <c r="R333" s="54"/>
      <c r="S333" s="54"/>
      <c r="T333" s="58"/>
      <c r="U333" s="55"/>
      <c r="V333" s="49"/>
      <c r="W333" s="50"/>
      <c r="X333" s="57"/>
      <c r="Y333" s="50"/>
      <c r="Z333" s="58"/>
      <c r="AA333" s="54"/>
      <c r="AB333" s="54"/>
      <c r="AC333" s="58"/>
      <c r="AD333" s="55"/>
      <c r="AE333" s="49"/>
      <c r="AF333" s="50"/>
      <c r="AG333" s="57"/>
      <c r="AH333" s="50"/>
      <c r="AI333" s="58"/>
      <c r="AJ333" s="54"/>
      <c r="AK333" s="54"/>
      <c r="AL333" s="58"/>
      <c r="AM333" s="55"/>
      <c r="AN333" s="49"/>
      <c r="AO333" s="50"/>
      <c r="AP333" s="57"/>
      <c r="AQ333" s="50"/>
      <c r="AR333" s="58"/>
      <c r="AS333" s="59"/>
      <c r="AT333" s="54"/>
      <c r="AU333" s="58"/>
      <c r="AV333" s="59"/>
      <c r="AW333" s="50"/>
      <c r="AX333" s="60"/>
      <c r="AY333" s="54"/>
      <c r="AZ333" s="54"/>
      <c r="BA333" s="61">
        <f t="shared" si="51"/>
        <v>0</v>
      </c>
      <c r="BB333" s="62">
        <f t="shared" si="52"/>
        <v>0</v>
      </c>
      <c r="BC333" s="62">
        <f t="shared" si="53"/>
        <v>0</v>
      </c>
      <c r="BD333" s="63">
        <f t="shared" si="56"/>
        <v>0</v>
      </c>
      <c r="BE333" s="63">
        <f t="shared" si="57"/>
        <v>0</v>
      </c>
      <c r="BF333" s="65">
        <f t="shared" si="54"/>
        <v>0</v>
      </c>
      <c r="BG333" s="65">
        <f t="shared" si="55"/>
        <v>0</v>
      </c>
      <c r="BH333" s="47">
        <v>42699</v>
      </c>
      <c r="BI333" s="159"/>
    </row>
    <row r="334" spans="1:61" ht="39.9" customHeight="1">
      <c r="A334" s="159"/>
      <c r="B334" s="47">
        <v>42700</v>
      </c>
      <c r="C334" s="48" t="s">
        <v>2</v>
      </c>
      <c r="D334" s="49"/>
      <c r="E334" s="50"/>
      <c r="F334" s="51"/>
      <c r="G334" s="52"/>
      <c r="H334" s="53"/>
      <c r="I334" s="50"/>
      <c r="J334" s="54"/>
      <c r="K334" s="55"/>
      <c r="L334" s="56"/>
      <c r="M334" s="49"/>
      <c r="N334" s="50"/>
      <c r="O334" s="57"/>
      <c r="P334" s="50"/>
      <c r="Q334" s="58"/>
      <c r="R334" s="54"/>
      <c r="S334" s="54"/>
      <c r="T334" s="58"/>
      <c r="U334" s="55"/>
      <c r="V334" s="49"/>
      <c r="W334" s="50"/>
      <c r="X334" s="57"/>
      <c r="Y334" s="50"/>
      <c r="Z334" s="58"/>
      <c r="AA334" s="54"/>
      <c r="AB334" s="54"/>
      <c r="AC334" s="58"/>
      <c r="AD334" s="55"/>
      <c r="AE334" s="49"/>
      <c r="AF334" s="50"/>
      <c r="AG334" s="57"/>
      <c r="AH334" s="50"/>
      <c r="AI334" s="58"/>
      <c r="AJ334" s="54"/>
      <c r="AK334" s="54"/>
      <c r="AL334" s="58"/>
      <c r="AM334" s="55"/>
      <c r="AN334" s="49"/>
      <c r="AO334" s="50"/>
      <c r="AP334" s="57"/>
      <c r="AQ334" s="50"/>
      <c r="AR334" s="58"/>
      <c r="AS334" s="59"/>
      <c r="AT334" s="54"/>
      <c r="AU334" s="58"/>
      <c r="AV334" s="59"/>
      <c r="AW334" s="50"/>
      <c r="AX334" s="60"/>
      <c r="AY334" s="54"/>
      <c r="AZ334" s="54"/>
      <c r="BA334" s="61">
        <f t="shared" si="51"/>
        <v>0</v>
      </c>
      <c r="BB334" s="62">
        <f t="shared" si="52"/>
        <v>0</v>
      </c>
      <c r="BC334" s="62">
        <f t="shared" si="53"/>
        <v>0</v>
      </c>
      <c r="BD334" s="63">
        <f t="shared" si="56"/>
        <v>0</v>
      </c>
      <c r="BE334" s="63">
        <f t="shared" si="57"/>
        <v>0</v>
      </c>
      <c r="BF334" s="65">
        <f t="shared" si="54"/>
        <v>0</v>
      </c>
      <c r="BG334" s="65">
        <f t="shared" si="55"/>
        <v>0</v>
      </c>
      <c r="BH334" s="47">
        <v>42700</v>
      </c>
      <c r="BI334" s="159"/>
    </row>
    <row r="335" spans="1:61" ht="39.9" customHeight="1">
      <c r="A335" s="162"/>
      <c r="B335" s="94">
        <v>42701</v>
      </c>
      <c r="C335" s="95" t="s">
        <v>2</v>
      </c>
      <c r="D335" s="96"/>
      <c r="E335" s="97"/>
      <c r="F335" s="98"/>
      <c r="G335" s="99"/>
      <c r="H335" s="100"/>
      <c r="I335" s="97"/>
      <c r="J335" s="101"/>
      <c r="K335" s="102"/>
      <c r="L335" s="103"/>
      <c r="M335" s="96"/>
      <c r="N335" s="97"/>
      <c r="O335" s="104"/>
      <c r="P335" s="97"/>
      <c r="Q335" s="105"/>
      <c r="R335" s="54"/>
      <c r="S335" s="101"/>
      <c r="T335" s="105"/>
      <c r="U335" s="102"/>
      <c r="V335" s="96"/>
      <c r="W335" s="97"/>
      <c r="X335" s="104"/>
      <c r="Y335" s="97"/>
      <c r="Z335" s="105"/>
      <c r="AA335" s="54"/>
      <c r="AB335" s="101"/>
      <c r="AC335" s="105"/>
      <c r="AD335" s="102"/>
      <c r="AE335" s="96"/>
      <c r="AF335" s="97"/>
      <c r="AG335" s="104"/>
      <c r="AH335" s="97"/>
      <c r="AI335" s="105"/>
      <c r="AJ335" s="54"/>
      <c r="AK335" s="101"/>
      <c r="AL335" s="105"/>
      <c r="AM335" s="102"/>
      <c r="AN335" s="96"/>
      <c r="AO335" s="97"/>
      <c r="AP335" s="104"/>
      <c r="AQ335" s="97"/>
      <c r="AR335" s="105"/>
      <c r="AS335" s="59"/>
      <c r="AT335" s="101"/>
      <c r="AU335" s="105"/>
      <c r="AV335" s="106"/>
      <c r="AW335" s="97"/>
      <c r="AX335" s="107"/>
      <c r="AY335" s="54"/>
      <c r="AZ335" s="54"/>
      <c r="BA335" s="108">
        <f t="shared" si="51"/>
        <v>0</v>
      </c>
      <c r="BB335" s="35">
        <f t="shared" si="52"/>
        <v>0</v>
      </c>
      <c r="BC335" s="35">
        <f t="shared" si="53"/>
        <v>0</v>
      </c>
      <c r="BD335" s="109">
        <f t="shared" si="56"/>
        <v>0</v>
      </c>
      <c r="BE335" s="109">
        <f t="shared" si="57"/>
        <v>0</v>
      </c>
      <c r="BF335" s="110">
        <f t="shared" si="54"/>
        <v>0</v>
      </c>
      <c r="BG335" s="110">
        <f t="shared" si="55"/>
        <v>0</v>
      </c>
      <c r="BH335" s="94">
        <v>42701</v>
      </c>
      <c r="BI335" s="160"/>
    </row>
    <row r="336" spans="1:61" ht="39.9" customHeight="1">
      <c r="A336" s="163" t="s">
        <v>72</v>
      </c>
      <c r="B336" s="111">
        <v>42702</v>
      </c>
      <c r="C336" s="112" t="s">
        <v>2</v>
      </c>
      <c r="D336" s="113"/>
      <c r="E336" s="114"/>
      <c r="F336" s="128"/>
      <c r="G336" s="129"/>
      <c r="H336" s="117"/>
      <c r="I336" s="123"/>
      <c r="J336" s="118"/>
      <c r="K336" s="114"/>
      <c r="L336" s="120"/>
      <c r="M336" s="123"/>
      <c r="N336" s="114"/>
      <c r="O336" s="113"/>
      <c r="P336" s="118"/>
      <c r="Q336" s="122"/>
      <c r="R336" s="123"/>
      <c r="S336" s="118"/>
      <c r="T336" s="114"/>
      <c r="U336" s="120"/>
      <c r="V336" s="123"/>
      <c r="W336" s="114"/>
      <c r="X336" s="113"/>
      <c r="Y336" s="118"/>
      <c r="Z336" s="122"/>
      <c r="AA336" s="123"/>
      <c r="AB336" s="118"/>
      <c r="AC336" s="114"/>
      <c r="AD336" s="120"/>
      <c r="AE336" s="123"/>
      <c r="AF336" s="114"/>
      <c r="AG336" s="113"/>
      <c r="AH336" s="118"/>
      <c r="AI336" s="122"/>
      <c r="AJ336" s="123"/>
      <c r="AK336" s="118"/>
      <c r="AL336" s="122"/>
      <c r="AM336" s="124"/>
      <c r="AN336" s="113"/>
      <c r="AO336" s="122"/>
      <c r="AP336" s="113"/>
      <c r="AQ336" s="118"/>
      <c r="AR336" s="122"/>
      <c r="AS336" s="113"/>
      <c r="AT336" s="118"/>
      <c r="AU336" s="122"/>
      <c r="AV336" s="123"/>
      <c r="AW336" s="114"/>
      <c r="AX336" s="121"/>
      <c r="AY336" s="54"/>
      <c r="AZ336" s="54"/>
      <c r="BA336" s="124">
        <f t="shared" ref="BA336:BA399" si="58">AP336+AG336+X336+O336+F336</f>
        <v>0</v>
      </c>
      <c r="BB336" s="114">
        <f t="shared" ref="BB336:BB399" si="59">AQ336+AH336+Y336+P336+G336</f>
        <v>0</v>
      </c>
      <c r="BC336" s="114">
        <f t="shared" ref="BC336:BC399" si="60">AR336+AI336+Z336+Q336+H336</f>
        <v>0</v>
      </c>
      <c r="BD336" s="118">
        <f t="shared" si="56"/>
        <v>0</v>
      </c>
      <c r="BE336" s="122">
        <f t="shared" si="57"/>
        <v>0</v>
      </c>
      <c r="BF336" s="125">
        <f t="shared" si="54"/>
        <v>0</v>
      </c>
      <c r="BG336" s="125">
        <f t="shared" si="55"/>
        <v>0</v>
      </c>
      <c r="BH336" s="126">
        <v>42702</v>
      </c>
      <c r="BI336" s="163" t="s">
        <v>72</v>
      </c>
    </row>
    <row r="337" spans="1:61" ht="39.9" customHeight="1">
      <c r="A337" s="159"/>
      <c r="B337" s="47">
        <v>42703</v>
      </c>
      <c r="C337" s="48" t="s">
        <v>2</v>
      </c>
      <c r="D337" s="49"/>
      <c r="E337" s="50"/>
      <c r="F337" s="130"/>
      <c r="G337" s="131"/>
      <c r="H337" s="53"/>
      <c r="I337" s="59"/>
      <c r="J337" s="54"/>
      <c r="K337" s="50"/>
      <c r="L337" s="56"/>
      <c r="M337" s="59"/>
      <c r="N337" s="50"/>
      <c r="O337" s="49"/>
      <c r="P337" s="54"/>
      <c r="Q337" s="58"/>
      <c r="R337" s="59"/>
      <c r="S337" s="54"/>
      <c r="T337" s="50"/>
      <c r="U337" s="56"/>
      <c r="V337" s="59"/>
      <c r="W337" s="50"/>
      <c r="X337" s="49"/>
      <c r="Y337" s="54"/>
      <c r="Z337" s="58"/>
      <c r="AA337" s="59"/>
      <c r="AB337" s="54"/>
      <c r="AC337" s="50"/>
      <c r="AD337" s="56"/>
      <c r="AE337" s="59"/>
      <c r="AF337" s="50"/>
      <c r="AG337" s="49"/>
      <c r="AH337" s="54"/>
      <c r="AI337" s="58"/>
      <c r="AJ337" s="59"/>
      <c r="AK337" s="54"/>
      <c r="AL337" s="58"/>
      <c r="AM337" s="132"/>
      <c r="AN337" s="49"/>
      <c r="AO337" s="58"/>
      <c r="AP337" s="49"/>
      <c r="AQ337" s="54"/>
      <c r="AR337" s="58"/>
      <c r="AS337" s="49"/>
      <c r="AT337" s="54"/>
      <c r="AU337" s="58"/>
      <c r="AV337" s="59"/>
      <c r="AW337" s="50"/>
      <c r="AX337" s="60"/>
      <c r="AY337" s="54"/>
      <c r="AZ337" s="54"/>
      <c r="BA337" s="61">
        <f t="shared" si="58"/>
        <v>0</v>
      </c>
      <c r="BB337" s="62">
        <f t="shared" si="59"/>
        <v>0</v>
      </c>
      <c r="BC337" s="62">
        <f t="shared" si="60"/>
        <v>0</v>
      </c>
      <c r="BD337" s="63">
        <f t="shared" si="56"/>
        <v>0</v>
      </c>
      <c r="BE337" s="64">
        <f t="shared" si="57"/>
        <v>0</v>
      </c>
      <c r="BF337" s="65">
        <f t="shared" si="54"/>
        <v>0</v>
      </c>
      <c r="BG337" s="65">
        <f t="shared" si="55"/>
        <v>0</v>
      </c>
      <c r="BH337" s="66">
        <v>42703</v>
      </c>
      <c r="BI337" s="159"/>
    </row>
    <row r="338" spans="1:61" ht="39.9" customHeight="1">
      <c r="A338" s="159"/>
      <c r="B338" s="47">
        <v>42704</v>
      </c>
      <c r="C338" s="48" t="s">
        <v>2</v>
      </c>
      <c r="D338" s="49"/>
      <c r="E338" s="50"/>
      <c r="F338" s="130"/>
      <c r="G338" s="131"/>
      <c r="H338" s="53"/>
      <c r="I338" s="59"/>
      <c r="J338" s="54"/>
      <c r="K338" s="50"/>
      <c r="L338" s="56"/>
      <c r="M338" s="59"/>
      <c r="N338" s="50"/>
      <c r="O338" s="49"/>
      <c r="P338" s="54"/>
      <c r="Q338" s="58"/>
      <c r="R338" s="59"/>
      <c r="S338" s="54"/>
      <c r="T338" s="50"/>
      <c r="U338" s="56"/>
      <c r="V338" s="59"/>
      <c r="W338" s="50"/>
      <c r="X338" s="49"/>
      <c r="Y338" s="54"/>
      <c r="Z338" s="58"/>
      <c r="AA338" s="59"/>
      <c r="AB338" s="54"/>
      <c r="AC338" s="50"/>
      <c r="AD338" s="56"/>
      <c r="AE338" s="59"/>
      <c r="AF338" s="50"/>
      <c r="AG338" s="49"/>
      <c r="AH338" s="54"/>
      <c r="AI338" s="58"/>
      <c r="AJ338" s="59"/>
      <c r="AK338" s="54"/>
      <c r="AL338" s="58"/>
      <c r="AM338" s="132"/>
      <c r="AN338" s="49"/>
      <c r="AO338" s="58"/>
      <c r="AP338" s="49"/>
      <c r="AQ338" s="54"/>
      <c r="AR338" s="58"/>
      <c r="AS338" s="49"/>
      <c r="AT338" s="54"/>
      <c r="AU338" s="58"/>
      <c r="AV338" s="59"/>
      <c r="AW338" s="50"/>
      <c r="AX338" s="60"/>
      <c r="AY338" s="54"/>
      <c r="AZ338" s="54"/>
      <c r="BA338" s="61">
        <f t="shared" si="58"/>
        <v>0</v>
      </c>
      <c r="BB338" s="62">
        <f t="shared" si="59"/>
        <v>0</v>
      </c>
      <c r="BC338" s="62">
        <f t="shared" si="60"/>
        <v>0</v>
      </c>
      <c r="BD338" s="63">
        <f t="shared" si="56"/>
        <v>0</v>
      </c>
      <c r="BE338" s="64">
        <f t="shared" si="57"/>
        <v>0</v>
      </c>
      <c r="BF338" s="65">
        <f t="shared" si="54"/>
        <v>0</v>
      </c>
      <c r="BG338" s="65">
        <f t="shared" si="55"/>
        <v>0</v>
      </c>
      <c r="BH338" s="66">
        <v>42704</v>
      </c>
      <c r="BI338" s="159"/>
    </row>
    <row r="339" spans="1:61" ht="39.9" customHeight="1">
      <c r="A339" s="159"/>
      <c r="B339" s="47">
        <v>42705</v>
      </c>
      <c r="C339" s="48" t="s">
        <v>2</v>
      </c>
      <c r="D339" s="49"/>
      <c r="E339" s="50"/>
      <c r="F339" s="130"/>
      <c r="G339" s="131"/>
      <c r="H339" s="53"/>
      <c r="I339" s="59"/>
      <c r="J339" s="54"/>
      <c r="K339" s="50"/>
      <c r="L339" s="56"/>
      <c r="M339" s="59"/>
      <c r="N339" s="50"/>
      <c r="O339" s="49"/>
      <c r="P339" s="54"/>
      <c r="Q339" s="58"/>
      <c r="R339" s="59"/>
      <c r="S339" s="54"/>
      <c r="T339" s="50"/>
      <c r="U339" s="56"/>
      <c r="V339" s="59"/>
      <c r="W339" s="50"/>
      <c r="X339" s="49"/>
      <c r="Y339" s="54"/>
      <c r="Z339" s="58"/>
      <c r="AA339" s="59"/>
      <c r="AB339" s="54"/>
      <c r="AC339" s="50"/>
      <c r="AD339" s="56"/>
      <c r="AE339" s="59"/>
      <c r="AF339" s="50"/>
      <c r="AG339" s="49"/>
      <c r="AH339" s="54"/>
      <c r="AI339" s="58"/>
      <c r="AJ339" s="59"/>
      <c r="AK339" s="54"/>
      <c r="AL339" s="58"/>
      <c r="AM339" s="132"/>
      <c r="AN339" s="49"/>
      <c r="AO339" s="58"/>
      <c r="AP339" s="49"/>
      <c r="AQ339" s="54"/>
      <c r="AR339" s="58"/>
      <c r="AS339" s="49"/>
      <c r="AT339" s="54"/>
      <c r="AU339" s="58"/>
      <c r="AV339" s="59"/>
      <c r="AW339" s="50"/>
      <c r="AX339" s="60"/>
      <c r="AY339" s="54"/>
      <c r="AZ339" s="54"/>
      <c r="BA339" s="61">
        <f t="shared" si="58"/>
        <v>0</v>
      </c>
      <c r="BB339" s="62">
        <f t="shared" si="59"/>
        <v>0</v>
      </c>
      <c r="BC339" s="62">
        <f t="shared" si="60"/>
        <v>0</v>
      </c>
      <c r="BD339" s="63">
        <f t="shared" si="56"/>
        <v>0</v>
      </c>
      <c r="BE339" s="64">
        <f t="shared" si="57"/>
        <v>0</v>
      </c>
      <c r="BF339" s="65">
        <f t="shared" si="54"/>
        <v>0</v>
      </c>
      <c r="BG339" s="65">
        <f t="shared" si="55"/>
        <v>0</v>
      </c>
      <c r="BH339" s="66">
        <v>42705</v>
      </c>
      <c r="BI339" s="159"/>
    </row>
    <row r="340" spans="1:61" ht="39.9" customHeight="1">
      <c r="A340" s="159"/>
      <c r="B340" s="47">
        <v>42706</v>
      </c>
      <c r="C340" s="48" t="s">
        <v>2</v>
      </c>
      <c r="D340" s="49"/>
      <c r="E340" s="50"/>
      <c r="F340" s="130"/>
      <c r="G340" s="131"/>
      <c r="H340" s="53"/>
      <c r="I340" s="59"/>
      <c r="J340" s="54"/>
      <c r="K340" s="50"/>
      <c r="L340" s="56"/>
      <c r="M340" s="59"/>
      <c r="N340" s="50"/>
      <c r="O340" s="49"/>
      <c r="P340" s="54"/>
      <c r="Q340" s="58"/>
      <c r="R340" s="59"/>
      <c r="S340" s="54"/>
      <c r="T340" s="50"/>
      <c r="U340" s="56"/>
      <c r="V340" s="59"/>
      <c r="W340" s="50"/>
      <c r="X340" s="49"/>
      <c r="Y340" s="54"/>
      <c r="Z340" s="58"/>
      <c r="AA340" s="59"/>
      <c r="AB340" s="54"/>
      <c r="AC340" s="50"/>
      <c r="AD340" s="56"/>
      <c r="AE340" s="59"/>
      <c r="AF340" s="50"/>
      <c r="AG340" s="49"/>
      <c r="AH340" s="54"/>
      <c r="AI340" s="58"/>
      <c r="AJ340" s="59"/>
      <c r="AK340" s="54"/>
      <c r="AL340" s="58"/>
      <c r="AM340" s="132"/>
      <c r="AN340" s="49"/>
      <c r="AO340" s="58"/>
      <c r="AP340" s="57"/>
      <c r="AQ340" s="50"/>
      <c r="AR340" s="58"/>
      <c r="AS340" s="49"/>
      <c r="AT340" s="54"/>
      <c r="AU340" s="58"/>
      <c r="AV340" s="59"/>
      <c r="AW340" s="50"/>
      <c r="AX340" s="60"/>
      <c r="AY340" s="54"/>
      <c r="AZ340" s="54"/>
      <c r="BA340" s="61">
        <f t="shared" si="58"/>
        <v>0</v>
      </c>
      <c r="BB340" s="62">
        <f t="shared" si="59"/>
        <v>0</v>
      </c>
      <c r="BC340" s="62">
        <f t="shared" si="60"/>
        <v>0</v>
      </c>
      <c r="BD340" s="63">
        <f t="shared" si="56"/>
        <v>0</v>
      </c>
      <c r="BE340" s="64">
        <f t="shared" si="57"/>
        <v>0</v>
      </c>
      <c r="BF340" s="65">
        <f t="shared" si="54"/>
        <v>0</v>
      </c>
      <c r="BG340" s="65">
        <f t="shared" si="55"/>
        <v>0</v>
      </c>
      <c r="BH340" s="66">
        <v>42706</v>
      </c>
      <c r="BI340" s="159"/>
    </row>
    <row r="341" spans="1:61" ht="39.9" customHeight="1">
      <c r="A341" s="159"/>
      <c r="B341" s="47">
        <v>42707</v>
      </c>
      <c r="C341" s="48" t="s">
        <v>2</v>
      </c>
      <c r="D341" s="49"/>
      <c r="E341" s="50"/>
      <c r="F341" s="130"/>
      <c r="G341" s="131"/>
      <c r="H341" s="53"/>
      <c r="I341" s="59"/>
      <c r="J341" s="54"/>
      <c r="K341" s="50"/>
      <c r="L341" s="56"/>
      <c r="M341" s="59"/>
      <c r="N341" s="50"/>
      <c r="O341" s="49"/>
      <c r="P341" s="54"/>
      <c r="Q341" s="58"/>
      <c r="R341" s="59"/>
      <c r="S341" s="54"/>
      <c r="T341" s="50"/>
      <c r="U341" s="56"/>
      <c r="V341" s="59"/>
      <c r="W341" s="50"/>
      <c r="X341" s="49"/>
      <c r="Y341" s="54"/>
      <c r="Z341" s="58"/>
      <c r="AA341" s="59"/>
      <c r="AB341" s="54"/>
      <c r="AC341" s="50"/>
      <c r="AD341" s="56"/>
      <c r="AE341" s="59"/>
      <c r="AF341" s="50"/>
      <c r="AG341" s="49"/>
      <c r="AH341" s="54"/>
      <c r="AI341" s="58"/>
      <c r="AJ341" s="59"/>
      <c r="AK341" s="54"/>
      <c r="AL341" s="58"/>
      <c r="AM341" s="132"/>
      <c r="AN341" s="49"/>
      <c r="AO341" s="58"/>
      <c r="AP341" s="57"/>
      <c r="AQ341" s="50"/>
      <c r="AR341" s="58"/>
      <c r="AS341" s="49"/>
      <c r="AT341" s="54"/>
      <c r="AU341" s="58"/>
      <c r="AV341" s="59"/>
      <c r="AW341" s="50"/>
      <c r="AX341" s="60"/>
      <c r="AY341" s="54"/>
      <c r="AZ341" s="54"/>
      <c r="BA341" s="61">
        <f t="shared" si="58"/>
        <v>0</v>
      </c>
      <c r="BB341" s="62">
        <f t="shared" si="59"/>
        <v>0</v>
      </c>
      <c r="BC341" s="62">
        <f t="shared" si="60"/>
        <v>0</v>
      </c>
      <c r="BD341" s="63">
        <f t="shared" si="56"/>
        <v>0</v>
      </c>
      <c r="BE341" s="64">
        <f t="shared" si="57"/>
        <v>0</v>
      </c>
      <c r="BF341" s="65">
        <f t="shared" si="54"/>
        <v>0</v>
      </c>
      <c r="BG341" s="65">
        <f t="shared" si="55"/>
        <v>0</v>
      </c>
      <c r="BH341" s="66">
        <v>42707</v>
      </c>
      <c r="BI341" s="159"/>
    </row>
    <row r="342" spans="1:61" ht="39.9" customHeight="1">
      <c r="A342" s="160"/>
      <c r="B342" s="67">
        <v>42708</v>
      </c>
      <c r="C342" s="68" t="s">
        <v>2</v>
      </c>
      <c r="D342" s="69"/>
      <c r="E342" s="70"/>
      <c r="F342" s="135"/>
      <c r="G342" s="136"/>
      <c r="H342" s="73"/>
      <c r="I342" s="79"/>
      <c r="J342" s="74"/>
      <c r="K342" s="70"/>
      <c r="L342" s="76"/>
      <c r="M342" s="79"/>
      <c r="N342" s="70"/>
      <c r="O342" s="69"/>
      <c r="P342" s="74"/>
      <c r="Q342" s="78"/>
      <c r="R342" s="79"/>
      <c r="S342" s="74"/>
      <c r="T342" s="70"/>
      <c r="U342" s="76"/>
      <c r="V342" s="79"/>
      <c r="W342" s="70"/>
      <c r="X342" s="69"/>
      <c r="Y342" s="74"/>
      <c r="Z342" s="78"/>
      <c r="AA342" s="79"/>
      <c r="AB342" s="74"/>
      <c r="AC342" s="70"/>
      <c r="AD342" s="76"/>
      <c r="AE342" s="79"/>
      <c r="AF342" s="70"/>
      <c r="AG342" s="69"/>
      <c r="AH342" s="74"/>
      <c r="AI342" s="78"/>
      <c r="AJ342" s="106"/>
      <c r="AK342" s="101"/>
      <c r="AL342" s="105"/>
      <c r="AM342" s="137"/>
      <c r="AN342" s="69"/>
      <c r="AO342" s="78"/>
      <c r="AP342" s="77"/>
      <c r="AQ342" s="70"/>
      <c r="AR342" s="78"/>
      <c r="AS342" s="69"/>
      <c r="AT342" s="74"/>
      <c r="AU342" s="78"/>
      <c r="AV342" s="79"/>
      <c r="AW342" s="70"/>
      <c r="AX342" s="80"/>
      <c r="AY342" s="54"/>
      <c r="AZ342" s="54"/>
      <c r="BA342" s="42">
        <f t="shared" si="58"/>
        <v>0</v>
      </c>
      <c r="BB342" s="38">
        <f t="shared" si="59"/>
        <v>0</v>
      </c>
      <c r="BC342" s="38">
        <f t="shared" si="60"/>
        <v>0</v>
      </c>
      <c r="BD342" s="81">
        <f t="shared" si="56"/>
        <v>0</v>
      </c>
      <c r="BE342" s="82">
        <f t="shared" si="57"/>
        <v>0</v>
      </c>
      <c r="BF342" s="83">
        <f t="shared" si="54"/>
        <v>0</v>
      </c>
      <c r="BG342" s="83">
        <f t="shared" si="55"/>
        <v>0</v>
      </c>
      <c r="BH342" s="84">
        <v>42708</v>
      </c>
      <c r="BI342" s="160"/>
    </row>
    <row r="343" spans="1:61" ht="39.9" customHeight="1">
      <c r="A343" s="161" t="s">
        <v>73</v>
      </c>
      <c r="B343" s="85">
        <v>42709</v>
      </c>
      <c r="C343" s="86" t="s">
        <v>2</v>
      </c>
      <c r="D343" s="87"/>
      <c r="E343" s="62"/>
      <c r="F343" s="88"/>
      <c r="G343" s="89"/>
      <c r="H343" s="90"/>
      <c r="I343" s="62"/>
      <c r="J343" s="63"/>
      <c r="K343" s="91"/>
      <c r="L343" s="92"/>
      <c r="M343" s="87"/>
      <c r="N343" s="62"/>
      <c r="O343" s="60"/>
      <c r="P343" s="62"/>
      <c r="Q343" s="64"/>
      <c r="R343" s="54"/>
      <c r="S343" s="63"/>
      <c r="T343" s="64"/>
      <c r="U343" s="91"/>
      <c r="V343" s="87"/>
      <c r="W343" s="62"/>
      <c r="X343" s="60"/>
      <c r="Y343" s="62"/>
      <c r="Z343" s="64"/>
      <c r="AA343" s="54"/>
      <c r="AB343" s="63"/>
      <c r="AC343" s="64"/>
      <c r="AD343" s="91"/>
      <c r="AE343" s="87"/>
      <c r="AF343" s="62"/>
      <c r="AG343" s="60"/>
      <c r="AH343" s="62"/>
      <c r="AI343" s="64"/>
      <c r="AJ343" s="54"/>
      <c r="AK343" s="63"/>
      <c r="AL343" s="64"/>
      <c r="AM343" s="91"/>
      <c r="AN343" s="87"/>
      <c r="AO343" s="62"/>
      <c r="AP343" s="60"/>
      <c r="AQ343" s="62"/>
      <c r="AR343" s="64"/>
      <c r="AS343" s="59"/>
      <c r="AT343" s="63"/>
      <c r="AU343" s="64"/>
      <c r="AV343" s="93"/>
      <c r="AW343" s="62"/>
      <c r="AX343" s="60"/>
      <c r="AY343" s="54"/>
      <c r="AZ343" s="54"/>
      <c r="BA343" s="61">
        <f t="shared" si="58"/>
        <v>0</v>
      </c>
      <c r="BB343" s="62">
        <f t="shared" si="59"/>
        <v>0</v>
      </c>
      <c r="BC343" s="62">
        <f t="shared" si="60"/>
        <v>0</v>
      </c>
      <c r="BD343" s="63">
        <f t="shared" si="56"/>
        <v>0</v>
      </c>
      <c r="BE343" s="63">
        <f t="shared" si="57"/>
        <v>0</v>
      </c>
      <c r="BF343" s="65">
        <f t="shared" si="54"/>
        <v>0</v>
      </c>
      <c r="BG343" s="65">
        <f t="shared" si="55"/>
        <v>0</v>
      </c>
      <c r="BH343" s="85">
        <v>42709</v>
      </c>
      <c r="BI343" s="163" t="s">
        <v>73</v>
      </c>
    </row>
    <row r="344" spans="1:61" ht="39.9" customHeight="1">
      <c r="A344" s="159"/>
      <c r="B344" s="47">
        <v>42710</v>
      </c>
      <c r="C344" s="48" t="s">
        <v>2</v>
      </c>
      <c r="D344" s="49"/>
      <c r="E344" s="50"/>
      <c r="F344" s="51"/>
      <c r="G344" s="52"/>
      <c r="H344" s="53"/>
      <c r="I344" s="50"/>
      <c r="J344" s="54"/>
      <c r="K344" s="55"/>
      <c r="L344" s="56"/>
      <c r="M344" s="49"/>
      <c r="N344" s="50"/>
      <c r="O344" s="57"/>
      <c r="P344" s="50"/>
      <c r="Q344" s="58"/>
      <c r="R344" s="54"/>
      <c r="S344" s="54"/>
      <c r="T344" s="58"/>
      <c r="U344" s="55"/>
      <c r="V344" s="49"/>
      <c r="W344" s="50"/>
      <c r="X344" s="57"/>
      <c r="Y344" s="50"/>
      <c r="Z344" s="58"/>
      <c r="AA344" s="54"/>
      <c r="AB344" s="54"/>
      <c r="AC344" s="58"/>
      <c r="AD344" s="55"/>
      <c r="AE344" s="49"/>
      <c r="AF344" s="50"/>
      <c r="AG344" s="57"/>
      <c r="AH344" s="50"/>
      <c r="AI344" s="58"/>
      <c r="AJ344" s="54"/>
      <c r="AK344" s="54"/>
      <c r="AL344" s="58"/>
      <c r="AM344" s="55"/>
      <c r="AN344" s="49"/>
      <c r="AO344" s="50"/>
      <c r="AP344" s="57"/>
      <c r="AQ344" s="50"/>
      <c r="AR344" s="58"/>
      <c r="AS344" s="59"/>
      <c r="AT344" s="54"/>
      <c r="AU344" s="58"/>
      <c r="AV344" s="59"/>
      <c r="AW344" s="50"/>
      <c r="AX344" s="60"/>
      <c r="AY344" s="54"/>
      <c r="AZ344" s="54"/>
      <c r="BA344" s="61">
        <f t="shared" si="58"/>
        <v>0</v>
      </c>
      <c r="BB344" s="62">
        <f t="shared" si="59"/>
        <v>0</v>
      </c>
      <c r="BC344" s="62">
        <f t="shared" si="60"/>
        <v>0</v>
      </c>
      <c r="BD344" s="63">
        <f t="shared" si="56"/>
        <v>0</v>
      </c>
      <c r="BE344" s="63">
        <f t="shared" si="57"/>
        <v>0</v>
      </c>
      <c r="BF344" s="65">
        <f t="shared" si="54"/>
        <v>0</v>
      </c>
      <c r="BG344" s="65">
        <f t="shared" si="55"/>
        <v>0</v>
      </c>
      <c r="BH344" s="47">
        <v>42710</v>
      </c>
      <c r="BI344" s="159"/>
    </row>
    <row r="345" spans="1:61" ht="39.9" customHeight="1">
      <c r="A345" s="159"/>
      <c r="B345" s="47">
        <v>42711</v>
      </c>
      <c r="C345" s="48" t="s">
        <v>2</v>
      </c>
      <c r="D345" s="49"/>
      <c r="E345" s="50"/>
      <c r="F345" s="51"/>
      <c r="G345" s="52"/>
      <c r="H345" s="53"/>
      <c r="I345" s="50"/>
      <c r="J345" s="54"/>
      <c r="K345" s="55"/>
      <c r="L345" s="56"/>
      <c r="M345" s="49"/>
      <c r="N345" s="50"/>
      <c r="O345" s="57"/>
      <c r="P345" s="50"/>
      <c r="Q345" s="58"/>
      <c r="R345" s="54"/>
      <c r="S345" s="54"/>
      <c r="T345" s="58"/>
      <c r="U345" s="55"/>
      <c r="V345" s="49"/>
      <c r="W345" s="50"/>
      <c r="X345" s="57"/>
      <c r="Y345" s="50"/>
      <c r="Z345" s="58"/>
      <c r="AA345" s="54"/>
      <c r="AB345" s="54"/>
      <c r="AC345" s="58"/>
      <c r="AD345" s="55"/>
      <c r="AE345" s="49"/>
      <c r="AF345" s="50"/>
      <c r="AG345" s="57"/>
      <c r="AH345" s="50"/>
      <c r="AI345" s="58"/>
      <c r="AJ345" s="54"/>
      <c r="AK345" s="54"/>
      <c r="AL345" s="58"/>
      <c r="AM345" s="55"/>
      <c r="AN345" s="49"/>
      <c r="AO345" s="50"/>
      <c r="AP345" s="57"/>
      <c r="AQ345" s="50"/>
      <c r="AR345" s="58"/>
      <c r="AS345" s="59"/>
      <c r="AT345" s="54"/>
      <c r="AU345" s="58"/>
      <c r="AV345" s="59"/>
      <c r="AW345" s="50"/>
      <c r="AX345" s="60"/>
      <c r="AY345" s="54"/>
      <c r="AZ345" s="54"/>
      <c r="BA345" s="61">
        <f t="shared" si="58"/>
        <v>0</v>
      </c>
      <c r="BB345" s="62">
        <f t="shared" si="59"/>
        <v>0</v>
      </c>
      <c r="BC345" s="62">
        <f t="shared" si="60"/>
        <v>0</v>
      </c>
      <c r="BD345" s="63">
        <f t="shared" si="56"/>
        <v>0</v>
      </c>
      <c r="BE345" s="63">
        <f t="shared" si="57"/>
        <v>0</v>
      </c>
      <c r="BF345" s="65">
        <f t="shared" si="54"/>
        <v>0</v>
      </c>
      <c r="BG345" s="65">
        <f t="shared" si="55"/>
        <v>0</v>
      </c>
      <c r="BH345" s="47">
        <v>42711</v>
      </c>
      <c r="BI345" s="159"/>
    </row>
    <row r="346" spans="1:61" ht="39.9" customHeight="1">
      <c r="A346" s="159"/>
      <c r="B346" s="47">
        <v>42712</v>
      </c>
      <c r="C346" s="48" t="s">
        <v>2</v>
      </c>
      <c r="D346" s="49"/>
      <c r="E346" s="50"/>
      <c r="F346" s="51"/>
      <c r="G346" s="52"/>
      <c r="H346" s="53"/>
      <c r="I346" s="50"/>
      <c r="J346" s="54"/>
      <c r="K346" s="55"/>
      <c r="L346" s="56"/>
      <c r="M346" s="49"/>
      <c r="N346" s="50"/>
      <c r="O346" s="57"/>
      <c r="P346" s="50"/>
      <c r="Q346" s="58"/>
      <c r="R346" s="54"/>
      <c r="S346" s="54"/>
      <c r="T346" s="58"/>
      <c r="U346" s="55"/>
      <c r="V346" s="49"/>
      <c r="W346" s="50"/>
      <c r="X346" s="57"/>
      <c r="Y346" s="50"/>
      <c r="Z346" s="58"/>
      <c r="AA346" s="54"/>
      <c r="AB346" s="54"/>
      <c r="AC346" s="58"/>
      <c r="AD346" s="55"/>
      <c r="AE346" s="49"/>
      <c r="AF346" s="50"/>
      <c r="AG346" s="57"/>
      <c r="AH346" s="50"/>
      <c r="AI346" s="58"/>
      <c r="AJ346" s="54"/>
      <c r="AK346" s="54"/>
      <c r="AL346" s="58"/>
      <c r="AM346" s="55"/>
      <c r="AN346" s="49"/>
      <c r="AO346" s="50"/>
      <c r="AP346" s="57"/>
      <c r="AQ346" s="50"/>
      <c r="AR346" s="58"/>
      <c r="AS346" s="59"/>
      <c r="AT346" s="54"/>
      <c r="AU346" s="58"/>
      <c r="AV346" s="59"/>
      <c r="AW346" s="50"/>
      <c r="AX346" s="60"/>
      <c r="AY346" s="54"/>
      <c r="AZ346" s="54"/>
      <c r="BA346" s="61">
        <f t="shared" si="58"/>
        <v>0</v>
      </c>
      <c r="BB346" s="62">
        <f t="shared" si="59"/>
        <v>0</v>
      </c>
      <c r="BC346" s="62">
        <f t="shared" si="60"/>
        <v>0</v>
      </c>
      <c r="BD346" s="63">
        <f t="shared" si="56"/>
        <v>0</v>
      </c>
      <c r="BE346" s="63">
        <f t="shared" si="57"/>
        <v>0</v>
      </c>
      <c r="BF346" s="65">
        <f t="shared" si="54"/>
        <v>0</v>
      </c>
      <c r="BG346" s="65">
        <f t="shared" si="55"/>
        <v>0</v>
      </c>
      <c r="BH346" s="47">
        <v>42712</v>
      </c>
      <c r="BI346" s="159"/>
    </row>
    <row r="347" spans="1:61" ht="39.9" customHeight="1">
      <c r="A347" s="159"/>
      <c r="B347" s="47">
        <v>42713</v>
      </c>
      <c r="C347" s="48" t="s">
        <v>2</v>
      </c>
      <c r="D347" s="49"/>
      <c r="E347" s="50"/>
      <c r="F347" s="51"/>
      <c r="G347" s="52"/>
      <c r="H347" s="53"/>
      <c r="I347" s="50"/>
      <c r="J347" s="54"/>
      <c r="K347" s="55"/>
      <c r="L347" s="56"/>
      <c r="M347" s="49"/>
      <c r="N347" s="50"/>
      <c r="O347" s="57"/>
      <c r="P347" s="50"/>
      <c r="Q347" s="58"/>
      <c r="R347" s="54"/>
      <c r="S347" s="54"/>
      <c r="T347" s="58"/>
      <c r="U347" s="55"/>
      <c r="V347" s="49"/>
      <c r="W347" s="50"/>
      <c r="X347" s="57"/>
      <c r="Y347" s="50"/>
      <c r="Z347" s="58"/>
      <c r="AA347" s="54"/>
      <c r="AB347" s="54"/>
      <c r="AC347" s="58"/>
      <c r="AD347" s="55"/>
      <c r="AE347" s="49"/>
      <c r="AF347" s="50"/>
      <c r="AG347" s="57"/>
      <c r="AH347" s="50"/>
      <c r="AI347" s="58"/>
      <c r="AJ347" s="54"/>
      <c r="AK347" s="54"/>
      <c r="AL347" s="58"/>
      <c r="AM347" s="55"/>
      <c r="AN347" s="49"/>
      <c r="AO347" s="50"/>
      <c r="AP347" s="57"/>
      <c r="AQ347" s="50"/>
      <c r="AR347" s="58"/>
      <c r="AS347" s="59"/>
      <c r="AT347" s="54"/>
      <c r="AU347" s="58"/>
      <c r="AV347" s="59"/>
      <c r="AW347" s="50"/>
      <c r="AX347" s="60"/>
      <c r="AY347" s="54"/>
      <c r="AZ347" s="54"/>
      <c r="BA347" s="61">
        <f t="shared" si="58"/>
        <v>0</v>
      </c>
      <c r="BB347" s="62">
        <f t="shared" si="59"/>
        <v>0</v>
      </c>
      <c r="BC347" s="62">
        <f t="shared" si="60"/>
        <v>0</v>
      </c>
      <c r="BD347" s="63">
        <f t="shared" si="56"/>
        <v>0</v>
      </c>
      <c r="BE347" s="63">
        <f t="shared" si="57"/>
        <v>0</v>
      </c>
      <c r="BF347" s="65">
        <f t="shared" si="54"/>
        <v>0</v>
      </c>
      <c r="BG347" s="65">
        <f t="shared" si="55"/>
        <v>0</v>
      </c>
      <c r="BH347" s="47">
        <v>42713</v>
      </c>
      <c r="BI347" s="159"/>
    </row>
    <row r="348" spans="1:61" ht="39.9" customHeight="1">
      <c r="A348" s="159"/>
      <c r="B348" s="47">
        <v>42714</v>
      </c>
      <c r="C348" s="48" t="s">
        <v>2</v>
      </c>
      <c r="D348" s="49"/>
      <c r="E348" s="50"/>
      <c r="F348" s="51"/>
      <c r="G348" s="52"/>
      <c r="H348" s="53"/>
      <c r="I348" s="50"/>
      <c r="J348" s="54"/>
      <c r="K348" s="55"/>
      <c r="L348" s="56"/>
      <c r="M348" s="49"/>
      <c r="N348" s="50"/>
      <c r="O348" s="57"/>
      <c r="P348" s="50"/>
      <c r="Q348" s="58"/>
      <c r="R348" s="54"/>
      <c r="S348" s="54"/>
      <c r="T348" s="58"/>
      <c r="U348" s="55"/>
      <c r="V348" s="49"/>
      <c r="W348" s="50"/>
      <c r="X348" s="57"/>
      <c r="Y348" s="50"/>
      <c r="Z348" s="58"/>
      <c r="AA348" s="54"/>
      <c r="AB348" s="54"/>
      <c r="AC348" s="58"/>
      <c r="AD348" s="55"/>
      <c r="AE348" s="49"/>
      <c r="AF348" s="50"/>
      <c r="AG348" s="57"/>
      <c r="AH348" s="50"/>
      <c r="AI348" s="58"/>
      <c r="AJ348" s="54"/>
      <c r="AK348" s="54"/>
      <c r="AL348" s="58"/>
      <c r="AM348" s="55"/>
      <c r="AN348" s="49"/>
      <c r="AO348" s="50"/>
      <c r="AP348" s="57"/>
      <c r="AQ348" s="50"/>
      <c r="AR348" s="58"/>
      <c r="AS348" s="59"/>
      <c r="AT348" s="54"/>
      <c r="AU348" s="58"/>
      <c r="AV348" s="59"/>
      <c r="AW348" s="50"/>
      <c r="AX348" s="60"/>
      <c r="AY348" s="54"/>
      <c r="AZ348" s="54"/>
      <c r="BA348" s="61">
        <f t="shared" si="58"/>
        <v>0</v>
      </c>
      <c r="BB348" s="62">
        <f t="shared" si="59"/>
        <v>0</v>
      </c>
      <c r="BC348" s="62">
        <f t="shared" si="60"/>
        <v>0</v>
      </c>
      <c r="BD348" s="63">
        <f t="shared" si="56"/>
        <v>0</v>
      </c>
      <c r="BE348" s="63">
        <f t="shared" si="57"/>
        <v>0</v>
      </c>
      <c r="BF348" s="65">
        <f t="shared" si="54"/>
        <v>0</v>
      </c>
      <c r="BG348" s="65">
        <f t="shared" si="55"/>
        <v>0</v>
      </c>
      <c r="BH348" s="47">
        <v>42714</v>
      </c>
      <c r="BI348" s="159"/>
    </row>
    <row r="349" spans="1:61" ht="39.9" customHeight="1">
      <c r="A349" s="162"/>
      <c r="B349" s="94">
        <v>42715</v>
      </c>
      <c r="C349" s="95" t="s">
        <v>2</v>
      </c>
      <c r="D349" s="96"/>
      <c r="E349" s="97"/>
      <c r="F349" s="98"/>
      <c r="G349" s="99"/>
      <c r="H349" s="100"/>
      <c r="I349" s="97"/>
      <c r="J349" s="101"/>
      <c r="K349" s="102"/>
      <c r="L349" s="103"/>
      <c r="M349" s="96"/>
      <c r="N349" s="97"/>
      <c r="O349" s="104"/>
      <c r="P349" s="97"/>
      <c r="Q349" s="105"/>
      <c r="R349" s="54"/>
      <c r="S349" s="101"/>
      <c r="T349" s="105"/>
      <c r="U349" s="102"/>
      <c r="V349" s="96"/>
      <c r="W349" s="97"/>
      <c r="X349" s="104"/>
      <c r="Y349" s="97"/>
      <c r="Z349" s="105"/>
      <c r="AA349" s="54"/>
      <c r="AB349" s="101"/>
      <c r="AC349" s="105"/>
      <c r="AD349" s="102"/>
      <c r="AE349" s="96"/>
      <c r="AF349" s="97"/>
      <c r="AG349" s="104"/>
      <c r="AH349" s="97"/>
      <c r="AI349" s="105"/>
      <c r="AJ349" s="54"/>
      <c r="AK349" s="101"/>
      <c r="AL349" s="105"/>
      <c r="AM349" s="102"/>
      <c r="AN349" s="96"/>
      <c r="AO349" s="97"/>
      <c r="AP349" s="104"/>
      <c r="AQ349" s="97"/>
      <c r="AR349" s="105"/>
      <c r="AS349" s="59"/>
      <c r="AT349" s="101"/>
      <c r="AU349" s="105"/>
      <c r="AV349" s="106"/>
      <c r="AW349" s="97"/>
      <c r="AX349" s="107"/>
      <c r="AY349" s="54"/>
      <c r="AZ349" s="54"/>
      <c r="BA349" s="108">
        <f t="shared" si="58"/>
        <v>0</v>
      </c>
      <c r="BB349" s="35">
        <f t="shared" si="59"/>
        <v>0</v>
      </c>
      <c r="BC349" s="35">
        <f t="shared" si="60"/>
        <v>0</v>
      </c>
      <c r="BD349" s="109">
        <f t="shared" si="56"/>
        <v>0</v>
      </c>
      <c r="BE349" s="109">
        <f t="shared" si="57"/>
        <v>0</v>
      </c>
      <c r="BF349" s="110">
        <f t="shared" si="54"/>
        <v>0</v>
      </c>
      <c r="BG349" s="110">
        <f t="shared" si="55"/>
        <v>0</v>
      </c>
      <c r="BH349" s="94">
        <v>42715</v>
      </c>
      <c r="BI349" s="160"/>
    </row>
    <row r="350" spans="1:61" ht="39.9" customHeight="1">
      <c r="A350" s="163" t="s">
        <v>74</v>
      </c>
      <c r="B350" s="111">
        <v>42716</v>
      </c>
      <c r="C350" s="112" t="s">
        <v>2</v>
      </c>
      <c r="D350" s="113"/>
      <c r="E350" s="114"/>
      <c r="F350" s="128"/>
      <c r="G350" s="129"/>
      <c r="H350" s="117"/>
      <c r="I350" s="123"/>
      <c r="J350" s="118"/>
      <c r="K350" s="114"/>
      <c r="L350" s="120"/>
      <c r="M350" s="123"/>
      <c r="N350" s="114"/>
      <c r="O350" s="113"/>
      <c r="P350" s="118"/>
      <c r="Q350" s="122"/>
      <c r="R350" s="123"/>
      <c r="S350" s="118"/>
      <c r="T350" s="114"/>
      <c r="U350" s="120"/>
      <c r="V350" s="123"/>
      <c r="W350" s="114"/>
      <c r="X350" s="113"/>
      <c r="Y350" s="118"/>
      <c r="Z350" s="122"/>
      <c r="AA350" s="123"/>
      <c r="AB350" s="118"/>
      <c r="AC350" s="114"/>
      <c r="AD350" s="120"/>
      <c r="AE350" s="123"/>
      <c r="AF350" s="114"/>
      <c r="AG350" s="113"/>
      <c r="AH350" s="118"/>
      <c r="AI350" s="122"/>
      <c r="AJ350" s="123"/>
      <c r="AK350" s="118"/>
      <c r="AL350" s="122"/>
      <c r="AM350" s="124"/>
      <c r="AN350" s="113"/>
      <c r="AO350" s="122"/>
      <c r="AP350" s="113"/>
      <c r="AQ350" s="118"/>
      <c r="AR350" s="122"/>
      <c r="AS350" s="113"/>
      <c r="AT350" s="118"/>
      <c r="AU350" s="122"/>
      <c r="AV350" s="123"/>
      <c r="AW350" s="114"/>
      <c r="AX350" s="121"/>
      <c r="AY350" s="54"/>
      <c r="AZ350" s="54"/>
      <c r="BA350" s="124">
        <f t="shared" si="58"/>
        <v>0</v>
      </c>
      <c r="BB350" s="114">
        <f t="shared" si="59"/>
        <v>0</v>
      </c>
      <c r="BC350" s="114">
        <f t="shared" si="60"/>
        <v>0</v>
      </c>
      <c r="BD350" s="118">
        <f t="shared" si="56"/>
        <v>0</v>
      </c>
      <c r="BE350" s="122">
        <f t="shared" si="57"/>
        <v>0</v>
      </c>
      <c r="BF350" s="125">
        <f t="shared" si="54"/>
        <v>0</v>
      </c>
      <c r="BG350" s="125">
        <f t="shared" si="55"/>
        <v>0</v>
      </c>
      <c r="BH350" s="126">
        <v>42716</v>
      </c>
      <c r="BI350" s="163" t="s">
        <v>74</v>
      </c>
    </row>
    <row r="351" spans="1:61" ht="39.9" customHeight="1">
      <c r="A351" s="159"/>
      <c r="B351" s="47">
        <v>42717</v>
      </c>
      <c r="C351" s="48" t="s">
        <v>2</v>
      </c>
      <c r="D351" s="49"/>
      <c r="E351" s="50"/>
      <c r="F351" s="130"/>
      <c r="G351" s="131"/>
      <c r="H351" s="53"/>
      <c r="I351" s="59"/>
      <c r="J351" s="54"/>
      <c r="K351" s="50"/>
      <c r="L351" s="56"/>
      <c r="M351" s="59"/>
      <c r="N351" s="50"/>
      <c r="O351" s="49"/>
      <c r="P351" s="54"/>
      <c r="Q351" s="58"/>
      <c r="R351" s="59"/>
      <c r="S351" s="54"/>
      <c r="T351" s="50"/>
      <c r="U351" s="56"/>
      <c r="V351" s="59"/>
      <c r="W351" s="50"/>
      <c r="X351" s="49"/>
      <c r="Y351" s="54"/>
      <c r="Z351" s="58"/>
      <c r="AA351" s="59"/>
      <c r="AB351" s="54"/>
      <c r="AC351" s="50"/>
      <c r="AD351" s="56"/>
      <c r="AE351" s="59"/>
      <c r="AF351" s="50"/>
      <c r="AG351" s="49"/>
      <c r="AH351" s="54"/>
      <c r="AI351" s="58"/>
      <c r="AJ351" s="59"/>
      <c r="AK351" s="54"/>
      <c r="AL351" s="58"/>
      <c r="AM351" s="132"/>
      <c r="AN351" s="49"/>
      <c r="AO351" s="58"/>
      <c r="AP351" s="49"/>
      <c r="AQ351" s="54"/>
      <c r="AR351" s="58"/>
      <c r="AS351" s="49"/>
      <c r="AT351" s="54"/>
      <c r="AU351" s="58"/>
      <c r="AV351" s="59"/>
      <c r="AW351" s="50"/>
      <c r="AX351" s="60"/>
      <c r="AY351" s="54"/>
      <c r="AZ351" s="54"/>
      <c r="BA351" s="61">
        <f t="shared" si="58"/>
        <v>0</v>
      </c>
      <c r="BB351" s="62">
        <f t="shared" si="59"/>
        <v>0</v>
      </c>
      <c r="BC351" s="62">
        <f t="shared" si="60"/>
        <v>0</v>
      </c>
      <c r="BD351" s="63">
        <f t="shared" si="56"/>
        <v>0</v>
      </c>
      <c r="BE351" s="64">
        <f t="shared" si="57"/>
        <v>0</v>
      </c>
      <c r="BF351" s="65">
        <f t="shared" si="54"/>
        <v>0</v>
      </c>
      <c r="BG351" s="65">
        <f t="shared" si="55"/>
        <v>0</v>
      </c>
      <c r="BH351" s="66">
        <v>42717</v>
      </c>
      <c r="BI351" s="159"/>
    </row>
    <row r="352" spans="1:61" ht="39.9" customHeight="1">
      <c r="A352" s="159"/>
      <c r="B352" s="47">
        <v>42718</v>
      </c>
      <c r="C352" s="48" t="s">
        <v>2</v>
      </c>
      <c r="D352" s="49"/>
      <c r="E352" s="50"/>
      <c r="F352" s="130"/>
      <c r="G352" s="131"/>
      <c r="H352" s="53"/>
      <c r="I352" s="59"/>
      <c r="J352" s="54"/>
      <c r="K352" s="50"/>
      <c r="L352" s="56"/>
      <c r="M352" s="59"/>
      <c r="N352" s="50"/>
      <c r="O352" s="49"/>
      <c r="P352" s="54"/>
      <c r="Q352" s="58"/>
      <c r="R352" s="59"/>
      <c r="S352" s="54"/>
      <c r="T352" s="50"/>
      <c r="U352" s="56"/>
      <c r="V352" s="59"/>
      <c r="W352" s="50"/>
      <c r="X352" s="49"/>
      <c r="Y352" s="54"/>
      <c r="Z352" s="58"/>
      <c r="AA352" s="59"/>
      <c r="AB352" s="54"/>
      <c r="AC352" s="50"/>
      <c r="AD352" s="56"/>
      <c r="AE352" s="59"/>
      <c r="AF352" s="50"/>
      <c r="AG352" s="49"/>
      <c r="AH352" s="54"/>
      <c r="AI352" s="58"/>
      <c r="AJ352" s="59"/>
      <c r="AK352" s="54"/>
      <c r="AL352" s="58"/>
      <c r="AM352" s="132"/>
      <c r="AN352" s="49"/>
      <c r="AO352" s="58"/>
      <c r="AP352" s="49"/>
      <c r="AQ352" s="54"/>
      <c r="AR352" s="58"/>
      <c r="AS352" s="49"/>
      <c r="AT352" s="54"/>
      <c r="AU352" s="58"/>
      <c r="AV352" s="59"/>
      <c r="AW352" s="50"/>
      <c r="AX352" s="60"/>
      <c r="AY352" s="54"/>
      <c r="AZ352" s="54"/>
      <c r="BA352" s="61">
        <f t="shared" si="58"/>
        <v>0</v>
      </c>
      <c r="BB352" s="62">
        <f t="shared" si="59"/>
        <v>0</v>
      </c>
      <c r="BC352" s="62">
        <f t="shared" si="60"/>
        <v>0</v>
      </c>
      <c r="BD352" s="63">
        <f t="shared" si="56"/>
        <v>0</v>
      </c>
      <c r="BE352" s="64">
        <f t="shared" si="57"/>
        <v>0</v>
      </c>
      <c r="BF352" s="65">
        <f t="shared" si="54"/>
        <v>0</v>
      </c>
      <c r="BG352" s="65">
        <f t="shared" si="55"/>
        <v>0</v>
      </c>
      <c r="BH352" s="66">
        <v>42718</v>
      </c>
      <c r="BI352" s="159"/>
    </row>
    <row r="353" spans="1:61" ht="39.9" customHeight="1">
      <c r="A353" s="159"/>
      <c r="B353" s="47">
        <v>42719</v>
      </c>
      <c r="C353" s="48" t="s">
        <v>2</v>
      </c>
      <c r="D353" s="49"/>
      <c r="E353" s="50"/>
      <c r="F353" s="130"/>
      <c r="G353" s="131"/>
      <c r="H353" s="53"/>
      <c r="I353" s="59"/>
      <c r="J353" s="54"/>
      <c r="K353" s="50"/>
      <c r="L353" s="56"/>
      <c r="M353" s="59"/>
      <c r="N353" s="50"/>
      <c r="O353" s="49"/>
      <c r="P353" s="54"/>
      <c r="Q353" s="58"/>
      <c r="R353" s="59"/>
      <c r="S353" s="54"/>
      <c r="T353" s="50"/>
      <c r="U353" s="56"/>
      <c r="V353" s="59"/>
      <c r="W353" s="50"/>
      <c r="X353" s="49"/>
      <c r="Y353" s="54"/>
      <c r="Z353" s="58"/>
      <c r="AA353" s="59"/>
      <c r="AB353" s="54"/>
      <c r="AC353" s="50"/>
      <c r="AD353" s="56"/>
      <c r="AE353" s="59"/>
      <c r="AF353" s="50"/>
      <c r="AG353" s="49"/>
      <c r="AH353" s="54"/>
      <c r="AI353" s="58"/>
      <c r="AJ353" s="59"/>
      <c r="AK353" s="54"/>
      <c r="AL353" s="58"/>
      <c r="AM353" s="132"/>
      <c r="AN353" s="49"/>
      <c r="AO353" s="58"/>
      <c r="AP353" s="49"/>
      <c r="AQ353" s="54"/>
      <c r="AR353" s="58"/>
      <c r="AS353" s="49"/>
      <c r="AT353" s="54"/>
      <c r="AU353" s="58"/>
      <c r="AV353" s="59"/>
      <c r="AW353" s="50"/>
      <c r="AX353" s="60"/>
      <c r="AY353" s="54"/>
      <c r="AZ353" s="54"/>
      <c r="BA353" s="61">
        <f t="shared" si="58"/>
        <v>0</v>
      </c>
      <c r="BB353" s="62">
        <f t="shared" si="59"/>
        <v>0</v>
      </c>
      <c r="BC353" s="62">
        <f t="shared" si="60"/>
        <v>0</v>
      </c>
      <c r="BD353" s="63">
        <f t="shared" si="56"/>
        <v>0</v>
      </c>
      <c r="BE353" s="64">
        <f t="shared" si="57"/>
        <v>0</v>
      </c>
      <c r="BF353" s="65">
        <f t="shared" si="54"/>
        <v>0</v>
      </c>
      <c r="BG353" s="65">
        <f t="shared" si="55"/>
        <v>0</v>
      </c>
      <c r="BH353" s="66">
        <v>42719</v>
      </c>
      <c r="BI353" s="159"/>
    </row>
    <row r="354" spans="1:61" ht="39.9" customHeight="1">
      <c r="A354" s="159"/>
      <c r="B354" s="47">
        <v>42720</v>
      </c>
      <c r="C354" s="48" t="s">
        <v>2</v>
      </c>
      <c r="D354" s="49"/>
      <c r="E354" s="50"/>
      <c r="F354" s="130"/>
      <c r="G354" s="131"/>
      <c r="H354" s="53"/>
      <c r="I354" s="59"/>
      <c r="J354" s="54"/>
      <c r="K354" s="50"/>
      <c r="L354" s="56"/>
      <c r="M354" s="59"/>
      <c r="N354" s="50"/>
      <c r="O354" s="49"/>
      <c r="P354" s="54"/>
      <c r="Q354" s="58"/>
      <c r="R354" s="59"/>
      <c r="S354" s="54"/>
      <c r="T354" s="50"/>
      <c r="U354" s="56"/>
      <c r="V354" s="59"/>
      <c r="W354" s="50"/>
      <c r="X354" s="49"/>
      <c r="Y354" s="54"/>
      <c r="Z354" s="58"/>
      <c r="AA354" s="59"/>
      <c r="AB354" s="54"/>
      <c r="AC354" s="50"/>
      <c r="AD354" s="56"/>
      <c r="AE354" s="59"/>
      <c r="AF354" s="50"/>
      <c r="AG354" s="49"/>
      <c r="AH354" s="54"/>
      <c r="AI354" s="58"/>
      <c r="AJ354" s="59"/>
      <c r="AK354" s="54"/>
      <c r="AL354" s="58"/>
      <c r="AM354" s="132"/>
      <c r="AN354" s="49"/>
      <c r="AO354" s="58"/>
      <c r="AP354" s="57"/>
      <c r="AQ354" s="50"/>
      <c r="AR354" s="58"/>
      <c r="AS354" s="49"/>
      <c r="AT354" s="54"/>
      <c r="AU354" s="58"/>
      <c r="AV354" s="59"/>
      <c r="AW354" s="50"/>
      <c r="AX354" s="60"/>
      <c r="AY354" s="54"/>
      <c r="AZ354" s="54"/>
      <c r="BA354" s="61">
        <f t="shared" si="58"/>
        <v>0</v>
      </c>
      <c r="BB354" s="62">
        <f t="shared" si="59"/>
        <v>0</v>
      </c>
      <c r="BC354" s="62">
        <f t="shared" si="60"/>
        <v>0</v>
      </c>
      <c r="BD354" s="63">
        <f t="shared" si="56"/>
        <v>0</v>
      </c>
      <c r="BE354" s="64">
        <f t="shared" si="57"/>
        <v>0</v>
      </c>
      <c r="BF354" s="65">
        <f t="shared" si="54"/>
        <v>0</v>
      </c>
      <c r="BG354" s="65">
        <f t="shared" si="55"/>
        <v>0</v>
      </c>
      <c r="BH354" s="66">
        <v>42720</v>
      </c>
      <c r="BI354" s="159"/>
    </row>
    <row r="355" spans="1:61" ht="39.9" customHeight="1">
      <c r="A355" s="159"/>
      <c r="B355" s="47">
        <v>42721</v>
      </c>
      <c r="C355" s="48" t="s">
        <v>2</v>
      </c>
      <c r="D355" s="49"/>
      <c r="E355" s="50"/>
      <c r="F355" s="130"/>
      <c r="G355" s="131"/>
      <c r="H355" s="53"/>
      <c r="I355" s="59"/>
      <c r="J355" s="54"/>
      <c r="K355" s="50"/>
      <c r="L355" s="56"/>
      <c r="M355" s="59"/>
      <c r="N355" s="50"/>
      <c r="O355" s="49"/>
      <c r="P355" s="54"/>
      <c r="Q355" s="58"/>
      <c r="R355" s="59"/>
      <c r="S355" s="54"/>
      <c r="T355" s="50"/>
      <c r="U355" s="56"/>
      <c r="V355" s="59"/>
      <c r="W355" s="50"/>
      <c r="X355" s="49"/>
      <c r="Y355" s="54"/>
      <c r="Z355" s="58"/>
      <c r="AA355" s="59"/>
      <c r="AB355" s="54"/>
      <c r="AC355" s="50"/>
      <c r="AD355" s="56"/>
      <c r="AE355" s="59"/>
      <c r="AF355" s="50"/>
      <c r="AG355" s="49"/>
      <c r="AH355" s="54"/>
      <c r="AI355" s="58"/>
      <c r="AJ355" s="59"/>
      <c r="AK355" s="54"/>
      <c r="AL355" s="58"/>
      <c r="AM355" s="132"/>
      <c r="AN355" s="49"/>
      <c r="AO355" s="58"/>
      <c r="AP355" s="57"/>
      <c r="AQ355" s="50"/>
      <c r="AR355" s="58"/>
      <c r="AS355" s="49"/>
      <c r="AT355" s="54"/>
      <c r="AU355" s="58"/>
      <c r="AV355" s="59"/>
      <c r="AW355" s="50"/>
      <c r="AX355" s="60"/>
      <c r="AY355" s="54"/>
      <c r="AZ355" s="54"/>
      <c r="BA355" s="61">
        <f t="shared" si="58"/>
        <v>0</v>
      </c>
      <c r="BB355" s="62">
        <f t="shared" si="59"/>
        <v>0</v>
      </c>
      <c r="BC355" s="62">
        <f t="shared" si="60"/>
        <v>0</v>
      </c>
      <c r="BD355" s="63">
        <f t="shared" si="56"/>
        <v>0</v>
      </c>
      <c r="BE355" s="64">
        <f t="shared" si="57"/>
        <v>0</v>
      </c>
      <c r="BF355" s="65">
        <f t="shared" si="54"/>
        <v>0</v>
      </c>
      <c r="BG355" s="65">
        <f t="shared" si="55"/>
        <v>0</v>
      </c>
      <c r="BH355" s="66">
        <v>42721</v>
      </c>
      <c r="BI355" s="159"/>
    </row>
    <row r="356" spans="1:61" ht="39.9" customHeight="1">
      <c r="A356" s="160"/>
      <c r="B356" s="67">
        <v>42722</v>
      </c>
      <c r="C356" s="68" t="s">
        <v>2</v>
      </c>
      <c r="D356" s="69"/>
      <c r="E356" s="70"/>
      <c r="F356" s="135"/>
      <c r="G356" s="136"/>
      <c r="H356" s="73"/>
      <c r="I356" s="79"/>
      <c r="J356" s="74"/>
      <c r="K356" s="70"/>
      <c r="L356" s="76"/>
      <c r="M356" s="79"/>
      <c r="N356" s="70"/>
      <c r="O356" s="69"/>
      <c r="P356" s="74"/>
      <c r="Q356" s="78"/>
      <c r="R356" s="79"/>
      <c r="S356" s="74"/>
      <c r="T356" s="70"/>
      <c r="U356" s="76"/>
      <c r="V356" s="79"/>
      <c r="W356" s="70"/>
      <c r="X356" s="69"/>
      <c r="Y356" s="74"/>
      <c r="Z356" s="78"/>
      <c r="AA356" s="79"/>
      <c r="AB356" s="74"/>
      <c r="AC356" s="70"/>
      <c r="AD356" s="76"/>
      <c r="AE356" s="79"/>
      <c r="AF356" s="70"/>
      <c r="AG356" s="69"/>
      <c r="AH356" s="74"/>
      <c r="AI356" s="78"/>
      <c r="AJ356" s="106"/>
      <c r="AK356" s="101"/>
      <c r="AL356" s="105"/>
      <c r="AM356" s="137"/>
      <c r="AN356" s="69"/>
      <c r="AO356" s="78"/>
      <c r="AP356" s="77"/>
      <c r="AQ356" s="70"/>
      <c r="AR356" s="78"/>
      <c r="AS356" s="69"/>
      <c r="AT356" s="74"/>
      <c r="AU356" s="78"/>
      <c r="AV356" s="79"/>
      <c r="AW356" s="70"/>
      <c r="AX356" s="80"/>
      <c r="AY356" s="54"/>
      <c r="AZ356" s="54"/>
      <c r="BA356" s="42">
        <f t="shared" si="58"/>
        <v>0</v>
      </c>
      <c r="BB356" s="38">
        <f t="shared" si="59"/>
        <v>0</v>
      </c>
      <c r="BC356" s="38">
        <f t="shared" si="60"/>
        <v>0</v>
      </c>
      <c r="BD356" s="81">
        <f t="shared" si="56"/>
        <v>0</v>
      </c>
      <c r="BE356" s="82">
        <f t="shared" si="57"/>
        <v>0</v>
      </c>
      <c r="BF356" s="83">
        <f t="shared" ref="BF356:BF419" si="61">SUM(AT356,AK356,AB356,S356,J356)</f>
        <v>0</v>
      </c>
      <c r="BG356" s="83">
        <f t="shared" ref="BG356:BG419" si="62">SUM(AU356,AL356,AC356,T356,K356)</f>
        <v>0</v>
      </c>
      <c r="BH356" s="84">
        <v>42722</v>
      </c>
      <c r="BI356" s="160"/>
    </row>
    <row r="357" spans="1:61" ht="39.9" customHeight="1">
      <c r="A357" s="161" t="s">
        <v>75</v>
      </c>
      <c r="B357" s="85">
        <v>42723</v>
      </c>
      <c r="C357" s="86" t="s">
        <v>2</v>
      </c>
      <c r="D357" s="87"/>
      <c r="E357" s="62"/>
      <c r="F357" s="88"/>
      <c r="G357" s="89"/>
      <c r="H357" s="90"/>
      <c r="I357" s="62"/>
      <c r="J357" s="63"/>
      <c r="K357" s="91"/>
      <c r="L357" s="92"/>
      <c r="M357" s="87"/>
      <c r="N357" s="62"/>
      <c r="O357" s="60"/>
      <c r="P357" s="62"/>
      <c r="Q357" s="64"/>
      <c r="R357" s="54"/>
      <c r="S357" s="63"/>
      <c r="T357" s="64"/>
      <c r="U357" s="91"/>
      <c r="V357" s="87"/>
      <c r="W357" s="62"/>
      <c r="X357" s="60"/>
      <c r="Y357" s="62"/>
      <c r="Z357" s="64"/>
      <c r="AA357" s="54"/>
      <c r="AB357" s="63"/>
      <c r="AC357" s="64"/>
      <c r="AD357" s="91"/>
      <c r="AE357" s="87"/>
      <c r="AF357" s="62"/>
      <c r="AG357" s="60"/>
      <c r="AH357" s="62"/>
      <c r="AI357" s="64"/>
      <c r="AJ357" s="54"/>
      <c r="AK357" s="63"/>
      <c r="AL357" s="64"/>
      <c r="AM357" s="91"/>
      <c r="AN357" s="87"/>
      <c r="AO357" s="62"/>
      <c r="AP357" s="60"/>
      <c r="AQ357" s="62"/>
      <c r="AR357" s="64"/>
      <c r="AS357" s="59"/>
      <c r="AT357" s="63"/>
      <c r="AU357" s="64"/>
      <c r="AV357" s="93"/>
      <c r="AW357" s="62"/>
      <c r="AX357" s="60"/>
      <c r="AY357" s="54"/>
      <c r="AZ357" s="54"/>
      <c r="BA357" s="61">
        <f t="shared" si="58"/>
        <v>0</v>
      </c>
      <c r="BB357" s="62">
        <f t="shared" si="59"/>
        <v>0</v>
      </c>
      <c r="BC357" s="62">
        <f t="shared" si="60"/>
        <v>0</v>
      </c>
      <c r="BD357" s="63">
        <f t="shared" si="56"/>
        <v>0</v>
      </c>
      <c r="BE357" s="63">
        <f t="shared" si="57"/>
        <v>0</v>
      </c>
      <c r="BF357" s="65">
        <f t="shared" si="61"/>
        <v>0</v>
      </c>
      <c r="BG357" s="65">
        <f t="shared" si="62"/>
        <v>0</v>
      </c>
      <c r="BH357" s="85">
        <v>42723</v>
      </c>
      <c r="BI357" s="163" t="s">
        <v>75</v>
      </c>
    </row>
    <row r="358" spans="1:61" ht="39.9" customHeight="1">
      <c r="A358" s="159"/>
      <c r="B358" s="47">
        <v>42724</v>
      </c>
      <c r="C358" s="48" t="s">
        <v>2</v>
      </c>
      <c r="D358" s="49"/>
      <c r="E358" s="50"/>
      <c r="F358" s="51"/>
      <c r="G358" s="52"/>
      <c r="H358" s="53"/>
      <c r="I358" s="50"/>
      <c r="J358" s="54"/>
      <c r="K358" s="55"/>
      <c r="L358" s="56"/>
      <c r="M358" s="49"/>
      <c r="N358" s="50"/>
      <c r="O358" s="57"/>
      <c r="P358" s="50"/>
      <c r="Q358" s="58"/>
      <c r="R358" s="54"/>
      <c r="S358" s="54"/>
      <c r="T358" s="58"/>
      <c r="U358" s="55"/>
      <c r="V358" s="49"/>
      <c r="W358" s="50"/>
      <c r="X358" s="57"/>
      <c r="Y358" s="50"/>
      <c r="Z358" s="58"/>
      <c r="AA358" s="54"/>
      <c r="AB358" s="54"/>
      <c r="AC358" s="58"/>
      <c r="AD358" s="55"/>
      <c r="AE358" s="49"/>
      <c r="AF358" s="50"/>
      <c r="AG358" s="57"/>
      <c r="AH358" s="50"/>
      <c r="AI358" s="58"/>
      <c r="AJ358" s="54"/>
      <c r="AK358" s="54"/>
      <c r="AL358" s="58"/>
      <c r="AM358" s="55"/>
      <c r="AN358" s="49"/>
      <c r="AO358" s="50"/>
      <c r="AP358" s="57"/>
      <c r="AQ358" s="50"/>
      <c r="AR358" s="58"/>
      <c r="AS358" s="59"/>
      <c r="AT358" s="54"/>
      <c r="AU358" s="58"/>
      <c r="AV358" s="59"/>
      <c r="AW358" s="50"/>
      <c r="AX358" s="60"/>
      <c r="AY358" s="54"/>
      <c r="AZ358" s="54"/>
      <c r="BA358" s="61">
        <f t="shared" si="58"/>
        <v>0</v>
      </c>
      <c r="BB358" s="62">
        <f t="shared" si="59"/>
        <v>0</v>
      </c>
      <c r="BC358" s="62">
        <f t="shared" si="60"/>
        <v>0</v>
      </c>
      <c r="BD358" s="63">
        <f t="shared" si="56"/>
        <v>0</v>
      </c>
      <c r="BE358" s="63">
        <f t="shared" si="57"/>
        <v>0</v>
      </c>
      <c r="BF358" s="65">
        <f t="shared" si="61"/>
        <v>0</v>
      </c>
      <c r="BG358" s="65">
        <f t="shared" si="62"/>
        <v>0</v>
      </c>
      <c r="BH358" s="47">
        <v>42724</v>
      </c>
      <c r="BI358" s="159"/>
    </row>
    <row r="359" spans="1:61" ht="39.9" customHeight="1">
      <c r="A359" s="159"/>
      <c r="B359" s="47">
        <v>42725</v>
      </c>
      <c r="C359" s="48" t="s">
        <v>2</v>
      </c>
      <c r="D359" s="49"/>
      <c r="E359" s="50"/>
      <c r="F359" s="51"/>
      <c r="G359" s="52"/>
      <c r="H359" s="53"/>
      <c r="I359" s="50"/>
      <c r="J359" s="54"/>
      <c r="K359" s="55"/>
      <c r="L359" s="56"/>
      <c r="M359" s="49"/>
      <c r="N359" s="50"/>
      <c r="O359" s="57"/>
      <c r="P359" s="50"/>
      <c r="Q359" s="58"/>
      <c r="R359" s="54"/>
      <c r="S359" s="54"/>
      <c r="T359" s="58"/>
      <c r="U359" s="55"/>
      <c r="V359" s="49"/>
      <c r="W359" s="50"/>
      <c r="X359" s="57"/>
      <c r="Y359" s="50"/>
      <c r="Z359" s="58"/>
      <c r="AA359" s="54"/>
      <c r="AB359" s="54"/>
      <c r="AC359" s="58"/>
      <c r="AD359" s="55"/>
      <c r="AE359" s="49"/>
      <c r="AF359" s="50"/>
      <c r="AG359" s="57"/>
      <c r="AH359" s="50"/>
      <c r="AI359" s="58"/>
      <c r="AJ359" s="54"/>
      <c r="AK359" s="54"/>
      <c r="AL359" s="58"/>
      <c r="AM359" s="55"/>
      <c r="AN359" s="49"/>
      <c r="AO359" s="50"/>
      <c r="AP359" s="57"/>
      <c r="AQ359" s="50"/>
      <c r="AR359" s="58"/>
      <c r="AS359" s="59"/>
      <c r="AT359" s="54"/>
      <c r="AU359" s="58"/>
      <c r="AV359" s="59"/>
      <c r="AW359" s="50"/>
      <c r="AX359" s="60"/>
      <c r="AY359" s="54"/>
      <c r="AZ359" s="54"/>
      <c r="BA359" s="61">
        <f t="shared" si="58"/>
        <v>0</v>
      </c>
      <c r="BB359" s="62">
        <f t="shared" si="59"/>
        <v>0</v>
      </c>
      <c r="BC359" s="62">
        <f t="shared" si="60"/>
        <v>0</v>
      </c>
      <c r="BD359" s="63">
        <f t="shared" si="56"/>
        <v>0</v>
      </c>
      <c r="BE359" s="63">
        <f t="shared" si="57"/>
        <v>0</v>
      </c>
      <c r="BF359" s="65">
        <f t="shared" si="61"/>
        <v>0</v>
      </c>
      <c r="BG359" s="65">
        <f t="shared" si="62"/>
        <v>0</v>
      </c>
      <c r="BH359" s="47">
        <v>42725</v>
      </c>
      <c r="BI359" s="159"/>
    </row>
    <row r="360" spans="1:61" ht="39.9" customHeight="1">
      <c r="A360" s="159"/>
      <c r="B360" s="47">
        <v>42726</v>
      </c>
      <c r="C360" s="48" t="s">
        <v>2</v>
      </c>
      <c r="D360" s="49"/>
      <c r="E360" s="50"/>
      <c r="F360" s="51"/>
      <c r="G360" s="52"/>
      <c r="H360" s="53"/>
      <c r="I360" s="50"/>
      <c r="J360" s="54"/>
      <c r="K360" s="55"/>
      <c r="L360" s="56"/>
      <c r="M360" s="49"/>
      <c r="N360" s="50"/>
      <c r="O360" s="57"/>
      <c r="P360" s="50"/>
      <c r="Q360" s="58"/>
      <c r="R360" s="54"/>
      <c r="S360" s="54"/>
      <c r="T360" s="58"/>
      <c r="U360" s="55"/>
      <c r="V360" s="49"/>
      <c r="W360" s="50"/>
      <c r="X360" s="57"/>
      <c r="Y360" s="50"/>
      <c r="Z360" s="58"/>
      <c r="AA360" s="54"/>
      <c r="AB360" s="54"/>
      <c r="AC360" s="58"/>
      <c r="AD360" s="55"/>
      <c r="AE360" s="49"/>
      <c r="AF360" s="50"/>
      <c r="AG360" s="57"/>
      <c r="AH360" s="50"/>
      <c r="AI360" s="58"/>
      <c r="AJ360" s="54"/>
      <c r="AK360" s="54"/>
      <c r="AL360" s="58"/>
      <c r="AM360" s="55"/>
      <c r="AN360" s="49"/>
      <c r="AO360" s="50"/>
      <c r="AP360" s="57"/>
      <c r="AQ360" s="50"/>
      <c r="AR360" s="58"/>
      <c r="AS360" s="59"/>
      <c r="AT360" s="54"/>
      <c r="AU360" s="58"/>
      <c r="AV360" s="59"/>
      <c r="AW360" s="50"/>
      <c r="AX360" s="60"/>
      <c r="AY360" s="54"/>
      <c r="AZ360" s="54"/>
      <c r="BA360" s="61">
        <f t="shared" si="58"/>
        <v>0</v>
      </c>
      <c r="BB360" s="62">
        <f t="shared" si="59"/>
        <v>0</v>
      </c>
      <c r="BC360" s="62">
        <f t="shared" si="60"/>
        <v>0</v>
      </c>
      <c r="BD360" s="63">
        <f t="shared" si="56"/>
        <v>0</v>
      </c>
      <c r="BE360" s="63">
        <f t="shared" si="57"/>
        <v>0</v>
      </c>
      <c r="BF360" s="65">
        <f t="shared" si="61"/>
        <v>0</v>
      </c>
      <c r="BG360" s="65">
        <f t="shared" si="62"/>
        <v>0</v>
      </c>
      <c r="BH360" s="47">
        <v>42726</v>
      </c>
      <c r="BI360" s="159"/>
    </row>
    <row r="361" spans="1:61" ht="39.9" customHeight="1">
      <c r="A361" s="159"/>
      <c r="B361" s="47">
        <v>42727</v>
      </c>
      <c r="C361" s="48" t="s">
        <v>2</v>
      </c>
      <c r="D361" s="49"/>
      <c r="E361" s="50"/>
      <c r="F361" s="51"/>
      <c r="G361" s="52"/>
      <c r="H361" s="53"/>
      <c r="I361" s="50"/>
      <c r="J361" s="54"/>
      <c r="K361" s="55"/>
      <c r="L361" s="56"/>
      <c r="M361" s="49"/>
      <c r="N361" s="50"/>
      <c r="O361" s="57"/>
      <c r="P361" s="50"/>
      <c r="Q361" s="58"/>
      <c r="R361" s="54"/>
      <c r="S361" s="54"/>
      <c r="T361" s="58"/>
      <c r="U361" s="55"/>
      <c r="V361" s="49"/>
      <c r="W361" s="50"/>
      <c r="X361" s="57"/>
      <c r="Y361" s="50"/>
      <c r="Z361" s="58"/>
      <c r="AA361" s="54"/>
      <c r="AB361" s="54"/>
      <c r="AC361" s="58"/>
      <c r="AD361" s="55"/>
      <c r="AE361" s="49"/>
      <c r="AF361" s="50"/>
      <c r="AG361" s="57"/>
      <c r="AH361" s="50"/>
      <c r="AI361" s="58"/>
      <c r="AJ361" s="54"/>
      <c r="AK361" s="54"/>
      <c r="AL361" s="58"/>
      <c r="AM361" s="55"/>
      <c r="AN361" s="49"/>
      <c r="AO361" s="50"/>
      <c r="AP361" s="57"/>
      <c r="AQ361" s="50"/>
      <c r="AR361" s="58"/>
      <c r="AS361" s="59"/>
      <c r="AT361" s="54"/>
      <c r="AU361" s="58"/>
      <c r="AV361" s="59"/>
      <c r="AW361" s="50"/>
      <c r="AX361" s="60"/>
      <c r="AY361" s="54"/>
      <c r="AZ361" s="54"/>
      <c r="BA361" s="61">
        <f t="shared" si="58"/>
        <v>0</v>
      </c>
      <c r="BB361" s="62">
        <f t="shared" si="59"/>
        <v>0</v>
      </c>
      <c r="BC361" s="62">
        <f t="shared" si="60"/>
        <v>0</v>
      </c>
      <c r="BD361" s="63">
        <f t="shared" si="56"/>
        <v>0</v>
      </c>
      <c r="BE361" s="63">
        <f t="shared" si="57"/>
        <v>0</v>
      </c>
      <c r="BF361" s="65">
        <f t="shared" si="61"/>
        <v>0</v>
      </c>
      <c r="BG361" s="65">
        <f t="shared" si="62"/>
        <v>0</v>
      </c>
      <c r="BH361" s="47">
        <v>42727</v>
      </c>
      <c r="BI361" s="159"/>
    </row>
    <row r="362" spans="1:61" ht="39.9" customHeight="1">
      <c r="A362" s="159"/>
      <c r="B362" s="47">
        <v>42728</v>
      </c>
      <c r="C362" s="48" t="s">
        <v>2</v>
      </c>
      <c r="D362" s="49"/>
      <c r="E362" s="50"/>
      <c r="F362" s="51"/>
      <c r="G362" s="52"/>
      <c r="H362" s="53"/>
      <c r="I362" s="50"/>
      <c r="J362" s="54"/>
      <c r="K362" s="55"/>
      <c r="L362" s="56"/>
      <c r="M362" s="49"/>
      <c r="N362" s="50"/>
      <c r="O362" s="57"/>
      <c r="P362" s="50"/>
      <c r="Q362" s="58"/>
      <c r="R362" s="54"/>
      <c r="S362" s="54"/>
      <c r="T362" s="58"/>
      <c r="U362" s="55"/>
      <c r="V362" s="49"/>
      <c r="W362" s="50"/>
      <c r="X362" s="57"/>
      <c r="Y362" s="50"/>
      <c r="Z362" s="58"/>
      <c r="AA362" s="54"/>
      <c r="AB362" s="54"/>
      <c r="AC362" s="58"/>
      <c r="AD362" s="55"/>
      <c r="AE362" s="49"/>
      <c r="AF362" s="50"/>
      <c r="AG362" s="57"/>
      <c r="AH362" s="50"/>
      <c r="AI362" s="58"/>
      <c r="AJ362" s="54"/>
      <c r="AK362" s="54"/>
      <c r="AL362" s="58"/>
      <c r="AM362" s="55"/>
      <c r="AN362" s="49"/>
      <c r="AO362" s="50"/>
      <c r="AP362" s="57"/>
      <c r="AQ362" s="50"/>
      <c r="AR362" s="58"/>
      <c r="AS362" s="59"/>
      <c r="AT362" s="54"/>
      <c r="AU362" s="58"/>
      <c r="AV362" s="59"/>
      <c r="AW362" s="50"/>
      <c r="AX362" s="60"/>
      <c r="AY362" s="54"/>
      <c r="AZ362" s="54"/>
      <c r="BA362" s="61">
        <f t="shared" si="58"/>
        <v>0</v>
      </c>
      <c r="BB362" s="62">
        <f t="shared" si="59"/>
        <v>0</v>
      </c>
      <c r="BC362" s="62">
        <f t="shared" si="60"/>
        <v>0</v>
      </c>
      <c r="BD362" s="63">
        <f t="shared" si="56"/>
        <v>0</v>
      </c>
      <c r="BE362" s="63">
        <f t="shared" si="57"/>
        <v>0</v>
      </c>
      <c r="BF362" s="65">
        <f t="shared" si="61"/>
        <v>0</v>
      </c>
      <c r="BG362" s="65">
        <f t="shared" si="62"/>
        <v>0</v>
      </c>
      <c r="BH362" s="47">
        <v>42728</v>
      </c>
      <c r="BI362" s="159"/>
    </row>
    <row r="363" spans="1:61" ht="39.9" customHeight="1">
      <c r="A363" s="162"/>
      <c r="B363" s="94">
        <v>42729</v>
      </c>
      <c r="C363" s="95" t="s">
        <v>2</v>
      </c>
      <c r="D363" s="96"/>
      <c r="E363" s="97"/>
      <c r="F363" s="98"/>
      <c r="G363" s="99"/>
      <c r="H363" s="100"/>
      <c r="I363" s="97"/>
      <c r="J363" s="101"/>
      <c r="K363" s="102"/>
      <c r="L363" s="103"/>
      <c r="M363" s="96"/>
      <c r="N363" s="97"/>
      <c r="O363" s="104"/>
      <c r="P363" s="97"/>
      <c r="Q363" s="105"/>
      <c r="R363" s="54"/>
      <c r="S363" s="101"/>
      <c r="T363" s="105"/>
      <c r="U363" s="102"/>
      <c r="V363" s="96"/>
      <c r="W363" s="97"/>
      <c r="X363" s="104"/>
      <c r="Y363" s="97"/>
      <c r="Z363" s="105"/>
      <c r="AA363" s="54"/>
      <c r="AB363" s="101"/>
      <c r="AC363" s="105"/>
      <c r="AD363" s="102"/>
      <c r="AE363" s="96"/>
      <c r="AF363" s="97"/>
      <c r="AG363" s="104"/>
      <c r="AH363" s="97"/>
      <c r="AI363" s="105"/>
      <c r="AJ363" s="54"/>
      <c r="AK363" s="101"/>
      <c r="AL363" s="105"/>
      <c r="AM363" s="102"/>
      <c r="AN363" s="96"/>
      <c r="AO363" s="97"/>
      <c r="AP363" s="104"/>
      <c r="AQ363" s="97"/>
      <c r="AR363" s="105"/>
      <c r="AS363" s="59"/>
      <c r="AT363" s="101"/>
      <c r="AU363" s="105"/>
      <c r="AV363" s="106"/>
      <c r="AW363" s="97"/>
      <c r="AX363" s="107"/>
      <c r="AY363" s="54"/>
      <c r="AZ363" s="54"/>
      <c r="BA363" s="108">
        <f t="shared" si="58"/>
        <v>0</v>
      </c>
      <c r="BB363" s="35">
        <f t="shared" si="59"/>
        <v>0</v>
      </c>
      <c r="BC363" s="35">
        <f t="shared" si="60"/>
        <v>0</v>
      </c>
      <c r="BD363" s="109">
        <f t="shared" si="56"/>
        <v>0</v>
      </c>
      <c r="BE363" s="109">
        <f t="shared" si="57"/>
        <v>0</v>
      </c>
      <c r="BF363" s="110">
        <f t="shared" si="61"/>
        <v>0</v>
      </c>
      <c r="BG363" s="110">
        <f t="shared" si="62"/>
        <v>0</v>
      </c>
      <c r="BH363" s="94">
        <v>42729</v>
      </c>
      <c r="BI363" s="160"/>
    </row>
    <row r="364" spans="1:61" ht="39.9" customHeight="1">
      <c r="A364" s="163" t="s">
        <v>76</v>
      </c>
      <c r="B364" s="111">
        <v>42730</v>
      </c>
      <c r="C364" s="112" t="s">
        <v>2</v>
      </c>
      <c r="D364" s="113"/>
      <c r="E364" s="114"/>
      <c r="F364" s="128"/>
      <c r="G364" s="129"/>
      <c r="H364" s="117"/>
      <c r="I364" s="123"/>
      <c r="J364" s="118"/>
      <c r="K364" s="114"/>
      <c r="L364" s="120"/>
      <c r="M364" s="123"/>
      <c r="N364" s="114"/>
      <c r="O364" s="113"/>
      <c r="P364" s="118"/>
      <c r="Q364" s="122"/>
      <c r="R364" s="123"/>
      <c r="S364" s="118"/>
      <c r="T364" s="114"/>
      <c r="U364" s="120"/>
      <c r="V364" s="123"/>
      <c r="W364" s="114"/>
      <c r="X364" s="113"/>
      <c r="Y364" s="118"/>
      <c r="Z364" s="122"/>
      <c r="AA364" s="123"/>
      <c r="AB364" s="118"/>
      <c r="AC364" s="114"/>
      <c r="AD364" s="120"/>
      <c r="AE364" s="123"/>
      <c r="AF364" s="114"/>
      <c r="AG364" s="113"/>
      <c r="AH364" s="118"/>
      <c r="AI364" s="122"/>
      <c r="AJ364" s="123"/>
      <c r="AK364" s="118"/>
      <c r="AL364" s="122"/>
      <c r="AM364" s="124"/>
      <c r="AN364" s="113"/>
      <c r="AO364" s="122"/>
      <c r="AP364" s="113"/>
      <c r="AQ364" s="118"/>
      <c r="AR364" s="122"/>
      <c r="AS364" s="113"/>
      <c r="AT364" s="118"/>
      <c r="AU364" s="122"/>
      <c r="AV364" s="123"/>
      <c r="AW364" s="114"/>
      <c r="AX364" s="121"/>
      <c r="AY364" s="54"/>
      <c r="AZ364" s="54"/>
      <c r="BA364" s="124">
        <f t="shared" si="58"/>
        <v>0</v>
      </c>
      <c r="BB364" s="114">
        <f t="shared" si="59"/>
        <v>0</v>
      </c>
      <c r="BC364" s="114">
        <f t="shared" si="60"/>
        <v>0</v>
      </c>
      <c r="BD364" s="118">
        <f t="shared" si="56"/>
        <v>0</v>
      </c>
      <c r="BE364" s="122">
        <f t="shared" si="57"/>
        <v>0</v>
      </c>
      <c r="BF364" s="125">
        <f t="shared" si="61"/>
        <v>0</v>
      </c>
      <c r="BG364" s="125">
        <f t="shared" si="62"/>
        <v>0</v>
      </c>
      <c r="BH364" s="126">
        <v>42730</v>
      </c>
      <c r="BI364" s="163" t="s">
        <v>76</v>
      </c>
    </row>
    <row r="365" spans="1:61" ht="39.9" customHeight="1">
      <c r="A365" s="159"/>
      <c r="B365" s="47">
        <v>42731</v>
      </c>
      <c r="C365" s="48" t="s">
        <v>2</v>
      </c>
      <c r="D365" s="49"/>
      <c r="E365" s="50"/>
      <c r="F365" s="130"/>
      <c r="G365" s="131"/>
      <c r="H365" s="53"/>
      <c r="I365" s="59"/>
      <c r="J365" s="54"/>
      <c r="K365" s="50"/>
      <c r="L365" s="56"/>
      <c r="M365" s="59"/>
      <c r="N365" s="50"/>
      <c r="O365" s="49"/>
      <c r="P365" s="54"/>
      <c r="Q365" s="58"/>
      <c r="R365" s="59"/>
      <c r="S365" s="54"/>
      <c r="T365" s="50"/>
      <c r="U365" s="56"/>
      <c r="V365" s="59"/>
      <c r="W365" s="50"/>
      <c r="X365" s="49"/>
      <c r="Y365" s="54"/>
      <c r="Z365" s="58"/>
      <c r="AA365" s="59"/>
      <c r="AB365" s="54"/>
      <c r="AC365" s="50"/>
      <c r="AD365" s="56"/>
      <c r="AE365" s="59"/>
      <c r="AF365" s="50"/>
      <c r="AG365" s="49"/>
      <c r="AH365" s="54"/>
      <c r="AI365" s="58"/>
      <c r="AJ365" s="59"/>
      <c r="AK365" s="54"/>
      <c r="AL365" s="58"/>
      <c r="AM365" s="132"/>
      <c r="AN365" s="49"/>
      <c r="AO365" s="58"/>
      <c r="AP365" s="49"/>
      <c r="AQ365" s="54"/>
      <c r="AR365" s="58"/>
      <c r="AS365" s="49"/>
      <c r="AT365" s="54"/>
      <c r="AU365" s="58"/>
      <c r="AV365" s="59"/>
      <c r="AW365" s="50"/>
      <c r="AX365" s="60"/>
      <c r="AY365" s="54"/>
      <c r="AZ365" s="54"/>
      <c r="BA365" s="61">
        <f t="shared" si="58"/>
        <v>0</v>
      </c>
      <c r="BB365" s="62">
        <f t="shared" si="59"/>
        <v>0</v>
      </c>
      <c r="BC365" s="62">
        <f t="shared" si="60"/>
        <v>0</v>
      </c>
      <c r="BD365" s="63">
        <f t="shared" si="56"/>
        <v>0</v>
      </c>
      <c r="BE365" s="64">
        <f t="shared" si="57"/>
        <v>0</v>
      </c>
      <c r="BF365" s="65">
        <f t="shared" si="61"/>
        <v>0</v>
      </c>
      <c r="BG365" s="65">
        <f t="shared" si="62"/>
        <v>0</v>
      </c>
      <c r="BH365" s="66">
        <v>42731</v>
      </c>
      <c r="BI365" s="159"/>
    </row>
    <row r="366" spans="1:61" ht="39.9" customHeight="1">
      <c r="A366" s="159"/>
      <c r="B366" s="47">
        <v>42732</v>
      </c>
      <c r="C366" s="48" t="s">
        <v>2</v>
      </c>
      <c r="D366" s="49"/>
      <c r="E366" s="50"/>
      <c r="F366" s="130"/>
      <c r="G366" s="131"/>
      <c r="H366" s="53"/>
      <c r="I366" s="59"/>
      <c r="J366" s="54"/>
      <c r="K366" s="50"/>
      <c r="L366" s="56"/>
      <c r="M366" s="59"/>
      <c r="N366" s="50"/>
      <c r="O366" s="49"/>
      <c r="P366" s="54"/>
      <c r="Q366" s="58"/>
      <c r="R366" s="59"/>
      <c r="S366" s="54"/>
      <c r="T366" s="50"/>
      <c r="U366" s="56"/>
      <c r="V366" s="59"/>
      <c r="W366" s="50"/>
      <c r="X366" s="49"/>
      <c r="Y366" s="54"/>
      <c r="Z366" s="58"/>
      <c r="AA366" s="59"/>
      <c r="AB366" s="54"/>
      <c r="AC366" s="50"/>
      <c r="AD366" s="56"/>
      <c r="AE366" s="59"/>
      <c r="AF366" s="50"/>
      <c r="AG366" s="49"/>
      <c r="AH366" s="54"/>
      <c r="AI366" s="58"/>
      <c r="AJ366" s="59"/>
      <c r="AK366" s="54"/>
      <c r="AL366" s="58"/>
      <c r="AM366" s="132"/>
      <c r="AN366" s="49"/>
      <c r="AO366" s="58"/>
      <c r="AP366" s="49"/>
      <c r="AQ366" s="54"/>
      <c r="AR366" s="58"/>
      <c r="AS366" s="49"/>
      <c r="AT366" s="54"/>
      <c r="AU366" s="58"/>
      <c r="AV366" s="59"/>
      <c r="AW366" s="50"/>
      <c r="AX366" s="60"/>
      <c r="AY366" s="54"/>
      <c r="AZ366" s="54"/>
      <c r="BA366" s="61">
        <f t="shared" si="58"/>
        <v>0</v>
      </c>
      <c r="BB366" s="62">
        <f t="shared" si="59"/>
        <v>0</v>
      </c>
      <c r="BC366" s="62">
        <f t="shared" si="60"/>
        <v>0</v>
      </c>
      <c r="BD366" s="63">
        <f t="shared" si="56"/>
        <v>0</v>
      </c>
      <c r="BE366" s="64">
        <f t="shared" si="57"/>
        <v>0</v>
      </c>
      <c r="BF366" s="65">
        <f t="shared" si="61"/>
        <v>0</v>
      </c>
      <c r="BG366" s="65">
        <f t="shared" si="62"/>
        <v>0</v>
      </c>
      <c r="BH366" s="66">
        <v>42732</v>
      </c>
      <c r="BI366" s="159"/>
    </row>
    <row r="367" spans="1:61" ht="39.9" customHeight="1">
      <c r="A367" s="159"/>
      <c r="B367" s="47">
        <v>42733</v>
      </c>
      <c r="C367" s="48" t="s">
        <v>2</v>
      </c>
      <c r="D367" s="49"/>
      <c r="E367" s="50"/>
      <c r="F367" s="130"/>
      <c r="G367" s="131"/>
      <c r="H367" s="53"/>
      <c r="I367" s="59"/>
      <c r="J367" s="54"/>
      <c r="K367" s="50"/>
      <c r="L367" s="56"/>
      <c r="M367" s="59"/>
      <c r="N367" s="50"/>
      <c r="O367" s="49"/>
      <c r="P367" s="54"/>
      <c r="Q367" s="58"/>
      <c r="R367" s="59"/>
      <c r="S367" s="54"/>
      <c r="T367" s="50"/>
      <c r="U367" s="56"/>
      <c r="V367" s="59"/>
      <c r="W367" s="50"/>
      <c r="X367" s="49"/>
      <c r="Y367" s="54"/>
      <c r="Z367" s="58"/>
      <c r="AA367" s="59"/>
      <c r="AB367" s="54"/>
      <c r="AC367" s="50"/>
      <c r="AD367" s="56"/>
      <c r="AE367" s="59"/>
      <c r="AF367" s="50"/>
      <c r="AG367" s="49"/>
      <c r="AH367" s="54"/>
      <c r="AI367" s="58"/>
      <c r="AJ367" s="59"/>
      <c r="AK367" s="54"/>
      <c r="AL367" s="58"/>
      <c r="AM367" s="132"/>
      <c r="AN367" s="49"/>
      <c r="AO367" s="58"/>
      <c r="AP367" s="49"/>
      <c r="AQ367" s="54"/>
      <c r="AR367" s="58"/>
      <c r="AS367" s="49"/>
      <c r="AT367" s="54"/>
      <c r="AU367" s="58"/>
      <c r="AV367" s="59"/>
      <c r="AW367" s="50"/>
      <c r="AX367" s="60"/>
      <c r="AY367" s="54"/>
      <c r="AZ367" s="54"/>
      <c r="BA367" s="61">
        <f t="shared" si="58"/>
        <v>0</v>
      </c>
      <c r="BB367" s="62">
        <f t="shared" si="59"/>
        <v>0</v>
      </c>
      <c r="BC367" s="62">
        <f t="shared" si="60"/>
        <v>0</v>
      </c>
      <c r="BD367" s="63">
        <f t="shared" si="56"/>
        <v>0</v>
      </c>
      <c r="BE367" s="64">
        <f t="shared" si="57"/>
        <v>0</v>
      </c>
      <c r="BF367" s="65">
        <f t="shared" si="61"/>
        <v>0</v>
      </c>
      <c r="BG367" s="65">
        <f t="shared" si="62"/>
        <v>0</v>
      </c>
      <c r="BH367" s="66">
        <v>42733</v>
      </c>
      <c r="BI367" s="159"/>
    </row>
    <row r="368" spans="1:61" ht="39.9" customHeight="1">
      <c r="A368" s="159"/>
      <c r="B368" s="47">
        <v>42734</v>
      </c>
      <c r="C368" s="48" t="s">
        <v>2</v>
      </c>
      <c r="D368" s="49"/>
      <c r="E368" s="50"/>
      <c r="F368" s="130"/>
      <c r="G368" s="131"/>
      <c r="H368" s="53"/>
      <c r="I368" s="59"/>
      <c r="J368" s="54"/>
      <c r="K368" s="50"/>
      <c r="L368" s="56"/>
      <c r="M368" s="59"/>
      <c r="N368" s="50"/>
      <c r="O368" s="49"/>
      <c r="P368" s="54"/>
      <c r="Q368" s="58"/>
      <c r="R368" s="59"/>
      <c r="S368" s="54"/>
      <c r="T368" s="50"/>
      <c r="U368" s="56"/>
      <c r="V368" s="59"/>
      <c r="W368" s="50"/>
      <c r="X368" s="49"/>
      <c r="Y368" s="54"/>
      <c r="Z368" s="58"/>
      <c r="AA368" s="59"/>
      <c r="AB368" s="54"/>
      <c r="AC368" s="50"/>
      <c r="AD368" s="56"/>
      <c r="AE368" s="59"/>
      <c r="AF368" s="50"/>
      <c r="AG368" s="49"/>
      <c r="AH368" s="54"/>
      <c r="AI368" s="58"/>
      <c r="AJ368" s="59"/>
      <c r="AK368" s="54"/>
      <c r="AL368" s="58"/>
      <c r="AM368" s="132"/>
      <c r="AN368" s="49"/>
      <c r="AO368" s="58"/>
      <c r="AP368" s="57"/>
      <c r="AQ368" s="50"/>
      <c r="AR368" s="58"/>
      <c r="AS368" s="49"/>
      <c r="AT368" s="54"/>
      <c r="AU368" s="58"/>
      <c r="AV368" s="59"/>
      <c r="AW368" s="50"/>
      <c r="AX368" s="60"/>
      <c r="AY368" s="54"/>
      <c r="AZ368" s="54"/>
      <c r="BA368" s="61">
        <f t="shared" si="58"/>
        <v>0</v>
      </c>
      <c r="BB368" s="62">
        <f t="shared" si="59"/>
        <v>0</v>
      </c>
      <c r="BC368" s="62">
        <f t="shared" si="60"/>
        <v>0</v>
      </c>
      <c r="BD368" s="63">
        <f t="shared" si="56"/>
        <v>0</v>
      </c>
      <c r="BE368" s="64">
        <f t="shared" si="57"/>
        <v>0</v>
      </c>
      <c r="BF368" s="65">
        <f t="shared" si="61"/>
        <v>0</v>
      </c>
      <c r="BG368" s="65">
        <f t="shared" si="62"/>
        <v>0</v>
      </c>
      <c r="BH368" s="66">
        <v>42734</v>
      </c>
      <c r="BI368" s="159"/>
    </row>
    <row r="369" spans="1:61" ht="39.9" customHeight="1">
      <c r="A369" s="159"/>
      <c r="B369" s="47">
        <v>42735</v>
      </c>
      <c r="C369" s="48" t="s">
        <v>2</v>
      </c>
      <c r="D369" s="49"/>
      <c r="E369" s="50"/>
      <c r="F369" s="130"/>
      <c r="G369" s="131"/>
      <c r="H369" s="53"/>
      <c r="I369" s="59"/>
      <c r="J369" s="54"/>
      <c r="K369" s="50"/>
      <c r="L369" s="56"/>
      <c r="M369" s="59"/>
      <c r="N369" s="50"/>
      <c r="O369" s="49"/>
      <c r="P369" s="54"/>
      <c r="Q369" s="58"/>
      <c r="R369" s="59"/>
      <c r="S369" s="54"/>
      <c r="T369" s="50"/>
      <c r="U369" s="56"/>
      <c r="V369" s="59"/>
      <c r="W369" s="50"/>
      <c r="X369" s="49"/>
      <c r="Y369" s="54"/>
      <c r="Z369" s="58"/>
      <c r="AA369" s="59"/>
      <c r="AB369" s="54"/>
      <c r="AC369" s="50"/>
      <c r="AD369" s="56"/>
      <c r="AE369" s="59"/>
      <c r="AF369" s="50"/>
      <c r="AG369" s="49"/>
      <c r="AH369" s="54"/>
      <c r="AI369" s="58"/>
      <c r="AJ369" s="59"/>
      <c r="AK369" s="54"/>
      <c r="AL369" s="58"/>
      <c r="AM369" s="132"/>
      <c r="AN369" s="49"/>
      <c r="AO369" s="58"/>
      <c r="AP369" s="57"/>
      <c r="AQ369" s="50"/>
      <c r="AR369" s="58"/>
      <c r="AS369" s="49"/>
      <c r="AT369" s="54"/>
      <c r="AU369" s="58"/>
      <c r="AV369" s="59"/>
      <c r="AW369" s="50"/>
      <c r="AX369" s="60"/>
      <c r="AY369" s="54"/>
      <c r="AZ369" s="54"/>
      <c r="BA369" s="61">
        <f t="shared" si="58"/>
        <v>0</v>
      </c>
      <c r="BB369" s="62">
        <f t="shared" si="59"/>
        <v>0</v>
      </c>
      <c r="BC369" s="62">
        <f t="shared" si="60"/>
        <v>0</v>
      </c>
      <c r="BD369" s="63">
        <f t="shared" si="56"/>
        <v>0</v>
      </c>
      <c r="BE369" s="64">
        <f t="shared" si="57"/>
        <v>0</v>
      </c>
      <c r="BF369" s="65">
        <f t="shared" si="61"/>
        <v>0</v>
      </c>
      <c r="BG369" s="65">
        <f t="shared" si="62"/>
        <v>0</v>
      </c>
      <c r="BH369" s="66">
        <v>42735</v>
      </c>
      <c r="BI369" s="159"/>
    </row>
    <row r="370" spans="1:61" ht="39.9" customHeight="1">
      <c r="A370" s="160"/>
      <c r="B370" s="67">
        <v>42736</v>
      </c>
      <c r="C370" s="68" t="s">
        <v>2</v>
      </c>
      <c r="D370" s="69"/>
      <c r="E370" s="70"/>
      <c r="F370" s="135"/>
      <c r="G370" s="136"/>
      <c r="H370" s="73"/>
      <c r="I370" s="79"/>
      <c r="J370" s="74"/>
      <c r="K370" s="70"/>
      <c r="L370" s="76"/>
      <c r="M370" s="79"/>
      <c r="N370" s="70"/>
      <c r="O370" s="69"/>
      <c r="P370" s="74"/>
      <c r="Q370" s="78"/>
      <c r="R370" s="79"/>
      <c r="S370" s="74"/>
      <c r="T370" s="70"/>
      <c r="U370" s="76"/>
      <c r="V370" s="79"/>
      <c r="W370" s="70"/>
      <c r="X370" s="69"/>
      <c r="Y370" s="74"/>
      <c r="Z370" s="78"/>
      <c r="AA370" s="79"/>
      <c r="AB370" s="74"/>
      <c r="AC370" s="70"/>
      <c r="AD370" s="76"/>
      <c r="AE370" s="79"/>
      <c r="AF370" s="70"/>
      <c r="AG370" s="69"/>
      <c r="AH370" s="74"/>
      <c r="AI370" s="78"/>
      <c r="AJ370" s="106"/>
      <c r="AK370" s="101"/>
      <c r="AL370" s="105"/>
      <c r="AM370" s="137"/>
      <c r="AN370" s="69"/>
      <c r="AO370" s="78"/>
      <c r="AP370" s="77"/>
      <c r="AQ370" s="70"/>
      <c r="AR370" s="78"/>
      <c r="AS370" s="69"/>
      <c r="AT370" s="74"/>
      <c r="AU370" s="78"/>
      <c r="AV370" s="79"/>
      <c r="AW370" s="70"/>
      <c r="AX370" s="80"/>
      <c r="AY370" s="54"/>
      <c r="AZ370" s="54"/>
      <c r="BA370" s="42">
        <f t="shared" si="58"/>
        <v>0</v>
      </c>
      <c r="BB370" s="38">
        <f t="shared" si="59"/>
        <v>0</v>
      </c>
      <c r="BC370" s="38">
        <f t="shared" si="60"/>
        <v>0</v>
      </c>
      <c r="BD370" s="81">
        <f t="shared" si="56"/>
        <v>0</v>
      </c>
      <c r="BE370" s="82">
        <f t="shared" si="57"/>
        <v>0</v>
      </c>
      <c r="BF370" s="83">
        <f t="shared" si="61"/>
        <v>0</v>
      </c>
      <c r="BG370" s="83">
        <f t="shared" si="62"/>
        <v>0</v>
      </c>
      <c r="BH370" s="84">
        <v>42736</v>
      </c>
      <c r="BI370" s="160"/>
    </row>
    <row r="371" spans="1:61" ht="39.9" customHeight="1">
      <c r="A371" s="161" t="s">
        <v>25</v>
      </c>
      <c r="B371" s="85">
        <v>42737</v>
      </c>
      <c r="C371" s="86" t="s">
        <v>2</v>
      </c>
      <c r="D371" s="87"/>
      <c r="E371" s="62"/>
      <c r="F371" s="88"/>
      <c r="G371" s="89"/>
      <c r="H371" s="90"/>
      <c r="I371" s="62"/>
      <c r="J371" s="63"/>
      <c r="K371" s="91"/>
      <c r="L371" s="92"/>
      <c r="M371" s="87"/>
      <c r="N371" s="62"/>
      <c r="O371" s="60"/>
      <c r="P371" s="62"/>
      <c r="Q371" s="64"/>
      <c r="R371" s="54"/>
      <c r="S371" s="63"/>
      <c r="T371" s="64"/>
      <c r="U371" s="91"/>
      <c r="V371" s="87"/>
      <c r="W371" s="62"/>
      <c r="X371" s="60"/>
      <c r="Y371" s="62"/>
      <c r="Z371" s="64"/>
      <c r="AA371" s="54"/>
      <c r="AB371" s="63"/>
      <c r="AC371" s="64"/>
      <c r="AD371" s="91"/>
      <c r="AE371" s="87"/>
      <c r="AF371" s="62"/>
      <c r="AG371" s="60"/>
      <c r="AH371" s="62"/>
      <c r="AI371" s="64"/>
      <c r="AJ371" s="54"/>
      <c r="AK371" s="63"/>
      <c r="AL371" s="64"/>
      <c r="AM371" s="91"/>
      <c r="AN371" s="87"/>
      <c r="AO371" s="62"/>
      <c r="AP371" s="60"/>
      <c r="AQ371" s="62"/>
      <c r="AR371" s="64"/>
      <c r="AS371" s="59"/>
      <c r="AT371" s="63"/>
      <c r="AU371" s="64"/>
      <c r="AV371" s="93"/>
      <c r="AW371" s="62"/>
      <c r="AX371" s="60"/>
      <c r="AY371" s="54"/>
      <c r="AZ371" s="54"/>
      <c r="BA371" s="61">
        <f t="shared" si="58"/>
        <v>0</v>
      </c>
      <c r="BB371" s="62">
        <f t="shared" si="59"/>
        <v>0</v>
      </c>
      <c r="BC371" s="62">
        <f t="shared" si="60"/>
        <v>0</v>
      </c>
      <c r="BD371" s="63">
        <f t="shared" si="56"/>
        <v>0</v>
      </c>
      <c r="BE371" s="63">
        <f t="shared" si="57"/>
        <v>0</v>
      </c>
      <c r="BF371" s="65">
        <f t="shared" si="61"/>
        <v>0</v>
      </c>
      <c r="BG371" s="65">
        <f t="shared" si="62"/>
        <v>0</v>
      </c>
      <c r="BH371" s="85">
        <v>42737</v>
      </c>
      <c r="BI371" s="163" t="s">
        <v>25</v>
      </c>
    </row>
    <row r="372" spans="1:61" ht="39.9" customHeight="1">
      <c r="A372" s="159"/>
      <c r="B372" s="47">
        <v>42738</v>
      </c>
      <c r="C372" s="48" t="s">
        <v>2</v>
      </c>
      <c r="D372" s="49"/>
      <c r="E372" s="50"/>
      <c r="F372" s="51"/>
      <c r="G372" s="52"/>
      <c r="H372" s="53"/>
      <c r="I372" s="50"/>
      <c r="J372" s="54"/>
      <c r="K372" s="55"/>
      <c r="L372" s="56"/>
      <c r="M372" s="49"/>
      <c r="N372" s="50"/>
      <c r="O372" s="57"/>
      <c r="P372" s="50"/>
      <c r="Q372" s="58"/>
      <c r="R372" s="54"/>
      <c r="S372" s="54"/>
      <c r="T372" s="58"/>
      <c r="U372" s="55"/>
      <c r="V372" s="49"/>
      <c r="W372" s="50"/>
      <c r="X372" s="57"/>
      <c r="Y372" s="50"/>
      <c r="Z372" s="58"/>
      <c r="AA372" s="54"/>
      <c r="AB372" s="54"/>
      <c r="AC372" s="58"/>
      <c r="AD372" s="55"/>
      <c r="AE372" s="49"/>
      <c r="AF372" s="50"/>
      <c r="AG372" s="57"/>
      <c r="AH372" s="50"/>
      <c r="AI372" s="58"/>
      <c r="AJ372" s="54"/>
      <c r="AK372" s="54"/>
      <c r="AL372" s="58"/>
      <c r="AM372" s="55"/>
      <c r="AN372" s="49"/>
      <c r="AO372" s="50"/>
      <c r="AP372" s="57"/>
      <c r="AQ372" s="50"/>
      <c r="AR372" s="58"/>
      <c r="AS372" s="59"/>
      <c r="AT372" s="54"/>
      <c r="AU372" s="58"/>
      <c r="AV372" s="59"/>
      <c r="AW372" s="50"/>
      <c r="AX372" s="60"/>
      <c r="AY372" s="54"/>
      <c r="AZ372" s="54"/>
      <c r="BA372" s="61">
        <f t="shared" si="58"/>
        <v>0</v>
      </c>
      <c r="BB372" s="62">
        <f t="shared" si="59"/>
        <v>0</v>
      </c>
      <c r="BC372" s="62">
        <f t="shared" si="60"/>
        <v>0</v>
      </c>
      <c r="BD372" s="63">
        <f t="shared" si="56"/>
        <v>0</v>
      </c>
      <c r="BE372" s="63">
        <f t="shared" si="57"/>
        <v>0</v>
      </c>
      <c r="BF372" s="65">
        <f t="shared" si="61"/>
        <v>0</v>
      </c>
      <c r="BG372" s="65">
        <f t="shared" si="62"/>
        <v>0</v>
      </c>
      <c r="BH372" s="47">
        <v>42738</v>
      </c>
      <c r="BI372" s="159"/>
    </row>
    <row r="373" spans="1:61" ht="39.9" customHeight="1">
      <c r="A373" s="159"/>
      <c r="B373" s="47">
        <v>42739</v>
      </c>
      <c r="C373" s="48" t="s">
        <v>2</v>
      </c>
      <c r="D373" s="49"/>
      <c r="E373" s="50"/>
      <c r="F373" s="51"/>
      <c r="G373" s="52"/>
      <c r="H373" s="53"/>
      <c r="I373" s="50"/>
      <c r="J373" s="54"/>
      <c r="K373" s="55"/>
      <c r="L373" s="56"/>
      <c r="M373" s="49"/>
      <c r="N373" s="50"/>
      <c r="O373" s="57"/>
      <c r="P373" s="50"/>
      <c r="Q373" s="58"/>
      <c r="R373" s="54"/>
      <c r="S373" s="54"/>
      <c r="T373" s="58"/>
      <c r="U373" s="55"/>
      <c r="V373" s="49"/>
      <c r="W373" s="50"/>
      <c r="X373" s="57"/>
      <c r="Y373" s="50"/>
      <c r="Z373" s="58"/>
      <c r="AA373" s="54"/>
      <c r="AB373" s="54"/>
      <c r="AC373" s="58"/>
      <c r="AD373" s="55"/>
      <c r="AE373" s="49"/>
      <c r="AF373" s="50"/>
      <c r="AG373" s="57"/>
      <c r="AH373" s="50"/>
      <c r="AI373" s="58"/>
      <c r="AJ373" s="54"/>
      <c r="AK373" s="54"/>
      <c r="AL373" s="58"/>
      <c r="AM373" s="55"/>
      <c r="AN373" s="49"/>
      <c r="AO373" s="50"/>
      <c r="AP373" s="57"/>
      <c r="AQ373" s="50"/>
      <c r="AR373" s="58"/>
      <c r="AS373" s="59"/>
      <c r="AT373" s="54"/>
      <c r="AU373" s="58"/>
      <c r="AV373" s="59"/>
      <c r="AW373" s="50"/>
      <c r="AX373" s="60"/>
      <c r="AY373" s="54"/>
      <c r="AZ373" s="54"/>
      <c r="BA373" s="61">
        <f t="shared" si="58"/>
        <v>0</v>
      </c>
      <c r="BB373" s="62">
        <f t="shared" si="59"/>
        <v>0</v>
      </c>
      <c r="BC373" s="62">
        <f t="shared" si="60"/>
        <v>0</v>
      </c>
      <c r="BD373" s="63">
        <f t="shared" si="56"/>
        <v>0</v>
      </c>
      <c r="BE373" s="63">
        <f t="shared" si="57"/>
        <v>0</v>
      </c>
      <c r="BF373" s="65">
        <f t="shared" si="61"/>
        <v>0</v>
      </c>
      <c r="BG373" s="65">
        <f t="shared" si="62"/>
        <v>0</v>
      </c>
      <c r="BH373" s="47">
        <v>42739</v>
      </c>
      <c r="BI373" s="159"/>
    </row>
    <row r="374" spans="1:61" ht="39.9" customHeight="1">
      <c r="A374" s="159"/>
      <c r="B374" s="47">
        <v>42740</v>
      </c>
      <c r="C374" s="48" t="s">
        <v>2</v>
      </c>
      <c r="D374" s="49"/>
      <c r="E374" s="50"/>
      <c r="F374" s="51"/>
      <c r="G374" s="52"/>
      <c r="H374" s="53"/>
      <c r="I374" s="50"/>
      <c r="J374" s="54"/>
      <c r="K374" s="55"/>
      <c r="L374" s="56"/>
      <c r="M374" s="49"/>
      <c r="N374" s="50"/>
      <c r="O374" s="57"/>
      <c r="P374" s="50"/>
      <c r="Q374" s="58"/>
      <c r="R374" s="54"/>
      <c r="S374" s="54"/>
      <c r="T374" s="58"/>
      <c r="U374" s="55"/>
      <c r="V374" s="49"/>
      <c r="W374" s="50"/>
      <c r="X374" s="57"/>
      <c r="Y374" s="50"/>
      <c r="Z374" s="58"/>
      <c r="AA374" s="54"/>
      <c r="AB374" s="54"/>
      <c r="AC374" s="58"/>
      <c r="AD374" s="55"/>
      <c r="AE374" s="49"/>
      <c r="AF374" s="50"/>
      <c r="AG374" s="57"/>
      <c r="AH374" s="50"/>
      <c r="AI374" s="58"/>
      <c r="AJ374" s="54"/>
      <c r="AK374" s="54"/>
      <c r="AL374" s="58"/>
      <c r="AM374" s="55"/>
      <c r="AN374" s="49"/>
      <c r="AO374" s="50"/>
      <c r="AP374" s="57"/>
      <c r="AQ374" s="50"/>
      <c r="AR374" s="58"/>
      <c r="AS374" s="59"/>
      <c r="AT374" s="54"/>
      <c r="AU374" s="58"/>
      <c r="AV374" s="59"/>
      <c r="AW374" s="50"/>
      <c r="AX374" s="60"/>
      <c r="AY374" s="54"/>
      <c r="AZ374" s="54"/>
      <c r="BA374" s="61">
        <f t="shared" si="58"/>
        <v>0</v>
      </c>
      <c r="BB374" s="62">
        <f t="shared" si="59"/>
        <v>0</v>
      </c>
      <c r="BC374" s="62">
        <f t="shared" si="60"/>
        <v>0</v>
      </c>
      <c r="BD374" s="63">
        <f t="shared" si="56"/>
        <v>0</v>
      </c>
      <c r="BE374" s="63">
        <f t="shared" si="57"/>
        <v>0</v>
      </c>
      <c r="BF374" s="65">
        <f t="shared" si="61"/>
        <v>0</v>
      </c>
      <c r="BG374" s="65">
        <f t="shared" si="62"/>
        <v>0</v>
      </c>
      <c r="BH374" s="47">
        <v>42740</v>
      </c>
      <c r="BI374" s="159"/>
    </row>
    <row r="375" spans="1:61" ht="39.9" customHeight="1">
      <c r="A375" s="159"/>
      <c r="B375" s="47">
        <v>42741</v>
      </c>
      <c r="C375" s="48" t="s">
        <v>2</v>
      </c>
      <c r="D375" s="49"/>
      <c r="E375" s="50"/>
      <c r="F375" s="51"/>
      <c r="G375" s="52"/>
      <c r="H375" s="53"/>
      <c r="I375" s="50"/>
      <c r="J375" s="54"/>
      <c r="K375" s="55"/>
      <c r="L375" s="56"/>
      <c r="M375" s="49"/>
      <c r="N375" s="50"/>
      <c r="O375" s="57"/>
      <c r="P375" s="50"/>
      <c r="Q375" s="58"/>
      <c r="R375" s="54"/>
      <c r="S375" s="54"/>
      <c r="T375" s="58"/>
      <c r="U375" s="55"/>
      <c r="V375" s="49"/>
      <c r="W375" s="50"/>
      <c r="X375" s="57"/>
      <c r="Y375" s="50"/>
      <c r="Z375" s="58"/>
      <c r="AA375" s="54"/>
      <c r="AB375" s="54"/>
      <c r="AC375" s="58"/>
      <c r="AD375" s="55"/>
      <c r="AE375" s="49"/>
      <c r="AF375" s="50"/>
      <c r="AG375" s="57"/>
      <c r="AH375" s="50"/>
      <c r="AI375" s="58"/>
      <c r="AJ375" s="54"/>
      <c r="AK375" s="54"/>
      <c r="AL375" s="58"/>
      <c r="AM375" s="55"/>
      <c r="AN375" s="49"/>
      <c r="AO375" s="50"/>
      <c r="AP375" s="57"/>
      <c r="AQ375" s="50"/>
      <c r="AR375" s="58"/>
      <c r="AS375" s="59"/>
      <c r="AT375" s="54"/>
      <c r="AU375" s="58"/>
      <c r="AV375" s="59"/>
      <c r="AW375" s="50"/>
      <c r="AX375" s="60"/>
      <c r="AY375" s="54"/>
      <c r="AZ375" s="54"/>
      <c r="BA375" s="61">
        <f t="shared" si="58"/>
        <v>0</v>
      </c>
      <c r="BB375" s="62">
        <f t="shared" si="59"/>
        <v>0</v>
      </c>
      <c r="BC375" s="62">
        <f t="shared" si="60"/>
        <v>0</v>
      </c>
      <c r="BD375" s="63">
        <f t="shared" si="56"/>
        <v>0</v>
      </c>
      <c r="BE375" s="63">
        <f t="shared" si="57"/>
        <v>0</v>
      </c>
      <c r="BF375" s="65">
        <f t="shared" si="61"/>
        <v>0</v>
      </c>
      <c r="BG375" s="65">
        <f t="shared" si="62"/>
        <v>0</v>
      </c>
      <c r="BH375" s="47">
        <v>42741</v>
      </c>
      <c r="BI375" s="159"/>
    </row>
    <row r="376" spans="1:61" ht="39.9" customHeight="1">
      <c r="A376" s="159"/>
      <c r="B376" s="47">
        <v>42742</v>
      </c>
      <c r="C376" s="48" t="s">
        <v>2</v>
      </c>
      <c r="D376" s="49"/>
      <c r="E376" s="50"/>
      <c r="F376" s="51"/>
      <c r="G376" s="52"/>
      <c r="H376" s="53"/>
      <c r="I376" s="50"/>
      <c r="J376" s="54"/>
      <c r="K376" s="55"/>
      <c r="L376" s="56"/>
      <c r="M376" s="49"/>
      <c r="N376" s="50"/>
      <c r="O376" s="57"/>
      <c r="P376" s="50"/>
      <c r="Q376" s="58"/>
      <c r="R376" s="54"/>
      <c r="S376" s="54"/>
      <c r="T376" s="58"/>
      <c r="U376" s="55"/>
      <c r="V376" s="49"/>
      <c r="W376" s="50"/>
      <c r="X376" s="57"/>
      <c r="Y376" s="50"/>
      <c r="Z376" s="58"/>
      <c r="AA376" s="54"/>
      <c r="AB376" s="54"/>
      <c r="AC376" s="58"/>
      <c r="AD376" s="55"/>
      <c r="AE376" s="49"/>
      <c r="AF376" s="50"/>
      <c r="AG376" s="57"/>
      <c r="AH376" s="50"/>
      <c r="AI376" s="58"/>
      <c r="AJ376" s="54"/>
      <c r="AK376" s="54"/>
      <c r="AL376" s="58"/>
      <c r="AM376" s="55"/>
      <c r="AN376" s="49"/>
      <c r="AO376" s="50"/>
      <c r="AP376" s="57"/>
      <c r="AQ376" s="50"/>
      <c r="AR376" s="58"/>
      <c r="AS376" s="59"/>
      <c r="AT376" s="54"/>
      <c r="AU376" s="58"/>
      <c r="AV376" s="59"/>
      <c r="AW376" s="50"/>
      <c r="AX376" s="60"/>
      <c r="AY376" s="54"/>
      <c r="AZ376" s="54"/>
      <c r="BA376" s="61">
        <f t="shared" si="58"/>
        <v>0</v>
      </c>
      <c r="BB376" s="62">
        <f t="shared" si="59"/>
        <v>0</v>
      </c>
      <c r="BC376" s="62">
        <f t="shared" si="60"/>
        <v>0</v>
      </c>
      <c r="BD376" s="63">
        <f t="shared" si="56"/>
        <v>0</v>
      </c>
      <c r="BE376" s="63">
        <f t="shared" si="57"/>
        <v>0</v>
      </c>
      <c r="BF376" s="65">
        <f t="shared" si="61"/>
        <v>0</v>
      </c>
      <c r="BG376" s="65">
        <f t="shared" si="62"/>
        <v>0</v>
      </c>
      <c r="BH376" s="47">
        <v>42742</v>
      </c>
      <c r="BI376" s="159"/>
    </row>
    <row r="377" spans="1:61" ht="39.9" customHeight="1">
      <c r="A377" s="162"/>
      <c r="B377" s="94">
        <v>42743</v>
      </c>
      <c r="C377" s="95" t="s">
        <v>2</v>
      </c>
      <c r="D377" s="96"/>
      <c r="E377" s="97"/>
      <c r="F377" s="98"/>
      <c r="G377" s="99"/>
      <c r="H377" s="100"/>
      <c r="I377" s="97"/>
      <c r="J377" s="101"/>
      <c r="K377" s="102"/>
      <c r="L377" s="103"/>
      <c r="M377" s="96"/>
      <c r="N377" s="97"/>
      <c r="O377" s="104"/>
      <c r="P377" s="97"/>
      <c r="Q377" s="105"/>
      <c r="R377" s="54"/>
      <c r="S377" s="101"/>
      <c r="T377" s="105"/>
      <c r="U377" s="102"/>
      <c r="V377" s="96"/>
      <c r="W377" s="97"/>
      <c r="X377" s="104"/>
      <c r="Y377" s="97"/>
      <c r="Z377" s="105"/>
      <c r="AA377" s="54"/>
      <c r="AB377" s="101"/>
      <c r="AC377" s="105"/>
      <c r="AD377" s="102"/>
      <c r="AE377" s="96"/>
      <c r="AF377" s="97"/>
      <c r="AG377" s="104"/>
      <c r="AH377" s="97"/>
      <c r="AI377" s="105"/>
      <c r="AJ377" s="54"/>
      <c r="AK377" s="101"/>
      <c r="AL377" s="105"/>
      <c r="AM377" s="102"/>
      <c r="AN377" s="96"/>
      <c r="AO377" s="97"/>
      <c r="AP377" s="104"/>
      <c r="AQ377" s="97"/>
      <c r="AR377" s="105"/>
      <c r="AS377" s="59"/>
      <c r="AT377" s="101"/>
      <c r="AU377" s="105"/>
      <c r="AV377" s="106"/>
      <c r="AW377" s="97"/>
      <c r="AX377" s="107"/>
      <c r="AY377" s="54"/>
      <c r="AZ377" s="54"/>
      <c r="BA377" s="108">
        <f t="shared" si="58"/>
        <v>0</v>
      </c>
      <c r="BB377" s="35">
        <f t="shared" si="59"/>
        <v>0</v>
      </c>
      <c r="BC377" s="35">
        <f t="shared" si="60"/>
        <v>0</v>
      </c>
      <c r="BD377" s="109">
        <f t="shared" si="56"/>
        <v>0</v>
      </c>
      <c r="BE377" s="109">
        <f t="shared" si="57"/>
        <v>0</v>
      </c>
      <c r="BF377" s="110">
        <f t="shared" si="61"/>
        <v>0</v>
      </c>
      <c r="BG377" s="110">
        <f t="shared" si="62"/>
        <v>0</v>
      </c>
      <c r="BH377" s="94">
        <v>42743</v>
      </c>
      <c r="BI377" s="160"/>
    </row>
    <row r="378" spans="1:61" ht="39.9" customHeight="1">
      <c r="A378" s="163" t="s">
        <v>26</v>
      </c>
      <c r="B378" s="111">
        <v>42744</v>
      </c>
      <c r="C378" s="112" t="s">
        <v>2</v>
      </c>
      <c r="D378" s="113"/>
      <c r="E378" s="114"/>
      <c r="F378" s="128"/>
      <c r="G378" s="129"/>
      <c r="H378" s="117"/>
      <c r="I378" s="123"/>
      <c r="J378" s="118"/>
      <c r="K378" s="114"/>
      <c r="L378" s="120"/>
      <c r="M378" s="123"/>
      <c r="N378" s="114"/>
      <c r="O378" s="113"/>
      <c r="P378" s="118"/>
      <c r="Q378" s="122"/>
      <c r="R378" s="123"/>
      <c r="S378" s="118"/>
      <c r="T378" s="114"/>
      <c r="U378" s="120"/>
      <c r="V378" s="123"/>
      <c r="W378" s="114"/>
      <c r="X378" s="113"/>
      <c r="Y378" s="118"/>
      <c r="Z378" s="122"/>
      <c r="AA378" s="123"/>
      <c r="AB378" s="118"/>
      <c r="AC378" s="114"/>
      <c r="AD378" s="120"/>
      <c r="AE378" s="123"/>
      <c r="AF378" s="114"/>
      <c r="AG378" s="113"/>
      <c r="AH378" s="118"/>
      <c r="AI378" s="122"/>
      <c r="AJ378" s="123"/>
      <c r="AK378" s="118"/>
      <c r="AL378" s="122"/>
      <c r="AM378" s="124"/>
      <c r="AN378" s="113"/>
      <c r="AO378" s="122"/>
      <c r="AP378" s="113"/>
      <c r="AQ378" s="118"/>
      <c r="AR378" s="122"/>
      <c r="AS378" s="113"/>
      <c r="AT378" s="118"/>
      <c r="AU378" s="122"/>
      <c r="AV378" s="123"/>
      <c r="AW378" s="114"/>
      <c r="AX378" s="121"/>
      <c r="AY378" s="54"/>
      <c r="AZ378" s="54"/>
      <c r="BA378" s="124">
        <f t="shared" si="58"/>
        <v>0</v>
      </c>
      <c r="BB378" s="114">
        <f t="shared" si="59"/>
        <v>0</v>
      </c>
      <c r="BC378" s="114">
        <f t="shared" si="60"/>
        <v>0</v>
      </c>
      <c r="BD378" s="118">
        <f t="shared" si="56"/>
        <v>0</v>
      </c>
      <c r="BE378" s="122">
        <f t="shared" si="57"/>
        <v>0</v>
      </c>
      <c r="BF378" s="125">
        <f t="shared" si="61"/>
        <v>0</v>
      </c>
      <c r="BG378" s="125">
        <f t="shared" si="62"/>
        <v>0</v>
      </c>
      <c r="BH378" s="126">
        <v>42744</v>
      </c>
      <c r="BI378" s="163" t="s">
        <v>26</v>
      </c>
    </row>
    <row r="379" spans="1:61" ht="39.9" customHeight="1">
      <c r="A379" s="159"/>
      <c r="B379" s="47">
        <v>42745</v>
      </c>
      <c r="C379" s="48" t="s">
        <v>2</v>
      </c>
      <c r="D379" s="49"/>
      <c r="E379" s="50"/>
      <c r="F379" s="130"/>
      <c r="G379" s="131"/>
      <c r="H379" s="53"/>
      <c r="I379" s="59"/>
      <c r="J379" s="54"/>
      <c r="K379" s="50"/>
      <c r="L379" s="56"/>
      <c r="M379" s="59"/>
      <c r="N379" s="50"/>
      <c r="O379" s="49"/>
      <c r="P379" s="54"/>
      <c r="Q379" s="58"/>
      <c r="R379" s="59"/>
      <c r="S379" s="54"/>
      <c r="T379" s="50"/>
      <c r="U379" s="56"/>
      <c r="V379" s="59"/>
      <c r="W379" s="50"/>
      <c r="X379" s="49"/>
      <c r="Y379" s="54"/>
      <c r="Z379" s="58"/>
      <c r="AA379" s="59"/>
      <c r="AB379" s="54"/>
      <c r="AC379" s="50"/>
      <c r="AD379" s="56"/>
      <c r="AE379" s="59"/>
      <c r="AF379" s="50"/>
      <c r="AG379" s="49"/>
      <c r="AH379" s="54"/>
      <c r="AI379" s="58"/>
      <c r="AJ379" s="59"/>
      <c r="AK379" s="54"/>
      <c r="AL379" s="58"/>
      <c r="AM379" s="132"/>
      <c r="AN379" s="49"/>
      <c r="AO379" s="58"/>
      <c r="AP379" s="49"/>
      <c r="AQ379" s="54"/>
      <c r="AR379" s="58"/>
      <c r="AS379" s="49"/>
      <c r="AT379" s="54"/>
      <c r="AU379" s="58"/>
      <c r="AV379" s="59"/>
      <c r="AW379" s="50"/>
      <c r="AX379" s="60"/>
      <c r="AY379" s="54"/>
      <c r="AZ379" s="54"/>
      <c r="BA379" s="61">
        <f t="shared" si="58"/>
        <v>0</v>
      </c>
      <c r="BB379" s="62">
        <f t="shared" si="59"/>
        <v>0</v>
      </c>
      <c r="BC379" s="62">
        <f t="shared" si="60"/>
        <v>0</v>
      </c>
      <c r="BD379" s="63">
        <f t="shared" si="56"/>
        <v>0</v>
      </c>
      <c r="BE379" s="64">
        <f t="shared" si="57"/>
        <v>0</v>
      </c>
      <c r="BF379" s="65">
        <f t="shared" si="61"/>
        <v>0</v>
      </c>
      <c r="BG379" s="65">
        <f t="shared" si="62"/>
        <v>0</v>
      </c>
      <c r="BH379" s="66">
        <v>42745</v>
      </c>
      <c r="BI379" s="159"/>
    </row>
    <row r="380" spans="1:61" ht="39.9" customHeight="1">
      <c r="A380" s="159"/>
      <c r="B380" s="47">
        <v>42746</v>
      </c>
      <c r="C380" s="48" t="s">
        <v>2</v>
      </c>
      <c r="D380" s="49"/>
      <c r="E380" s="50"/>
      <c r="F380" s="130"/>
      <c r="G380" s="131"/>
      <c r="H380" s="53"/>
      <c r="I380" s="59"/>
      <c r="J380" s="54"/>
      <c r="K380" s="50"/>
      <c r="L380" s="56"/>
      <c r="M380" s="59"/>
      <c r="N380" s="50"/>
      <c r="O380" s="49"/>
      <c r="P380" s="54"/>
      <c r="Q380" s="58"/>
      <c r="R380" s="59"/>
      <c r="S380" s="54"/>
      <c r="T380" s="50"/>
      <c r="U380" s="56"/>
      <c r="V380" s="59"/>
      <c r="W380" s="50"/>
      <c r="X380" s="49"/>
      <c r="Y380" s="54"/>
      <c r="Z380" s="58"/>
      <c r="AA380" s="59"/>
      <c r="AB380" s="54"/>
      <c r="AC380" s="50"/>
      <c r="AD380" s="56"/>
      <c r="AE380" s="59"/>
      <c r="AF380" s="50"/>
      <c r="AG380" s="49"/>
      <c r="AH380" s="54"/>
      <c r="AI380" s="58"/>
      <c r="AJ380" s="59"/>
      <c r="AK380" s="54"/>
      <c r="AL380" s="58"/>
      <c r="AM380" s="132"/>
      <c r="AN380" s="49"/>
      <c r="AO380" s="58"/>
      <c r="AP380" s="49"/>
      <c r="AQ380" s="54"/>
      <c r="AR380" s="58"/>
      <c r="AS380" s="49"/>
      <c r="AT380" s="54"/>
      <c r="AU380" s="58"/>
      <c r="AV380" s="59"/>
      <c r="AW380" s="50"/>
      <c r="AX380" s="60"/>
      <c r="AY380" s="54"/>
      <c r="AZ380" s="54"/>
      <c r="BA380" s="61">
        <f t="shared" si="58"/>
        <v>0</v>
      </c>
      <c r="BB380" s="62">
        <f t="shared" si="59"/>
        <v>0</v>
      </c>
      <c r="BC380" s="62">
        <f t="shared" si="60"/>
        <v>0</v>
      </c>
      <c r="BD380" s="63">
        <f t="shared" si="56"/>
        <v>0</v>
      </c>
      <c r="BE380" s="64">
        <f t="shared" si="57"/>
        <v>0</v>
      </c>
      <c r="BF380" s="65">
        <f t="shared" si="61"/>
        <v>0</v>
      </c>
      <c r="BG380" s="65">
        <f t="shared" si="62"/>
        <v>0</v>
      </c>
      <c r="BH380" s="66">
        <v>42746</v>
      </c>
      <c r="BI380" s="159"/>
    </row>
    <row r="381" spans="1:61" ht="39.9" customHeight="1">
      <c r="A381" s="159"/>
      <c r="B381" s="47">
        <v>42747</v>
      </c>
      <c r="C381" s="48" t="s">
        <v>2</v>
      </c>
      <c r="D381" s="49"/>
      <c r="E381" s="50"/>
      <c r="F381" s="130"/>
      <c r="G381" s="131"/>
      <c r="H381" s="53"/>
      <c r="I381" s="59"/>
      <c r="J381" s="54"/>
      <c r="K381" s="50"/>
      <c r="L381" s="56"/>
      <c r="M381" s="59"/>
      <c r="N381" s="50"/>
      <c r="O381" s="49"/>
      <c r="P381" s="54"/>
      <c r="Q381" s="58"/>
      <c r="R381" s="59"/>
      <c r="S381" s="54"/>
      <c r="T381" s="50"/>
      <c r="U381" s="56"/>
      <c r="V381" s="59"/>
      <c r="W381" s="50"/>
      <c r="X381" s="49"/>
      <c r="Y381" s="54"/>
      <c r="Z381" s="58"/>
      <c r="AA381" s="59"/>
      <c r="AB381" s="54"/>
      <c r="AC381" s="50"/>
      <c r="AD381" s="56"/>
      <c r="AE381" s="59"/>
      <c r="AF381" s="50"/>
      <c r="AG381" s="49"/>
      <c r="AH381" s="54"/>
      <c r="AI381" s="58"/>
      <c r="AJ381" s="59"/>
      <c r="AK381" s="54"/>
      <c r="AL381" s="58"/>
      <c r="AM381" s="132"/>
      <c r="AN381" s="49"/>
      <c r="AO381" s="58"/>
      <c r="AP381" s="49"/>
      <c r="AQ381" s="54"/>
      <c r="AR381" s="58"/>
      <c r="AS381" s="49"/>
      <c r="AT381" s="54"/>
      <c r="AU381" s="58"/>
      <c r="AV381" s="59"/>
      <c r="AW381" s="50"/>
      <c r="AX381" s="60"/>
      <c r="AY381" s="54"/>
      <c r="AZ381" s="54"/>
      <c r="BA381" s="61">
        <f t="shared" si="58"/>
        <v>0</v>
      </c>
      <c r="BB381" s="62">
        <f t="shared" si="59"/>
        <v>0</v>
      </c>
      <c r="BC381" s="62">
        <f t="shared" si="60"/>
        <v>0</v>
      </c>
      <c r="BD381" s="63">
        <f t="shared" si="56"/>
        <v>0</v>
      </c>
      <c r="BE381" s="64">
        <f t="shared" si="57"/>
        <v>0</v>
      </c>
      <c r="BF381" s="65">
        <f t="shared" si="61"/>
        <v>0</v>
      </c>
      <c r="BG381" s="65">
        <f t="shared" si="62"/>
        <v>0</v>
      </c>
      <c r="BH381" s="66">
        <v>42747</v>
      </c>
      <c r="BI381" s="159"/>
    </row>
    <row r="382" spans="1:61" ht="39.9" customHeight="1">
      <c r="A382" s="159"/>
      <c r="B382" s="47">
        <v>42748</v>
      </c>
      <c r="C382" s="48" t="s">
        <v>2</v>
      </c>
      <c r="D382" s="49"/>
      <c r="E382" s="50"/>
      <c r="F382" s="130"/>
      <c r="G382" s="131"/>
      <c r="H382" s="53"/>
      <c r="I382" s="59"/>
      <c r="J382" s="54"/>
      <c r="K382" s="50"/>
      <c r="L382" s="56"/>
      <c r="M382" s="59"/>
      <c r="N382" s="50"/>
      <c r="O382" s="49"/>
      <c r="P382" s="54"/>
      <c r="Q382" s="58"/>
      <c r="R382" s="59"/>
      <c r="S382" s="54"/>
      <c r="T382" s="50"/>
      <c r="U382" s="56"/>
      <c r="V382" s="59"/>
      <c r="W382" s="50"/>
      <c r="X382" s="49"/>
      <c r="Y382" s="54"/>
      <c r="Z382" s="58"/>
      <c r="AA382" s="59"/>
      <c r="AB382" s="54"/>
      <c r="AC382" s="50"/>
      <c r="AD382" s="56"/>
      <c r="AE382" s="59"/>
      <c r="AF382" s="50"/>
      <c r="AG382" s="49"/>
      <c r="AH382" s="54"/>
      <c r="AI382" s="58"/>
      <c r="AJ382" s="59"/>
      <c r="AK382" s="54"/>
      <c r="AL382" s="58"/>
      <c r="AM382" s="132"/>
      <c r="AN382" s="49"/>
      <c r="AO382" s="58"/>
      <c r="AP382" s="57"/>
      <c r="AQ382" s="50"/>
      <c r="AR382" s="58"/>
      <c r="AS382" s="49"/>
      <c r="AT382" s="54"/>
      <c r="AU382" s="58"/>
      <c r="AV382" s="59"/>
      <c r="AW382" s="50"/>
      <c r="AX382" s="60"/>
      <c r="AY382" s="54"/>
      <c r="AZ382" s="54"/>
      <c r="BA382" s="61">
        <f t="shared" si="58"/>
        <v>0</v>
      </c>
      <c r="BB382" s="62">
        <f t="shared" si="59"/>
        <v>0</v>
      </c>
      <c r="BC382" s="62">
        <f t="shared" si="60"/>
        <v>0</v>
      </c>
      <c r="BD382" s="63">
        <f t="shared" si="56"/>
        <v>0</v>
      </c>
      <c r="BE382" s="64">
        <f t="shared" si="57"/>
        <v>0</v>
      </c>
      <c r="BF382" s="65">
        <f t="shared" si="61"/>
        <v>0</v>
      </c>
      <c r="BG382" s="65">
        <f t="shared" si="62"/>
        <v>0</v>
      </c>
      <c r="BH382" s="66">
        <v>42748</v>
      </c>
      <c r="BI382" s="159"/>
    </row>
    <row r="383" spans="1:61" ht="39.9" customHeight="1">
      <c r="A383" s="159"/>
      <c r="B383" s="47">
        <v>42749</v>
      </c>
      <c r="C383" s="48" t="s">
        <v>2</v>
      </c>
      <c r="D383" s="49"/>
      <c r="E383" s="50"/>
      <c r="F383" s="130"/>
      <c r="G383" s="131"/>
      <c r="H383" s="53"/>
      <c r="I383" s="59"/>
      <c r="J383" s="54"/>
      <c r="K383" s="50"/>
      <c r="L383" s="56"/>
      <c r="M383" s="59"/>
      <c r="N383" s="50"/>
      <c r="O383" s="49"/>
      <c r="P383" s="54"/>
      <c r="Q383" s="58"/>
      <c r="R383" s="59"/>
      <c r="S383" s="54"/>
      <c r="T383" s="50"/>
      <c r="U383" s="56"/>
      <c r="V383" s="59"/>
      <c r="W383" s="50"/>
      <c r="X383" s="49"/>
      <c r="Y383" s="54"/>
      <c r="Z383" s="58"/>
      <c r="AA383" s="59"/>
      <c r="AB383" s="54"/>
      <c r="AC383" s="50"/>
      <c r="AD383" s="56"/>
      <c r="AE383" s="59"/>
      <c r="AF383" s="50"/>
      <c r="AG383" s="49"/>
      <c r="AH383" s="54"/>
      <c r="AI383" s="58"/>
      <c r="AJ383" s="59"/>
      <c r="AK383" s="54"/>
      <c r="AL383" s="58"/>
      <c r="AM383" s="132"/>
      <c r="AN383" s="49"/>
      <c r="AO383" s="58"/>
      <c r="AP383" s="57"/>
      <c r="AQ383" s="50"/>
      <c r="AR383" s="58"/>
      <c r="AS383" s="49"/>
      <c r="AT383" s="54"/>
      <c r="AU383" s="58"/>
      <c r="AV383" s="59"/>
      <c r="AW383" s="50"/>
      <c r="AX383" s="60"/>
      <c r="AY383" s="54"/>
      <c r="AZ383" s="54"/>
      <c r="BA383" s="61">
        <f t="shared" si="58"/>
        <v>0</v>
      </c>
      <c r="BB383" s="62">
        <f t="shared" si="59"/>
        <v>0</v>
      </c>
      <c r="BC383" s="62">
        <f t="shared" si="60"/>
        <v>0</v>
      </c>
      <c r="BD383" s="63">
        <f t="shared" si="56"/>
        <v>0</v>
      </c>
      <c r="BE383" s="64">
        <f t="shared" si="57"/>
        <v>0</v>
      </c>
      <c r="BF383" s="65">
        <f t="shared" si="61"/>
        <v>0</v>
      </c>
      <c r="BG383" s="65">
        <f t="shared" si="62"/>
        <v>0</v>
      </c>
      <c r="BH383" s="66">
        <v>42749</v>
      </c>
      <c r="BI383" s="159"/>
    </row>
    <row r="384" spans="1:61" ht="39.9" customHeight="1">
      <c r="A384" s="160"/>
      <c r="B384" s="67">
        <v>42750</v>
      </c>
      <c r="C384" s="68" t="s">
        <v>2</v>
      </c>
      <c r="D384" s="69"/>
      <c r="E384" s="70"/>
      <c r="F384" s="135"/>
      <c r="G384" s="136"/>
      <c r="H384" s="73"/>
      <c r="I384" s="79"/>
      <c r="J384" s="74"/>
      <c r="K384" s="70"/>
      <c r="L384" s="76"/>
      <c r="M384" s="79"/>
      <c r="N384" s="70"/>
      <c r="O384" s="69"/>
      <c r="P384" s="74"/>
      <c r="Q384" s="78"/>
      <c r="R384" s="79"/>
      <c r="S384" s="74"/>
      <c r="T384" s="70"/>
      <c r="U384" s="76"/>
      <c r="V384" s="79"/>
      <c r="W384" s="70"/>
      <c r="X384" s="69"/>
      <c r="Y384" s="74"/>
      <c r="Z384" s="78"/>
      <c r="AA384" s="79"/>
      <c r="AB384" s="74"/>
      <c r="AC384" s="70"/>
      <c r="AD384" s="76"/>
      <c r="AE384" s="79"/>
      <c r="AF384" s="70"/>
      <c r="AG384" s="69"/>
      <c r="AH384" s="74"/>
      <c r="AI384" s="78"/>
      <c r="AJ384" s="106"/>
      <c r="AK384" s="101"/>
      <c r="AL384" s="105"/>
      <c r="AM384" s="137"/>
      <c r="AN384" s="69"/>
      <c r="AO384" s="78"/>
      <c r="AP384" s="77"/>
      <c r="AQ384" s="70"/>
      <c r="AR384" s="78"/>
      <c r="AS384" s="69"/>
      <c r="AT384" s="74"/>
      <c r="AU384" s="78"/>
      <c r="AV384" s="79"/>
      <c r="AW384" s="70"/>
      <c r="AX384" s="80"/>
      <c r="AY384" s="54"/>
      <c r="AZ384" s="54"/>
      <c r="BA384" s="42">
        <f t="shared" si="58"/>
        <v>0</v>
      </c>
      <c r="BB384" s="38">
        <f t="shared" si="59"/>
        <v>0</v>
      </c>
      <c r="BC384" s="38">
        <f t="shared" si="60"/>
        <v>0</v>
      </c>
      <c r="BD384" s="81">
        <f t="shared" si="56"/>
        <v>0</v>
      </c>
      <c r="BE384" s="82">
        <f t="shared" si="57"/>
        <v>0</v>
      </c>
      <c r="BF384" s="83">
        <f t="shared" si="61"/>
        <v>0</v>
      </c>
      <c r="BG384" s="83">
        <f t="shared" si="62"/>
        <v>0</v>
      </c>
      <c r="BH384" s="84">
        <v>42750</v>
      </c>
      <c r="BI384" s="160"/>
    </row>
    <row r="385" spans="1:61" ht="39.9" customHeight="1">
      <c r="A385" s="161" t="s">
        <v>27</v>
      </c>
      <c r="B385" s="85">
        <v>42751</v>
      </c>
      <c r="C385" s="86" t="s">
        <v>2</v>
      </c>
      <c r="D385" s="87"/>
      <c r="E385" s="62"/>
      <c r="F385" s="88"/>
      <c r="G385" s="89"/>
      <c r="H385" s="90"/>
      <c r="I385" s="62"/>
      <c r="J385" s="63"/>
      <c r="K385" s="91"/>
      <c r="L385" s="92"/>
      <c r="M385" s="87"/>
      <c r="N385" s="62"/>
      <c r="O385" s="60"/>
      <c r="P385" s="62"/>
      <c r="Q385" s="64"/>
      <c r="R385" s="54"/>
      <c r="S385" s="63"/>
      <c r="T385" s="64"/>
      <c r="U385" s="91"/>
      <c r="V385" s="87"/>
      <c r="W385" s="62"/>
      <c r="X385" s="60"/>
      <c r="Y385" s="62"/>
      <c r="Z385" s="64"/>
      <c r="AA385" s="54"/>
      <c r="AB385" s="63"/>
      <c r="AC385" s="64"/>
      <c r="AD385" s="91"/>
      <c r="AE385" s="87"/>
      <c r="AF385" s="62"/>
      <c r="AG385" s="60"/>
      <c r="AH385" s="62"/>
      <c r="AI385" s="64"/>
      <c r="AJ385" s="54"/>
      <c r="AK385" s="63"/>
      <c r="AL385" s="64"/>
      <c r="AM385" s="91"/>
      <c r="AN385" s="87"/>
      <c r="AO385" s="62"/>
      <c r="AP385" s="60"/>
      <c r="AQ385" s="62"/>
      <c r="AR385" s="64"/>
      <c r="AS385" s="59"/>
      <c r="AT385" s="63"/>
      <c r="AU385" s="64"/>
      <c r="AV385" s="93"/>
      <c r="AW385" s="62"/>
      <c r="AX385" s="60"/>
      <c r="AY385" s="54"/>
      <c r="AZ385" s="54"/>
      <c r="BA385" s="61">
        <f t="shared" si="58"/>
        <v>0</v>
      </c>
      <c r="BB385" s="62">
        <f t="shared" si="59"/>
        <v>0</v>
      </c>
      <c r="BC385" s="62">
        <f t="shared" si="60"/>
        <v>0</v>
      </c>
      <c r="BD385" s="63">
        <f t="shared" si="56"/>
        <v>0</v>
      </c>
      <c r="BE385" s="63">
        <f t="shared" si="57"/>
        <v>0</v>
      </c>
      <c r="BF385" s="65">
        <f t="shared" si="61"/>
        <v>0</v>
      </c>
      <c r="BG385" s="65">
        <f t="shared" si="62"/>
        <v>0</v>
      </c>
      <c r="BH385" s="85">
        <v>42751</v>
      </c>
      <c r="BI385" s="163" t="s">
        <v>27</v>
      </c>
    </row>
    <row r="386" spans="1:61" ht="39.9" customHeight="1">
      <c r="A386" s="159"/>
      <c r="B386" s="47">
        <v>42752</v>
      </c>
      <c r="C386" s="48" t="s">
        <v>2</v>
      </c>
      <c r="D386" s="49"/>
      <c r="E386" s="50"/>
      <c r="F386" s="51"/>
      <c r="G386" s="52"/>
      <c r="H386" s="53"/>
      <c r="I386" s="50"/>
      <c r="J386" s="54"/>
      <c r="K386" s="55"/>
      <c r="L386" s="56"/>
      <c r="M386" s="49"/>
      <c r="N386" s="50"/>
      <c r="O386" s="57"/>
      <c r="P386" s="50"/>
      <c r="Q386" s="58"/>
      <c r="R386" s="54"/>
      <c r="S386" s="54"/>
      <c r="T386" s="58"/>
      <c r="U386" s="55"/>
      <c r="V386" s="49"/>
      <c r="W386" s="50"/>
      <c r="X386" s="57"/>
      <c r="Y386" s="50"/>
      <c r="Z386" s="58"/>
      <c r="AA386" s="54"/>
      <c r="AB386" s="54"/>
      <c r="AC386" s="58"/>
      <c r="AD386" s="55"/>
      <c r="AE386" s="49"/>
      <c r="AF386" s="50"/>
      <c r="AG386" s="57"/>
      <c r="AH386" s="50"/>
      <c r="AI386" s="58"/>
      <c r="AJ386" s="54"/>
      <c r="AK386" s="54"/>
      <c r="AL386" s="58"/>
      <c r="AM386" s="55"/>
      <c r="AN386" s="49"/>
      <c r="AO386" s="50"/>
      <c r="AP386" s="57"/>
      <c r="AQ386" s="50"/>
      <c r="AR386" s="58"/>
      <c r="AS386" s="59"/>
      <c r="AT386" s="54"/>
      <c r="AU386" s="58"/>
      <c r="AV386" s="59"/>
      <c r="AW386" s="50"/>
      <c r="AX386" s="60"/>
      <c r="AY386" s="54"/>
      <c r="AZ386" s="54"/>
      <c r="BA386" s="61">
        <f t="shared" si="58"/>
        <v>0</v>
      </c>
      <c r="BB386" s="62">
        <f t="shared" si="59"/>
        <v>0</v>
      </c>
      <c r="BC386" s="62">
        <f t="shared" si="60"/>
        <v>0</v>
      </c>
      <c r="BD386" s="63">
        <f t="shared" si="56"/>
        <v>0</v>
      </c>
      <c r="BE386" s="63">
        <f t="shared" si="57"/>
        <v>0</v>
      </c>
      <c r="BF386" s="65">
        <f t="shared" si="61"/>
        <v>0</v>
      </c>
      <c r="BG386" s="65">
        <f t="shared" si="62"/>
        <v>0</v>
      </c>
      <c r="BH386" s="47">
        <v>42752</v>
      </c>
      <c r="BI386" s="159"/>
    </row>
    <row r="387" spans="1:61" ht="39.9" customHeight="1">
      <c r="A387" s="159"/>
      <c r="B387" s="47">
        <v>42753</v>
      </c>
      <c r="C387" s="48" t="s">
        <v>2</v>
      </c>
      <c r="D387" s="49"/>
      <c r="E387" s="50"/>
      <c r="F387" s="51"/>
      <c r="G387" s="52"/>
      <c r="H387" s="53"/>
      <c r="I387" s="50"/>
      <c r="J387" s="54"/>
      <c r="K387" s="55"/>
      <c r="L387" s="56"/>
      <c r="M387" s="49"/>
      <c r="N387" s="50"/>
      <c r="O387" s="57"/>
      <c r="P387" s="50"/>
      <c r="Q387" s="58"/>
      <c r="R387" s="54"/>
      <c r="S387" s="54"/>
      <c r="T387" s="58"/>
      <c r="U387" s="55"/>
      <c r="V387" s="49"/>
      <c r="W387" s="50"/>
      <c r="X387" s="57"/>
      <c r="Y387" s="50"/>
      <c r="Z387" s="58"/>
      <c r="AA387" s="54"/>
      <c r="AB387" s="54"/>
      <c r="AC387" s="58"/>
      <c r="AD387" s="55"/>
      <c r="AE387" s="49"/>
      <c r="AF387" s="50"/>
      <c r="AG387" s="57"/>
      <c r="AH387" s="50"/>
      <c r="AI387" s="58"/>
      <c r="AJ387" s="54"/>
      <c r="AK387" s="54"/>
      <c r="AL387" s="58"/>
      <c r="AM387" s="55"/>
      <c r="AN387" s="49"/>
      <c r="AO387" s="50"/>
      <c r="AP387" s="57"/>
      <c r="AQ387" s="50"/>
      <c r="AR387" s="58"/>
      <c r="AS387" s="59"/>
      <c r="AT387" s="54"/>
      <c r="AU387" s="58"/>
      <c r="AV387" s="59"/>
      <c r="AW387" s="50"/>
      <c r="AX387" s="60"/>
      <c r="AY387" s="54"/>
      <c r="AZ387" s="54"/>
      <c r="BA387" s="61">
        <f t="shared" si="58"/>
        <v>0</v>
      </c>
      <c r="BB387" s="62">
        <f t="shared" si="59"/>
        <v>0</v>
      </c>
      <c r="BC387" s="62">
        <f t="shared" si="60"/>
        <v>0</v>
      </c>
      <c r="BD387" s="63">
        <f t="shared" si="56"/>
        <v>0</v>
      </c>
      <c r="BE387" s="63">
        <f t="shared" si="57"/>
        <v>0</v>
      </c>
      <c r="BF387" s="65">
        <f t="shared" si="61"/>
        <v>0</v>
      </c>
      <c r="BG387" s="65">
        <f t="shared" si="62"/>
        <v>0</v>
      </c>
      <c r="BH387" s="47">
        <v>42753</v>
      </c>
      <c r="BI387" s="159"/>
    </row>
    <row r="388" spans="1:61" ht="39.9" customHeight="1">
      <c r="A388" s="159"/>
      <c r="B388" s="47">
        <v>42754</v>
      </c>
      <c r="C388" s="48" t="s">
        <v>2</v>
      </c>
      <c r="D388" s="49"/>
      <c r="E388" s="50"/>
      <c r="F388" s="51"/>
      <c r="G388" s="52"/>
      <c r="H388" s="53"/>
      <c r="I388" s="50"/>
      <c r="J388" s="54"/>
      <c r="K388" s="55"/>
      <c r="L388" s="56"/>
      <c r="M388" s="49"/>
      <c r="N388" s="50"/>
      <c r="O388" s="57"/>
      <c r="P388" s="50"/>
      <c r="Q388" s="58"/>
      <c r="R388" s="54"/>
      <c r="S388" s="54"/>
      <c r="T388" s="58"/>
      <c r="U388" s="55"/>
      <c r="V388" s="49"/>
      <c r="W388" s="50"/>
      <c r="X388" s="57"/>
      <c r="Y388" s="50"/>
      <c r="Z388" s="58"/>
      <c r="AA388" s="54"/>
      <c r="AB388" s="54"/>
      <c r="AC388" s="58"/>
      <c r="AD388" s="55"/>
      <c r="AE388" s="49"/>
      <c r="AF388" s="50"/>
      <c r="AG388" s="57"/>
      <c r="AH388" s="50"/>
      <c r="AI388" s="58"/>
      <c r="AJ388" s="54"/>
      <c r="AK388" s="54"/>
      <c r="AL388" s="58"/>
      <c r="AM388" s="55"/>
      <c r="AN388" s="49"/>
      <c r="AO388" s="50"/>
      <c r="AP388" s="57"/>
      <c r="AQ388" s="50"/>
      <c r="AR388" s="58"/>
      <c r="AS388" s="59"/>
      <c r="AT388" s="54"/>
      <c r="AU388" s="58"/>
      <c r="AV388" s="59"/>
      <c r="AW388" s="50"/>
      <c r="AX388" s="60"/>
      <c r="AY388" s="54"/>
      <c r="AZ388" s="54"/>
      <c r="BA388" s="61">
        <f t="shared" si="58"/>
        <v>0</v>
      </c>
      <c r="BB388" s="62">
        <f t="shared" si="59"/>
        <v>0</v>
      </c>
      <c r="BC388" s="62">
        <f t="shared" si="60"/>
        <v>0</v>
      </c>
      <c r="BD388" s="63">
        <f t="shared" si="56"/>
        <v>0</v>
      </c>
      <c r="BE388" s="63">
        <f t="shared" si="57"/>
        <v>0</v>
      </c>
      <c r="BF388" s="65">
        <f t="shared" si="61"/>
        <v>0</v>
      </c>
      <c r="BG388" s="65">
        <f t="shared" si="62"/>
        <v>0</v>
      </c>
      <c r="BH388" s="47">
        <v>42754</v>
      </c>
      <c r="BI388" s="159"/>
    </row>
    <row r="389" spans="1:61" ht="39.9" customHeight="1">
      <c r="A389" s="159"/>
      <c r="B389" s="47">
        <v>42755</v>
      </c>
      <c r="C389" s="48" t="s">
        <v>2</v>
      </c>
      <c r="D389" s="49"/>
      <c r="E389" s="50"/>
      <c r="F389" s="51"/>
      <c r="G389" s="52"/>
      <c r="H389" s="53"/>
      <c r="I389" s="50"/>
      <c r="J389" s="54"/>
      <c r="K389" s="55"/>
      <c r="L389" s="56"/>
      <c r="M389" s="49"/>
      <c r="N389" s="50"/>
      <c r="O389" s="57"/>
      <c r="P389" s="50"/>
      <c r="Q389" s="58"/>
      <c r="R389" s="54"/>
      <c r="S389" s="54"/>
      <c r="T389" s="58"/>
      <c r="U389" s="55"/>
      <c r="V389" s="49"/>
      <c r="W389" s="50"/>
      <c r="X389" s="57"/>
      <c r="Y389" s="50"/>
      <c r="Z389" s="58"/>
      <c r="AA389" s="54"/>
      <c r="AB389" s="54"/>
      <c r="AC389" s="58"/>
      <c r="AD389" s="55"/>
      <c r="AE389" s="49"/>
      <c r="AF389" s="50"/>
      <c r="AG389" s="57"/>
      <c r="AH389" s="50"/>
      <c r="AI389" s="58"/>
      <c r="AJ389" s="54"/>
      <c r="AK389" s="54"/>
      <c r="AL389" s="58"/>
      <c r="AM389" s="55"/>
      <c r="AN389" s="49"/>
      <c r="AO389" s="50"/>
      <c r="AP389" s="57"/>
      <c r="AQ389" s="50"/>
      <c r="AR389" s="58"/>
      <c r="AS389" s="59"/>
      <c r="AT389" s="54"/>
      <c r="AU389" s="58"/>
      <c r="AV389" s="59"/>
      <c r="AW389" s="50"/>
      <c r="AX389" s="60"/>
      <c r="AY389" s="54"/>
      <c r="AZ389" s="54"/>
      <c r="BA389" s="61">
        <f t="shared" si="58"/>
        <v>0</v>
      </c>
      <c r="BB389" s="62">
        <f t="shared" si="59"/>
        <v>0</v>
      </c>
      <c r="BC389" s="62">
        <f t="shared" si="60"/>
        <v>0</v>
      </c>
      <c r="BD389" s="63">
        <f t="shared" si="56"/>
        <v>0</v>
      </c>
      <c r="BE389" s="63">
        <f t="shared" si="57"/>
        <v>0</v>
      </c>
      <c r="BF389" s="65">
        <f t="shared" si="61"/>
        <v>0</v>
      </c>
      <c r="BG389" s="65">
        <f t="shared" si="62"/>
        <v>0</v>
      </c>
      <c r="BH389" s="47">
        <v>42755</v>
      </c>
      <c r="BI389" s="159"/>
    </row>
    <row r="390" spans="1:61" ht="39.9" customHeight="1">
      <c r="A390" s="159"/>
      <c r="B390" s="47">
        <v>42756</v>
      </c>
      <c r="C390" s="48" t="s">
        <v>2</v>
      </c>
      <c r="D390" s="49"/>
      <c r="E390" s="50"/>
      <c r="F390" s="51"/>
      <c r="G390" s="52"/>
      <c r="H390" s="53"/>
      <c r="I390" s="50"/>
      <c r="J390" s="54"/>
      <c r="K390" s="55"/>
      <c r="L390" s="56"/>
      <c r="M390" s="49"/>
      <c r="N390" s="50"/>
      <c r="O390" s="57"/>
      <c r="P390" s="50"/>
      <c r="Q390" s="58"/>
      <c r="R390" s="54"/>
      <c r="S390" s="54"/>
      <c r="T390" s="58"/>
      <c r="U390" s="55"/>
      <c r="V390" s="49"/>
      <c r="W390" s="50"/>
      <c r="X390" s="57"/>
      <c r="Y390" s="50"/>
      <c r="Z390" s="58"/>
      <c r="AA390" s="54"/>
      <c r="AB390" s="54"/>
      <c r="AC390" s="58"/>
      <c r="AD390" s="55"/>
      <c r="AE390" s="49"/>
      <c r="AF390" s="50"/>
      <c r="AG390" s="57"/>
      <c r="AH390" s="50"/>
      <c r="AI390" s="58"/>
      <c r="AJ390" s="54"/>
      <c r="AK390" s="54"/>
      <c r="AL390" s="58"/>
      <c r="AM390" s="55"/>
      <c r="AN390" s="49"/>
      <c r="AO390" s="50"/>
      <c r="AP390" s="57"/>
      <c r="AQ390" s="50"/>
      <c r="AR390" s="58"/>
      <c r="AS390" s="59"/>
      <c r="AT390" s="54"/>
      <c r="AU390" s="58"/>
      <c r="AV390" s="59"/>
      <c r="AW390" s="50"/>
      <c r="AX390" s="60"/>
      <c r="AY390" s="54"/>
      <c r="AZ390" s="54"/>
      <c r="BA390" s="61">
        <f t="shared" si="58"/>
        <v>0</v>
      </c>
      <c r="BB390" s="62">
        <f t="shared" si="59"/>
        <v>0</v>
      </c>
      <c r="BC390" s="62">
        <f t="shared" si="60"/>
        <v>0</v>
      </c>
      <c r="BD390" s="63">
        <f t="shared" si="56"/>
        <v>0</v>
      </c>
      <c r="BE390" s="63">
        <f t="shared" si="57"/>
        <v>0</v>
      </c>
      <c r="BF390" s="65">
        <f t="shared" si="61"/>
        <v>0</v>
      </c>
      <c r="BG390" s="65">
        <f t="shared" si="62"/>
        <v>0</v>
      </c>
      <c r="BH390" s="47">
        <v>42756</v>
      </c>
      <c r="BI390" s="159"/>
    </row>
    <row r="391" spans="1:61" ht="39.9" customHeight="1">
      <c r="A391" s="162"/>
      <c r="B391" s="94">
        <v>42757</v>
      </c>
      <c r="C391" s="95" t="s">
        <v>2</v>
      </c>
      <c r="D391" s="96"/>
      <c r="E391" s="97"/>
      <c r="F391" s="98"/>
      <c r="G391" s="99"/>
      <c r="H391" s="100"/>
      <c r="I391" s="97"/>
      <c r="J391" s="101"/>
      <c r="K391" s="102"/>
      <c r="L391" s="103"/>
      <c r="M391" s="96"/>
      <c r="N391" s="97"/>
      <c r="O391" s="104"/>
      <c r="P391" s="97"/>
      <c r="Q391" s="105"/>
      <c r="R391" s="54"/>
      <c r="S391" s="101"/>
      <c r="T391" s="105"/>
      <c r="U391" s="102"/>
      <c r="V391" s="96"/>
      <c r="W391" s="97"/>
      <c r="X391" s="104"/>
      <c r="Y391" s="97"/>
      <c r="Z391" s="105"/>
      <c r="AA391" s="54"/>
      <c r="AB391" s="101"/>
      <c r="AC391" s="105"/>
      <c r="AD391" s="102"/>
      <c r="AE391" s="96"/>
      <c r="AF391" s="97"/>
      <c r="AG391" s="104"/>
      <c r="AH391" s="97"/>
      <c r="AI391" s="105"/>
      <c r="AJ391" s="54"/>
      <c r="AK391" s="101"/>
      <c r="AL391" s="105"/>
      <c r="AM391" s="102"/>
      <c r="AN391" s="96"/>
      <c r="AO391" s="97"/>
      <c r="AP391" s="104"/>
      <c r="AQ391" s="97"/>
      <c r="AR391" s="105"/>
      <c r="AS391" s="59"/>
      <c r="AT391" s="101"/>
      <c r="AU391" s="105"/>
      <c r="AV391" s="106"/>
      <c r="AW391" s="97"/>
      <c r="AX391" s="107"/>
      <c r="AY391" s="54"/>
      <c r="AZ391" s="54"/>
      <c r="BA391" s="108">
        <f t="shared" si="58"/>
        <v>0</v>
      </c>
      <c r="BB391" s="35">
        <f t="shared" si="59"/>
        <v>0</v>
      </c>
      <c r="BC391" s="35">
        <f t="shared" si="60"/>
        <v>0</v>
      </c>
      <c r="BD391" s="109">
        <f t="shared" ref="BD391:BD454" si="63">SUM(BA391,BB391,BC391)</f>
        <v>0</v>
      </c>
      <c r="BE391" s="109">
        <f t="shared" ref="BE391:BE454" si="64">SUM(AS391,AJ391,AA391,R391,I391)</f>
        <v>0</v>
      </c>
      <c r="BF391" s="110">
        <f t="shared" si="61"/>
        <v>0</v>
      </c>
      <c r="BG391" s="110">
        <f t="shared" si="62"/>
        <v>0</v>
      </c>
      <c r="BH391" s="94">
        <v>42757</v>
      </c>
      <c r="BI391" s="160"/>
    </row>
    <row r="392" spans="1:61" ht="39.9" customHeight="1">
      <c r="A392" s="163" t="s">
        <v>28</v>
      </c>
      <c r="B392" s="111">
        <v>42758</v>
      </c>
      <c r="C392" s="112" t="s">
        <v>2</v>
      </c>
      <c r="D392" s="113"/>
      <c r="E392" s="114"/>
      <c r="F392" s="128"/>
      <c r="G392" s="129"/>
      <c r="H392" s="117"/>
      <c r="I392" s="123"/>
      <c r="J392" s="118"/>
      <c r="K392" s="114"/>
      <c r="L392" s="120"/>
      <c r="M392" s="123"/>
      <c r="N392" s="114"/>
      <c r="O392" s="113"/>
      <c r="P392" s="118"/>
      <c r="Q392" s="122"/>
      <c r="R392" s="123"/>
      <c r="S392" s="118"/>
      <c r="T392" s="114"/>
      <c r="U392" s="120"/>
      <c r="V392" s="123"/>
      <c r="W392" s="114"/>
      <c r="X392" s="113"/>
      <c r="Y392" s="118"/>
      <c r="Z392" s="122"/>
      <c r="AA392" s="123"/>
      <c r="AB392" s="118"/>
      <c r="AC392" s="114"/>
      <c r="AD392" s="120"/>
      <c r="AE392" s="123"/>
      <c r="AF392" s="114"/>
      <c r="AG392" s="113"/>
      <c r="AH392" s="118"/>
      <c r="AI392" s="122"/>
      <c r="AJ392" s="123"/>
      <c r="AK392" s="118"/>
      <c r="AL392" s="122"/>
      <c r="AM392" s="124"/>
      <c r="AN392" s="113"/>
      <c r="AO392" s="122"/>
      <c r="AP392" s="113"/>
      <c r="AQ392" s="118"/>
      <c r="AR392" s="122"/>
      <c r="AS392" s="113"/>
      <c r="AT392" s="118"/>
      <c r="AU392" s="122"/>
      <c r="AV392" s="123"/>
      <c r="AW392" s="114"/>
      <c r="AX392" s="121"/>
      <c r="AY392" s="54"/>
      <c r="AZ392" s="54"/>
      <c r="BA392" s="124">
        <f t="shared" si="58"/>
        <v>0</v>
      </c>
      <c r="BB392" s="114">
        <f t="shared" si="59"/>
        <v>0</v>
      </c>
      <c r="BC392" s="114">
        <f t="shared" si="60"/>
        <v>0</v>
      </c>
      <c r="BD392" s="118">
        <f t="shared" si="63"/>
        <v>0</v>
      </c>
      <c r="BE392" s="122">
        <f t="shared" si="64"/>
        <v>0</v>
      </c>
      <c r="BF392" s="125">
        <f t="shared" si="61"/>
        <v>0</v>
      </c>
      <c r="BG392" s="125">
        <f t="shared" si="62"/>
        <v>0</v>
      </c>
      <c r="BH392" s="126">
        <v>42758</v>
      </c>
      <c r="BI392" s="163" t="s">
        <v>28</v>
      </c>
    </row>
    <row r="393" spans="1:61" ht="39.9" customHeight="1">
      <c r="A393" s="159"/>
      <c r="B393" s="47">
        <v>42759</v>
      </c>
      <c r="C393" s="48" t="s">
        <v>2</v>
      </c>
      <c r="D393" s="49"/>
      <c r="E393" s="50"/>
      <c r="F393" s="130"/>
      <c r="G393" s="131"/>
      <c r="H393" s="53"/>
      <c r="I393" s="59"/>
      <c r="J393" s="54"/>
      <c r="K393" s="50"/>
      <c r="L393" s="56"/>
      <c r="M393" s="59"/>
      <c r="N393" s="50"/>
      <c r="O393" s="49"/>
      <c r="P393" s="54"/>
      <c r="Q393" s="58"/>
      <c r="R393" s="59"/>
      <c r="S393" s="54"/>
      <c r="T393" s="50"/>
      <c r="U393" s="56"/>
      <c r="V393" s="59"/>
      <c r="W393" s="50"/>
      <c r="X393" s="49"/>
      <c r="Y393" s="54"/>
      <c r="Z393" s="58"/>
      <c r="AA393" s="59"/>
      <c r="AB393" s="54"/>
      <c r="AC393" s="50"/>
      <c r="AD393" s="56"/>
      <c r="AE393" s="59"/>
      <c r="AF393" s="50"/>
      <c r="AG393" s="49"/>
      <c r="AH393" s="54"/>
      <c r="AI393" s="58"/>
      <c r="AJ393" s="59"/>
      <c r="AK393" s="54"/>
      <c r="AL393" s="58"/>
      <c r="AM393" s="132"/>
      <c r="AN393" s="49"/>
      <c r="AO393" s="58"/>
      <c r="AP393" s="49"/>
      <c r="AQ393" s="54"/>
      <c r="AR393" s="58"/>
      <c r="AS393" s="49"/>
      <c r="AT393" s="54"/>
      <c r="AU393" s="58"/>
      <c r="AV393" s="59"/>
      <c r="AW393" s="50"/>
      <c r="AX393" s="60"/>
      <c r="AY393" s="54"/>
      <c r="AZ393" s="54"/>
      <c r="BA393" s="61">
        <f t="shared" si="58"/>
        <v>0</v>
      </c>
      <c r="BB393" s="62">
        <f t="shared" si="59"/>
        <v>0</v>
      </c>
      <c r="BC393" s="62">
        <f t="shared" si="60"/>
        <v>0</v>
      </c>
      <c r="BD393" s="63">
        <f t="shared" si="63"/>
        <v>0</v>
      </c>
      <c r="BE393" s="64">
        <f t="shared" si="64"/>
        <v>0</v>
      </c>
      <c r="BF393" s="65">
        <f t="shared" si="61"/>
        <v>0</v>
      </c>
      <c r="BG393" s="65">
        <f t="shared" si="62"/>
        <v>0</v>
      </c>
      <c r="BH393" s="66">
        <v>42759</v>
      </c>
      <c r="BI393" s="159"/>
    </row>
    <row r="394" spans="1:61" ht="39.9" customHeight="1">
      <c r="A394" s="159"/>
      <c r="B394" s="47">
        <v>42760</v>
      </c>
      <c r="C394" s="48" t="s">
        <v>2</v>
      </c>
      <c r="D394" s="49"/>
      <c r="E394" s="50"/>
      <c r="F394" s="130"/>
      <c r="G394" s="131"/>
      <c r="H394" s="53"/>
      <c r="I394" s="59"/>
      <c r="J394" s="54"/>
      <c r="K394" s="50"/>
      <c r="L394" s="56"/>
      <c r="M394" s="59"/>
      <c r="N394" s="50"/>
      <c r="O394" s="49"/>
      <c r="P394" s="54"/>
      <c r="Q394" s="58"/>
      <c r="R394" s="59"/>
      <c r="S394" s="54"/>
      <c r="T394" s="50"/>
      <c r="U394" s="56"/>
      <c r="V394" s="59"/>
      <c r="W394" s="50"/>
      <c r="X394" s="49"/>
      <c r="Y394" s="54"/>
      <c r="Z394" s="58"/>
      <c r="AA394" s="59"/>
      <c r="AB394" s="54"/>
      <c r="AC394" s="50"/>
      <c r="AD394" s="56"/>
      <c r="AE394" s="59"/>
      <c r="AF394" s="50"/>
      <c r="AG394" s="49"/>
      <c r="AH394" s="54"/>
      <c r="AI394" s="58"/>
      <c r="AJ394" s="59"/>
      <c r="AK394" s="54"/>
      <c r="AL394" s="58"/>
      <c r="AM394" s="132"/>
      <c r="AN394" s="49"/>
      <c r="AO394" s="58"/>
      <c r="AP394" s="49"/>
      <c r="AQ394" s="54"/>
      <c r="AR394" s="58"/>
      <c r="AS394" s="49"/>
      <c r="AT394" s="54"/>
      <c r="AU394" s="58"/>
      <c r="AV394" s="59"/>
      <c r="AW394" s="50"/>
      <c r="AX394" s="60"/>
      <c r="AY394" s="54"/>
      <c r="AZ394" s="54"/>
      <c r="BA394" s="61">
        <f t="shared" si="58"/>
        <v>0</v>
      </c>
      <c r="BB394" s="62">
        <f t="shared" si="59"/>
        <v>0</v>
      </c>
      <c r="BC394" s="62">
        <f t="shared" si="60"/>
        <v>0</v>
      </c>
      <c r="BD394" s="63">
        <f t="shared" si="63"/>
        <v>0</v>
      </c>
      <c r="BE394" s="64">
        <f t="shared" si="64"/>
        <v>0</v>
      </c>
      <c r="BF394" s="65">
        <f t="shared" si="61"/>
        <v>0</v>
      </c>
      <c r="BG394" s="65">
        <f t="shared" si="62"/>
        <v>0</v>
      </c>
      <c r="BH394" s="66">
        <v>42760</v>
      </c>
      <c r="BI394" s="159"/>
    </row>
    <row r="395" spans="1:61" ht="39.9" customHeight="1">
      <c r="A395" s="159"/>
      <c r="B395" s="47">
        <v>42761</v>
      </c>
      <c r="C395" s="48" t="s">
        <v>2</v>
      </c>
      <c r="D395" s="49"/>
      <c r="E395" s="50"/>
      <c r="F395" s="130"/>
      <c r="G395" s="131"/>
      <c r="H395" s="53"/>
      <c r="I395" s="59"/>
      <c r="J395" s="54"/>
      <c r="K395" s="50"/>
      <c r="L395" s="56"/>
      <c r="M395" s="59"/>
      <c r="N395" s="50"/>
      <c r="O395" s="49"/>
      <c r="P395" s="54"/>
      <c r="Q395" s="58"/>
      <c r="R395" s="59"/>
      <c r="S395" s="54"/>
      <c r="T395" s="50"/>
      <c r="U395" s="56"/>
      <c r="V395" s="59"/>
      <c r="W395" s="50"/>
      <c r="X395" s="49"/>
      <c r="Y395" s="54"/>
      <c r="Z395" s="58"/>
      <c r="AA395" s="59"/>
      <c r="AB395" s="54"/>
      <c r="AC395" s="50"/>
      <c r="AD395" s="56"/>
      <c r="AE395" s="59"/>
      <c r="AF395" s="50"/>
      <c r="AG395" s="49"/>
      <c r="AH395" s="54"/>
      <c r="AI395" s="58"/>
      <c r="AJ395" s="59"/>
      <c r="AK395" s="54"/>
      <c r="AL395" s="58"/>
      <c r="AM395" s="132"/>
      <c r="AN395" s="49"/>
      <c r="AO395" s="58"/>
      <c r="AP395" s="49"/>
      <c r="AQ395" s="54"/>
      <c r="AR395" s="58"/>
      <c r="AS395" s="49"/>
      <c r="AT395" s="54"/>
      <c r="AU395" s="58"/>
      <c r="AV395" s="59"/>
      <c r="AW395" s="50"/>
      <c r="AX395" s="60"/>
      <c r="AY395" s="54"/>
      <c r="AZ395" s="54"/>
      <c r="BA395" s="61">
        <f t="shared" si="58"/>
        <v>0</v>
      </c>
      <c r="BB395" s="62">
        <f t="shared" si="59"/>
        <v>0</v>
      </c>
      <c r="BC395" s="62">
        <f t="shared" si="60"/>
        <v>0</v>
      </c>
      <c r="BD395" s="63">
        <f t="shared" si="63"/>
        <v>0</v>
      </c>
      <c r="BE395" s="64">
        <f t="shared" si="64"/>
        <v>0</v>
      </c>
      <c r="BF395" s="65">
        <f t="shared" si="61"/>
        <v>0</v>
      </c>
      <c r="BG395" s="65">
        <f t="shared" si="62"/>
        <v>0</v>
      </c>
      <c r="BH395" s="66">
        <v>42761</v>
      </c>
      <c r="BI395" s="159"/>
    </row>
    <row r="396" spans="1:61" ht="39.9" customHeight="1">
      <c r="A396" s="159"/>
      <c r="B396" s="47">
        <v>42762</v>
      </c>
      <c r="C396" s="48" t="s">
        <v>2</v>
      </c>
      <c r="D396" s="49"/>
      <c r="E396" s="50"/>
      <c r="F396" s="130"/>
      <c r="G396" s="131"/>
      <c r="H396" s="53"/>
      <c r="I396" s="59"/>
      <c r="J396" s="54"/>
      <c r="K396" s="50"/>
      <c r="L396" s="56"/>
      <c r="M396" s="59"/>
      <c r="N396" s="50"/>
      <c r="O396" s="49"/>
      <c r="P396" s="54"/>
      <c r="Q396" s="58"/>
      <c r="R396" s="59"/>
      <c r="S396" s="54"/>
      <c r="T396" s="50"/>
      <c r="U396" s="56"/>
      <c r="V396" s="59"/>
      <c r="W396" s="50"/>
      <c r="X396" s="49"/>
      <c r="Y396" s="54"/>
      <c r="Z396" s="58"/>
      <c r="AA396" s="59"/>
      <c r="AB396" s="54"/>
      <c r="AC396" s="50"/>
      <c r="AD396" s="56"/>
      <c r="AE396" s="59"/>
      <c r="AF396" s="50"/>
      <c r="AG396" s="49"/>
      <c r="AH396" s="54"/>
      <c r="AI396" s="58"/>
      <c r="AJ396" s="59"/>
      <c r="AK396" s="54"/>
      <c r="AL396" s="58"/>
      <c r="AM396" s="132"/>
      <c r="AN396" s="49"/>
      <c r="AO396" s="58"/>
      <c r="AP396" s="57"/>
      <c r="AQ396" s="50"/>
      <c r="AR396" s="58"/>
      <c r="AS396" s="49"/>
      <c r="AT396" s="54"/>
      <c r="AU396" s="58"/>
      <c r="AV396" s="59"/>
      <c r="AW396" s="50"/>
      <c r="AX396" s="60"/>
      <c r="AY396" s="54"/>
      <c r="AZ396" s="54"/>
      <c r="BA396" s="61">
        <f t="shared" si="58"/>
        <v>0</v>
      </c>
      <c r="BB396" s="62">
        <f t="shared" si="59"/>
        <v>0</v>
      </c>
      <c r="BC396" s="62">
        <f t="shared" si="60"/>
        <v>0</v>
      </c>
      <c r="BD396" s="63">
        <f t="shared" si="63"/>
        <v>0</v>
      </c>
      <c r="BE396" s="64">
        <f t="shared" si="64"/>
        <v>0</v>
      </c>
      <c r="BF396" s="65">
        <f t="shared" si="61"/>
        <v>0</v>
      </c>
      <c r="BG396" s="65">
        <f t="shared" si="62"/>
        <v>0</v>
      </c>
      <c r="BH396" s="66">
        <v>42762</v>
      </c>
      <c r="BI396" s="159"/>
    </row>
    <row r="397" spans="1:61" ht="39.9" customHeight="1">
      <c r="A397" s="159"/>
      <c r="B397" s="47">
        <v>42763</v>
      </c>
      <c r="C397" s="48" t="s">
        <v>2</v>
      </c>
      <c r="D397" s="49"/>
      <c r="E397" s="50"/>
      <c r="F397" s="130"/>
      <c r="G397" s="131"/>
      <c r="H397" s="53"/>
      <c r="I397" s="59"/>
      <c r="J397" s="54"/>
      <c r="K397" s="50"/>
      <c r="L397" s="56"/>
      <c r="M397" s="59"/>
      <c r="N397" s="50"/>
      <c r="O397" s="49"/>
      <c r="P397" s="54"/>
      <c r="Q397" s="58"/>
      <c r="R397" s="59"/>
      <c r="S397" s="54"/>
      <c r="T397" s="50"/>
      <c r="U397" s="56"/>
      <c r="V397" s="59"/>
      <c r="W397" s="50"/>
      <c r="X397" s="49"/>
      <c r="Y397" s="54"/>
      <c r="Z397" s="58"/>
      <c r="AA397" s="59"/>
      <c r="AB397" s="54"/>
      <c r="AC397" s="50"/>
      <c r="AD397" s="56"/>
      <c r="AE397" s="59"/>
      <c r="AF397" s="50"/>
      <c r="AG397" s="49"/>
      <c r="AH397" s="54"/>
      <c r="AI397" s="58"/>
      <c r="AJ397" s="59"/>
      <c r="AK397" s="54"/>
      <c r="AL397" s="58"/>
      <c r="AM397" s="132"/>
      <c r="AN397" s="49"/>
      <c r="AO397" s="58"/>
      <c r="AP397" s="57"/>
      <c r="AQ397" s="50"/>
      <c r="AR397" s="58"/>
      <c r="AS397" s="49"/>
      <c r="AT397" s="54"/>
      <c r="AU397" s="58"/>
      <c r="AV397" s="59"/>
      <c r="AW397" s="50"/>
      <c r="AX397" s="60"/>
      <c r="AY397" s="54"/>
      <c r="AZ397" s="54"/>
      <c r="BA397" s="61">
        <f t="shared" si="58"/>
        <v>0</v>
      </c>
      <c r="BB397" s="62">
        <f t="shared" si="59"/>
        <v>0</v>
      </c>
      <c r="BC397" s="62">
        <f t="shared" si="60"/>
        <v>0</v>
      </c>
      <c r="BD397" s="63">
        <f t="shared" si="63"/>
        <v>0</v>
      </c>
      <c r="BE397" s="64">
        <f t="shared" si="64"/>
        <v>0</v>
      </c>
      <c r="BF397" s="65">
        <f t="shared" si="61"/>
        <v>0</v>
      </c>
      <c r="BG397" s="65">
        <f t="shared" si="62"/>
        <v>0</v>
      </c>
      <c r="BH397" s="66">
        <v>42763</v>
      </c>
      <c r="BI397" s="159"/>
    </row>
    <row r="398" spans="1:61" ht="39.9" customHeight="1">
      <c r="A398" s="160"/>
      <c r="B398" s="67">
        <v>42764</v>
      </c>
      <c r="C398" s="68" t="s">
        <v>2</v>
      </c>
      <c r="D398" s="69"/>
      <c r="E398" s="70"/>
      <c r="F398" s="135"/>
      <c r="G398" s="136"/>
      <c r="H398" s="73"/>
      <c r="I398" s="79"/>
      <c r="J398" s="74"/>
      <c r="K398" s="70"/>
      <c r="L398" s="76"/>
      <c r="M398" s="79"/>
      <c r="N398" s="70"/>
      <c r="O398" s="69"/>
      <c r="P398" s="74"/>
      <c r="Q398" s="78"/>
      <c r="R398" s="79"/>
      <c r="S398" s="74"/>
      <c r="T398" s="70"/>
      <c r="U398" s="76"/>
      <c r="V398" s="79"/>
      <c r="W398" s="70"/>
      <c r="X398" s="69"/>
      <c r="Y398" s="74"/>
      <c r="Z398" s="78"/>
      <c r="AA398" s="79"/>
      <c r="AB398" s="74"/>
      <c r="AC398" s="70"/>
      <c r="AD398" s="76"/>
      <c r="AE398" s="79"/>
      <c r="AF398" s="70"/>
      <c r="AG398" s="69"/>
      <c r="AH398" s="74"/>
      <c r="AI398" s="78"/>
      <c r="AJ398" s="106"/>
      <c r="AK398" s="101"/>
      <c r="AL398" s="105"/>
      <c r="AM398" s="137"/>
      <c r="AN398" s="69"/>
      <c r="AO398" s="78"/>
      <c r="AP398" s="77"/>
      <c r="AQ398" s="70"/>
      <c r="AR398" s="78"/>
      <c r="AS398" s="69"/>
      <c r="AT398" s="74"/>
      <c r="AU398" s="78"/>
      <c r="AV398" s="79"/>
      <c r="AW398" s="70"/>
      <c r="AX398" s="80"/>
      <c r="AY398" s="54"/>
      <c r="AZ398" s="54"/>
      <c r="BA398" s="42">
        <f t="shared" si="58"/>
        <v>0</v>
      </c>
      <c r="BB398" s="38">
        <f t="shared" si="59"/>
        <v>0</v>
      </c>
      <c r="BC398" s="38">
        <f t="shared" si="60"/>
        <v>0</v>
      </c>
      <c r="BD398" s="81">
        <f t="shared" si="63"/>
        <v>0</v>
      </c>
      <c r="BE398" s="82">
        <f t="shared" si="64"/>
        <v>0</v>
      </c>
      <c r="BF398" s="83">
        <f t="shared" si="61"/>
        <v>0</v>
      </c>
      <c r="BG398" s="83">
        <f t="shared" si="62"/>
        <v>0</v>
      </c>
      <c r="BH398" s="84">
        <v>42764</v>
      </c>
      <c r="BI398" s="160"/>
    </row>
    <row r="399" spans="1:61" ht="39.9" customHeight="1">
      <c r="A399" s="161" t="s">
        <v>29</v>
      </c>
      <c r="B399" s="85">
        <v>42765</v>
      </c>
      <c r="C399" s="86" t="s">
        <v>2</v>
      </c>
      <c r="D399" s="87"/>
      <c r="E399" s="62"/>
      <c r="F399" s="88"/>
      <c r="G399" s="89"/>
      <c r="H399" s="90"/>
      <c r="I399" s="62"/>
      <c r="J399" s="63"/>
      <c r="K399" s="91"/>
      <c r="L399" s="92"/>
      <c r="M399" s="87"/>
      <c r="N399" s="62"/>
      <c r="O399" s="60"/>
      <c r="P399" s="62"/>
      <c r="Q399" s="64"/>
      <c r="R399" s="54"/>
      <c r="S399" s="63"/>
      <c r="T399" s="64"/>
      <c r="U399" s="91"/>
      <c r="V399" s="87"/>
      <c r="W399" s="62"/>
      <c r="X399" s="60"/>
      <c r="Y399" s="62"/>
      <c r="Z399" s="64"/>
      <c r="AA399" s="54"/>
      <c r="AB399" s="63"/>
      <c r="AC399" s="64"/>
      <c r="AD399" s="91"/>
      <c r="AE399" s="87"/>
      <c r="AF399" s="62"/>
      <c r="AG399" s="60"/>
      <c r="AH399" s="62"/>
      <c r="AI399" s="64"/>
      <c r="AJ399" s="54"/>
      <c r="AK399" s="63"/>
      <c r="AL399" s="64"/>
      <c r="AM399" s="91"/>
      <c r="AN399" s="87"/>
      <c r="AO399" s="62"/>
      <c r="AP399" s="60"/>
      <c r="AQ399" s="62"/>
      <c r="AR399" s="64"/>
      <c r="AS399" s="59"/>
      <c r="AT399" s="63"/>
      <c r="AU399" s="64"/>
      <c r="AV399" s="93"/>
      <c r="AW399" s="62"/>
      <c r="AX399" s="60"/>
      <c r="AY399" s="54"/>
      <c r="AZ399" s="54"/>
      <c r="BA399" s="61">
        <f t="shared" si="58"/>
        <v>0</v>
      </c>
      <c r="BB399" s="62">
        <f t="shared" si="59"/>
        <v>0</v>
      </c>
      <c r="BC399" s="62">
        <f t="shared" si="60"/>
        <v>0</v>
      </c>
      <c r="BD399" s="63">
        <f t="shared" si="63"/>
        <v>0</v>
      </c>
      <c r="BE399" s="63">
        <f t="shared" si="64"/>
        <v>0</v>
      </c>
      <c r="BF399" s="65">
        <f t="shared" si="61"/>
        <v>0</v>
      </c>
      <c r="BG399" s="65">
        <f t="shared" si="62"/>
        <v>0</v>
      </c>
      <c r="BH399" s="85">
        <v>42765</v>
      </c>
      <c r="BI399" s="163" t="s">
        <v>29</v>
      </c>
    </row>
    <row r="400" spans="1:61" ht="39.9" customHeight="1">
      <c r="A400" s="159"/>
      <c r="B400" s="47">
        <v>42766</v>
      </c>
      <c r="C400" s="48" t="s">
        <v>2</v>
      </c>
      <c r="D400" s="49"/>
      <c r="E400" s="50"/>
      <c r="F400" s="51"/>
      <c r="G400" s="52"/>
      <c r="H400" s="53"/>
      <c r="I400" s="50"/>
      <c r="J400" s="54"/>
      <c r="K400" s="55"/>
      <c r="L400" s="56"/>
      <c r="M400" s="49"/>
      <c r="N400" s="50"/>
      <c r="O400" s="57"/>
      <c r="P400" s="50"/>
      <c r="Q400" s="58"/>
      <c r="R400" s="54"/>
      <c r="S400" s="54"/>
      <c r="T400" s="58"/>
      <c r="U400" s="55"/>
      <c r="V400" s="49"/>
      <c r="W400" s="50"/>
      <c r="X400" s="57"/>
      <c r="Y400" s="50"/>
      <c r="Z400" s="58"/>
      <c r="AA400" s="54"/>
      <c r="AB400" s="54"/>
      <c r="AC400" s="58"/>
      <c r="AD400" s="55"/>
      <c r="AE400" s="49"/>
      <c r="AF400" s="50"/>
      <c r="AG400" s="57"/>
      <c r="AH400" s="50"/>
      <c r="AI400" s="58"/>
      <c r="AJ400" s="54"/>
      <c r="AK400" s="54"/>
      <c r="AL400" s="58"/>
      <c r="AM400" s="55"/>
      <c r="AN400" s="49"/>
      <c r="AO400" s="50"/>
      <c r="AP400" s="57"/>
      <c r="AQ400" s="50"/>
      <c r="AR400" s="58"/>
      <c r="AS400" s="59"/>
      <c r="AT400" s="54"/>
      <c r="AU400" s="58"/>
      <c r="AV400" s="59"/>
      <c r="AW400" s="50"/>
      <c r="AX400" s="60"/>
      <c r="AY400" s="54"/>
      <c r="AZ400" s="54"/>
      <c r="BA400" s="61">
        <f t="shared" ref="BA400:BA463" si="65">AP400+AG400+X400+O400+F400</f>
        <v>0</v>
      </c>
      <c r="BB400" s="62">
        <f t="shared" ref="BB400:BB463" si="66">AQ400+AH400+Y400+P400+G400</f>
        <v>0</v>
      </c>
      <c r="BC400" s="62">
        <f t="shared" ref="BC400:BC463" si="67">AR400+AI400+Z400+Q400+H400</f>
        <v>0</v>
      </c>
      <c r="BD400" s="63">
        <f t="shared" si="63"/>
        <v>0</v>
      </c>
      <c r="BE400" s="63">
        <f t="shared" si="64"/>
        <v>0</v>
      </c>
      <c r="BF400" s="65">
        <f t="shared" si="61"/>
        <v>0</v>
      </c>
      <c r="BG400" s="65">
        <f t="shared" si="62"/>
        <v>0</v>
      </c>
      <c r="BH400" s="47">
        <v>42766</v>
      </c>
      <c r="BI400" s="159"/>
    </row>
    <row r="401" spans="1:61" ht="39.9" customHeight="1">
      <c r="A401" s="159"/>
      <c r="B401" s="47">
        <v>42767</v>
      </c>
      <c r="C401" s="48" t="s">
        <v>2</v>
      </c>
      <c r="D401" s="49"/>
      <c r="E401" s="50"/>
      <c r="F401" s="51"/>
      <c r="G401" s="52"/>
      <c r="H401" s="53"/>
      <c r="I401" s="50"/>
      <c r="J401" s="54"/>
      <c r="K401" s="55"/>
      <c r="L401" s="56"/>
      <c r="M401" s="49"/>
      <c r="N401" s="50"/>
      <c r="O401" s="57"/>
      <c r="P401" s="50"/>
      <c r="Q401" s="58"/>
      <c r="R401" s="54"/>
      <c r="S401" s="54"/>
      <c r="T401" s="58"/>
      <c r="U401" s="55"/>
      <c r="V401" s="49"/>
      <c r="W401" s="50"/>
      <c r="X401" s="57"/>
      <c r="Y401" s="50"/>
      <c r="Z401" s="58"/>
      <c r="AA401" s="54"/>
      <c r="AB401" s="54"/>
      <c r="AC401" s="58"/>
      <c r="AD401" s="55"/>
      <c r="AE401" s="49"/>
      <c r="AF401" s="50"/>
      <c r="AG401" s="57"/>
      <c r="AH401" s="50"/>
      <c r="AI401" s="58"/>
      <c r="AJ401" s="54"/>
      <c r="AK401" s="54"/>
      <c r="AL401" s="58"/>
      <c r="AM401" s="55"/>
      <c r="AN401" s="49"/>
      <c r="AO401" s="50"/>
      <c r="AP401" s="57"/>
      <c r="AQ401" s="50"/>
      <c r="AR401" s="58"/>
      <c r="AS401" s="59"/>
      <c r="AT401" s="54"/>
      <c r="AU401" s="58"/>
      <c r="AV401" s="59"/>
      <c r="AW401" s="50"/>
      <c r="AX401" s="60"/>
      <c r="AY401" s="54"/>
      <c r="AZ401" s="54"/>
      <c r="BA401" s="61">
        <f t="shared" si="65"/>
        <v>0</v>
      </c>
      <c r="BB401" s="62">
        <f t="shared" si="66"/>
        <v>0</v>
      </c>
      <c r="BC401" s="62">
        <f t="shared" si="67"/>
        <v>0</v>
      </c>
      <c r="BD401" s="63">
        <f t="shared" si="63"/>
        <v>0</v>
      </c>
      <c r="BE401" s="63">
        <f t="shared" si="64"/>
        <v>0</v>
      </c>
      <c r="BF401" s="65">
        <f t="shared" si="61"/>
        <v>0</v>
      </c>
      <c r="BG401" s="65">
        <f t="shared" si="62"/>
        <v>0</v>
      </c>
      <c r="BH401" s="47">
        <v>42767</v>
      </c>
      <c r="BI401" s="159"/>
    </row>
    <row r="402" spans="1:61" ht="39.9" customHeight="1">
      <c r="A402" s="159"/>
      <c r="B402" s="47">
        <v>42768</v>
      </c>
      <c r="C402" s="48" t="s">
        <v>2</v>
      </c>
      <c r="D402" s="49"/>
      <c r="E402" s="50"/>
      <c r="F402" s="51"/>
      <c r="G402" s="52"/>
      <c r="H402" s="53"/>
      <c r="I402" s="50"/>
      <c r="J402" s="54"/>
      <c r="K402" s="55"/>
      <c r="L402" s="56"/>
      <c r="M402" s="49"/>
      <c r="N402" s="50"/>
      <c r="O402" s="57"/>
      <c r="P402" s="50"/>
      <c r="Q402" s="58"/>
      <c r="R402" s="54"/>
      <c r="S402" s="54"/>
      <c r="T402" s="58"/>
      <c r="U402" s="55"/>
      <c r="V402" s="49"/>
      <c r="W402" s="50"/>
      <c r="X402" s="57"/>
      <c r="Y402" s="50"/>
      <c r="Z402" s="58"/>
      <c r="AA402" s="54"/>
      <c r="AB402" s="54"/>
      <c r="AC402" s="58"/>
      <c r="AD402" s="55"/>
      <c r="AE402" s="49"/>
      <c r="AF402" s="50"/>
      <c r="AG402" s="57"/>
      <c r="AH402" s="50"/>
      <c r="AI402" s="58"/>
      <c r="AJ402" s="54"/>
      <c r="AK402" s="54"/>
      <c r="AL402" s="58"/>
      <c r="AM402" s="55"/>
      <c r="AN402" s="49"/>
      <c r="AO402" s="50"/>
      <c r="AP402" s="57"/>
      <c r="AQ402" s="50"/>
      <c r="AR402" s="58"/>
      <c r="AS402" s="59"/>
      <c r="AT402" s="54"/>
      <c r="AU402" s="58"/>
      <c r="AV402" s="59"/>
      <c r="AW402" s="50"/>
      <c r="AX402" s="60"/>
      <c r="AY402" s="54"/>
      <c r="AZ402" s="54"/>
      <c r="BA402" s="61">
        <f t="shared" si="65"/>
        <v>0</v>
      </c>
      <c r="BB402" s="62">
        <f t="shared" si="66"/>
        <v>0</v>
      </c>
      <c r="BC402" s="62">
        <f t="shared" si="67"/>
        <v>0</v>
      </c>
      <c r="BD402" s="63">
        <f t="shared" si="63"/>
        <v>0</v>
      </c>
      <c r="BE402" s="63">
        <f t="shared" si="64"/>
        <v>0</v>
      </c>
      <c r="BF402" s="65">
        <f t="shared" si="61"/>
        <v>0</v>
      </c>
      <c r="BG402" s="65">
        <f t="shared" si="62"/>
        <v>0</v>
      </c>
      <c r="BH402" s="47">
        <v>42768</v>
      </c>
      <c r="BI402" s="159"/>
    </row>
    <row r="403" spans="1:61" ht="39.9" customHeight="1">
      <c r="A403" s="159"/>
      <c r="B403" s="47">
        <v>42769</v>
      </c>
      <c r="C403" s="48" t="s">
        <v>2</v>
      </c>
      <c r="D403" s="49"/>
      <c r="E403" s="50"/>
      <c r="F403" s="51"/>
      <c r="G403" s="52"/>
      <c r="H403" s="53"/>
      <c r="I403" s="50"/>
      <c r="J403" s="54"/>
      <c r="K403" s="55"/>
      <c r="L403" s="56"/>
      <c r="M403" s="49"/>
      <c r="N403" s="50"/>
      <c r="O403" s="57"/>
      <c r="P403" s="50"/>
      <c r="Q403" s="58"/>
      <c r="R403" s="54"/>
      <c r="S403" s="54"/>
      <c r="T403" s="58"/>
      <c r="U403" s="55"/>
      <c r="V403" s="49"/>
      <c r="W403" s="50"/>
      <c r="X403" s="57"/>
      <c r="Y403" s="50"/>
      <c r="Z403" s="58"/>
      <c r="AA403" s="54"/>
      <c r="AB403" s="54"/>
      <c r="AC403" s="58"/>
      <c r="AD403" s="55"/>
      <c r="AE403" s="49"/>
      <c r="AF403" s="50"/>
      <c r="AG403" s="57"/>
      <c r="AH403" s="50"/>
      <c r="AI403" s="58"/>
      <c r="AJ403" s="54"/>
      <c r="AK403" s="54"/>
      <c r="AL403" s="58"/>
      <c r="AM403" s="55"/>
      <c r="AN403" s="49"/>
      <c r="AO403" s="50"/>
      <c r="AP403" s="57"/>
      <c r="AQ403" s="50"/>
      <c r="AR403" s="58"/>
      <c r="AS403" s="59"/>
      <c r="AT403" s="54"/>
      <c r="AU403" s="58"/>
      <c r="AV403" s="59"/>
      <c r="AW403" s="50"/>
      <c r="AX403" s="60"/>
      <c r="AY403" s="54"/>
      <c r="AZ403" s="54"/>
      <c r="BA403" s="61">
        <f t="shared" si="65"/>
        <v>0</v>
      </c>
      <c r="BB403" s="62">
        <f t="shared" si="66"/>
        <v>0</v>
      </c>
      <c r="BC403" s="62">
        <f t="shared" si="67"/>
        <v>0</v>
      </c>
      <c r="BD403" s="63">
        <f t="shared" si="63"/>
        <v>0</v>
      </c>
      <c r="BE403" s="63">
        <f t="shared" si="64"/>
        <v>0</v>
      </c>
      <c r="BF403" s="65">
        <f t="shared" si="61"/>
        <v>0</v>
      </c>
      <c r="BG403" s="65">
        <f t="shared" si="62"/>
        <v>0</v>
      </c>
      <c r="BH403" s="47">
        <v>42769</v>
      </c>
      <c r="BI403" s="159"/>
    </row>
    <row r="404" spans="1:61" ht="39.9" customHeight="1">
      <c r="A404" s="159"/>
      <c r="B404" s="47">
        <v>42770</v>
      </c>
      <c r="C404" s="48" t="s">
        <v>2</v>
      </c>
      <c r="D404" s="49"/>
      <c r="E404" s="50"/>
      <c r="F404" s="51"/>
      <c r="G404" s="52"/>
      <c r="H404" s="53"/>
      <c r="I404" s="50"/>
      <c r="J404" s="54"/>
      <c r="K404" s="55"/>
      <c r="L404" s="56"/>
      <c r="M404" s="49"/>
      <c r="N404" s="50"/>
      <c r="O404" s="57"/>
      <c r="P404" s="50"/>
      <c r="Q404" s="58"/>
      <c r="R404" s="54"/>
      <c r="S404" s="54"/>
      <c r="T404" s="58"/>
      <c r="U404" s="55"/>
      <c r="V404" s="49"/>
      <c r="W404" s="50"/>
      <c r="X404" s="57"/>
      <c r="Y404" s="50"/>
      <c r="Z404" s="58"/>
      <c r="AA404" s="54"/>
      <c r="AB404" s="54"/>
      <c r="AC404" s="58"/>
      <c r="AD404" s="55"/>
      <c r="AE404" s="49"/>
      <c r="AF404" s="50"/>
      <c r="AG404" s="57"/>
      <c r="AH404" s="50"/>
      <c r="AI404" s="58"/>
      <c r="AJ404" s="54"/>
      <c r="AK404" s="54"/>
      <c r="AL404" s="58"/>
      <c r="AM404" s="55"/>
      <c r="AN404" s="49"/>
      <c r="AO404" s="50"/>
      <c r="AP404" s="57"/>
      <c r="AQ404" s="50"/>
      <c r="AR404" s="58"/>
      <c r="AS404" s="59"/>
      <c r="AT404" s="54"/>
      <c r="AU404" s="58"/>
      <c r="AV404" s="59"/>
      <c r="AW404" s="50"/>
      <c r="AX404" s="60"/>
      <c r="AY404" s="54"/>
      <c r="AZ404" s="54"/>
      <c r="BA404" s="61">
        <f t="shared" si="65"/>
        <v>0</v>
      </c>
      <c r="BB404" s="62">
        <f t="shared" si="66"/>
        <v>0</v>
      </c>
      <c r="BC404" s="62">
        <f t="shared" si="67"/>
        <v>0</v>
      </c>
      <c r="BD404" s="63">
        <f t="shared" si="63"/>
        <v>0</v>
      </c>
      <c r="BE404" s="63">
        <f t="shared" si="64"/>
        <v>0</v>
      </c>
      <c r="BF404" s="65">
        <f t="shared" si="61"/>
        <v>0</v>
      </c>
      <c r="BG404" s="65">
        <f t="shared" si="62"/>
        <v>0</v>
      </c>
      <c r="BH404" s="47">
        <v>42770</v>
      </c>
      <c r="BI404" s="159"/>
    </row>
    <row r="405" spans="1:61" ht="39.9" customHeight="1">
      <c r="A405" s="162"/>
      <c r="B405" s="94">
        <v>42771</v>
      </c>
      <c r="C405" s="95" t="s">
        <v>2</v>
      </c>
      <c r="D405" s="96"/>
      <c r="E405" s="97"/>
      <c r="F405" s="98"/>
      <c r="G405" s="99"/>
      <c r="H405" s="100"/>
      <c r="I405" s="97"/>
      <c r="J405" s="101"/>
      <c r="K405" s="102"/>
      <c r="L405" s="103"/>
      <c r="M405" s="96"/>
      <c r="N405" s="97"/>
      <c r="O405" s="104"/>
      <c r="P405" s="97"/>
      <c r="Q405" s="105"/>
      <c r="R405" s="54"/>
      <c r="S405" s="101"/>
      <c r="T405" s="105"/>
      <c r="U405" s="102"/>
      <c r="V405" s="96"/>
      <c r="W405" s="97"/>
      <c r="X405" s="104"/>
      <c r="Y405" s="97"/>
      <c r="Z405" s="105"/>
      <c r="AA405" s="54"/>
      <c r="AB405" s="101"/>
      <c r="AC405" s="105"/>
      <c r="AD405" s="102"/>
      <c r="AE405" s="96"/>
      <c r="AF405" s="97"/>
      <c r="AG405" s="104"/>
      <c r="AH405" s="97"/>
      <c r="AI405" s="105"/>
      <c r="AJ405" s="54"/>
      <c r="AK405" s="101"/>
      <c r="AL405" s="105"/>
      <c r="AM405" s="102"/>
      <c r="AN405" s="96"/>
      <c r="AO405" s="97"/>
      <c r="AP405" s="104"/>
      <c r="AQ405" s="97"/>
      <c r="AR405" s="105"/>
      <c r="AS405" s="59"/>
      <c r="AT405" s="101"/>
      <c r="AU405" s="105"/>
      <c r="AV405" s="106"/>
      <c r="AW405" s="97"/>
      <c r="AX405" s="107"/>
      <c r="AY405" s="54"/>
      <c r="AZ405" s="54"/>
      <c r="BA405" s="108">
        <f t="shared" si="65"/>
        <v>0</v>
      </c>
      <c r="BB405" s="35">
        <f t="shared" si="66"/>
        <v>0</v>
      </c>
      <c r="BC405" s="35">
        <f t="shared" si="67"/>
        <v>0</v>
      </c>
      <c r="BD405" s="109">
        <f t="shared" si="63"/>
        <v>0</v>
      </c>
      <c r="BE405" s="109">
        <f t="shared" si="64"/>
        <v>0</v>
      </c>
      <c r="BF405" s="110">
        <f t="shared" si="61"/>
        <v>0</v>
      </c>
      <c r="BG405" s="110">
        <f t="shared" si="62"/>
        <v>0</v>
      </c>
      <c r="BH405" s="94">
        <v>42771</v>
      </c>
      <c r="BI405" s="160"/>
    </row>
    <row r="406" spans="1:61" ht="39.9" customHeight="1">
      <c r="A406" s="163" t="s">
        <v>30</v>
      </c>
      <c r="B406" s="111">
        <v>42772</v>
      </c>
      <c r="C406" s="112" t="s">
        <v>2</v>
      </c>
      <c r="D406" s="113"/>
      <c r="E406" s="114"/>
      <c r="F406" s="128"/>
      <c r="G406" s="129"/>
      <c r="H406" s="117"/>
      <c r="I406" s="123"/>
      <c r="J406" s="118"/>
      <c r="K406" s="114"/>
      <c r="L406" s="120"/>
      <c r="M406" s="123"/>
      <c r="N406" s="114"/>
      <c r="O406" s="113"/>
      <c r="P406" s="118"/>
      <c r="Q406" s="122"/>
      <c r="R406" s="123"/>
      <c r="S406" s="118"/>
      <c r="T406" s="114"/>
      <c r="U406" s="120"/>
      <c r="V406" s="123"/>
      <c r="W406" s="114"/>
      <c r="X406" s="113"/>
      <c r="Y406" s="118"/>
      <c r="Z406" s="122"/>
      <c r="AA406" s="123"/>
      <c r="AB406" s="118"/>
      <c r="AC406" s="114"/>
      <c r="AD406" s="120"/>
      <c r="AE406" s="123"/>
      <c r="AF406" s="114"/>
      <c r="AG406" s="113"/>
      <c r="AH406" s="118"/>
      <c r="AI406" s="122"/>
      <c r="AJ406" s="123"/>
      <c r="AK406" s="118"/>
      <c r="AL406" s="122"/>
      <c r="AM406" s="124"/>
      <c r="AN406" s="113"/>
      <c r="AO406" s="122"/>
      <c r="AP406" s="113"/>
      <c r="AQ406" s="118"/>
      <c r="AR406" s="122"/>
      <c r="AS406" s="113"/>
      <c r="AT406" s="118"/>
      <c r="AU406" s="122"/>
      <c r="AV406" s="123"/>
      <c r="AW406" s="114"/>
      <c r="AX406" s="121"/>
      <c r="AY406" s="54"/>
      <c r="AZ406" s="54"/>
      <c r="BA406" s="124">
        <f t="shared" si="65"/>
        <v>0</v>
      </c>
      <c r="BB406" s="114">
        <f t="shared" si="66"/>
        <v>0</v>
      </c>
      <c r="BC406" s="114">
        <f t="shared" si="67"/>
        <v>0</v>
      </c>
      <c r="BD406" s="118">
        <f t="shared" si="63"/>
        <v>0</v>
      </c>
      <c r="BE406" s="122">
        <f t="shared" si="64"/>
        <v>0</v>
      </c>
      <c r="BF406" s="125">
        <f t="shared" si="61"/>
        <v>0</v>
      </c>
      <c r="BG406" s="125">
        <f t="shared" si="62"/>
        <v>0</v>
      </c>
      <c r="BH406" s="126">
        <v>42772</v>
      </c>
      <c r="BI406" s="163" t="s">
        <v>30</v>
      </c>
    </row>
    <row r="407" spans="1:61" ht="39.9" customHeight="1">
      <c r="A407" s="159"/>
      <c r="B407" s="47">
        <v>42773</v>
      </c>
      <c r="C407" s="48" t="s">
        <v>2</v>
      </c>
      <c r="D407" s="49"/>
      <c r="E407" s="50"/>
      <c r="F407" s="130"/>
      <c r="G407" s="131"/>
      <c r="H407" s="53"/>
      <c r="I407" s="59"/>
      <c r="J407" s="54"/>
      <c r="K407" s="50"/>
      <c r="L407" s="56"/>
      <c r="M407" s="59"/>
      <c r="N407" s="50"/>
      <c r="O407" s="49"/>
      <c r="P407" s="54"/>
      <c r="Q407" s="58"/>
      <c r="R407" s="59"/>
      <c r="S407" s="54"/>
      <c r="T407" s="50"/>
      <c r="U407" s="56"/>
      <c r="V407" s="59"/>
      <c r="W407" s="50"/>
      <c r="X407" s="49"/>
      <c r="Y407" s="54"/>
      <c r="Z407" s="58"/>
      <c r="AA407" s="59"/>
      <c r="AB407" s="54"/>
      <c r="AC407" s="50"/>
      <c r="AD407" s="56"/>
      <c r="AE407" s="59"/>
      <c r="AF407" s="50"/>
      <c r="AG407" s="49"/>
      <c r="AH407" s="54"/>
      <c r="AI407" s="58"/>
      <c r="AJ407" s="59"/>
      <c r="AK407" s="54"/>
      <c r="AL407" s="58"/>
      <c r="AM407" s="132"/>
      <c r="AN407" s="49"/>
      <c r="AO407" s="58"/>
      <c r="AP407" s="49"/>
      <c r="AQ407" s="54"/>
      <c r="AR407" s="58"/>
      <c r="AS407" s="49"/>
      <c r="AT407" s="54"/>
      <c r="AU407" s="58"/>
      <c r="AV407" s="59"/>
      <c r="AW407" s="50"/>
      <c r="AX407" s="60"/>
      <c r="AY407" s="54"/>
      <c r="AZ407" s="54"/>
      <c r="BA407" s="61">
        <f t="shared" si="65"/>
        <v>0</v>
      </c>
      <c r="BB407" s="62">
        <f t="shared" si="66"/>
        <v>0</v>
      </c>
      <c r="BC407" s="62">
        <f t="shared" si="67"/>
        <v>0</v>
      </c>
      <c r="BD407" s="63">
        <f t="shared" si="63"/>
        <v>0</v>
      </c>
      <c r="BE407" s="64">
        <f t="shared" si="64"/>
        <v>0</v>
      </c>
      <c r="BF407" s="65">
        <f t="shared" si="61"/>
        <v>0</v>
      </c>
      <c r="BG407" s="65">
        <f t="shared" si="62"/>
        <v>0</v>
      </c>
      <c r="BH407" s="66">
        <v>42773</v>
      </c>
      <c r="BI407" s="159"/>
    </row>
    <row r="408" spans="1:61" ht="39.9" customHeight="1">
      <c r="A408" s="159"/>
      <c r="B408" s="47">
        <v>42774</v>
      </c>
      <c r="C408" s="48" t="s">
        <v>2</v>
      </c>
      <c r="D408" s="49"/>
      <c r="E408" s="50"/>
      <c r="F408" s="130"/>
      <c r="G408" s="131"/>
      <c r="H408" s="53"/>
      <c r="I408" s="59"/>
      <c r="J408" s="54"/>
      <c r="K408" s="50"/>
      <c r="L408" s="56"/>
      <c r="M408" s="59"/>
      <c r="N408" s="50"/>
      <c r="O408" s="49"/>
      <c r="P408" s="54"/>
      <c r="Q408" s="58"/>
      <c r="R408" s="59"/>
      <c r="S408" s="54"/>
      <c r="T408" s="50"/>
      <c r="U408" s="56"/>
      <c r="V408" s="59"/>
      <c r="W408" s="50"/>
      <c r="X408" s="49"/>
      <c r="Y408" s="54"/>
      <c r="Z408" s="58"/>
      <c r="AA408" s="59"/>
      <c r="AB408" s="54"/>
      <c r="AC408" s="50"/>
      <c r="AD408" s="56"/>
      <c r="AE408" s="59"/>
      <c r="AF408" s="50"/>
      <c r="AG408" s="49"/>
      <c r="AH408" s="54"/>
      <c r="AI408" s="58"/>
      <c r="AJ408" s="59"/>
      <c r="AK408" s="54"/>
      <c r="AL408" s="58"/>
      <c r="AM408" s="132"/>
      <c r="AN408" s="49"/>
      <c r="AO408" s="58"/>
      <c r="AP408" s="49"/>
      <c r="AQ408" s="54"/>
      <c r="AR408" s="58"/>
      <c r="AS408" s="49"/>
      <c r="AT408" s="54"/>
      <c r="AU408" s="58"/>
      <c r="AV408" s="59"/>
      <c r="AW408" s="50"/>
      <c r="AX408" s="60"/>
      <c r="AY408" s="54"/>
      <c r="AZ408" s="54"/>
      <c r="BA408" s="61">
        <f t="shared" si="65"/>
        <v>0</v>
      </c>
      <c r="BB408" s="62">
        <f t="shared" si="66"/>
        <v>0</v>
      </c>
      <c r="BC408" s="62">
        <f t="shared" si="67"/>
        <v>0</v>
      </c>
      <c r="BD408" s="63">
        <f t="shared" si="63"/>
        <v>0</v>
      </c>
      <c r="BE408" s="64">
        <f t="shared" si="64"/>
        <v>0</v>
      </c>
      <c r="BF408" s="65">
        <f t="shared" si="61"/>
        <v>0</v>
      </c>
      <c r="BG408" s="65">
        <f t="shared" si="62"/>
        <v>0</v>
      </c>
      <c r="BH408" s="66">
        <v>42774</v>
      </c>
      <c r="BI408" s="159"/>
    </row>
    <row r="409" spans="1:61" ht="39.9" customHeight="1">
      <c r="A409" s="159"/>
      <c r="B409" s="47">
        <v>42775</v>
      </c>
      <c r="C409" s="48" t="s">
        <v>2</v>
      </c>
      <c r="D409" s="49"/>
      <c r="E409" s="50"/>
      <c r="F409" s="130"/>
      <c r="G409" s="131"/>
      <c r="H409" s="53"/>
      <c r="I409" s="59"/>
      <c r="J409" s="54"/>
      <c r="K409" s="50"/>
      <c r="L409" s="56"/>
      <c r="M409" s="59"/>
      <c r="N409" s="50"/>
      <c r="O409" s="49"/>
      <c r="P409" s="54"/>
      <c r="Q409" s="58"/>
      <c r="R409" s="59"/>
      <c r="S409" s="54"/>
      <c r="T409" s="50"/>
      <c r="U409" s="56"/>
      <c r="V409" s="59"/>
      <c r="W409" s="50"/>
      <c r="X409" s="49"/>
      <c r="Y409" s="54"/>
      <c r="Z409" s="58"/>
      <c r="AA409" s="59"/>
      <c r="AB409" s="54"/>
      <c r="AC409" s="50"/>
      <c r="AD409" s="56"/>
      <c r="AE409" s="59"/>
      <c r="AF409" s="50"/>
      <c r="AG409" s="49"/>
      <c r="AH409" s="54"/>
      <c r="AI409" s="58"/>
      <c r="AJ409" s="59"/>
      <c r="AK409" s="54"/>
      <c r="AL409" s="58"/>
      <c r="AM409" s="132"/>
      <c r="AN409" s="49"/>
      <c r="AO409" s="58"/>
      <c r="AP409" s="49"/>
      <c r="AQ409" s="54"/>
      <c r="AR409" s="58"/>
      <c r="AS409" s="49"/>
      <c r="AT409" s="54"/>
      <c r="AU409" s="58"/>
      <c r="AV409" s="59"/>
      <c r="AW409" s="50"/>
      <c r="AX409" s="60"/>
      <c r="AY409" s="54"/>
      <c r="AZ409" s="54"/>
      <c r="BA409" s="61">
        <f t="shared" si="65"/>
        <v>0</v>
      </c>
      <c r="BB409" s="62">
        <f t="shared" si="66"/>
        <v>0</v>
      </c>
      <c r="BC409" s="62">
        <f t="shared" si="67"/>
        <v>0</v>
      </c>
      <c r="BD409" s="63">
        <f t="shared" si="63"/>
        <v>0</v>
      </c>
      <c r="BE409" s="64">
        <f t="shared" si="64"/>
        <v>0</v>
      </c>
      <c r="BF409" s="65">
        <f t="shared" si="61"/>
        <v>0</v>
      </c>
      <c r="BG409" s="65">
        <f t="shared" si="62"/>
        <v>0</v>
      </c>
      <c r="BH409" s="66">
        <v>42775</v>
      </c>
      <c r="BI409" s="159"/>
    </row>
    <row r="410" spans="1:61" ht="39.9" customHeight="1">
      <c r="A410" s="159"/>
      <c r="B410" s="47">
        <v>42776</v>
      </c>
      <c r="C410" s="48" t="s">
        <v>2</v>
      </c>
      <c r="D410" s="49"/>
      <c r="E410" s="50"/>
      <c r="F410" s="130"/>
      <c r="G410" s="131"/>
      <c r="H410" s="53"/>
      <c r="I410" s="59"/>
      <c r="J410" s="54"/>
      <c r="K410" s="50"/>
      <c r="L410" s="56"/>
      <c r="M410" s="59"/>
      <c r="N410" s="50"/>
      <c r="O410" s="49"/>
      <c r="P410" s="54"/>
      <c r="Q410" s="58"/>
      <c r="R410" s="59"/>
      <c r="S410" s="54"/>
      <c r="T410" s="50"/>
      <c r="U410" s="56"/>
      <c r="V410" s="59"/>
      <c r="W410" s="50"/>
      <c r="X410" s="49"/>
      <c r="Y410" s="54"/>
      <c r="Z410" s="58"/>
      <c r="AA410" s="59"/>
      <c r="AB410" s="54"/>
      <c r="AC410" s="50"/>
      <c r="AD410" s="56"/>
      <c r="AE410" s="59"/>
      <c r="AF410" s="50"/>
      <c r="AG410" s="49"/>
      <c r="AH410" s="54"/>
      <c r="AI410" s="58"/>
      <c r="AJ410" s="59"/>
      <c r="AK410" s="54"/>
      <c r="AL410" s="58"/>
      <c r="AM410" s="132"/>
      <c r="AN410" s="49"/>
      <c r="AO410" s="58"/>
      <c r="AP410" s="57"/>
      <c r="AQ410" s="50"/>
      <c r="AR410" s="58"/>
      <c r="AS410" s="49"/>
      <c r="AT410" s="54"/>
      <c r="AU410" s="58"/>
      <c r="AV410" s="59"/>
      <c r="AW410" s="50"/>
      <c r="AX410" s="60"/>
      <c r="AY410" s="54"/>
      <c r="AZ410" s="54"/>
      <c r="BA410" s="61">
        <f t="shared" si="65"/>
        <v>0</v>
      </c>
      <c r="BB410" s="62">
        <f t="shared" si="66"/>
        <v>0</v>
      </c>
      <c r="BC410" s="62">
        <f t="shared" si="67"/>
        <v>0</v>
      </c>
      <c r="BD410" s="63">
        <f t="shared" si="63"/>
        <v>0</v>
      </c>
      <c r="BE410" s="64">
        <f t="shared" si="64"/>
        <v>0</v>
      </c>
      <c r="BF410" s="65">
        <f t="shared" si="61"/>
        <v>0</v>
      </c>
      <c r="BG410" s="65">
        <f t="shared" si="62"/>
        <v>0</v>
      </c>
      <c r="BH410" s="66">
        <v>42776</v>
      </c>
      <c r="BI410" s="159"/>
    </row>
    <row r="411" spans="1:61" ht="39.9" customHeight="1">
      <c r="A411" s="159"/>
      <c r="B411" s="47">
        <v>42777</v>
      </c>
      <c r="C411" s="48" t="s">
        <v>2</v>
      </c>
      <c r="D411" s="49"/>
      <c r="E411" s="50"/>
      <c r="F411" s="130"/>
      <c r="G411" s="131"/>
      <c r="H411" s="53"/>
      <c r="I411" s="59"/>
      <c r="J411" s="54"/>
      <c r="K411" s="50"/>
      <c r="L411" s="56"/>
      <c r="M411" s="59"/>
      <c r="N411" s="50"/>
      <c r="O411" s="49"/>
      <c r="P411" s="54"/>
      <c r="Q411" s="58"/>
      <c r="R411" s="59"/>
      <c r="S411" s="54"/>
      <c r="T411" s="50"/>
      <c r="U411" s="56"/>
      <c r="V411" s="59"/>
      <c r="W411" s="50"/>
      <c r="X411" s="49"/>
      <c r="Y411" s="54"/>
      <c r="Z411" s="58"/>
      <c r="AA411" s="59"/>
      <c r="AB411" s="54"/>
      <c r="AC411" s="50"/>
      <c r="AD411" s="56"/>
      <c r="AE411" s="59"/>
      <c r="AF411" s="50"/>
      <c r="AG411" s="49"/>
      <c r="AH411" s="54"/>
      <c r="AI411" s="58"/>
      <c r="AJ411" s="59"/>
      <c r="AK411" s="54"/>
      <c r="AL411" s="58"/>
      <c r="AM411" s="132"/>
      <c r="AN411" s="49"/>
      <c r="AO411" s="58"/>
      <c r="AP411" s="57"/>
      <c r="AQ411" s="50"/>
      <c r="AR411" s="58"/>
      <c r="AS411" s="49"/>
      <c r="AT411" s="54"/>
      <c r="AU411" s="58"/>
      <c r="AV411" s="59"/>
      <c r="AW411" s="50"/>
      <c r="AX411" s="60"/>
      <c r="AY411" s="54"/>
      <c r="AZ411" s="54"/>
      <c r="BA411" s="61">
        <f t="shared" si="65"/>
        <v>0</v>
      </c>
      <c r="BB411" s="62">
        <f t="shared" si="66"/>
        <v>0</v>
      </c>
      <c r="BC411" s="62">
        <f t="shared" si="67"/>
        <v>0</v>
      </c>
      <c r="BD411" s="63">
        <f t="shared" si="63"/>
        <v>0</v>
      </c>
      <c r="BE411" s="64">
        <f t="shared" si="64"/>
        <v>0</v>
      </c>
      <c r="BF411" s="65">
        <f t="shared" si="61"/>
        <v>0</v>
      </c>
      <c r="BG411" s="65">
        <f t="shared" si="62"/>
        <v>0</v>
      </c>
      <c r="BH411" s="66">
        <v>42777</v>
      </c>
      <c r="BI411" s="159"/>
    </row>
    <row r="412" spans="1:61" ht="39.9" customHeight="1">
      <c r="A412" s="160"/>
      <c r="B412" s="67">
        <v>42778</v>
      </c>
      <c r="C412" s="68" t="s">
        <v>2</v>
      </c>
      <c r="D412" s="69"/>
      <c r="E412" s="70"/>
      <c r="F412" s="135"/>
      <c r="G412" s="136"/>
      <c r="H412" s="73"/>
      <c r="I412" s="79"/>
      <c r="J412" s="74"/>
      <c r="K412" s="70"/>
      <c r="L412" s="76"/>
      <c r="M412" s="79"/>
      <c r="N412" s="70"/>
      <c r="O412" s="69"/>
      <c r="P412" s="74"/>
      <c r="Q412" s="78"/>
      <c r="R412" s="79"/>
      <c r="S412" s="74"/>
      <c r="T412" s="70"/>
      <c r="U412" s="76"/>
      <c r="V412" s="79"/>
      <c r="W412" s="70"/>
      <c r="X412" s="69"/>
      <c r="Y412" s="74"/>
      <c r="Z412" s="78"/>
      <c r="AA412" s="79"/>
      <c r="AB412" s="74"/>
      <c r="AC412" s="70"/>
      <c r="AD412" s="76"/>
      <c r="AE412" s="79"/>
      <c r="AF412" s="70"/>
      <c r="AG412" s="69"/>
      <c r="AH412" s="74"/>
      <c r="AI412" s="78"/>
      <c r="AJ412" s="106"/>
      <c r="AK412" s="101"/>
      <c r="AL412" s="105"/>
      <c r="AM412" s="137"/>
      <c r="AN412" s="69"/>
      <c r="AO412" s="78"/>
      <c r="AP412" s="77"/>
      <c r="AQ412" s="70"/>
      <c r="AR412" s="78"/>
      <c r="AS412" s="69"/>
      <c r="AT412" s="74"/>
      <c r="AU412" s="78"/>
      <c r="AV412" s="79"/>
      <c r="AW412" s="70"/>
      <c r="AX412" s="80"/>
      <c r="AY412" s="54"/>
      <c r="AZ412" s="54"/>
      <c r="BA412" s="42">
        <f t="shared" si="65"/>
        <v>0</v>
      </c>
      <c r="BB412" s="38">
        <f t="shared" si="66"/>
        <v>0</v>
      </c>
      <c r="BC412" s="38">
        <f t="shared" si="67"/>
        <v>0</v>
      </c>
      <c r="BD412" s="81">
        <f t="shared" si="63"/>
        <v>0</v>
      </c>
      <c r="BE412" s="82">
        <f t="shared" si="64"/>
        <v>0</v>
      </c>
      <c r="BF412" s="83">
        <f t="shared" si="61"/>
        <v>0</v>
      </c>
      <c r="BG412" s="83">
        <f t="shared" si="62"/>
        <v>0</v>
      </c>
      <c r="BH412" s="84">
        <v>42778</v>
      </c>
      <c r="BI412" s="160"/>
    </row>
    <row r="413" spans="1:61" ht="39.9" customHeight="1">
      <c r="A413" s="161" t="s">
        <v>31</v>
      </c>
      <c r="B413" s="85">
        <v>42779</v>
      </c>
      <c r="C413" s="86" t="s">
        <v>2</v>
      </c>
      <c r="D413" s="87"/>
      <c r="E413" s="62"/>
      <c r="F413" s="88"/>
      <c r="G413" s="89"/>
      <c r="H413" s="90"/>
      <c r="I413" s="62"/>
      <c r="J413" s="63"/>
      <c r="K413" s="91"/>
      <c r="L413" s="92"/>
      <c r="M413" s="87"/>
      <c r="N413" s="62"/>
      <c r="O413" s="60"/>
      <c r="P413" s="62"/>
      <c r="Q413" s="64"/>
      <c r="R413" s="54"/>
      <c r="S413" s="63"/>
      <c r="T413" s="64"/>
      <c r="U413" s="91"/>
      <c r="V413" s="87"/>
      <c r="W413" s="62"/>
      <c r="X413" s="60"/>
      <c r="Y413" s="62"/>
      <c r="Z413" s="64"/>
      <c r="AA413" s="54"/>
      <c r="AB413" s="63"/>
      <c r="AC413" s="64"/>
      <c r="AD413" s="91"/>
      <c r="AE413" s="87"/>
      <c r="AF413" s="62"/>
      <c r="AG413" s="60"/>
      <c r="AH413" s="62"/>
      <c r="AI413" s="64"/>
      <c r="AJ413" s="54"/>
      <c r="AK413" s="63"/>
      <c r="AL413" s="64"/>
      <c r="AM413" s="91"/>
      <c r="AN413" s="87"/>
      <c r="AO413" s="62"/>
      <c r="AP413" s="60"/>
      <c r="AQ413" s="62"/>
      <c r="AR413" s="64"/>
      <c r="AS413" s="59"/>
      <c r="AT413" s="63"/>
      <c r="AU413" s="64"/>
      <c r="AV413" s="93"/>
      <c r="AW413" s="62"/>
      <c r="AX413" s="60"/>
      <c r="AY413" s="54"/>
      <c r="AZ413" s="54"/>
      <c r="BA413" s="61">
        <f t="shared" si="65"/>
        <v>0</v>
      </c>
      <c r="BB413" s="62">
        <f t="shared" si="66"/>
        <v>0</v>
      </c>
      <c r="BC413" s="62">
        <f t="shared" si="67"/>
        <v>0</v>
      </c>
      <c r="BD413" s="63">
        <f t="shared" si="63"/>
        <v>0</v>
      </c>
      <c r="BE413" s="63">
        <f t="shared" si="64"/>
        <v>0</v>
      </c>
      <c r="BF413" s="65">
        <f t="shared" si="61"/>
        <v>0</v>
      </c>
      <c r="BG413" s="65">
        <f t="shared" si="62"/>
        <v>0</v>
      </c>
      <c r="BH413" s="85">
        <v>42779</v>
      </c>
      <c r="BI413" s="163" t="s">
        <v>31</v>
      </c>
    </row>
    <row r="414" spans="1:61" ht="39.9" customHeight="1">
      <c r="A414" s="159"/>
      <c r="B414" s="47">
        <v>42780</v>
      </c>
      <c r="C414" s="48" t="s">
        <v>2</v>
      </c>
      <c r="D414" s="49"/>
      <c r="E414" s="50"/>
      <c r="F414" s="51"/>
      <c r="G414" s="52"/>
      <c r="H414" s="53"/>
      <c r="I414" s="50"/>
      <c r="J414" s="54"/>
      <c r="K414" s="55"/>
      <c r="L414" s="56"/>
      <c r="M414" s="49"/>
      <c r="N414" s="50"/>
      <c r="O414" s="57"/>
      <c r="P414" s="50"/>
      <c r="Q414" s="58"/>
      <c r="R414" s="54"/>
      <c r="S414" s="54"/>
      <c r="T414" s="58"/>
      <c r="U414" s="55"/>
      <c r="V414" s="49"/>
      <c r="W414" s="50"/>
      <c r="X414" s="57"/>
      <c r="Y414" s="50"/>
      <c r="Z414" s="58"/>
      <c r="AA414" s="54"/>
      <c r="AB414" s="54"/>
      <c r="AC414" s="58"/>
      <c r="AD414" s="55"/>
      <c r="AE414" s="49"/>
      <c r="AF414" s="50"/>
      <c r="AG414" s="57"/>
      <c r="AH414" s="50"/>
      <c r="AI414" s="58"/>
      <c r="AJ414" s="54"/>
      <c r="AK414" s="54"/>
      <c r="AL414" s="58"/>
      <c r="AM414" s="55"/>
      <c r="AN414" s="49"/>
      <c r="AO414" s="50"/>
      <c r="AP414" s="57"/>
      <c r="AQ414" s="50"/>
      <c r="AR414" s="58"/>
      <c r="AS414" s="59"/>
      <c r="AT414" s="54"/>
      <c r="AU414" s="58"/>
      <c r="AV414" s="59"/>
      <c r="AW414" s="50"/>
      <c r="AX414" s="60"/>
      <c r="AY414" s="54"/>
      <c r="AZ414" s="54"/>
      <c r="BA414" s="61">
        <f t="shared" si="65"/>
        <v>0</v>
      </c>
      <c r="BB414" s="62">
        <f t="shared" si="66"/>
        <v>0</v>
      </c>
      <c r="BC414" s="62">
        <f t="shared" si="67"/>
        <v>0</v>
      </c>
      <c r="BD414" s="63">
        <f t="shared" si="63"/>
        <v>0</v>
      </c>
      <c r="BE414" s="63">
        <f t="shared" si="64"/>
        <v>0</v>
      </c>
      <c r="BF414" s="65">
        <f t="shared" si="61"/>
        <v>0</v>
      </c>
      <c r="BG414" s="65">
        <f t="shared" si="62"/>
        <v>0</v>
      </c>
      <c r="BH414" s="47">
        <v>42780</v>
      </c>
      <c r="BI414" s="159"/>
    </row>
    <row r="415" spans="1:61" ht="39.9" customHeight="1">
      <c r="A415" s="159"/>
      <c r="B415" s="47">
        <v>42781</v>
      </c>
      <c r="C415" s="48" t="s">
        <v>2</v>
      </c>
      <c r="D415" s="49"/>
      <c r="E415" s="50"/>
      <c r="F415" s="51"/>
      <c r="G415" s="52"/>
      <c r="H415" s="53"/>
      <c r="I415" s="50"/>
      <c r="J415" s="54"/>
      <c r="K415" s="55"/>
      <c r="L415" s="56"/>
      <c r="M415" s="49"/>
      <c r="N415" s="50"/>
      <c r="O415" s="57"/>
      <c r="P415" s="50"/>
      <c r="Q415" s="58"/>
      <c r="R415" s="54"/>
      <c r="S415" s="54"/>
      <c r="T415" s="58"/>
      <c r="U415" s="55"/>
      <c r="V415" s="49"/>
      <c r="W415" s="50"/>
      <c r="X415" s="57"/>
      <c r="Y415" s="50"/>
      <c r="Z415" s="58"/>
      <c r="AA415" s="54"/>
      <c r="AB415" s="54"/>
      <c r="AC415" s="58"/>
      <c r="AD415" s="55"/>
      <c r="AE415" s="49"/>
      <c r="AF415" s="50"/>
      <c r="AG415" s="57"/>
      <c r="AH415" s="50"/>
      <c r="AI415" s="58"/>
      <c r="AJ415" s="54"/>
      <c r="AK415" s="54"/>
      <c r="AL415" s="58"/>
      <c r="AM415" s="55"/>
      <c r="AN415" s="49"/>
      <c r="AO415" s="50"/>
      <c r="AP415" s="57"/>
      <c r="AQ415" s="50"/>
      <c r="AR415" s="58"/>
      <c r="AS415" s="59"/>
      <c r="AT415" s="54"/>
      <c r="AU415" s="58"/>
      <c r="AV415" s="59"/>
      <c r="AW415" s="50"/>
      <c r="AX415" s="60"/>
      <c r="AY415" s="54"/>
      <c r="AZ415" s="54"/>
      <c r="BA415" s="61">
        <f t="shared" si="65"/>
        <v>0</v>
      </c>
      <c r="BB415" s="62">
        <f t="shared" si="66"/>
        <v>0</v>
      </c>
      <c r="BC415" s="62">
        <f t="shared" si="67"/>
        <v>0</v>
      </c>
      <c r="BD415" s="63">
        <f t="shared" si="63"/>
        <v>0</v>
      </c>
      <c r="BE415" s="63">
        <f t="shared" si="64"/>
        <v>0</v>
      </c>
      <c r="BF415" s="65">
        <f t="shared" si="61"/>
        <v>0</v>
      </c>
      <c r="BG415" s="65">
        <f t="shared" si="62"/>
        <v>0</v>
      </c>
      <c r="BH415" s="47">
        <v>42781</v>
      </c>
      <c r="BI415" s="159"/>
    </row>
    <row r="416" spans="1:61" ht="39.9" customHeight="1">
      <c r="A416" s="159"/>
      <c r="B416" s="47">
        <v>42782</v>
      </c>
      <c r="C416" s="48" t="s">
        <v>2</v>
      </c>
      <c r="D416" s="49"/>
      <c r="E416" s="50"/>
      <c r="F416" s="51"/>
      <c r="G416" s="52"/>
      <c r="H416" s="53"/>
      <c r="I416" s="50"/>
      <c r="J416" s="54"/>
      <c r="K416" s="55"/>
      <c r="L416" s="56"/>
      <c r="M416" s="49"/>
      <c r="N416" s="50"/>
      <c r="O416" s="57"/>
      <c r="P416" s="50"/>
      <c r="Q416" s="58"/>
      <c r="R416" s="54"/>
      <c r="S416" s="54"/>
      <c r="T416" s="58"/>
      <c r="U416" s="55"/>
      <c r="V416" s="49"/>
      <c r="W416" s="50"/>
      <c r="X416" s="57"/>
      <c r="Y416" s="50"/>
      <c r="Z416" s="58"/>
      <c r="AA416" s="54"/>
      <c r="AB416" s="54"/>
      <c r="AC416" s="58"/>
      <c r="AD416" s="55"/>
      <c r="AE416" s="49"/>
      <c r="AF416" s="50"/>
      <c r="AG416" s="57"/>
      <c r="AH416" s="50"/>
      <c r="AI416" s="58"/>
      <c r="AJ416" s="54"/>
      <c r="AK416" s="54"/>
      <c r="AL416" s="58"/>
      <c r="AM416" s="55"/>
      <c r="AN416" s="49"/>
      <c r="AO416" s="50"/>
      <c r="AP416" s="57"/>
      <c r="AQ416" s="50"/>
      <c r="AR416" s="58"/>
      <c r="AS416" s="59"/>
      <c r="AT416" s="54"/>
      <c r="AU416" s="58"/>
      <c r="AV416" s="59"/>
      <c r="AW416" s="50"/>
      <c r="AX416" s="60"/>
      <c r="AY416" s="54"/>
      <c r="AZ416" s="54"/>
      <c r="BA416" s="61">
        <f t="shared" si="65"/>
        <v>0</v>
      </c>
      <c r="BB416" s="62">
        <f t="shared" si="66"/>
        <v>0</v>
      </c>
      <c r="BC416" s="62">
        <f t="shared" si="67"/>
        <v>0</v>
      </c>
      <c r="BD416" s="63">
        <f t="shared" si="63"/>
        <v>0</v>
      </c>
      <c r="BE416" s="63">
        <f t="shared" si="64"/>
        <v>0</v>
      </c>
      <c r="BF416" s="65">
        <f t="shared" si="61"/>
        <v>0</v>
      </c>
      <c r="BG416" s="65">
        <f t="shared" si="62"/>
        <v>0</v>
      </c>
      <c r="BH416" s="47">
        <v>42782</v>
      </c>
      <c r="BI416" s="159"/>
    </row>
    <row r="417" spans="1:61" ht="39.9" customHeight="1">
      <c r="A417" s="159"/>
      <c r="B417" s="47">
        <v>42783</v>
      </c>
      <c r="C417" s="48" t="s">
        <v>2</v>
      </c>
      <c r="D417" s="49"/>
      <c r="E417" s="50"/>
      <c r="F417" s="51"/>
      <c r="G417" s="52"/>
      <c r="H417" s="53"/>
      <c r="I417" s="50"/>
      <c r="J417" s="54"/>
      <c r="K417" s="55"/>
      <c r="L417" s="56"/>
      <c r="M417" s="49"/>
      <c r="N417" s="50"/>
      <c r="O417" s="57"/>
      <c r="P417" s="50"/>
      <c r="Q417" s="58"/>
      <c r="R417" s="54"/>
      <c r="S417" s="54"/>
      <c r="T417" s="58"/>
      <c r="U417" s="55"/>
      <c r="V417" s="49"/>
      <c r="W417" s="50"/>
      <c r="X417" s="57"/>
      <c r="Y417" s="50"/>
      <c r="Z417" s="58"/>
      <c r="AA417" s="54"/>
      <c r="AB417" s="54"/>
      <c r="AC417" s="58"/>
      <c r="AD417" s="55"/>
      <c r="AE417" s="49"/>
      <c r="AF417" s="50"/>
      <c r="AG417" s="57"/>
      <c r="AH417" s="50"/>
      <c r="AI417" s="58"/>
      <c r="AJ417" s="54"/>
      <c r="AK417" s="54"/>
      <c r="AL417" s="58"/>
      <c r="AM417" s="55"/>
      <c r="AN417" s="49"/>
      <c r="AO417" s="50"/>
      <c r="AP417" s="57"/>
      <c r="AQ417" s="50"/>
      <c r="AR417" s="58"/>
      <c r="AS417" s="59"/>
      <c r="AT417" s="54"/>
      <c r="AU417" s="58"/>
      <c r="AV417" s="59"/>
      <c r="AW417" s="50"/>
      <c r="AX417" s="60"/>
      <c r="AY417" s="54"/>
      <c r="AZ417" s="54"/>
      <c r="BA417" s="61">
        <f t="shared" si="65"/>
        <v>0</v>
      </c>
      <c r="BB417" s="62">
        <f t="shared" si="66"/>
        <v>0</v>
      </c>
      <c r="BC417" s="62">
        <f t="shared" si="67"/>
        <v>0</v>
      </c>
      <c r="BD417" s="63">
        <f t="shared" si="63"/>
        <v>0</v>
      </c>
      <c r="BE417" s="63">
        <f t="shared" si="64"/>
        <v>0</v>
      </c>
      <c r="BF417" s="65">
        <f t="shared" si="61"/>
        <v>0</v>
      </c>
      <c r="BG417" s="65">
        <f t="shared" si="62"/>
        <v>0</v>
      </c>
      <c r="BH417" s="47">
        <v>42783</v>
      </c>
      <c r="BI417" s="159"/>
    </row>
    <row r="418" spans="1:61" ht="39.9" customHeight="1">
      <c r="A418" s="159"/>
      <c r="B418" s="47">
        <v>42784</v>
      </c>
      <c r="C418" s="48" t="s">
        <v>2</v>
      </c>
      <c r="D418" s="49"/>
      <c r="E418" s="50"/>
      <c r="F418" s="51"/>
      <c r="G418" s="52"/>
      <c r="H418" s="53"/>
      <c r="I418" s="50"/>
      <c r="J418" s="54"/>
      <c r="K418" s="55"/>
      <c r="L418" s="56"/>
      <c r="M418" s="49"/>
      <c r="N418" s="50"/>
      <c r="O418" s="57"/>
      <c r="P418" s="50"/>
      <c r="Q418" s="58"/>
      <c r="R418" s="54"/>
      <c r="S418" s="54"/>
      <c r="T418" s="58"/>
      <c r="U418" s="55"/>
      <c r="V418" s="49"/>
      <c r="W418" s="50"/>
      <c r="X418" s="57"/>
      <c r="Y418" s="50"/>
      <c r="Z418" s="58"/>
      <c r="AA418" s="54"/>
      <c r="AB418" s="54"/>
      <c r="AC418" s="58"/>
      <c r="AD418" s="55"/>
      <c r="AE418" s="49"/>
      <c r="AF418" s="50"/>
      <c r="AG418" s="57"/>
      <c r="AH418" s="50"/>
      <c r="AI418" s="58"/>
      <c r="AJ418" s="54"/>
      <c r="AK418" s="54"/>
      <c r="AL418" s="58"/>
      <c r="AM418" s="55"/>
      <c r="AN418" s="49"/>
      <c r="AO418" s="50"/>
      <c r="AP418" s="57"/>
      <c r="AQ418" s="50"/>
      <c r="AR418" s="58"/>
      <c r="AS418" s="59"/>
      <c r="AT418" s="54"/>
      <c r="AU418" s="58"/>
      <c r="AV418" s="59"/>
      <c r="AW418" s="50"/>
      <c r="AX418" s="60"/>
      <c r="AY418" s="54"/>
      <c r="AZ418" s="54"/>
      <c r="BA418" s="61">
        <f t="shared" si="65"/>
        <v>0</v>
      </c>
      <c r="BB418" s="62">
        <f t="shared" si="66"/>
        <v>0</v>
      </c>
      <c r="BC418" s="62">
        <f t="shared" si="67"/>
        <v>0</v>
      </c>
      <c r="BD418" s="63">
        <f t="shared" si="63"/>
        <v>0</v>
      </c>
      <c r="BE418" s="63">
        <f t="shared" si="64"/>
        <v>0</v>
      </c>
      <c r="BF418" s="65">
        <f t="shared" si="61"/>
        <v>0</v>
      </c>
      <c r="BG418" s="65">
        <f t="shared" si="62"/>
        <v>0</v>
      </c>
      <c r="BH418" s="47">
        <v>42784</v>
      </c>
      <c r="BI418" s="159"/>
    </row>
    <row r="419" spans="1:61" ht="39.9" customHeight="1">
      <c r="A419" s="162"/>
      <c r="B419" s="94">
        <v>42785</v>
      </c>
      <c r="C419" s="95" t="s">
        <v>2</v>
      </c>
      <c r="D419" s="96"/>
      <c r="E419" s="97"/>
      <c r="F419" s="98"/>
      <c r="G419" s="99"/>
      <c r="H419" s="100"/>
      <c r="I419" s="97"/>
      <c r="J419" s="101"/>
      <c r="K419" s="102"/>
      <c r="L419" s="103"/>
      <c r="M419" s="96"/>
      <c r="N419" s="97"/>
      <c r="O419" s="104"/>
      <c r="P419" s="97"/>
      <c r="Q419" s="105"/>
      <c r="R419" s="54"/>
      <c r="S419" s="101"/>
      <c r="T419" s="105"/>
      <c r="U419" s="102"/>
      <c r="V419" s="96"/>
      <c r="W419" s="97"/>
      <c r="X419" s="104"/>
      <c r="Y419" s="97"/>
      <c r="Z419" s="105"/>
      <c r="AA419" s="54"/>
      <c r="AB419" s="101"/>
      <c r="AC419" s="105"/>
      <c r="AD419" s="102"/>
      <c r="AE419" s="96"/>
      <c r="AF419" s="97"/>
      <c r="AG419" s="104"/>
      <c r="AH419" s="97"/>
      <c r="AI419" s="105"/>
      <c r="AJ419" s="54"/>
      <c r="AK419" s="101"/>
      <c r="AL419" s="105"/>
      <c r="AM419" s="102"/>
      <c r="AN419" s="96"/>
      <c r="AO419" s="97"/>
      <c r="AP419" s="104"/>
      <c r="AQ419" s="97"/>
      <c r="AR419" s="105"/>
      <c r="AS419" s="59"/>
      <c r="AT419" s="101"/>
      <c r="AU419" s="105"/>
      <c r="AV419" s="106"/>
      <c r="AW419" s="97"/>
      <c r="AX419" s="107"/>
      <c r="AY419" s="54"/>
      <c r="AZ419" s="54"/>
      <c r="BA419" s="108">
        <f t="shared" si="65"/>
        <v>0</v>
      </c>
      <c r="BB419" s="35">
        <f t="shared" si="66"/>
        <v>0</v>
      </c>
      <c r="BC419" s="35">
        <f t="shared" si="67"/>
        <v>0</v>
      </c>
      <c r="BD419" s="109">
        <f t="shared" si="63"/>
        <v>0</v>
      </c>
      <c r="BE419" s="109">
        <f t="shared" si="64"/>
        <v>0</v>
      </c>
      <c r="BF419" s="110">
        <f t="shared" si="61"/>
        <v>0</v>
      </c>
      <c r="BG419" s="110">
        <f t="shared" si="62"/>
        <v>0</v>
      </c>
      <c r="BH419" s="94">
        <v>42785</v>
      </c>
      <c r="BI419" s="160"/>
    </row>
    <row r="420" spans="1:61" ht="39.9" customHeight="1">
      <c r="A420" s="163" t="s">
        <v>32</v>
      </c>
      <c r="B420" s="111">
        <v>42786</v>
      </c>
      <c r="C420" s="112" t="s">
        <v>2</v>
      </c>
      <c r="D420" s="113"/>
      <c r="E420" s="114"/>
      <c r="F420" s="128"/>
      <c r="G420" s="129"/>
      <c r="H420" s="117"/>
      <c r="I420" s="123"/>
      <c r="J420" s="118"/>
      <c r="K420" s="114"/>
      <c r="L420" s="120"/>
      <c r="M420" s="123"/>
      <c r="N420" s="114"/>
      <c r="O420" s="113"/>
      <c r="P420" s="118"/>
      <c r="Q420" s="122"/>
      <c r="R420" s="123"/>
      <c r="S420" s="118"/>
      <c r="T420" s="114"/>
      <c r="U420" s="120"/>
      <c r="V420" s="123"/>
      <c r="W420" s="114"/>
      <c r="X420" s="113"/>
      <c r="Y420" s="118"/>
      <c r="Z420" s="122"/>
      <c r="AA420" s="123"/>
      <c r="AB420" s="118"/>
      <c r="AC420" s="114"/>
      <c r="AD420" s="120"/>
      <c r="AE420" s="123"/>
      <c r="AF420" s="114"/>
      <c r="AG420" s="113"/>
      <c r="AH420" s="118"/>
      <c r="AI420" s="122"/>
      <c r="AJ420" s="123"/>
      <c r="AK420" s="118"/>
      <c r="AL420" s="122"/>
      <c r="AM420" s="124"/>
      <c r="AN420" s="113"/>
      <c r="AO420" s="122"/>
      <c r="AP420" s="113"/>
      <c r="AQ420" s="118"/>
      <c r="AR420" s="122"/>
      <c r="AS420" s="113"/>
      <c r="AT420" s="118"/>
      <c r="AU420" s="122"/>
      <c r="AV420" s="123"/>
      <c r="AW420" s="114"/>
      <c r="AX420" s="121"/>
      <c r="AY420" s="54"/>
      <c r="AZ420" s="54"/>
      <c r="BA420" s="124">
        <f t="shared" si="65"/>
        <v>0</v>
      </c>
      <c r="BB420" s="114">
        <f t="shared" si="66"/>
        <v>0</v>
      </c>
      <c r="BC420" s="114">
        <f t="shared" si="67"/>
        <v>0</v>
      </c>
      <c r="BD420" s="118">
        <f t="shared" si="63"/>
        <v>0</v>
      </c>
      <c r="BE420" s="122">
        <f t="shared" si="64"/>
        <v>0</v>
      </c>
      <c r="BF420" s="125">
        <f t="shared" ref="BF420:BF483" si="68">SUM(AT420,AK420,AB420,S420,J420)</f>
        <v>0</v>
      </c>
      <c r="BG420" s="125">
        <f t="shared" ref="BG420:BG483" si="69">SUM(AU420,AL420,AC420,T420,K420)</f>
        <v>0</v>
      </c>
      <c r="BH420" s="126">
        <v>42786</v>
      </c>
      <c r="BI420" s="163" t="s">
        <v>32</v>
      </c>
    </row>
    <row r="421" spans="1:61" ht="39.9" customHeight="1">
      <c r="A421" s="159"/>
      <c r="B421" s="47">
        <v>42787</v>
      </c>
      <c r="C421" s="48" t="s">
        <v>2</v>
      </c>
      <c r="D421" s="49"/>
      <c r="E421" s="50"/>
      <c r="F421" s="130"/>
      <c r="G421" s="131"/>
      <c r="H421" s="53"/>
      <c r="I421" s="59"/>
      <c r="J421" s="54"/>
      <c r="K421" s="50"/>
      <c r="L421" s="56"/>
      <c r="M421" s="59"/>
      <c r="N421" s="50"/>
      <c r="O421" s="49"/>
      <c r="P421" s="54"/>
      <c r="Q421" s="58"/>
      <c r="R421" s="59"/>
      <c r="S421" s="54"/>
      <c r="T421" s="50"/>
      <c r="U421" s="56"/>
      <c r="V421" s="59"/>
      <c r="W421" s="50"/>
      <c r="X421" s="49"/>
      <c r="Y421" s="54"/>
      <c r="Z421" s="58"/>
      <c r="AA421" s="59"/>
      <c r="AB421" s="54"/>
      <c r="AC421" s="50"/>
      <c r="AD421" s="56"/>
      <c r="AE421" s="59"/>
      <c r="AF421" s="50"/>
      <c r="AG421" s="49"/>
      <c r="AH421" s="54"/>
      <c r="AI421" s="58"/>
      <c r="AJ421" s="59"/>
      <c r="AK421" s="54"/>
      <c r="AL421" s="58"/>
      <c r="AM421" s="132"/>
      <c r="AN421" s="49"/>
      <c r="AO421" s="58"/>
      <c r="AP421" s="49"/>
      <c r="AQ421" s="54"/>
      <c r="AR421" s="58"/>
      <c r="AS421" s="49"/>
      <c r="AT421" s="54"/>
      <c r="AU421" s="58"/>
      <c r="AV421" s="59"/>
      <c r="AW421" s="50"/>
      <c r="AX421" s="60"/>
      <c r="AY421" s="54"/>
      <c r="AZ421" s="54"/>
      <c r="BA421" s="61">
        <f t="shared" si="65"/>
        <v>0</v>
      </c>
      <c r="BB421" s="62">
        <f t="shared" si="66"/>
        <v>0</v>
      </c>
      <c r="BC421" s="62">
        <f t="shared" si="67"/>
        <v>0</v>
      </c>
      <c r="BD421" s="63">
        <f t="shared" si="63"/>
        <v>0</v>
      </c>
      <c r="BE421" s="64">
        <f t="shared" si="64"/>
        <v>0</v>
      </c>
      <c r="BF421" s="65">
        <f t="shared" si="68"/>
        <v>0</v>
      </c>
      <c r="BG421" s="65">
        <f t="shared" si="69"/>
        <v>0</v>
      </c>
      <c r="BH421" s="66">
        <v>42787</v>
      </c>
      <c r="BI421" s="159"/>
    </row>
    <row r="422" spans="1:61" ht="39.9" customHeight="1">
      <c r="A422" s="159"/>
      <c r="B422" s="47">
        <v>42788</v>
      </c>
      <c r="C422" s="48" t="s">
        <v>2</v>
      </c>
      <c r="D422" s="49"/>
      <c r="E422" s="50"/>
      <c r="F422" s="130"/>
      <c r="G422" s="131"/>
      <c r="H422" s="53"/>
      <c r="I422" s="59"/>
      <c r="J422" s="54"/>
      <c r="K422" s="50"/>
      <c r="L422" s="56"/>
      <c r="M422" s="59"/>
      <c r="N422" s="50"/>
      <c r="O422" s="49"/>
      <c r="P422" s="54"/>
      <c r="Q422" s="58"/>
      <c r="R422" s="59"/>
      <c r="S422" s="54"/>
      <c r="T422" s="50"/>
      <c r="U422" s="56"/>
      <c r="V422" s="59"/>
      <c r="W422" s="50"/>
      <c r="X422" s="49"/>
      <c r="Y422" s="54"/>
      <c r="Z422" s="58"/>
      <c r="AA422" s="59"/>
      <c r="AB422" s="54"/>
      <c r="AC422" s="50"/>
      <c r="AD422" s="56"/>
      <c r="AE422" s="59"/>
      <c r="AF422" s="50"/>
      <c r="AG422" s="49"/>
      <c r="AH422" s="54"/>
      <c r="AI422" s="58"/>
      <c r="AJ422" s="59"/>
      <c r="AK422" s="54"/>
      <c r="AL422" s="58"/>
      <c r="AM422" s="132"/>
      <c r="AN422" s="49"/>
      <c r="AO422" s="58"/>
      <c r="AP422" s="49"/>
      <c r="AQ422" s="54"/>
      <c r="AR422" s="58"/>
      <c r="AS422" s="49"/>
      <c r="AT422" s="54"/>
      <c r="AU422" s="58"/>
      <c r="AV422" s="59"/>
      <c r="AW422" s="50"/>
      <c r="AX422" s="60"/>
      <c r="AY422" s="54"/>
      <c r="AZ422" s="54"/>
      <c r="BA422" s="61">
        <f t="shared" si="65"/>
        <v>0</v>
      </c>
      <c r="BB422" s="62">
        <f t="shared" si="66"/>
        <v>0</v>
      </c>
      <c r="BC422" s="62">
        <f t="shared" si="67"/>
        <v>0</v>
      </c>
      <c r="BD422" s="63">
        <f t="shared" si="63"/>
        <v>0</v>
      </c>
      <c r="BE422" s="64">
        <f t="shared" si="64"/>
        <v>0</v>
      </c>
      <c r="BF422" s="65">
        <f t="shared" si="68"/>
        <v>0</v>
      </c>
      <c r="BG422" s="65">
        <f t="shared" si="69"/>
        <v>0</v>
      </c>
      <c r="BH422" s="66">
        <v>42788</v>
      </c>
      <c r="BI422" s="159"/>
    </row>
    <row r="423" spans="1:61" ht="39.9" customHeight="1">
      <c r="A423" s="159"/>
      <c r="B423" s="47">
        <v>42789</v>
      </c>
      <c r="C423" s="48" t="s">
        <v>2</v>
      </c>
      <c r="D423" s="49"/>
      <c r="E423" s="50"/>
      <c r="F423" s="130"/>
      <c r="G423" s="131"/>
      <c r="H423" s="53"/>
      <c r="I423" s="59"/>
      <c r="J423" s="54"/>
      <c r="K423" s="50"/>
      <c r="L423" s="56"/>
      <c r="M423" s="59"/>
      <c r="N423" s="50"/>
      <c r="O423" s="49"/>
      <c r="P423" s="54"/>
      <c r="Q423" s="58"/>
      <c r="R423" s="59"/>
      <c r="S423" s="54"/>
      <c r="T423" s="50"/>
      <c r="U423" s="56"/>
      <c r="V423" s="59"/>
      <c r="W423" s="50"/>
      <c r="X423" s="49"/>
      <c r="Y423" s="54"/>
      <c r="Z423" s="58"/>
      <c r="AA423" s="59"/>
      <c r="AB423" s="54"/>
      <c r="AC423" s="50"/>
      <c r="AD423" s="56"/>
      <c r="AE423" s="59"/>
      <c r="AF423" s="50"/>
      <c r="AG423" s="49"/>
      <c r="AH423" s="54"/>
      <c r="AI423" s="58"/>
      <c r="AJ423" s="59"/>
      <c r="AK423" s="54"/>
      <c r="AL423" s="58"/>
      <c r="AM423" s="132"/>
      <c r="AN423" s="49"/>
      <c r="AO423" s="58"/>
      <c r="AP423" s="49"/>
      <c r="AQ423" s="54"/>
      <c r="AR423" s="58"/>
      <c r="AS423" s="49"/>
      <c r="AT423" s="54"/>
      <c r="AU423" s="58"/>
      <c r="AV423" s="59"/>
      <c r="AW423" s="50"/>
      <c r="AX423" s="60"/>
      <c r="AY423" s="54"/>
      <c r="AZ423" s="54"/>
      <c r="BA423" s="61">
        <f t="shared" si="65"/>
        <v>0</v>
      </c>
      <c r="BB423" s="62">
        <f t="shared" si="66"/>
        <v>0</v>
      </c>
      <c r="BC423" s="62">
        <f t="shared" si="67"/>
        <v>0</v>
      </c>
      <c r="BD423" s="63">
        <f t="shared" si="63"/>
        <v>0</v>
      </c>
      <c r="BE423" s="64">
        <f t="shared" si="64"/>
        <v>0</v>
      </c>
      <c r="BF423" s="65">
        <f t="shared" si="68"/>
        <v>0</v>
      </c>
      <c r="BG423" s="65">
        <f t="shared" si="69"/>
        <v>0</v>
      </c>
      <c r="BH423" s="66">
        <v>42789</v>
      </c>
      <c r="BI423" s="159"/>
    </row>
    <row r="424" spans="1:61" ht="39.9" customHeight="1">
      <c r="A424" s="159"/>
      <c r="B424" s="47">
        <v>42790</v>
      </c>
      <c r="C424" s="48" t="s">
        <v>2</v>
      </c>
      <c r="D424" s="49"/>
      <c r="E424" s="50"/>
      <c r="F424" s="130"/>
      <c r="G424" s="131"/>
      <c r="H424" s="53"/>
      <c r="I424" s="59"/>
      <c r="J424" s="54"/>
      <c r="K424" s="50"/>
      <c r="L424" s="56"/>
      <c r="M424" s="59"/>
      <c r="N424" s="50"/>
      <c r="O424" s="49"/>
      <c r="P424" s="54"/>
      <c r="Q424" s="58"/>
      <c r="R424" s="59"/>
      <c r="S424" s="54"/>
      <c r="T424" s="50"/>
      <c r="U424" s="56"/>
      <c r="V424" s="59"/>
      <c r="W424" s="50"/>
      <c r="X424" s="49"/>
      <c r="Y424" s="54"/>
      <c r="Z424" s="58"/>
      <c r="AA424" s="59"/>
      <c r="AB424" s="54"/>
      <c r="AC424" s="50"/>
      <c r="AD424" s="56"/>
      <c r="AE424" s="59"/>
      <c r="AF424" s="50"/>
      <c r="AG424" s="49"/>
      <c r="AH424" s="54"/>
      <c r="AI424" s="58"/>
      <c r="AJ424" s="59"/>
      <c r="AK424" s="54"/>
      <c r="AL424" s="58"/>
      <c r="AM424" s="132"/>
      <c r="AN424" s="49"/>
      <c r="AO424" s="58"/>
      <c r="AP424" s="57"/>
      <c r="AQ424" s="50"/>
      <c r="AR424" s="58"/>
      <c r="AS424" s="49"/>
      <c r="AT424" s="54"/>
      <c r="AU424" s="58"/>
      <c r="AV424" s="59"/>
      <c r="AW424" s="50"/>
      <c r="AX424" s="60"/>
      <c r="AY424" s="54"/>
      <c r="AZ424" s="54"/>
      <c r="BA424" s="61">
        <f t="shared" si="65"/>
        <v>0</v>
      </c>
      <c r="BB424" s="62">
        <f t="shared" si="66"/>
        <v>0</v>
      </c>
      <c r="BC424" s="62">
        <f t="shared" si="67"/>
        <v>0</v>
      </c>
      <c r="BD424" s="63">
        <f t="shared" si="63"/>
        <v>0</v>
      </c>
      <c r="BE424" s="64">
        <f t="shared" si="64"/>
        <v>0</v>
      </c>
      <c r="BF424" s="65">
        <f t="shared" si="68"/>
        <v>0</v>
      </c>
      <c r="BG424" s="65">
        <f t="shared" si="69"/>
        <v>0</v>
      </c>
      <c r="BH424" s="66">
        <v>42790</v>
      </c>
      <c r="BI424" s="159"/>
    </row>
    <row r="425" spans="1:61" ht="39.9" customHeight="1">
      <c r="A425" s="159"/>
      <c r="B425" s="47">
        <v>42791</v>
      </c>
      <c r="C425" s="48" t="s">
        <v>2</v>
      </c>
      <c r="D425" s="49"/>
      <c r="E425" s="50"/>
      <c r="F425" s="130"/>
      <c r="G425" s="131"/>
      <c r="H425" s="53"/>
      <c r="I425" s="59"/>
      <c r="J425" s="54"/>
      <c r="K425" s="50"/>
      <c r="L425" s="56"/>
      <c r="M425" s="59"/>
      <c r="N425" s="50"/>
      <c r="O425" s="49"/>
      <c r="P425" s="54"/>
      <c r="Q425" s="58"/>
      <c r="R425" s="59"/>
      <c r="S425" s="54"/>
      <c r="T425" s="50"/>
      <c r="U425" s="56"/>
      <c r="V425" s="59"/>
      <c r="W425" s="50"/>
      <c r="X425" s="49"/>
      <c r="Y425" s="54"/>
      <c r="Z425" s="58"/>
      <c r="AA425" s="59"/>
      <c r="AB425" s="54"/>
      <c r="AC425" s="50"/>
      <c r="AD425" s="56"/>
      <c r="AE425" s="59"/>
      <c r="AF425" s="50"/>
      <c r="AG425" s="49"/>
      <c r="AH425" s="54"/>
      <c r="AI425" s="58"/>
      <c r="AJ425" s="59"/>
      <c r="AK425" s="54"/>
      <c r="AL425" s="58"/>
      <c r="AM425" s="132"/>
      <c r="AN425" s="49"/>
      <c r="AO425" s="58"/>
      <c r="AP425" s="57"/>
      <c r="AQ425" s="50"/>
      <c r="AR425" s="58"/>
      <c r="AS425" s="49"/>
      <c r="AT425" s="54"/>
      <c r="AU425" s="58"/>
      <c r="AV425" s="59"/>
      <c r="AW425" s="50"/>
      <c r="AX425" s="60"/>
      <c r="AY425" s="54"/>
      <c r="AZ425" s="54"/>
      <c r="BA425" s="61">
        <f t="shared" si="65"/>
        <v>0</v>
      </c>
      <c r="BB425" s="62">
        <f t="shared" si="66"/>
        <v>0</v>
      </c>
      <c r="BC425" s="62">
        <f t="shared" si="67"/>
        <v>0</v>
      </c>
      <c r="BD425" s="63">
        <f t="shared" si="63"/>
        <v>0</v>
      </c>
      <c r="BE425" s="64">
        <f t="shared" si="64"/>
        <v>0</v>
      </c>
      <c r="BF425" s="65">
        <f t="shared" si="68"/>
        <v>0</v>
      </c>
      <c r="BG425" s="65">
        <f t="shared" si="69"/>
        <v>0</v>
      </c>
      <c r="BH425" s="66">
        <v>42791</v>
      </c>
      <c r="BI425" s="159"/>
    </row>
    <row r="426" spans="1:61" ht="39.9" customHeight="1">
      <c r="A426" s="160"/>
      <c r="B426" s="67">
        <v>42792</v>
      </c>
      <c r="C426" s="68" t="s">
        <v>2</v>
      </c>
      <c r="D426" s="69"/>
      <c r="E426" s="70"/>
      <c r="F426" s="135"/>
      <c r="G426" s="136"/>
      <c r="H426" s="73"/>
      <c r="I426" s="79"/>
      <c r="J426" s="74"/>
      <c r="K426" s="70"/>
      <c r="L426" s="76"/>
      <c r="M426" s="79"/>
      <c r="N426" s="70"/>
      <c r="O426" s="69"/>
      <c r="P426" s="74"/>
      <c r="Q426" s="78"/>
      <c r="R426" s="79"/>
      <c r="S426" s="74"/>
      <c r="T426" s="70"/>
      <c r="U426" s="76"/>
      <c r="V426" s="79"/>
      <c r="W426" s="70"/>
      <c r="X426" s="69"/>
      <c r="Y426" s="74"/>
      <c r="Z426" s="78"/>
      <c r="AA426" s="79"/>
      <c r="AB426" s="74"/>
      <c r="AC426" s="70"/>
      <c r="AD426" s="76"/>
      <c r="AE426" s="79"/>
      <c r="AF426" s="70"/>
      <c r="AG426" s="69"/>
      <c r="AH426" s="74"/>
      <c r="AI426" s="78"/>
      <c r="AJ426" s="106"/>
      <c r="AK426" s="101"/>
      <c r="AL426" s="105"/>
      <c r="AM426" s="137"/>
      <c r="AN426" s="69"/>
      <c r="AO426" s="78"/>
      <c r="AP426" s="77"/>
      <c r="AQ426" s="70"/>
      <c r="AR426" s="78"/>
      <c r="AS426" s="69"/>
      <c r="AT426" s="74"/>
      <c r="AU426" s="78"/>
      <c r="AV426" s="79"/>
      <c r="AW426" s="70"/>
      <c r="AX426" s="80"/>
      <c r="AY426" s="54"/>
      <c r="AZ426" s="54"/>
      <c r="BA426" s="42">
        <f t="shared" si="65"/>
        <v>0</v>
      </c>
      <c r="BB426" s="38">
        <f t="shared" si="66"/>
        <v>0</v>
      </c>
      <c r="BC426" s="38">
        <f t="shared" si="67"/>
        <v>0</v>
      </c>
      <c r="BD426" s="81">
        <f t="shared" si="63"/>
        <v>0</v>
      </c>
      <c r="BE426" s="82">
        <f t="shared" si="64"/>
        <v>0</v>
      </c>
      <c r="BF426" s="83">
        <f t="shared" si="68"/>
        <v>0</v>
      </c>
      <c r="BG426" s="83">
        <f t="shared" si="69"/>
        <v>0</v>
      </c>
      <c r="BH426" s="84">
        <v>42792</v>
      </c>
      <c r="BI426" s="160"/>
    </row>
    <row r="427" spans="1:61" ht="39.9" customHeight="1">
      <c r="A427" s="161" t="s">
        <v>33</v>
      </c>
      <c r="B427" s="85">
        <v>42793</v>
      </c>
      <c r="C427" s="86" t="s">
        <v>2</v>
      </c>
      <c r="D427" s="87"/>
      <c r="E427" s="62"/>
      <c r="F427" s="88"/>
      <c r="G427" s="89"/>
      <c r="H427" s="90"/>
      <c r="I427" s="62"/>
      <c r="J427" s="63"/>
      <c r="K427" s="91"/>
      <c r="L427" s="92"/>
      <c r="M427" s="87"/>
      <c r="N427" s="62"/>
      <c r="O427" s="60"/>
      <c r="P427" s="62"/>
      <c r="Q427" s="64"/>
      <c r="R427" s="54"/>
      <c r="S427" s="63"/>
      <c r="T427" s="64"/>
      <c r="U427" s="91"/>
      <c r="V427" s="87"/>
      <c r="W427" s="62"/>
      <c r="X427" s="60"/>
      <c r="Y427" s="62"/>
      <c r="Z427" s="64"/>
      <c r="AA427" s="54"/>
      <c r="AB427" s="63"/>
      <c r="AC427" s="64"/>
      <c r="AD427" s="91"/>
      <c r="AE427" s="87"/>
      <c r="AF427" s="62"/>
      <c r="AG427" s="60"/>
      <c r="AH427" s="62"/>
      <c r="AI427" s="64"/>
      <c r="AJ427" s="54"/>
      <c r="AK427" s="63"/>
      <c r="AL427" s="64"/>
      <c r="AM427" s="91"/>
      <c r="AN427" s="87"/>
      <c r="AO427" s="62"/>
      <c r="AP427" s="60"/>
      <c r="AQ427" s="62"/>
      <c r="AR427" s="64"/>
      <c r="AS427" s="59"/>
      <c r="AT427" s="63"/>
      <c r="AU427" s="64"/>
      <c r="AV427" s="93"/>
      <c r="AW427" s="62"/>
      <c r="AX427" s="60"/>
      <c r="AY427" s="54"/>
      <c r="AZ427" s="54"/>
      <c r="BA427" s="61">
        <f t="shared" si="65"/>
        <v>0</v>
      </c>
      <c r="BB427" s="62">
        <f t="shared" si="66"/>
        <v>0</v>
      </c>
      <c r="BC427" s="62">
        <f t="shared" si="67"/>
        <v>0</v>
      </c>
      <c r="BD427" s="63">
        <f t="shared" si="63"/>
        <v>0</v>
      </c>
      <c r="BE427" s="63">
        <f t="shared" si="64"/>
        <v>0</v>
      </c>
      <c r="BF427" s="65">
        <f t="shared" si="68"/>
        <v>0</v>
      </c>
      <c r="BG427" s="65">
        <f t="shared" si="69"/>
        <v>0</v>
      </c>
      <c r="BH427" s="85">
        <v>42793</v>
      </c>
      <c r="BI427" s="163" t="s">
        <v>33</v>
      </c>
    </row>
    <row r="428" spans="1:61" ht="39.9" customHeight="1">
      <c r="A428" s="159"/>
      <c r="B428" s="47">
        <v>42794</v>
      </c>
      <c r="C428" s="48" t="s">
        <v>2</v>
      </c>
      <c r="D428" s="49"/>
      <c r="E428" s="50"/>
      <c r="F428" s="51"/>
      <c r="G428" s="52"/>
      <c r="H428" s="53"/>
      <c r="I428" s="50"/>
      <c r="J428" s="54"/>
      <c r="K428" s="55"/>
      <c r="L428" s="56"/>
      <c r="M428" s="49"/>
      <c r="N428" s="50"/>
      <c r="O428" s="57"/>
      <c r="P428" s="50"/>
      <c r="Q428" s="58"/>
      <c r="R428" s="54"/>
      <c r="S428" s="54"/>
      <c r="T428" s="58"/>
      <c r="U428" s="55"/>
      <c r="V428" s="49"/>
      <c r="W428" s="50"/>
      <c r="X428" s="57"/>
      <c r="Y428" s="50"/>
      <c r="Z428" s="58"/>
      <c r="AA428" s="54"/>
      <c r="AB428" s="54"/>
      <c r="AC428" s="58"/>
      <c r="AD428" s="55"/>
      <c r="AE428" s="49"/>
      <c r="AF428" s="50"/>
      <c r="AG428" s="57"/>
      <c r="AH428" s="50"/>
      <c r="AI428" s="58"/>
      <c r="AJ428" s="54"/>
      <c r="AK428" s="54"/>
      <c r="AL428" s="58"/>
      <c r="AM428" s="55"/>
      <c r="AN428" s="49"/>
      <c r="AO428" s="50"/>
      <c r="AP428" s="57"/>
      <c r="AQ428" s="50"/>
      <c r="AR428" s="58"/>
      <c r="AS428" s="59"/>
      <c r="AT428" s="54"/>
      <c r="AU428" s="58"/>
      <c r="AV428" s="59"/>
      <c r="AW428" s="50"/>
      <c r="AX428" s="60"/>
      <c r="AY428" s="54"/>
      <c r="AZ428" s="54"/>
      <c r="BA428" s="61">
        <f t="shared" si="65"/>
        <v>0</v>
      </c>
      <c r="BB428" s="62">
        <f t="shared" si="66"/>
        <v>0</v>
      </c>
      <c r="BC428" s="62">
        <f t="shared" si="67"/>
        <v>0</v>
      </c>
      <c r="BD428" s="63">
        <f t="shared" si="63"/>
        <v>0</v>
      </c>
      <c r="BE428" s="63">
        <f t="shared" si="64"/>
        <v>0</v>
      </c>
      <c r="BF428" s="65">
        <f t="shared" si="68"/>
        <v>0</v>
      </c>
      <c r="BG428" s="65">
        <f t="shared" si="69"/>
        <v>0</v>
      </c>
      <c r="BH428" s="47">
        <v>42794</v>
      </c>
      <c r="BI428" s="159"/>
    </row>
    <row r="429" spans="1:61" ht="39.9" customHeight="1">
      <c r="A429" s="159"/>
      <c r="B429" s="47">
        <v>42795</v>
      </c>
      <c r="C429" s="48" t="s">
        <v>2</v>
      </c>
      <c r="D429" s="49"/>
      <c r="E429" s="50"/>
      <c r="F429" s="51"/>
      <c r="G429" s="52"/>
      <c r="H429" s="53"/>
      <c r="I429" s="50"/>
      <c r="J429" s="54"/>
      <c r="K429" s="55"/>
      <c r="L429" s="56"/>
      <c r="M429" s="49"/>
      <c r="N429" s="50"/>
      <c r="O429" s="57"/>
      <c r="P429" s="50"/>
      <c r="Q429" s="58"/>
      <c r="R429" s="54"/>
      <c r="S429" s="54"/>
      <c r="T429" s="58"/>
      <c r="U429" s="55"/>
      <c r="V429" s="49"/>
      <c r="W429" s="50"/>
      <c r="X429" s="57"/>
      <c r="Y429" s="50"/>
      <c r="Z429" s="58"/>
      <c r="AA429" s="54"/>
      <c r="AB429" s="54"/>
      <c r="AC429" s="58"/>
      <c r="AD429" s="55"/>
      <c r="AE429" s="49"/>
      <c r="AF429" s="50"/>
      <c r="AG429" s="57"/>
      <c r="AH429" s="50"/>
      <c r="AI429" s="58"/>
      <c r="AJ429" s="54"/>
      <c r="AK429" s="54"/>
      <c r="AL429" s="58"/>
      <c r="AM429" s="55"/>
      <c r="AN429" s="49"/>
      <c r="AO429" s="50"/>
      <c r="AP429" s="57"/>
      <c r="AQ429" s="50"/>
      <c r="AR429" s="58"/>
      <c r="AS429" s="59"/>
      <c r="AT429" s="54"/>
      <c r="AU429" s="58"/>
      <c r="AV429" s="59"/>
      <c r="AW429" s="50"/>
      <c r="AX429" s="60"/>
      <c r="AY429" s="54"/>
      <c r="AZ429" s="54"/>
      <c r="BA429" s="61">
        <f t="shared" si="65"/>
        <v>0</v>
      </c>
      <c r="BB429" s="62">
        <f t="shared" si="66"/>
        <v>0</v>
      </c>
      <c r="BC429" s="62">
        <f t="shared" si="67"/>
        <v>0</v>
      </c>
      <c r="BD429" s="63">
        <f t="shared" si="63"/>
        <v>0</v>
      </c>
      <c r="BE429" s="63">
        <f t="shared" si="64"/>
        <v>0</v>
      </c>
      <c r="BF429" s="65">
        <f t="shared" si="68"/>
        <v>0</v>
      </c>
      <c r="BG429" s="65">
        <f t="shared" si="69"/>
        <v>0</v>
      </c>
      <c r="BH429" s="47">
        <v>42795</v>
      </c>
      <c r="BI429" s="159"/>
    </row>
    <row r="430" spans="1:61" ht="39.9" customHeight="1">
      <c r="A430" s="159"/>
      <c r="B430" s="47">
        <v>42796</v>
      </c>
      <c r="C430" s="48" t="s">
        <v>2</v>
      </c>
      <c r="D430" s="49"/>
      <c r="E430" s="50"/>
      <c r="F430" s="51"/>
      <c r="G430" s="52"/>
      <c r="H430" s="53"/>
      <c r="I430" s="50"/>
      <c r="J430" s="54"/>
      <c r="K430" s="55"/>
      <c r="L430" s="56"/>
      <c r="M430" s="49"/>
      <c r="N430" s="50"/>
      <c r="O430" s="57"/>
      <c r="P430" s="50"/>
      <c r="Q430" s="58"/>
      <c r="R430" s="54"/>
      <c r="S430" s="54"/>
      <c r="T430" s="58"/>
      <c r="U430" s="55"/>
      <c r="V430" s="49"/>
      <c r="W430" s="50"/>
      <c r="X430" s="57"/>
      <c r="Y430" s="50"/>
      <c r="Z430" s="58"/>
      <c r="AA430" s="54"/>
      <c r="AB430" s="54"/>
      <c r="AC430" s="58"/>
      <c r="AD430" s="55"/>
      <c r="AE430" s="49"/>
      <c r="AF430" s="50"/>
      <c r="AG430" s="57"/>
      <c r="AH430" s="50"/>
      <c r="AI430" s="58"/>
      <c r="AJ430" s="54"/>
      <c r="AK430" s="54"/>
      <c r="AL430" s="58"/>
      <c r="AM430" s="55"/>
      <c r="AN430" s="49"/>
      <c r="AO430" s="50"/>
      <c r="AP430" s="57"/>
      <c r="AQ430" s="50"/>
      <c r="AR430" s="58"/>
      <c r="AS430" s="59"/>
      <c r="AT430" s="54"/>
      <c r="AU430" s="58"/>
      <c r="AV430" s="59"/>
      <c r="AW430" s="50"/>
      <c r="AX430" s="60"/>
      <c r="AY430" s="54"/>
      <c r="AZ430" s="54"/>
      <c r="BA430" s="61">
        <f t="shared" si="65"/>
        <v>0</v>
      </c>
      <c r="BB430" s="62">
        <f t="shared" si="66"/>
        <v>0</v>
      </c>
      <c r="BC430" s="62">
        <f t="shared" si="67"/>
        <v>0</v>
      </c>
      <c r="BD430" s="63">
        <f t="shared" si="63"/>
        <v>0</v>
      </c>
      <c r="BE430" s="63">
        <f t="shared" si="64"/>
        <v>0</v>
      </c>
      <c r="BF430" s="65">
        <f t="shared" si="68"/>
        <v>0</v>
      </c>
      <c r="BG430" s="65">
        <f t="shared" si="69"/>
        <v>0</v>
      </c>
      <c r="BH430" s="47">
        <v>42796</v>
      </c>
      <c r="BI430" s="159"/>
    </row>
    <row r="431" spans="1:61" ht="39.9" customHeight="1">
      <c r="A431" s="159"/>
      <c r="B431" s="47">
        <v>42797</v>
      </c>
      <c r="C431" s="48" t="s">
        <v>2</v>
      </c>
      <c r="D431" s="49"/>
      <c r="E431" s="50"/>
      <c r="F431" s="51"/>
      <c r="G431" s="52"/>
      <c r="H431" s="53"/>
      <c r="I431" s="50"/>
      <c r="J431" s="54"/>
      <c r="K431" s="55"/>
      <c r="L431" s="56"/>
      <c r="M431" s="49"/>
      <c r="N431" s="50"/>
      <c r="O431" s="57"/>
      <c r="P431" s="50"/>
      <c r="Q431" s="58"/>
      <c r="R431" s="54"/>
      <c r="S431" s="54"/>
      <c r="T431" s="58"/>
      <c r="U431" s="55"/>
      <c r="V431" s="49"/>
      <c r="W431" s="50"/>
      <c r="X431" s="57"/>
      <c r="Y431" s="50"/>
      <c r="Z431" s="58"/>
      <c r="AA431" s="54"/>
      <c r="AB431" s="54"/>
      <c r="AC431" s="58"/>
      <c r="AD431" s="55"/>
      <c r="AE431" s="49"/>
      <c r="AF431" s="50"/>
      <c r="AG431" s="57"/>
      <c r="AH431" s="50"/>
      <c r="AI431" s="58"/>
      <c r="AJ431" s="54"/>
      <c r="AK431" s="54"/>
      <c r="AL431" s="58"/>
      <c r="AM431" s="55"/>
      <c r="AN431" s="49"/>
      <c r="AO431" s="50"/>
      <c r="AP431" s="57"/>
      <c r="AQ431" s="50"/>
      <c r="AR431" s="58"/>
      <c r="AS431" s="59"/>
      <c r="AT431" s="54"/>
      <c r="AU431" s="58"/>
      <c r="AV431" s="59"/>
      <c r="AW431" s="50"/>
      <c r="AX431" s="60"/>
      <c r="AY431" s="54"/>
      <c r="AZ431" s="54"/>
      <c r="BA431" s="61">
        <f t="shared" si="65"/>
        <v>0</v>
      </c>
      <c r="BB431" s="62">
        <f t="shared" si="66"/>
        <v>0</v>
      </c>
      <c r="BC431" s="62">
        <f t="shared" si="67"/>
        <v>0</v>
      </c>
      <c r="BD431" s="63">
        <f t="shared" si="63"/>
        <v>0</v>
      </c>
      <c r="BE431" s="63">
        <f t="shared" si="64"/>
        <v>0</v>
      </c>
      <c r="BF431" s="65">
        <f t="shared" si="68"/>
        <v>0</v>
      </c>
      <c r="BG431" s="65">
        <f t="shared" si="69"/>
        <v>0</v>
      </c>
      <c r="BH431" s="47">
        <v>42797</v>
      </c>
      <c r="BI431" s="159"/>
    </row>
    <row r="432" spans="1:61" ht="39.9" customHeight="1">
      <c r="A432" s="159"/>
      <c r="B432" s="47">
        <v>42798</v>
      </c>
      <c r="C432" s="48" t="s">
        <v>2</v>
      </c>
      <c r="D432" s="49"/>
      <c r="E432" s="50"/>
      <c r="F432" s="51"/>
      <c r="G432" s="52"/>
      <c r="H432" s="53"/>
      <c r="I432" s="50"/>
      <c r="J432" s="54"/>
      <c r="K432" s="55"/>
      <c r="L432" s="56"/>
      <c r="M432" s="49"/>
      <c r="N432" s="50"/>
      <c r="O432" s="57"/>
      <c r="P432" s="50"/>
      <c r="Q432" s="58"/>
      <c r="R432" s="54"/>
      <c r="S432" s="54"/>
      <c r="T432" s="58"/>
      <c r="U432" s="55"/>
      <c r="V432" s="49"/>
      <c r="W432" s="50"/>
      <c r="X432" s="57"/>
      <c r="Y432" s="50"/>
      <c r="Z432" s="58"/>
      <c r="AA432" s="54"/>
      <c r="AB432" s="54"/>
      <c r="AC432" s="58"/>
      <c r="AD432" s="55"/>
      <c r="AE432" s="49"/>
      <c r="AF432" s="50"/>
      <c r="AG432" s="57"/>
      <c r="AH432" s="50"/>
      <c r="AI432" s="58"/>
      <c r="AJ432" s="54"/>
      <c r="AK432" s="54"/>
      <c r="AL432" s="58"/>
      <c r="AM432" s="55"/>
      <c r="AN432" s="49"/>
      <c r="AO432" s="50"/>
      <c r="AP432" s="57"/>
      <c r="AQ432" s="50"/>
      <c r="AR432" s="58"/>
      <c r="AS432" s="59"/>
      <c r="AT432" s="54"/>
      <c r="AU432" s="58"/>
      <c r="AV432" s="59"/>
      <c r="AW432" s="50"/>
      <c r="AX432" s="60"/>
      <c r="AY432" s="54"/>
      <c r="AZ432" s="54"/>
      <c r="BA432" s="61">
        <f t="shared" si="65"/>
        <v>0</v>
      </c>
      <c r="BB432" s="62">
        <f t="shared" si="66"/>
        <v>0</v>
      </c>
      <c r="BC432" s="62">
        <f t="shared" si="67"/>
        <v>0</v>
      </c>
      <c r="BD432" s="63">
        <f t="shared" si="63"/>
        <v>0</v>
      </c>
      <c r="BE432" s="63">
        <f t="shared" si="64"/>
        <v>0</v>
      </c>
      <c r="BF432" s="65">
        <f t="shared" si="68"/>
        <v>0</v>
      </c>
      <c r="BG432" s="65">
        <f t="shared" si="69"/>
        <v>0</v>
      </c>
      <c r="BH432" s="47">
        <v>42798</v>
      </c>
      <c r="BI432" s="159"/>
    </row>
    <row r="433" spans="1:61" ht="39.9" customHeight="1">
      <c r="A433" s="162"/>
      <c r="B433" s="94">
        <v>42799</v>
      </c>
      <c r="C433" s="95" t="s">
        <v>2</v>
      </c>
      <c r="D433" s="96"/>
      <c r="E433" s="97"/>
      <c r="F433" s="98"/>
      <c r="G433" s="99"/>
      <c r="H433" s="100"/>
      <c r="I433" s="97"/>
      <c r="J433" s="101"/>
      <c r="K433" s="102"/>
      <c r="L433" s="103"/>
      <c r="M433" s="96"/>
      <c r="N433" s="97"/>
      <c r="O433" s="104"/>
      <c r="P433" s="97"/>
      <c r="Q433" s="105"/>
      <c r="R433" s="54"/>
      <c r="S433" s="101"/>
      <c r="T433" s="105"/>
      <c r="U433" s="102"/>
      <c r="V433" s="96"/>
      <c r="W433" s="97"/>
      <c r="X433" s="104"/>
      <c r="Y433" s="97"/>
      <c r="Z433" s="105"/>
      <c r="AA433" s="54"/>
      <c r="AB433" s="101"/>
      <c r="AC433" s="105"/>
      <c r="AD433" s="102"/>
      <c r="AE433" s="96"/>
      <c r="AF433" s="97"/>
      <c r="AG433" s="104"/>
      <c r="AH433" s="97"/>
      <c r="AI433" s="105"/>
      <c r="AJ433" s="54"/>
      <c r="AK433" s="101"/>
      <c r="AL433" s="105"/>
      <c r="AM433" s="102"/>
      <c r="AN433" s="96"/>
      <c r="AO433" s="97"/>
      <c r="AP433" s="104"/>
      <c r="AQ433" s="97"/>
      <c r="AR433" s="105"/>
      <c r="AS433" s="59"/>
      <c r="AT433" s="101"/>
      <c r="AU433" s="105"/>
      <c r="AV433" s="106"/>
      <c r="AW433" s="97"/>
      <c r="AX433" s="107"/>
      <c r="AY433" s="54"/>
      <c r="AZ433" s="54"/>
      <c r="BA433" s="108">
        <f t="shared" si="65"/>
        <v>0</v>
      </c>
      <c r="BB433" s="35">
        <f t="shared" si="66"/>
        <v>0</v>
      </c>
      <c r="BC433" s="35">
        <f t="shared" si="67"/>
        <v>0</v>
      </c>
      <c r="BD433" s="109">
        <f t="shared" si="63"/>
        <v>0</v>
      </c>
      <c r="BE433" s="109">
        <f t="shared" si="64"/>
        <v>0</v>
      </c>
      <c r="BF433" s="110">
        <f t="shared" si="68"/>
        <v>0</v>
      </c>
      <c r="BG433" s="110">
        <f t="shared" si="69"/>
        <v>0</v>
      </c>
      <c r="BH433" s="94">
        <v>42799</v>
      </c>
      <c r="BI433" s="160"/>
    </row>
    <row r="434" spans="1:61" ht="39.9" customHeight="1">
      <c r="A434" s="163" t="s">
        <v>34</v>
      </c>
      <c r="B434" s="111">
        <v>42800</v>
      </c>
      <c r="C434" s="112" t="s">
        <v>2</v>
      </c>
      <c r="D434" s="113"/>
      <c r="E434" s="114"/>
      <c r="F434" s="128"/>
      <c r="G434" s="129"/>
      <c r="H434" s="117"/>
      <c r="I434" s="123"/>
      <c r="J434" s="118"/>
      <c r="K434" s="114"/>
      <c r="L434" s="120"/>
      <c r="M434" s="123"/>
      <c r="N434" s="114"/>
      <c r="O434" s="113"/>
      <c r="P434" s="118"/>
      <c r="Q434" s="122"/>
      <c r="R434" s="123"/>
      <c r="S434" s="118"/>
      <c r="T434" s="114"/>
      <c r="U434" s="120"/>
      <c r="V434" s="123"/>
      <c r="W434" s="114"/>
      <c r="X434" s="113"/>
      <c r="Y434" s="118"/>
      <c r="Z434" s="122"/>
      <c r="AA434" s="123"/>
      <c r="AB434" s="118"/>
      <c r="AC434" s="114"/>
      <c r="AD434" s="120"/>
      <c r="AE434" s="123"/>
      <c r="AF434" s="114"/>
      <c r="AG434" s="113"/>
      <c r="AH434" s="118"/>
      <c r="AI434" s="122"/>
      <c r="AJ434" s="123"/>
      <c r="AK434" s="118"/>
      <c r="AL434" s="122"/>
      <c r="AM434" s="124"/>
      <c r="AN434" s="113"/>
      <c r="AO434" s="122"/>
      <c r="AP434" s="113"/>
      <c r="AQ434" s="118"/>
      <c r="AR434" s="122"/>
      <c r="AS434" s="113"/>
      <c r="AT434" s="118"/>
      <c r="AU434" s="122"/>
      <c r="AV434" s="123"/>
      <c r="AW434" s="114"/>
      <c r="AX434" s="121"/>
      <c r="AY434" s="54"/>
      <c r="AZ434" s="54"/>
      <c r="BA434" s="124">
        <f t="shared" si="65"/>
        <v>0</v>
      </c>
      <c r="BB434" s="114">
        <f t="shared" si="66"/>
        <v>0</v>
      </c>
      <c r="BC434" s="114">
        <f t="shared" si="67"/>
        <v>0</v>
      </c>
      <c r="BD434" s="118">
        <f t="shared" si="63"/>
        <v>0</v>
      </c>
      <c r="BE434" s="122">
        <f t="shared" si="64"/>
        <v>0</v>
      </c>
      <c r="BF434" s="125">
        <f t="shared" si="68"/>
        <v>0</v>
      </c>
      <c r="BG434" s="125">
        <f t="shared" si="69"/>
        <v>0</v>
      </c>
      <c r="BH434" s="126">
        <v>42800</v>
      </c>
      <c r="BI434" s="163" t="s">
        <v>34</v>
      </c>
    </row>
    <row r="435" spans="1:61" ht="39.9" customHeight="1">
      <c r="A435" s="159"/>
      <c r="B435" s="47">
        <v>42801</v>
      </c>
      <c r="C435" s="48" t="s">
        <v>2</v>
      </c>
      <c r="D435" s="49"/>
      <c r="E435" s="50"/>
      <c r="F435" s="130"/>
      <c r="G435" s="131"/>
      <c r="H435" s="53"/>
      <c r="I435" s="59"/>
      <c r="J435" s="54"/>
      <c r="K435" s="50"/>
      <c r="L435" s="56"/>
      <c r="M435" s="59"/>
      <c r="N435" s="50"/>
      <c r="O435" s="49"/>
      <c r="P435" s="54"/>
      <c r="Q435" s="58"/>
      <c r="R435" s="59"/>
      <c r="S435" s="54"/>
      <c r="T435" s="50"/>
      <c r="U435" s="56"/>
      <c r="V435" s="59"/>
      <c r="W435" s="50"/>
      <c r="X435" s="49"/>
      <c r="Y435" s="54"/>
      <c r="Z435" s="58"/>
      <c r="AA435" s="59"/>
      <c r="AB435" s="54"/>
      <c r="AC435" s="50"/>
      <c r="AD435" s="56"/>
      <c r="AE435" s="59"/>
      <c r="AF435" s="50"/>
      <c r="AG435" s="49"/>
      <c r="AH435" s="54"/>
      <c r="AI435" s="58"/>
      <c r="AJ435" s="59"/>
      <c r="AK435" s="54"/>
      <c r="AL435" s="58"/>
      <c r="AM435" s="132"/>
      <c r="AN435" s="49"/>
      <c r="AO435" s="58"/>
      <c r="AP435" s="49"/>
      <c r="AQ435" s="54"/>
      <c r="AR435" s="58"/>
      <c r="AS435" s="49"/>
      <c r="AT435" s="54"/>
      <c r="AU435" s="58"/>
      <c r="AV435" s="59"/>
      <c r="AW435" s="50"/>
      <c r="AX435" s="60"/>
      <c r="AY435" s="54"/>
      <c r="AZ435" s="54"/>
      <c r="BA435" s="61">
        <f t="shared" si="65"/>
        <v>0</v>
      </c>
      <c r="BB435" s="62">
        <f t="shared" si="66"/>
        <v>0</v>
      </c>
      <c r="BC435" s="62">
        <f t="shared" si="67"/>
        <v>0</v>
      </c>
      <c r="BD435" s="63">
        <f t="shared" si="63"/>
        <v>0</v>
      </c>
      <c r="BE435" s="64">
        <f t="shared" si="64"/>
        <v>0</v>
      </c>
      <c r="BF435" s="65">
        <f t="shared" si="68"/>
        <v>0</v>
      </c>
      <c r="BG435" s="65">
        <f t="shared" si="69"/>
        <v>0</v>
      </c>
      <c r="BH435" s="66">
        <v>42801</v>
      </c>
      <c r="BI435" s="159"/>
    </row>
    <row r="436" spans="1:61" ht="39.9" customHeight="1">
      <c r="A436" s="159"/>
      <c r="B436" s="47">
        <v>42802</v>
      </c>
      <c r="C436" s="48" t="s">
        <v>2</v>
      </c>
      <c r="D436" s="49"/>
      <c r="E436" s="50"/>
      <c r="F436" s="130"/>
      <c r="G436" s="131"/>
      <c r="H436" s="53"/>
      <c r="I436" s="59"/>
      <c r="J436" s="54"/>
      <c r="K436" s="50"/>
      <c r="L436" s="56"/>
      <c r="M436" s="59"/>
      <c r="N436" s="50"/>
      <c r="O436" s="49"/>
      <c r="P436" s="54"/>
      <c r="Q436" s="58"/>
      <c r="R436" s="59"/>
      <c r="S436" s="54"/>
      <c r="T436" s="50"/>
      <c r="U436" s="56"/>
      <c r="V436" s="59"/>
      <c r="W436" s="50"/>
      <c r="X436" s="49"/>
      <c r="Y436" s="54"/>
      <c r="Z436" s="58"/>
      <c r="AA436" s="59"/>
      <c r="AB436" s="54"/>
      <c r="AC436" s="50"/>
      <c r="AD436" s="56"/>
      <c r="AE436" s="59"/>
      <c r="AF436" s="50"/>
      <c r="AG436" s="49"/>
      <c r="AH436" s="54"/>
      <c r="AI436" s="58"/>
      <c r="AJ436" s="59"/>
      <c r="AK436" s="54"/>
      <c r="AL436" s="58"/>
      <c r="AM436" s="132"/>
      <c r="AN436" s="49"/>
      <c r="AO436" s="58"/>
      <c r="AP436" s="49"/>
      <c r="AQ436" s="54"/>
      <c r="AR436" s="58"/>
      <c r="AS436" s="49"/>
      <c r="AT436" s="54"/>
      <c r="AU436" s="58"/>
      <c r="AV436" s="59"/>
      <c r="AW436" s="50"/>
      <c r="AX436" s="60"/>
      <c r="AY436" s="54"/>
      <c r="AZ436" s="54"/>
      <c r="BA436" s="61">
        <f t="shared" si="65"/>
        <v>0</v>
      </c>
      <c r="BB436" s="62">
        <f t="shared" si="66"/>
        <v>0</v>
      </c>
      <c r="BC436" s="62">
        <f t="shared" si="67"/>
        <v>0</v>
      </c>
      <c r="BD436" s="63">
        <f t="shared" si="63"/>
        <v>0</v>
      </c>
      <c r="BE436" s="64">
        <f t="shared" si="64"/>
        <v>0</v>
      </c>
      <c r="BF436" s="65">
        <f t="shared" si="68"/>
        <v>0</v>
      </c>
      <c r="BG436" s="65">
        <f t="shared" si="69"/>
        <v>0</v>
      </c>
      <c r="BH436" s="66">
        <v>42802</v>
      </c>
      <c r="BI436" s="159"/>
    </row>
    <row r="437" spans="1:61" ht="39.9" customHeight="1">
      <c r="A437" s="159"/>
      <c r="B437" s="47">
        <v>42803</v>
      </c>
      <c r="C437" s="48" t="s">
        <v>2</v>
      </c>
      <c r="D437" s="49"/>
      <c r="E437" s="50"/>
      <c r="F437" s="130"/>
      <c r="G437" s="131"/>
      <c r="H437" s="53"/>
      <c r="I437" s="59"/>
      <c r="J437" s="54"/>
      <c r="K437" s="50"/>
      <c r="L437" s="56"/>
      <c r="M437" s="59"/>
      <c r="N437" s="50"/>
      <c r="O437" s="49"/>
      <c r="P437" s="54"/>
      <c r="Q437" s="58"/>
      <c r="R437" s="59"/>
      <c r="S437" s="54"/>
      <c r="T437" s="50"/>
      <c r="U437" s="56"/>
      <c r="V437" s="59"/>
      <c r="W437" s="50"/>
      <c r="X437" s="49"/>
      <c r="Y437" s="54"/>
      <c r="Z437" s="58"/>
      <c r="AA437" s="59"/>
      <c r="AB437" s="54"/>
      <c r="AC437" s="50"/>
      <c r="AD437" s="56"/>
      <c r="AE437" s="59"/>
      <c r="AF437" s="50"/>
      <c r="AG437" s="49"/>
      <c r="AH437" s="54"/>
      <c r="AI437" s="58"/>
      <c r="AJ437" s="59"/>
      <c r="AK437" s="54"/>
      <c r="AL437" s="58"/>
      <c r="AM437" s="132"/>
      <c r="AN437" s="49"/>
      <c r="AO437" s="58"/>
      <c r="AP437" s="49"/>
      <c r="AQ437" s="54"/>
      <c r="AR437" s="58"/>
      <c r="AS437" s="49"/>
      <c r="AT437" s="54"/>
      <c r="AU437" s="58"/>
      <c r="AV437" s="59"/>
      <c r="AW437" s="50"/>
      <c r="AX437" s="60"/>
      <c r="AY437" s="54"/>
      <c r="AZ437" s="54"/>
      <c r="BA437" s="61">
        <f t="shared" si="65"/>
        <v>0</v>
      </c>
      <c r="BB437" s="62">
        <f t="shared" si="66"/>
        <v>0</v>
      </c>
      <c r="BC437" s="62">
        <f t="shared" si="67"/>
        <v>0</v>
      </c>
      <c r="BD437" s="63">
        <f t="shared" si="63"/>
        <v>0</v>
      </c>
      <c r="BE437" s="64">
        <f t="shared" si="64"/>
        <v>0</v>
      </c>
      <c r="BF437" s="65">
        <f t="shared" si="68"/>
        <v>0</v>
      </c>
      <c r="BG437" s="65">
        <f t="shared" si="69"/>
        <v>0</v>
      </c>
      <c r="BH437" s="66">
        <v>42803</v>
      </c>
      <c r="BI437" s="159"/>
    </row>
    <row r="438" spans="1:61" ht="39.9" customHeight="1">
      <c r="A438" s="159"/>
      <c r="B438" s="47">
        <v>42804</v>
      </c>
      <c r="C438" s="48" t="s">
        <v>2</v>
      </c>
      <c r="D438" s="49"/>
      <c r="E438" s="50"/>
      <c r="F438" s="130"/>
      <c r="G438" s="131"/>
      <c r="H438" s="53"/>
      <c r="I438" s="59"/>
      <c r="J438" s="54"/>
      <c r="K438" s="50"/>
      <c r="L438" s="56"/>
      <c r="M438" s="59"/>
      <c r="N438" s="50"/>
      <c r="O438" s="49"/>
      <c r="P438" s="54"/>
      <c r="Q438" s="58"/>
      <c r="R438" s="59"/>
      <c r="S438" s="54"/>
      <c r="T438" s="50"/>
      <c r="U438" s="56"/>
      <c r="V438" s="59"/>
      <c r="W438" s="50"/>
      <c r="X438" s="49"/>
      <c r="Y438" s="54"/>
      <c r="Z438" s="58"/>
      <c r="AA438" s="59"/>
      <c r="AB438" s="54"/>
      <c r="AC438" s="50"/>
      <c r="AD438" s="56"/>
      <c r="AE438" s="59"/>
      <c r="AF438" s="50"/>
      <c r="AG438" s="49"/>
      <c r="AH438" s="54"/>
      <c r="AI438" s="58"/>
      <c r="AJ438" s="59"/>
      <c r="AK438" s="54"/>
      <c r="AL438" s="58"/>
      <c r="AM438" s="132"/>
      <c r="AN438" s="49"/>
      <c r="AO438" s="58"/>
      <c r="AP438" s="57"/>
      <c r="AQ438" s="50"/>
      <c r="AR438" s="58"/>
      <c r="AS438" s="49"/>
      <c r="AT438" s="54"/>
      <c r="AU438" s="58"/>
      <c r="AV438" s="59"/>
      <c r="AW438" s="50"/>
      <c r="AX438" s="60"/>
      <c r="AY438" s="54"/>
      <c r="AZ438" s="54"/>
      <c r="BA438" s="61">
        <f t="shared" si="65"/>
        <v>0</v>
      </c>
      <c r="BB438" s="62">
        <f t="shared" si="66"/>
        <v>0</v>
      </c>
      <c r="BC438" s="62">
        <f t="shared" si="67"/>
        <v>0</v>
      </c>
      <c r="BD438" s="63">
        <f t="shared" si="63"/>
        <v>0</v>
      </c>
      <c r="BE438" s="64">
        <f t="shared" si="64"/>
        <v>0</v>
      </c>
      <c r="BF438" s="65">
        <f t="shared" si="68"/>
        <v>0</v>
      </c>
      <c r="BG438" s="65">
        <f t="shared" si="69"/>
        <v>0</v>
      </c>
      <c r="BH438" s="66">
        <v>42804</v>
      </c>
      <c r="BI438" s="159"/>
    </row>
    <row r="439" spans="1:61" ht="39.9" customHeight="1">
      <c r="A439" s="159"/>
      <c r="B439" s="47">
        <v>42805</v>
      </c>
      <c r="C439" s="48" t="s">
        <v>2</v>
      </c>
      <c r="D439" s="49"/>
      <c r="E439" s="50"/>
      <c r="F439" s="130"/>
      <c r="G439" s="131"/>
      <c r="H439" s="53"/>
      <c r="I439" s="59"/>
      <c r="J439" s="54"/>
      <c r="K439" s="50"/>
      <c r="L439" s="56"/>
      <c r="M439" s="59"/>
      <c r="N439" s="50"/>
      <c r="O439" s="49"/>
      <c r="P439" s="54"/>
      <c r="Q439" s="58"/>
      <c r="R439" s="59"/>
      <c r="S439" s="54"/>
      <c r="T439" s="50"/>
      <c r="U439" s="56"/>
      <c r="V439" s="59"/>
      <c r="W439" s="50"/>
      <c r="X439" s="49"/>
      <c r="Y439" s="54"/>
      <c r="Z439" s="58"/>
      <c r="AA439" s="59"/>
      <c r="AB439" s="54"/>
      <c r="AC439" s="50"/>
      <c r="AD439" s="56"/>
      <c r="AE439" s="59"/>
      <c r="AF439" s="50"/>
      <c r="AG439" s="49"/>
      <c r="AH439" s="54"/>
      <c r="AI439" s="58"/>
      <c r="AJ439" s="59"/>
      <c r="AK439" s="54"/>
      <c r="AL439" s="58"/>
      <c r="AM439" s="132"/>
      <c r="AN439" s="49"/>
      <c r="AO439" s="58"/>
      <c r="AP439" s="57"/>
      <c r="AQ439" s="50"/>
      <c r="AR439" s="58"/>
      <c r="AS439" s="49"/>
      <c r="AT439" s="54"/>
      <c r="AU439" s="58"/>
      <c r="AV439" s="59"/>
      <c r="AW439" s="50"/>
      <c r="AX439" s="60"/>
      <c r="AY439" s="54"/>
      <c r="AZ439" s="54"/>
      <c r="BA439" s="61">
        <f t="shared" si="65"/>
        <v>0</v>
      </c>
      <c r="BB439" s="62">
        <f t="shared" si="66"/>
        <v>0</v>
      </c>
      <c r="BC439" s="62">
        <f t="shared" si="67"/>
        <v>0</v>
      </c>
      <c r="BD439" s="63">
        <f t="shared" si="63"/>
        <v>0</v>
      </c>
      <c r="BE439" s="64">
        <f t="shared" si="64"/>
        <v>0</v>
      </c>
      <c r="BF439" s="65">
        <f t="shared" si="68"/>
        <v>0</v>
      </c>
      <c r="BG439" s="65">
        <f t="shared" si="69"/>
        <v>0</v>
      </c>
      <c r="BH439" s="66">
        <v>42805</v>
      </c>
      <c r="BI439" s="159"/>
    </row>
    <row r="440" spans="1:61" ht="39.9" customHeight="1">
      <c r="A440" s="160"/>
      <c r="B440" s="67">
        <v>42806</v>
      </c>
      <c r="C440" s="68" t="s">
        <v>2</v>
      </c>
      <c r="D440" s="69"/>
      <c r="E440" s="70"/>
      <c r="F440" s="135"/>
      <c r="G440" s="136"/>
      <c r="H440" s="73"/>
      <c r="I440" s="79"/>
      <c r="J440" s="74"/>
      <c r="K440" s="70"/>
      <c r="L440" s="76"/>
      <c r="M440" s="79"/>
      <c r="N440" s="70"/>
      <c r="O440" s="69"/>
      <c r="P440" s="74"/>
      <c r="Q440" s="78"/>
      <c r="R440" s="79"/>
      <c r="S440" s="74"/>
      <c r="T440" s="70"/>
      <c r="U440" s="76"/>
      <c r="V440" s="79"/>
      <c r="W440" s="70"/>
      <c r="X440" s="69"/>
      <c r="Y440" s="74"/>
      <c r="Z440" s="78"/>
      <c r="AA440" s="79"/>
      <c r="AB440" s="74"/>
      <c r="AC440" s="70"/>
      <c r="AD440" s="76"/>
      <c r="AE440" s="79"/>
      <c r="AF440" s="70"/>
      <c r="AG440" s="69"/>
      <c r="AH440" s="74"/>
      <c r="AI440" s="78"/>
      <c r="AJ440" s="106"/>
      <c r="AK440" s="101"/>
      <c r="AL440" s="105"/>
      <c r="AM440" s="137"/>
      <c r="AN440" s="69"/>
      <c r="AO440" s="78"/>
      <c r="AP440" s="77"/>
      <c r="AQ440" s="70"/>
      <c r="AR440" s="78"/>
      <c r="AS440" s="69"/>
      <c r="AT440" s="74"/>
      <c r="AU440" s="78"/>
      <c r="AV440" s="79"/>
      <c r="AW440" s="70"/>
      <c r="AX440" s="80"/>
      <c r="AY440" s="54"/>
      <c r="AZ440" s="54"/>
      <c r="BA440" s="42">
        <f t="shared" si="65"/>
        <v>0</v>
      </c>
      <c r="BB440" s="38">
        <f t="shared" si="66"/>
        <v>0</v>
      </c>
      <c r="BC440" s="38">
        <f t="shared" si="67"/>
        <v>0</v>
      </c>
      <c r="BD440" s="81">
        <f t="shared" si="63"/>
        <v>0</v>
      </c>
      <c r="BE440" s="82">
        <f t="shared" si="64"/>
        <v>0</v>
      </c>
      <c r="BF440" s="83">
        <f t="shared" si="68"/>
        <v>0</v>
      </c>
      <c r="BG440" s="83">
        <f t="shared" si="69"/>
        <v>0</v>
      </c>
      <c r="BH440" s="84">
        <v>42806</v>
      </c>
      <c r="BI440" s="160"/>
    </row>
    <row r="441" spans="1:61" ht="39.9" customHeight="1">
      <c r="A441" s="161" t="s">
        <v>35</v>
      </c>
      <c r="B441" s="85">
        <v>42807</v>
      </c>
      <c r="C441" s="86" t="s">
        <v>2</v>
      </c>
      <c r="D441" s="87"/>
      <c r="E441" s="62"/>
      <c r="F441" s="88"/>
      <c r="G441" s="89"/>
      <c r="H441" s="90"/>
      <c r="I441" s="62"/>
      <c r="J441" s="63"/>
      <c r="K441" s="91"/>
      <c r="L441" s="92"/>
      <c r="M441" s="87"/>
      <c r="N441" s="62"/>
      <c r="O441" s="60"/>
      <c r="P441" s="62"/>
      <c r="Q441" s="64"/>
      <c r="R441" s="54"/>
      <c r="S441" s="63"/>
      <c r="T441" s="64"/>
      <c r="U441" s="91"/>
      <c r="V441" s="87"/>
      <c r="W441" s="62"/>
      <c r="X441" s="60"/>
      <c r="Y441" s="62"/>
      <c r="Z441" s="64"/>
      <c r="AA441" s="54"/>
      <c r="AB441" s="63"/>
      <c r="AC441" s="64"/>
      <c r="AD441" s="91"/>
      <c r="AE441" s="87"/>
      <c r="AF441" s="62"/>
      <c r="AG441" s="60"/>
      <c r="AH441" s="62"/>
      <c r="AI441" s="64"/>
      <c r="AJ441" s="54"/>
      <c r="AK441" s="63"/>
      <c r="AL441" s="64"/>
      <c r="AM441" s="91"/>
      <c r="AN441" s="87"/>
      <c r="AO441" s="62"/>
      <c r="AP441" s="60"/>
      <c r="AQ441" s="62"/>
      <c r="AR441" s="64"/>
      <c r="AS441" s="59"/>
      <c r="AT441" s="63"/>
      <c r="AU441" s="64"/>
      <c r="AV441" s="93"/>
      <c r="AW441" s="62"/>
      <c r="AX441" s="60"/>
      <c r="AY441" s="54"/>
      <c r="AZ441" s="54"/>
      <c r="BA441" s="61">
        <f t="shared" si="65"/>
        <v>0</v>
      </c>
      <c r="BB441" s="62">
        <f t="shared" si="66"/>
        <v>0</v>
      </c>
      <c r="BC441" s="62">
        <f t="shared" si="67"/>
        <v>0</v>
      </c>
      <c r="BD441" s="63">
        <f t="shared" si="63"/>
        <v>0</v>
      </c>
      <c r="BE441" s="63">
        <f t="shared" si="64"/>
        <v>0</v>
      </c>
      <c r="BF441" s="65">
        <f t="shared" si="68"/>
        <v>0</v>
      </c>
      <c r="BG441" s="65">
        <f t="shared" si="69"/>
        <v>0</v>
      </c>
      <c r="BH441" s="85">
        <v>42807</v>
      </c>
      <c r="BI441" s="163" t="s">
        <v>35</v>
      </c>
    </row>
    <row r="442" spans="1:61" ht="39.9" customHeight="1">
      <c r="A442" s="159"/>
      <c r="B442" s="47">
        <v>42808</v>
      </c>
      <c r="C442" s="48" t="s">
        <v>2</v>
      </c>
      <c r="D442" s="49"/>
      <c r="E442" s="50"/>
      <c r="F442" s="51"/>
      <c r="G442" s="52"/>
      <c r="H442" s="53"/>
      <c r="I442" s="50"/>
      <c r="J442" s="54"/>
      <c r="K442" s="55"/>
      <c r="L442" s="56"/>
      <c r="M442" s="49"/>
      <c r="N442" s="50"/>
      <c r="O442" s="57"/>
      <c r="P442" s="50"/>
      <c r="Q442" s="58"/>
      <c r="R442" s="54"/>
      <c r="S442" s="54"/>
      <c r="T442" s="58"/>
      <c r="U442" s="55"/>
      <c r="V442" s="49"/>
      <c r="W442" s="50"/>
      <c r="X442" s="57"/>
      <c r="Y442" s="50"/>
      <c r="Z442" s="58"/>
      <c r="AA442" s="54"/>
      <c r="AB442" s="54"/>
      <c r="AC442" s="58"/>
      <c r="AD442" s="55"/>
      <c r="AE442" s="49"/>
      <c r="AF442" s="50"/>
      <c r="AG442" s="57"/>
      <c r="AH442" s="50"/>
      <c r="AI442" s="58"/>
      <c r="AJ442" s="54"/>
      <c r="AK442" s="54"/>
      <c r="AL442" s="58"/>
      <c r="AM442" s="55"/>
      <c r="AN442" s="49"/>
      <c r="AO442" s="50"/>
      <c r="AP442" s="57"/>
      <c r="AQ442" s="50"/>
      <c r="AR442" s="58"/>
      <c r="AS442" s="59"/>
      <c r="AT442" s="54"/>
      <c r="AU442" s="58"/>
      <c r="AV442" s="59"/>
      <c r="AW442" s="50"/>
      <c r="AX442" s="60"/>
      <c r="AY442" s="54"/>
      <c r="AZ442" s="54"/>
      <c r="BA442" s="61">
        <f t="shared" si="65"/>
        <v>0</v>
      </c>
      <c r="BB442" s="62">
        <f t="shared" si="66"/>
        <v>0</v>
      </c>
      <c r="BC442" s="62">
        <f t="shared" si="67"/>
        <v>0</v>
      </c>
      <c r="BD442" s="63">
        <f t="shared" si="63"/>
        <v>0</v>
      </c>
      <c r="BE442" s="63">
        <f t="shared" si="64"/>
        <v>0</v>
      </c>
      <c r="BF442" s="65">
        <f t="shared" si="68"/>
        <v>0</v>
      </c>
      <c r="BG442" s="65">
        <f t="shared" si="69"/>
        <v>0</v>
      </c>
      <c r="BH442" s="47">
        <v>42808</v>
      </c>
      <c r="BI442" s="159"/>
    </row>
    <row r="443" spans="1:61" ht="39.9" customHeight="1">
      <c r="A443" s="159"/>
      <c r="B443" s="47">
        <v>42809</v>
      </c>
      <c r="C443" s="48" t="s">
        <v>2</v>
      </c>
      <c r="D443" s="49"/>
      <c r="E443" s="50"/>
      <c r="F443" s="51"/>
      <c r="G443" s="52"/>
      <c r="H443" s="53"/>
      <c r="I443" s="50"/>
      <c r="J443" s="54"/>
      <c r="K443" s="55"/>
      <c r="L443" s="56"/>
      <c r="M443" s="49"/>
      <c r="N443" s="50"/>
      <c r="O443" s="57"/>
      <c r="P443" s="50"/>
      <c r="Q443" s="58"/>
      <c r="R443" s="54"/>
      <c r="S443" s="54"/>
      <c r="T443" s="58"/>
      <c r="U443" s="55"/>
      <c r="V443" s="49"/>
      <c r="W443" s="50"/>
      <c r="X443" s="57"/>
      <c r="Y443" s="50"/>
      <c r="Z443" s="58"/>
      <c r="AA443" s="54"/>
      <c r="AB443" s="54"/>
      <c r="AC443" s="58"/>
      <c r="AD443" s="55"/>
      <c r="AE443" s="49"/>
      <c r="AF443" s="50"/>
      <c r="AG443" s="57"/>
      <c r="AH443" s="50"/>
      <c r="AI443" s="58"/>
      <c r="AJ443" s="54"/>
      <c r="AK443" s="54"/>
      <c r="AL443" s="58"/>
      <c r="AM443" s="55"/>
      <c r="AN443" s="49"/>
      <c r="AO443" s="50"/>
      <c r="AP443" s="57"/>
      <c r="AQ443" s="50"/>
      <c r="AR443" s="58"/>
      <c r="AS443" s="59"/>
      <c r="AT443" s="54"/>
      <c r="AU443" s="58"/>
      <c r="AV443" s="59"/>
      <c r="AW443" s="50"/>
      <c r="AX443" s="60"/>
      <c r="AY443" s="54"/>
      <c r="AZ443" s="54"/>
      <c r="BA443" s="61">
        <f t="shared" si="65"/>
        <v>0</v>
      </c>
      <c r="BB443" s="62">
        <f t="shared" si="66"/>
        <v>0</v>
      </c>
      <c r="BC443" s="62">
        <f t="shared" si="67"/>
        <v>0</v>
      </c>
      <c r="BD443" s="63">
        <f t="shared" si="63"/>
        <v>0</v>
      </c>
      <c r="BE443" s="63">
        <f t="shared" si="64"/>
        <v>0</v>
      </c>
      <c r="BF443" s="65">
        <f t="shared" si="68"/>
        <v>0</v>
      </c>
      <c r="BG443" s="65">
        <f t="shared" si="69"/>
        <v>0</v>
      </c>
      <c r="BH443" s="47">
        <v>42809</v>
      </c>
      <c r="BI443" s="159"/>
    </row>
    <row r="444" spans="1:61" ht="39.9" customHeight="1">
      <c r="A444" s="159"/>
      <c r="B444" s="47">
        <v>42810</v>
      </c>
      <c r="C444" s="48" t="s">
        <v>2</v>
      </c>
      <c r="D444" s="49"/>
      <c r="E444" s="50"/>
      <c r="F444" s="51"/>
      <c r="G444" s="52"/>
      <c r="H444" s="53"/>
      <c r="I444" s="50"/>
      <c r="J444" s="54"/>
      <c r="K444" s="55"/>
      <c r="L444" s="56"/>
      <c r="M444" s="49"/>
      <c r="N444" s="50"/>
      <c r="O444" s="57"/>
      <c r="P444" s="50"/>
      <c r="Q444" s="58"/>
      <c r="R444" s="54"/>
      <c r="S444" s="54"/>
      <c r="T444" s="58"/>
      <c r="U444" s="55"/>
      <c r="V444" s="49"/>
      <c r="W444" s="50"/>
      <c r="X444" s="57"/>
      <c r="Y444" s="50"/>
      <c r="Z444" s="58"/>
      <c r="AA444" s="54"/>
      <c r="AB444" s="54"/>
      <c r="AC444" s="58"/>
      <c r="AD444" s="55"/>
      <c r="AE444" s="49"/>
      <c r="AF444" s="50"/>
      <c r="AG444" s="57"/>
      <c r="AH444" s="50"/>
      <c r="AI444" s="58"/>
      <c r="AJ444" s="54"/>
      <c r="AK444" s="54"/>
      <c r="AL444" s="58"/>
      <c r="AM444" s="55"/>
      <c r="AN444" s="49"/>
      <c r="AO444" s="50"/>
      <c r="AP444" s="57"/>
      <c r="AQ444" s="50"/>
      <c r="AR444" s="58"/>
      <c r="AS444" s="59"/>
      <c r="AT444" s="54"/>
      <c r="AU444" s="58"/>
      <c r="AV444" s="59"/>
      <c r="AW444" s="50"/>
      <c r="AX444" s="60"/>
      <c r="AY444" s="54"/>
      <c r="AZ444" s="54"/>
      <c r="BA444" s="61">
        <f t="shared" si="65"/>
        <v>0</v>
      </c>
      <c r="BB444" s="62">
        <f t="shared" si="66"/>
        <v>0</v>
      </c>
      <c r="BC444" s="62">
        <f t="shared" si="67"/>
        <v>0</v>
      </c>
      <c r="BD444" s="63">
        <f t="shared" si="63"/>
        <v>0</v>
      </c>
      <c r="BE444" s="63">
        <f t="shared" si="64"/>
        <v>0</v>
      </c>
      <c r="BF444" s="65">
        <f t="shared" si="68"/>
        <v>0</v>
      </c>
      <c r="BG444" s="65">
        <f t="shared" si="69"/>
        <v>0</v>
      </c>
      <c r="BH444" s="47">
        <v>42810</v>
      </c>
      <c r="BI444" s="159"/>
    </row>
    <row r="445" spans="1:61" ht="39.9" customHeight="1">
      <c r="A445" s="159"/>
      <c r="B445" s="47">
        <v>42811</v>
      </c>
      <c r="C445" s="48" t="s">
        <v>2</v>
      </c>
      <c r="D445" s="49"/>
      <c r="E445" s="50"/>
      <c r="F445" s="51"/>
      <c r="G445" s="52"/>
      <c r="H445" s="53"/>
      <c r="I445" s="50"/>
      <c r="J445" s="54"/>
      <c r="K445" s="55"/>
      <c r="L445" s="56"/>
      <c r="M445" s="49"/>
      <c r="N445" s="50"/>
      <c r="O445" s="57"/>
      <c r="P445" s="50"/>
      <c r="Q445" s="58"/>
      <c r="R445" s="54"/>
      <c r="S445" s="54"/>
      <c r="T445" s="58"/>
      <c r="U445" s="55"/>
      <c r="V445" s="49"/>
      <c r="W445" s="50"/>
      <c r="X445" s="57"/>
      <c r="Y445" s="50"/>
      <c r="Z445" s="58"/>
      <c r="AA445" s="54"/>
      <c r="AB445" s="54"/>
      <c r="AC445" s="58"/>
      <c r="AD445" s="55"/>
      <c r="AE445" s="49"/>
      <c r="AF445" s="50"/>
      <c r="AG445" s="57"/>
      <c r="AH445" s="50"/>
      <c r="AI445" s="58"/>
      <c r="AJ445" s="54"/>
      <c r="AK445" s="54"/>
      <c r="AL445" s="58"/>
      <c r="AM445" s="55"/>
      <c r="AN445" s="49"/>
      <c r="AO445" s="50"/>
      <c r="AP445" s="57"/>
      <c r="AQ445" s="50"/>
      <c r="AR445" s="58"/>
      <c r="AS445" s="59"/>
      <c r="AT445" s="54"/>
      <c r="AU445" s="58"/>
      <c r="AV445" s="59"/>
      <c r="AW445" s="50"/>
      <c r="AX445" s="60"/>
      <c r="AY445" s="54"/>
      <c r="AZ445" s="54"/>
      <c r="BA445" s="61">
        <f t="shared" si="65"/>
        <v>0</v>
      </c>
      <c r="BB445" s="62">
        <f t="shared" si="66"/>
        <v>0</v>
      </c>
      <c r="BC445" s="62">
        <f t="shared" si="67"/>
        <v>0</v>
      </c>
      <c r="BD445" s="63">
        <f t="shared" si="63"/>
        <v>0</v>
      </c>
      <c r="BE445" s="63">
        <f t="shared" si="64"/>
        <v>0</v>
      </c>
      <c r="BF445" s="65">
        <f t="shared" si="68"/>
        <v>0</v>
      </c>
      <c r="BG445" s="65">
        <f t="shared" si="69"/>
        <v>0</v>
      </c>
      <c r="BH445" s="47">
        <v>42811</v>
      </c>
      <c r="BI445" s="159"/>
    </row>
    <row r="446" spans="1:61" ht="39.9" customHeight="1">
      <c r="A446" s="159"/>
      <c r="B446" s="47">
        <v>42812</v>
      </c>
      <c r="C446" s="48" t="s">
        <v>2</v>
      </c>
      <c r="D446" s="49"/>
      <c r="E446" s="50"/>
      <c r="F446" s="51"/>
      <c r="G446" s="52"/>
      <c r="H446" s="53"/>
      <c r="I446" s="50"/>
      <c r="J446" s="54"/>
      <c r="K446" s="55"/>
      <c r="L446" s="56"/>
      <c r="M446" s="49"/>
      <c r="N446" s="50"/>
      <c r="O446" s="57"/>
      <c r="P446" s="50"/>
      <c r="Q446" s="58"/>
      <c r="R446" s="54"/>
      <c r="S446" s="54"/>
      <c r="T446" s="58"/>
      <c r="U446" s="55"/>
      <c r="V446" s="49"/>
      <c r="W446" s="50"/>
      <c r="X446" s="57"/>
      <c r="Y446" s="50"/>
      <c r="Z446" s="58"/>
      <c r="AA446" s="54"/>
      <c r="AB446" s="54"/>
      <c r="AC446" s="58"/>
      <c r="AD446" s="55"/>
      <c r="AE446" s="49"/>
      <c r="AF446" s="50"/>
      <c r="AG446" s="57"/>
      <c r="AH446" s="50"/>
      <c r="AI446" s="58"/>
      <c r="AJ446" s="54"/>
      <c r="AK446" s="54"/>
      <c r="AL446" s="58"/>
      <c r="AM446" s="55"/>
      <c r="AN446" s="49"/>
      <c r="AO446" s="50"/>
      <c r="AP446" s="57"/>
      <c r="AQ446" s="50"/>
      <c r="AR446" s="58"/>
      <c r="AS446" s="59"/>
      <c r="AT446" s="54"/>
      <c r="AU446" s="58"/>
      <c r="AV446" s="59"/>
      <c r="AW446" s="50"/>
      <c r="AX446" s="60"/>
      <c r="AY446" s="54"/>
      <c r="AZ446" s="54"/>
      <c r="BA446" s="61">
        <f t="shared" si="65"/>
        <v>0</v>
      </c>
      <c r="BB446" s="62">
        <f t="shared" si="66"/>
        <v>0</v>
      </c>
      <c r="BC446" s="62">
        <f t="shared" si="67"/>
        <v>0</v>
      </c>
      <c r="BD446" s="63">
        <f t="shared" si="63"/>
        <v>0</v>
      </c>
      <c r="BE446" s="63">
        <f t="shared" si="64"/>
        <v>0</v>
      </c>
      <c r="BF446" s="65">
        <f t="shared" si="68"/>
        <v>0</v>
      </c>
      <c r="BG446" s="65">
        <f t="shared" si="69"/>
        <v>0</v>
      </c>
      <c r="BH446" s="47">
        <v>42812</v>
      </c>
      <c r="BI446" s="159"/>
    </row>
    <row r="447" spans="1:61" ht="39.9" customHeight="1">
      <c r="A447" s="162"/>
      <c r="B447" s="94">
        <v>42813</v>
      </c>
      <c r="C447" s="95" t="s">
        <v>2</v>
      </c>
      <c r="D447" s="96"/>
      <c r="E447" s="97"/>
      <c r="F447" s="98"/>
      <c r="G447" s="99"/>
      <c r="H447" s="100"/>
      <c r="I447" s="97"/>
      <c r="J447" s="101"/>
      <c r="K447" s="102"/>
      <c r="L447" s="103"/>
      <c r="M447" s="96"/>
      <c r="N447" s="97"/>
      <c r="O447" s="104"/>
      <c r="P447" s="97"/>
      <c r="Q447" s="105"/>
      <c r="R447" s="54"/>
      <c r="S447" s="101"/>
      <c r="T447" s="105"/>
      <c r="U447" s="102"/>
      <c r="V447" s="96"/>
      <c r="W447" s="97"/>
      <c r="X447" s="104"/>
      <c r="Y447" s="97"/>
      <c r="Z447" s="105"/>
      <c r="AA447" s="54"/>
      <c r="AB447" s="101"/>
      <c r="AC447" s="105"/>
      <c r="AD447" s="102"/>
      <c r="AE447" s="96"/>
      <c r="AF447" s="97"/>
      <c r="AG447" s="104"/>
      <c r="AH447" s="97"/>
      <c r="AI447" s="105"/>
      <c r="AJ447" s="54"/>
      <c r="AK447" s="101"/>
      <c r="AL447" s="105"/>
      <c r="AM447" s="102"/>
      <c r="AN447" s="96"/>
      <c r="AO447" s="97"/>
      <c r="AP447" s="104"/>
      <c r="AQ447" s="97"/>
      <c r="AR447" s="105"/>
      <c r="AS447" s="59"/>
      <c r="AT447" s="101"/>
      <c r="AU447" s="105"/>
      <c r="AV447" s="106"/>
      <c r="AW447" s="97"/>
      <c r="AX447" s="107"/>
      <c r="AY447" s="54"/>
      <c r="AZ447" s="54"/>
      <c r="BA447" s="108">
        <f t="shared" si="65"/>
        <v>0</v>
      </c>
      <c r="BB447" s="35">
        <f t="shared" si="66"/>
        <v>0</v>
      </c>
      <c r="BC447" s="35">
        <f t="shared" si="67"/>
        <v>0</v>
      </c>
      <c r="BD447" s="109">
        <f t="shared" si="63"/>
        <v>0</v>
      </c>
      <c r="BE447" s="109">
        <f t="shared" si="64"/>
        <v>0</v>
      </c>
      <c r="BF447" s="110">
        <f t="shared" si="68"/>
        <v>0</v>
      </c>
      <c r="BG447" s="110">
        <f t="shared" si="69"/>
        <v>0</v>
      </c>
      <c r="BH447" s="94">
        <v>42813</v>
      </c>
      <c r="BI447" s="160"/>
    </row>
    <row r="448" spans="1:61" ht="39.9" customHeight="1">
      <c r="A448" s="163" t="s">
        <v>36</v>
      </c>
      <c r="B448" s="111">
        <v>42814</v>
      </c>
      <c r="C448" s="112" t="s">
        <v>2</v>
      </c>
      <c r="D448" s="113"/>
      <c r="E448" s="114"/>
      <c r="F448" s="128"/>
      <c r="G448" s="129"/>
      <c r="H448" s="117"/>
      <c r="I448" s="123"/>
      <c r="J448" s="118"/>
      <c r="K448" s="114"/>
      <c r="L448" s="120"/>
      <c r="M448" s="123"/>
      <c r="N448" s="114"/>
      <c r="O448" s="113"/>
      <c r="P448" s="118"/>
      <c r="Q448" s="122"/>
      <c r="R448" s="123"/>
      <c r="S448" s="118"/>
      <c r="T448" s="114"/>
      <c r="U448" s="120"/>
      <c r="V448" s="123"/>
      <c r="W448" s="114"/>
      <c r="X448" s="113"/>
      <c r="Y448" s="118"/>
      <c r="Z448" s="122"/>
      <c r="AA448" s="123"/>
      <c r="AB448" s="118"/>
      <c r="AC448" s="114"/>
      <c r="AD448" s="120"/>
      <c r="AE448" s="123"/>
      <c r="AF448" s="114"/>
      <c r="AG448" s="113"/>
      <c r="AH448" s="118"/>
      <c r="AI448" s="122"/>
      <c r="AJ448" s="123"/>
      <c r="AK448" s="118"/>
      <c r="AL448" s="122"/>
      <c r="AM448" s="124"/>
      <c r="AN448" s="113"/>
      <c r="AO448" s="122"/>
      <c r="AP448" s="113"/>
      <c r="AQ448" s="118"/>
      <c r="AR448" s="122"/>
      <c r="AS448" s="113"/>
      <c r="AT448" s="118"/>
      <c r="AU448" s="122"/>
      <c r="AV448" s="123"/>
      <c r="AW448" s="114"/>
      <c r="AX448" s="121"/>
      <c r="AY448" s="54"/>
      <c r="AZ448" s="54"/>
      <c r="BA448" s="124">
        <f t="shared" si="65"/>
        <v>0</v>
      </c>
      <c r="BB448" s="114">
        <f t="shared" si="66"/>
        <v>0</v>
      </c>
      <c r="BC448" s="114">
        <f t="shared" si="67"/>
        <v>0</v>
      </c>
      <c r="BD448" s="118">
        <f t="shared" si="63"/>
        <v>0</v>
      </c>
      <c r="BE448" s="122">
        <f t="shared" si="64"/>
        <v>0</v>
      </c>
      <c r="BF448" s="125">
        <f t="shared" si="68"/>
        <v>0</v>
      </c>
      <c r="BG448" s="125">
        <f t="shared" si="69"/>
        <v>0</v>
      </c>
      <c r="BH448" s="126">
        <v>42814</v>
      </c>
      <c r="BI448" s="163" t="s">
        <v>36</v>
      </c>
    </row>
    <row r="449" spans="1:61" ht="39.9" customHeight="1">
      <c r="A449" s="159"/>
      <c r="B449" s="47">
        <v>42815</v>
      </c>
      <c r="C449" s="48" t="s">
        <v>2</v>
      </c>
      <c r="D449" s="49"/>
      <c r="E449" s="50"/>
      <c r="F449" s="130"/>
      <c r="G449" s="131"/>
      <c r="H449" s="53"/>
      <c r="I449" s="59"/>
      <c r="J449" s="54"/>
      <c r="K449" s="50"/>
      <c r="L449" s="56"/>
      <c r="M449" s="59"/>
      <c r="N449" s="50"/>
      <c r="O449" s="49"/>
      <c r="P449" s="54"/>
      <c r="Q449" s="58"/>
      <c r="R449" s="59"/>
      <c r="S449" s="54"/>
      <c r="T449" s="50"/>
      <c r="U449" s="56"/>
      <c r="V449" s="59"/>
      <c r="W449" s="50"/>
      <c r="X449" s="49"/>
      <c r="Y449" s="54"/>
      <c r="Z449" s="58"/>
      <c r="AA449" s="59"/>
      <c r="AB449" s="54"/>
      <c r="AC449" s="50"/>
      <c r="AD449" s="56"/>
      <c r="AE449" s="59"/>
      <c r="AF449" s="50"/>
      <c r="AG449" s="49"/>
      <c r="AH449" s="54"/>
      <c r="AI449" s="58"/>
      <c r="AJ449" s="59"/>
      <c r="AK449" s="54"/>
      <c r="AL449" s="58"/>
      <c r="AM449" s="132"/>
      <c r="AN449" s="49"/>
      <c r="AO449" s="58"/>
      <c r="AP449" s="49"/>
      <c r="AQ449" s="54"/>
      <c r="AR449" s="58"/>
      <c r="AS449" s="49"/>
      <c r="AT449" s="54"/>
      <c r="AU449" s="58"/>
      <c r="AV449" s="59"/>
      <c r="AW449" s="50"/>
      <c r="AX449" s="60"/>
      <c r="AY449" s="54"/>
      <c r="AZ449" s="54"/>
      <c r="BA449" s="61">
        <f t="shared" si="65"/>
        <v>0</v>
      </c>
      <c r="BB449" s="62">
        <f t="shared" si="66"/>
        <v>0</v>
      </c>
      <c r="BC449" s="62">
        <f t="shared" si="67"/>
        <v>0</v>
      </c>
      <c r="BD449" s="63">
        <f t="shared" si="63"/>
        <v>0</v>
      </c>
      <c r="BE449" s="64">
        <f t="shared" si="64"/>
        <v>0</v>
      </c>
      <c r="BF449" s="65">
        <f t="shared" si="68"/>
        <v>0</v>
      </c>
      <c r="BG449" s="65">
        <f t="shared" si="69"/>
        <v>0</v>
      </c>
      <c r="BH449" s="66">
        <v>42815</v>
      </c>
      <c r="BI449" s="159"/>
    </row>
    <row r="450" spans="1:61" ht="39.9" customHeight="1">
      <c r="A450" s="159"/>
      <c r="B450" s="47">
        <v>42816</v>
      </c>
      <c r="C450" s="48" t="s">
        <v>2</v>
      </c>
      <c r="D450" s="49"/>
      <c r="E450" s="50"/>
      <c r="F450" s="130"/>
      <c r="G450" s="131"/>
      <c r="H450" s="53"/>
      <c r="I450" s="59"/>
      <c r="J450" s="54"/>
      <c r="K450" s="50"/>
      <c r="L450" s="56"/>
      <c r="M450" s="59"/>
      <c r="N450" s="50"/>
      <c r="O450" s="49"/>
      <c r="P450" s="54"/>
      <c r="Q450" s="58"/>
      <c r="R450" s="59"/>
      <c r="S450" s="54"/>
      <c r="T450" s="50"/>
      <c r="U450" s="56"/>
      <c r="V450" s="59"/>
      <c r="W450" s="50"/>
      <c r="X450" s="49"/>
      <c r="Y450" s="54"/>
      <c r="Z450" s="58"/>
      <c r="AA450" s="59"/>
      <c r="AB450" s="54"/>
      <c r="AC450" s="50"/>
      <c r="AD450" s="56"/>
      <c r="AE450" s="59"/>
      <c r="AF450" s="50"/>
      <c r="AG450" s="49"/>
      <c r="AH450" s="54"/>
      <c r="AI450" s="58"/>
      <c r="AJ450" s="59"/>
      <c r="AK450" s="54"/>
      <c r="AL450" s="58"/>
      <c r="AM450" s="132"/>
      <c r="AN450" s="49"/>
      <c r="AO450" s="58"/>
      <c r="AP450" s="49"/>
      <c r="AQ450" s="54"/>
      <c r="AR450" s="58"/>
      <c r="AS450" s="49"/>
      <c r="AT450" s="54"/>
      <c r="AU450" s="58"/>
      <c r="AV450" s="59"/>
      <c r="AW450" s="50"/>
      <c r="AX450" s="60"/>
      <c r="AY450" s="54"/>
      <c r="AZ450" s="54"/>
      <c r="BA450" s="61">
        <f t="shared" si="65"/>
        <v>0</v>
      </c>
      <c r="BB450" s="62">
        <f t="shared" si="66"/>
        <v>0</v>
      </c>
      <c r="BC450" s="62">
        <f t="shared" si="67"/>
        <v>0</v>
      </c>
      <c r="BD450" s="63">
        <f t="shared" si="63"/>
        <v>0</v>
      </c>
      <c r="BE450" s="64">
        <f t="shared" si="64"/>
        <v>0</v>
      </c>
      <c r="BF450" s="65">
        <f t="shared" si="68"/>
        <v>0</v>
      </c>
      <c r="BG450" s="65">
        <f t="shared" si="69"/>
        <v>0</v>
      </c>
      <c r="BH450" s="66">
        <v>42816</v>
      </c>
      <c r="BI450" s="159"/>
    </row>
    <row r="451" spans="1:61" ht="39.9" customHeight="1">
      <c r="A451" s="159"/>
      <c r="B451" s="47">
        <v>42817</v>
      </c>
      <c r="C451" s="48" t="s">
        <v>2</v>
      </c>
      <c r="D451" s="49"/>
      <c r="E451" s="50"/>
      <c r="F451" s="130"/>
      <c r="G451" s="131"/>
      <c r="H451" s="53"/>
      <c r="I451" s="59"/>
      <c r="J451" s="54"/>
      <c r="K451" s="50"/>
      <c r="L451" s="56"/>
      <c r="M451" s="59"/>
      <c r="N451" s="50"/>
      <c r="O451" s="49"/>
      <c r="P451" s="54"/>
      <c r="Q451" s="58"/>
      <c r="R451" s="59"/>
      <c r="S451" s="54"/>
      <c r="T451" s="50"/>
      <c r="U451" s="56"/>
      <c r="V451" s="59"/>
      <c r="W451" s="50"/>
      <c r="X451" s="49"/>
      <c r="Y451" s="54"/>
      <c r="Z451" s="58"/>
      <c r="AA451" s="59"/>
      <c r="AB451" s="54"/>
      <c r="AC451" s="50"/>
      <c r="AD451" s="56"/>
      <c r="AE451" s="59"/>
      <c r="AF451" s="50"/>
      <c r="AG451" s="49"/>
      <c r="AH451" s="54"/>
      <c r="AI451" s="58"/>
      <c r="AJ451" s="59"/>
      <c r="AK451" s="54"/>
      <c r="AL451" s="58"/>
      <c r="AM451" s="132"/>
      <c r="AN451" s="49"/>
      <c r="AO451" s="58"/>
      <c r="AP451" s="49"/>
      <c r="AQ451" s="54"/>
      <c r="AR451" s="58"/>
      <c r="AS451" s="49"/>
      <c r="AT451" s="54"/>
      <c r="AU451" s="58"/>
      <c r="AV451" s="59"/>
      <c r="AW451" s="50"/>
      <c r="AX451" s="60"/>
      <c r="AY451" s="54"/>
      <c r="AZ451" s="54"/>
      <c r="BA451" s="61">
        <f t="shared" si="65"/>
        <v>0</v>
      </c>
      <c r="BB451" s="62">
        <f t="shared" si="66"/>
        <v>0</v>
      </c>
      <c r="BC451" s="62">
        <f t="shared" si="67"/>
        <v>0</v>
      </c>
      <c r="BD451" s="63">
        <f t="shared" si="63"/>
        <v>0</v>
      </c>
      <c r="BE451" s="64">
        <f t="shared" si="64"/>
        <v>0</v>
      </c>
      <c r="BF451" s="65">
        <f t="shared" si="68"/>
        <v>0</v>
      </c>
      <c r="BG451" s="65">
        <f t="shared" si="69"/>
        <v>0</v>
      </c>
      <c r="BH451" s="66">
        <v>42817</v>
      </c>
      <c r="BI451" s="159"/>
    </row>
    <row r="452" spans="1:61" ht="39.9" customHeight="1">
      <c r="A452" s="159"/>
      <c r="B452" s="47">
        <v>42818</v>
      </c>
      <c r="C452" s="48" t="s">
        <v>2</v>
      </c>
      <c r="D452" s="49"/>
      <c r="E452" s="50"/>
      <c r="F452" s="130"/>
      <c r="G452" s="131"/>
      <c r="H452" s="53"/>
      <c r="I452" s="59"/>
      <c r="J452" s="54"/>
      <c r="K452" s="50"/>
      <c r="L452" s="56"/>
      <c r="M452" s="59"/>
      <c r="N452" s="50"/>
      <c r="O452" s="49"/>
      <c r="P452" s="54"/>
      <c r="Q452" s="58"/>
      <c r="R452" s="59"/>
      <c r="S452" s="54"/>
      <c r="T452" s="50"/>
      <c r="U452" s="56"/>
      <c r="V452" s="59"/>
      <c r="W452" s="50"/>
      <c r="X452" s="49"/>
      <c r="Y452" s="54"/>
      <c r="Z452" s="58"/>
      <c r="AA452" s="59"/>
      <c r="AB452" s="54"/>
      <c r="AC452" s="50"/>
      <c r="AD452" s="56"/>
      <c r="AE452" s="59"/>
      <c r="AF452" s="50"/>
      <c r="AG452" s="49"/>
      <c r="AH452" s="54"/>
      <c r="AI452" s="58"/>
      <c r="AJ452" s="59"/>
      <c r="AK452" s="54"/>
      <c r="AL452" s="58"/>
      <c r="AM452" s="132"/>
      <c r="AN452" s="49"/>
      <c r="AO452" s="58"/>
      <c r="AP452" s="57"/>
      <c r="AQ452" s="50"/>
      <c r="AR452" s="58"/>
      <c r="AS452" s="49"/>
      <c r="AT452" s="54"/>
      <c r="AU452" s="58"/>
      <c r="AV452" s="59"/>
      <c r="AW452" s="50"/>
      <c r="AX452" s="60"/>
      <c r="AY452" s="54"/>
      <c r="AZ452" s="54"/>
      <c r="BA452" s="61">
        <f t="shared" si="65"/>
        <v>0</v>
      </c>
      <c r="BB452" s="62">
        <f t="shared" si="66"/>
        <v>0</v>
      </c>
      <c r="BC452" s="62">
        <f t="shared" si="67"/>
        <v>0</v>
      </c>
      <c r="BD452" s="63">
        <f t="shared" si="63"/>
        <v>0</v>
      </c>
      <c r="BE452" s="64">
        <f t="shared" si="64"/>
        <v>0</v>
      </c>
      <c r="BF452" s="65">
        <f t="shared" si="68"/>
        <v>0</v>
      </c>
      <c r="BG452" s="65">
        <f t="shared" si="69"/>
        <v>0</v>
      </c>
      <c r="BH452" s="66">
        <v>42818</v>
      </c>
      <c r="BI452" s="159"/>
    </row>
    <row r="453" spans="1:61" ht="39.9" customHeight="1">
      <c r="A453" s="159"/>
      <c r="B453" s="47">
        <v>42819</v>
      </c>
      <c r="C453" s="48" t="s">
        <v>2</v>
      </c>
      <c r="D453" s="49"/>
      <c r="E453" s="50"/>
      <c r="F453" s="130"/>
      <c r="G453" s="131"/>
      <c r="H453" s="53"/>
      <c r="I453" s="59"/>
      <c r="J453" s="54"/>
      <c r="K453" s="50"/>
      <c r="L453" s="56"/>
      <c r="M453" s="59"/>
      <c r="N453" s="50"/>
      <c r="O453" s="49"/>
      <c r="P453" s="54"/>
      <c r="Q453" s="58"/>
      <c r="R453" s="59"/>
      <c r="S453" s="54"/>
      <c r="T453" s="50"/>
      <c r="U453" s="56"/>
      <c r="V453" s="59"/>
      <c r="W453" s="50"/>
      <c r="X453" s="49"/>
      <c r="Y453" s="54"/>
      <c r="Z453" s="58"/>
      <c r="AA453" s="59"/>
      <c r="AB453" s="54"/>
      <c r="AC453" s="50"/>
      <c r="AD453" s="56"/>
      <c r="AE453" s="59"/>
      <c r="AF453" s="50"/>
      <c r="AG453" s="49"/>
      <c r="AH453" s="54"/>
      <c r="AI453" s="58"/>
      <c r="AJ453" s="59"/>
      <c r="AK453" s="54"/>
      <c r="AL453" s="58"/>
      <c r="AM453" s="132"/>
      <c r="AN453" s="49"/>
      <c r="AO453" s="58"/>
      <c r="AP453" s="57"/>
      <c r="AQ453" s="50"/>
      <c r="AR453" s="58"/>
      <c r="AS453" s="49"/>
      <c r="AT453" s="54"/>
      <c r="AU453" s="58"/>
      <c r="AV453" s="59"/>
      <c r="AW453" s="50"/>
      <c r="AX453" s="60"/>
      <c r="AY453" s="54"/>
      <c r="AZ453" s="54"/>
      <c r="BA453" s="61">
        <f t="shared" si="65"/>
        <v>0</v>
      </c>
      <c r="BB453" s="62">
        <f t="shared" si="66"/>
        <v>0</v>
      </c>
      <c r="BC453" s="62">
        <f t="shared" si="67"/>
        <v>0</v>
      </c>
      <c r="BD453" s="63">
        <f t="shared" si="63"/>
        <v>0</v>
      </c>
      <c r="BE453" s="64">
        <f t="shared" si="64"/>
        <v>0</v>
      </c>
      <c r="BF453" s="65">
        <f t="shared" si="68"/>
        <v>0</v>
      </c>
      <c r="BG453" s="65">
        <f t="shared" si="69"/>
        <v>0</v>
      </c>
      <c r="BH453" s="66">
        <v>42819</v>
      </c>
      <c r="BI453" s="159"/>
    </row>
    <row r="454" spans="1:61" ht="39.9" customHeight="1">
      <c r="A454" s="160"/>
      <c r="B454" s="67">
        <v>42820</v>
      </c>
      <c r="C454" s="68" t="s">
        <v>2</v>
      </c>
      <c r="D454" s="69"/>
      <c r="E454" s="70"/>
      <c r="F454" s="135"/>
      <c r="G454" s="136"/>
      <c r="H454" s="73"/>
      <c r="I454" s="79"/>
      <c r="J454" s="74"/>
      <c r="K454" s="70"/>
      <c r="L454" s="76"/>
      <c r="M454" s="79"/>
      <c r="N454" s="70"/>
      <c r="O454" s="69"/>
      <c r="P454" s="74"/>
      <c r="Q454" s="78"/>
      <c r="R454" s="79"/>
      <c r="S454" s="74"/>
      <c r="T454" s="70"/>
      <c r="U454" s="76"/>
      <c r="V454" s="79"/>
      <c r="W454" s="70"/>
      <c r="X454" s="69"/>
      <c r="Y454" s="74"/>
      <c r="Z454" s="78"/>
      <c r="AA454" s="79"/>
      <c r="AB454" s="74"/>
      <c r="AC454" s="70"/>
      <c r="AD454" s="76"/>
      <c r="AE454" s="79"/>
      <c r="AF454" s="70"/>
      <c r="AG454" s="69"/>
      <c r="AH454" s="74"/>
      <c r="AI454" s="78"/>
      <c r="AJ454" s="106"/>
      <c r="AK454" s="101"/>
      <c r="AL454" s="105"/>
      <c r="AM454" s="137"/>
      <c r="AN454" s="69"/>
      <c r="AO454" s="78"/>
      <c r="AP454" s="77"/>
      <c r="AQ454" s="70"/>
      <c r="AR454" s="78"/>
      <c r="AS454" s="69"/>
      <c r="AT454" s="74"/>
      <c r="AU454" s="78"/>
      <c r="AV454" s="79"/>
      <c r="AW454" s="70"/>
      <c r="AX454" s="80"/>
      <c r="AY454" s="54"/>
      <c r="AZ454" s="54"/>
      <c r="BA454" s="42">
        <f t="shared" si="65"/>
        <v>0</v>
      </c>
      <c r="BB454" s="38">
        <f t="shared" si="66"/>
        <v>0</v>
      </c>
      <c r="BC454" s="38">
        <f t="shared" si="67"/>
        <v>0</v>
      </c>
      <c r="BD454" s="81">
        <f t="shared" si="63"/>
        <v>0</v>
      </c>
      <c r="BE454" s="82">
        <f t="shared" si="64"/>
        <v>0</v>
      </c>
      <c r="BF454" s="83">
        <f t="shared" si="68"/>
        <v>0</v>
      </c>
      <c r="BG454" s="83">
        <f t="shared" si="69"/>
        <v>0</v>
      </c>
      <c r="BH454" s="84">
        <v>42820</v>
      </c>
      <c r="BI454" s="160"/>
    </row>
    <row r="455" spans="1:61" ht="39.9" customHeight="1">
      <c r="A455" s="161" t="s">
        <v>37</v>
      </c>
      <c r="B455" s="85">
        <v>42821</v>
      </c>
      <c r="C455" s="86" t="s">
        <v>2</v>
      </c>
      <c r="D455" s="87"/>
      <c r="E455" s="62"/>
      <c r="F455" s="88"/>
      <c r="G455" s="89"/>
      <c r="H455" s="90"/>
      <c r="I455" s="62"/>
      <c r="J455" s="63"/>
      <c r="K455" s="91"/>
      <c r="L455" s="92"/>
      <c r="M455" s="87"/>
      <c r="N455" s="62"/>
      <c r="O455" s="60"/>
      <c r="P455" s="62"/>
      <c r="Q455" s="64"/>
      <c r="R455" s="54"/>
      <c r="S455" s="63"/>
      <c r="T455" s="64"/>
      <c r="U455" s="91"/>
      <c r="V455" s="87"/>
      <c r="W455" s="62"/>
      <c r="X455" s="60"/>
      <c r="Y455" s="62"/>
      <c r="Z455" s="64"/>
      <c r="AA455" s="54"/>
      <c r="AB455" s="63"/>
      <c r="AC455" s="64"/>
      <c r="AD455" s="91"/>
      <c r="AE455" s="87"/>
      <c r="AF455" s="62"/>
      <c r="AG455" s="60"/>
      <c r="AH455" s="62"/>
      <c r="AI455" s="64"/>
      <c r="AJ455" s="54"/>
      <c r="AK455" s="63"/>
      <c r="AL455" s="64"/>
      <c r="AM455" s="91"/>
      <c r="AN455" s="87"/>
      <c r="AO455" s="62"/>
      <c r="AP455" s="60"/>
      <c r="AQ455" s="62"/>
      <c r="AR455" s="64"/>
      <c r="AS455" s="59"/>
      <c r="AT455" s="63"/>
      <c r="AU455" s="64"/>
      <c r="AV455" s="93"/>
      <c r="AW455" s="62"/>
      <c r="AX455" s="60"/>
      <c r="AY455" s="54"/>
      <c r="AZ455" s="54"/>
      <c r="BA455" s="61">
        <f t="shared" si="65"/>
        <v>0</v>
      </c>
      <c r="BB455" s="62">
        <f t="shared" si="66"/>
        <v>0</v>
      </c>
      <c r="BC455" s="62">
        <f t="shared" si="67"/>
        <v>0</v>
      </c>
      <c r="BD455" s="63">
        <f t="shared" ref="BD455:BD518" si="70">SUM(BA455,BB455,BC455)</f>
        <v>0</v>
      </c>
      <c r="BE455" s="63">
        <f t="shared" ref="BE455:BE518" si="71">SUM(AS455,AJ455,AA455,R455,I455)</f>
        <v>0</v>
      </c>
      <c r="BF455" s="65">
        <f t="shared" si="68"/>
        <v>0</v>
      </c>
      <c r="BG455" s="65">
        <f t="shared" si="69"/>
        <v>0</v>
      </c>
      <c r="BH455" s="85">
        <v>42821</v>
      </c>
      <c r="BI455" s="163" t="s">
        <v>37</v>
      </c>
    </row>
    <row r="456" spans="1:61" ht="39.9" customHeight="1">
      <c r="A456" s="159"/>
      <c r="B456" s="47">
        <v>42822</v>
      </c>
      <c r="C456" s="48" t="s">
        <v>2</v>
      </c>
      <c r="D456" s="49"/>
      <c r="E456" s="50"/>
      <c r="F456" s="51"/>
      <c r="G456" s="52"/>
      <c r="H456" s="53"/>
      <c r="I456" s="50"/>
      <c r="J456" s="54"/>
      <c r="K456" s="55"/>
      <c r="L456" s="56"/>
      <c r="M456" s="49"/>
      <c r="N456" s="50"/>
      <c r="O456" s="57"/>
      <c r="P456" s="50"/>
      <c r="Q456" s="58"/>
      <c r="R456" s="54"/>
      <c r="S456" s="54"/>
      <c r="T456" s="58"/>
      <c r="U456" s="55"/>
      <c r="V456" s="49"/>
      <c r="W456" s="50"/>
      <c r="X456" s="57"/>
      <c r="Y456" s="50"/>
      <c r="Z456" s="58"/>
      <c r="AA456" s="54"/>
      <c r="AB456" s="54"/>
      <c r="AC456" s="58"/>
      <c r="AD456" s="55"/>
      <c r="AE456" s="49"/>
      <c r="AF456" s="50"/>
      <c r="AG456" s="57"/>
      <c r="AH456" s="50"/>
      <c r="AI456" s="58"/>
      <c r="AJ456" s="54"/>
      <c r="AK456" s="54"/>
      <c r="AL456" s="58"/>
      <c r="AM456" s="55"/>
      <c r="AN456" s="49"/>
      <c r="AO456" s="50"/>
      <c r="AP456" s="57"/>
      <c r="AQ456" s="50"/>
      <c r="AR456" s="58"/>
      <c r="AS456" s="59"/>
      <c r="AT456" s="54"/>
      <c r="AU456" s="58"/>
      <c r="AV456" s="59"/>
      <c r="AW456" s="50"/>
      <c r="AX456" s="60"/>
      <c r="AY456" s="54"/>
      <c r="AZ456" s="54"/>
      <c r="BA456" s="61">
        <f t="shared" si="65"/>
        <v>0</v>
      </c>
      <c r="BB456" s="62">
        <f t="shared" si="66"/>
        <v>0</v>
      </c>
      <c r="BC456" s="62">
        <f t="shared" si="67"/>
        <v>0</v>
      </c>
      <c r="BD456" s="63">
        <f t="shared" si="70"/>
        <v>0</v>
      </c>
      <c r="BE456" s="63">
        <f t="shared" si="71"/>
        <v>0</v>
      </c>
      <c r="BF456" s="65">
        <f t="shared" si="68"/>
        <v>0</v>
      </c>
      <c r="BG456" s="65">
        <f t="shared" si="69"/>
        <v>0</v>
      </c>
      <c r="BH456" s="47">
        <v>42822</v>
      </c>
      <c r="BI456" s="159"/>
    </row>
    <row r="457" spans="1:61" ht="39.9" customHeight="1">
      <c r="A457" s="159"/>
      <c r="B457" s="47">
        <v>42823</v>
      </c>
      <c r="C457" s="48" t="s">
        <v>2</v>
      </c>
      <c r="D457" s="49"/>
      <c r="E457" s="50"/>
      <c r="F457" s="51"/>
      <c r="G457" s="52"/>
      <c r="H457" s="53"/>
      <c r="I457" s="50"/>
      <c r="J457" s="54"/>
      <c r="K457" s="55"/>
      <c r="L457" s="56"/>
      <c r="M457" s="49"/>
      <c r="N457" s="50"/>
      <c r="O457" s="57"/>
      <c r="P457" s="50"/>
      <c r="Q457" s="58"/>
      <c r="R457" s="54"/>
      <c r="S457" s="54"/>
      <c r="T457" s="58"/>
      <c r="U457" s="55"/>
      <c r="V457" s="49"/>
      <c r="W457" s="50"/>
      <c r="X457" s="57"/>
      <c r="Y457" s="50"/>
      <c r="Z457" s="58"/>
      <c r="AA457" s="54"/>
      <c r="AB457" s="54"/>
      <c r="AC457" s="58"/>
      <c r="AD457" s="55"/>
      <c r="AE457" s="49"/>
      <c r="AF457" s="50"/>
      <c r="AG457" s="57"/>
      <c r="AH457" s="50"/>
      <c r="AI457" s="58"/>
      <c r="AJ457" s="54"/>
      <c r="AK457" s="54"/>
      <c r="AL457" s="58"/>
      <c r="AM457" s="55"/>
      <c r="AN457" s="49"/>
      <c r="AO457" s="50"/>
      <c r="AP457" s="57"/>
      <c r="AQ457" s="50"/>
      <c r="AR457" s="58"/>
      <c r="AS457" s="59"/>
      <c r="AT457" s="54"/>
      <c r="AU457" s="58"/>
      <c r="AV457" s="59"/>
      <c r="AW457" s="50"/>
      <c r="AX457" s="60"/>
      <c r="AY457" s="54"/>
      <c r="AZ457" s="54"/>
      <c r="BA457" s="61">
        <f t="shared" si="65"/>
        <v>0</v>
      </c>
      <c r="BB457" s="62">
        <f t="shared" si="66"/>
        <v>0</v>
      </c>
      <c r="BC457" s="62">
        <f t="shared" si="67"/>
        <v>0</v>
      </c>
      <c r="BD457" s="63">
        <f t="shared" si="70"/>
        <v>0</v>
      </c>
      <c r="BE457" s="63">
        <f t="shared" si="71"/>
        <v>0</v>
      </c>
      <c r="BF457" s="65">
        <f t="shared" si="68"/>
        <v>0</v>
      </c>
      <c r="BG457" s="65">
        <f t="shared" si="69"/>
        <v>0</v>
      </c>
      <c r="BH457" s="47">
        <v>42823</v>
      </c>
      <c r="BI457" s="159"/>
    </row>
    <row r="458" spans="1:61" ht="39.9" customHeight="1">
      <c r="A458" s="159"/>
      <c r="B458" s="47">
        <v>42824</v>
      </c>
      <c r="C458" s="48" t="s">
        <v>2</v>
      </c>
      <c r="D458" s="49"/>
      <c r="E458" s="50"/>
      <c r="F458" s="51"/>
      <c r="G458" s="52"/>
      <c r="H458" s="53"/>
      <c r="I458" s="50"/>
      <c r="J458" s="54"/>
      <c r="K458" s="55"/>
      <c r="L458" s="56"/>
      <c r="M458" s="49"/>
      <c r="N458" s="50"/>
      <c r="O458" s="57"/>
      <c r="P458" s="50"/>
      <c r="Q458" s="58"/>
      <c r="R458" s="54"/>
      <c r="S458" s="54"/>
      <c r="T458" s="58"/>
      <c r="U458" s="55"/>
      <c r="V458" s="49"/>
      <c r="W458" s="50"/>
      <c r="X458" s="57"/>
      <c r="Y458" s="50"/>
      <c r="Z458" s="58"/>
      <c r="AA458" s="54"/>
      <c r="AB458" s="54"/>
      <c r="AC458" s="58"/>
      <c r="AD458" s="55"/>
      <c r="AE458" s="49"/>
      <c r="AF458" s="50"/>
      <c r="AG458" s="57"/>
      <c r="AH458" s="50"/>
      <c r="AI458" s="58"/>
      <c r="AJ458" s="54"/>
      <c r="AK458" s="54"/>
      <c r="AL458" s="58"/>
      <c r="AM458" s="55"/>
      <c r="AN458" s="49"/>
      <c r="AO458" s="50"/>
      <c r="AP458" s="57"/>
      <c r="AQ458" s="50"/>
      <c r="AR458" s="58"/>
      <c r="AS458" s="59"/>
      <c r="AT458" s="54"/>
      <c r="AU458" s="58"/>
      <c r="AV458" s="59"/>
      <c r="AW458" s="50"/>
      <c r="AX458" s="60"/>
      <c r="AY458" s="54"/>
      <c r="AZ458" s="54"/>
      <c r="BA458" s="61">
        <f t="shared" si="65"/>
        <v>0</v>
      </c>
      <c r="BB458" s="62">
        <f t="shared" si="66"/>
        <v>0</v>
      </c>
      <c r="BC458" s="62">
        <f t="shared" si="67"/>
        <v>0</v>
      </c>
      <c r="BD458" s="63">
        <f t="shared" si="70"/>
        <v>0</v>
      </c>
      <c r="BE458" s="63">
        <f t="shared" si="71"/>
        <v>0</v>
      </c>
      <c r="BF458" s="65">
        <f t="shared" si="68"/>
        <v>0</v>
      </c>
      <c r="BG458" s="65">
        <f t="shared" si="69"/>
        <v>0</v>
      </c>
      <c r="BH458" s="47">
        <v>42824</v>
      </c>
      <c r="BI458" s="159"/>
    </row>
    <row r="459" spans="1:61" ht="39.9" customHeight="1">
      <c r="A459" s="159"/>
      <c r="B459" s="47">
        <v>42825</v>
      </c>
      <c r="C459" s="48" t="s">
        <v>2</v>
      </c>
      <c r="D459" s="49"/>
      <c r="E459" s="50"/>
      <c r="F459" s="51"/>
      <c r="G459" s="52"/>
      <c r="H459" s="53"/>
      <c r="I459" s="50"/>
      <c r="J459" s="54"/>
      <c r="K459" s="55"/>
      <c r="L459" s="56"/>
      <c r="M459" s="49"/>
      <c r="N459" s="50"/>
      <c r="O459" s="57"/>
      <c r="P459" s="50"/>
      <c r="Q459" s="58"/>
      <c r="R459" s="54"/>
      <c r="S459" s="54"/>
      <c r="T459" s="58"/>
      <c r="U459" s="55"/>
      <c r="V459" s="49"/>
      <c r="W459" s="50"/>
      <c r="X459" s="57"/>
      <c r="Y459" s="50"/>
      <c r="Z459" s="58"/>
      <c r="AA459" s="54"/>
      <c r="AB459" s="54"/>
      <c r="AC459" s="58"/>
      <c r="AD459" s="55"/>
      <c r="AE459" s="49"/>
      <c r="AF459" s="50"/>
      <c r="AG459" s="57"/>
      <c r="AH459" s="50"/>
      <c r="AI459" s="58"/>
      <c r="AJ459" s="54"/>
      <c r="AK459" s="54"/>
      <c r="AL459" s="58"/>
      <c r="AM459" s="55"/>
      <c r="AN459" s="49"/>
      <c r="AO459" s="50"/>
      <c r="AP459" s="57"/>
      <c r="AQ459" s="50"/>
      <c r="AR459" s="58"/>
      <c r="AS459" s="59"/>
      <c r="AT459" s="54"/>
      <c r="AU459" s="58"/>
      <c r="AV459" s="59"/>
      <c r="AW459" s="50"/>
      <c r="AX459" s="60"/>
      <c r="AY459" s="54"/>
      <c r="AZ459" s="54"/>
      <c r="BA459" s="61">
        <f t="shared" si="65"/>
        <v>0</v>
      </c>
      <c r="BB459" s="62">
        <f t="shared" si="66"/>
        <v>0</v>
      </c>
      <c r="BC459" s="62">
        <f t="shared" si="67"/>
        <v>0</v>
      </c>
      <c r="BD459" s="63">
        <f t="shared" si="70"/>
        <v>0</v>
      </c>
      <c r="BE459" s="63">
        <f t="shared" si="71"/>
        <v>0</v>
      </c>
      <c r="BF459" s="65">
        <f t="shared" si="68"/>
        <v>0</v>
      </c>
      <c r="BG459" s="65">
        <f t="shared" si="69"/>
        <v>0</v>
      </c>
      <c r="BH459" s="47">
        <v>42825</v>
      </c>
      <c r="BI459" s="159"/>
    </row>
    <row r="460" spans="1:61" ht="39.9" customHeight="1">
      <c r="A460" s="159"/>
      <c r="B460" s="47">
        <v>42826</v>
      </c>
      <c r="C460" s="48" t="s">
        <v>2</v>
      </c>
      <c r="D460" s="49"/>
      <c r="E460" s="50"/>
      <c r="F460" s="51"/>
      <c r="G460" s="52"/>
      <c r="H460" s="53"/>
      <c r="I460" s="50"/>
      <c r="J460" s="54"/>
      <c r="K460" s="55"/>
      <c r="L460" s="56"/>
      <c r="M460" s="49"/>
      <c r="N460" s="50"/>
      <c r="O460" s="57"/>
      <c r="P460" s="50"/>
      <c r="Q460" s="58"/>
      <c r="R460" s="54"/>
      <c r="S460" s="54"/>
      <c r="T460" s="58"/>
      <c r="U460" s="55"/>
      <c r="V460" s="49"/>
      <c r="W460" s="50"/>
      <c r="X460" s="57"/>
      <c r="Y460" s="50"/>
      <c r="Z460" s="58"/>
      <c r="AA460" s="54"/>
      <c r="AB460" s="54"/>
      <c r="AC460" s="58"/>
      <c r="AD460" s="55"/>
      <c r="AE460" s="49"/>
      <c r="AF460" s="50"/>
      <c r="AG460" s="57"/>
      <c r="AH460" s="50"/>
      <c r="AI460" s="58"/>
      <c r="AJ460" s="54"/>
      <c r="AK460" s="54"/>
      <c r="AL460" s="58"/>
      <c r="AM460" s="55"/>
      <c r="AN460" s="49"/>
      <c r="AO460" s="50"/>
      <c r="AP460" s="57"/>
      <c r="AQ460" s="50"/>
      <c r="AR460" s="58"/>
      <c r="AS460" s="59"/>
      <c r="AT460" s="54"/>
      <c r="AU460" s="58"/>
      <c r="AV460" s="59"/>
      <c r="AW460" s="50"/>
      <c r="AX460" s="60"/>
      <c r="AY460" s="54"/>
      <c r="AZ460" s="54"/>
      <c r="BA460" s="61">
        <f t="shared" si="65"/>
        <v>0</v>
      </c>
      <c r="BB460" s="62">
        <f t="shared" si="66"/>
        <v>0</v>
      </c>
      <c r="BC460" s="62">
        <f t="shared" si="67"/>
        <v>0</v>
      </c>
      <c r="BD460" s="63">
        <f t="shared" si="70"/>
        <v>0</v>
      </c>
      <c r="BE460" s="63">
        <f t="shared" si="71"/>
        <v>0</v>
      </c>
      <c r="BF460" s="65">
        <f t="shared" si="68"/>
        <v>0</v>
      </c>
      <c r="BG460" s="65">
        <f t="shared" si="69"/>
        <v>0</v>
      </c>
      <c r="BH460" s="47">
        <v>42826</v>
      </c>
      <c r="BI460" s="159"/>
    </row>
    <row r="461" spans="1:61" ht="39.9" customHeight="1">
      <c r="A461" s="162"/>
      <c r="B461" s="94">
        <v>42827</v>
      </c>
      <c r="C461" s="95" t="s">
        <v>2</v>
      </c>
      <c r="D461" s="96"/>
      <c r="E461" s="97"/>
      <c r="F461" s="98"/>
      <c r="G461" s="99"/>
      <c r="H461" s="100"/>
      <c r="I461" s="97"/>
      <c r="J461" s="101"/>
      <c r="K461" s="102"/>
      <c r="L461" s="103"/>
      <c r="M461" s="96"/>
      <c r="N461" s="97"/>
      <c r="O461" s="104"/>
      <c r="P461" s="97"/>
      <c r="Q461" s="105"/>
      <c r="R461" s="54"/>
      <c r="S461" s="101"/>
      <c r="T461" s="105"/>
      <c r="U461" s="102"/>
      <c r="V461" s="96"/>
      <c r="W461" s="97"/>
      <c r="X461" s="104"/>
      <c r="Y461" s="97"/>
      <c r="Z461" s="105"/>
      <c r="AA461" s="54"/>
      <c r="AB461" s="101"/>
      <c r="AC461" s="105"/>
      <c r="AD461" s="102"/>
      <c r="AE461" s="96"/>
      <c r="AF461" s="97"/>
      <c r="AG461" s="104"/>
      <c r="AH461" s="97"/>
      <c r="AI461" s="105"/>
      <c r="AJ461" s="54"/>
      <c r="AK461" s="101"/>
      <c r="AL461" s="105"/>
      <c r="AM461" s="102"/>
      <c r="AN461" s="96"/>
      <c r="AO461" s="97"/>
      <c r="AP461" s="104"/>
      <c r="AQ461" s="97"/>
      <c r="AR461" s="105"/>
      <c r="AS461" s="59"/>
      <c r="AT461" s="101"/>
      <c r="AU461" s="105"/>
      <c r="AV461" s="106"/>
      <c r="AW461" s="97"/>
      <c r="AX461" s="107"/>
      <c r="AY461" s="54"/>
      <c r="AZ461" s="54"/>
      <c r="BA461" s="108">
        <f t="shared" si="65"/>
        <v>0</v>
      </c>
      <c r="BB461" s="35">
        <f t="shared" si="66"/>
        <v>0</v>
      </c>
      <c r="BC461" s="35">
        <f t="shared" si="67"/>
        <v>0</v>
      </c>
      <c r="BD461" s="109">
        <f t="shared" si="70"/>
        <v>0</v>
      </c>
      <c r="BE461" s="109">
        <f t="shared" si="71"/>
        <v>0</v>
      </c>
      <c r="BF461" s="110">
        <f t="shared" si="68"/>
        <v>0</v>
      </c>
      <c r="BG461" s="110">
        <f t="shared" si="69"/>
        <v>0</v>
      </c>
      <c r="BH461" s="94">
        <v>42827</v>
      </c>
      <c r="BI461" s="160"/>
    </row>
    <row r="462" spans="1:61" ht="39.9" customHeight="1">
      <c r="A462" s="163" t="s">
        <v>38</v>
      </c>
      <c r="B462" s="111">
        <v>42828</v>
      </c>
      <c r="C462" s="112" t="s">
        <v>2</v>
      </c>
      <c r="D462" s="113"/>
      <c r="E462" s="114"/>
      <c r="F462" s="128"/>
      <c r="G462" s="129"/>
      <c r="H462" s="117"/>
      <c r="I462" s="123"/>
      <c r="J462" s="118"/>
      <c r="K462" s="114"/>
      <c r="L462" s="120"/>
      <c r="M462" s="123"/>
      <c r="N462" s="114"/>
      <c r="O462" s="113"/>
      <c r="P462" s="118"/>
      <c r="Q462" s="122"/>
      <c r="R462" s="123"/>
      <c r="S462" s="118"/>
      <c r="T462" s="114"/>
      <c r="U462" s="120"/>
      <c r="V462" s="123"/>
      <c r="W462" s="114"/>
      <c r="X462" s="113"/>
      <c r="Y462" s="118"/>
      <c r="Z462" s="122"/>
      <c r="AA462" s="123"/>
      <c r="AB462" s="118"/>
      <c r="AC462" s="114"/>
      <c r="AD462" s="120"/>
      <c r="AE462" s="123"/>
      <c r="AF462" s="114"/>
      <c r="AG462" s="113"/>
      <c r="AH462" s="118"/>
      <c r="AI462" s="122"/>
      <c r="AJ462" s="123"/>
      <c r="AK462" s="118"/>
      <c r="AL462" s="122"/>
      <c r="AM462" s="124"/>
      <c r="AN462" s="113"/>
      <c r="AO462" s="122"/>
      <c r="AP462" s="113"/>
      <c r="AQ462" s="118"/>
      <c r="AR462" s="122"/>
      <c r="AS462" s="113"/>
      <c r="AT462" s="118"/>
      <c r="AU462" s="122"/>
      <c r="AV462" s="123"/>
      <c r="AW462" s="114"/>
      <c r="AX462" s="121"/>
      <c r="AY462" s="54"/>
      <c r="AZ462" s="54"/>
      <c r="BA462" s="124">
        <f t="shared" si="65"/>
        <v>0</v>
      </c>
      <c r="BB462" s="114">
        <f t="shared" si="66"/>
        <v>0</v>
      </c>
      <c r="BC462" s="114">
        <f t="shared" si="67"/>
        <v>0</v>
      </c>
      <c r="BD462" s="118">
        <f t="shared" si="70"/>
        <v>0</v>
      </c>
      <c r="BE462" s="122">
        <f t="shared" si="71"/>
        <v>0</v>
      </c>
      <c r="BF462" s="125">
        <f t="shared" si="68"/>
        <v>0</v>
      </c>
      <c r="BG462" s="125">
        <f t="shared" si="69"/>
        <v>0</v>
      </c>
      <c r="BH462" s="126">
        <v>42828</v>
      </c>
      <c r="BI462" s="163" t="s">
        <v>38</v>
      </c>
    </row>
    <row r="463" spans="1:61" ht="39.9" customHeight="1">
      <c r="A463" s="159"/>
      <c r="B463" s="47">
        <v>42829</v>
      </c>
      <c r="C463" s="48" t="s">
        <v>2</v>
      </c>
      <c r="D463" s="49"/>
      <c r="E463" s="50"/>
      <c r="F463" s="130"/>
      <c r="G463" s="131"/>
      <c r="H463" s="53"/>
      <c r="I463" s="59"/>
      <c r="J463" s="54"/>
      <c r="K463" s="50"/>
      <c r="L463" s="56"/>
      <c r="M463" s="59"/>
      <c r="N463" s="50"/>
      <c r="O463" s="49"/>
      <c r="P463" s="54"/>
      <c r="Q463" s="58"/>
      <c r="R463" s="59"/>
      <c r="S463" s="54"/>
      <c r="T463" s="50"/>
      <c r="U463" s="56"/>
      <c r="V463" s="59"/>
      <c r="W463" s="50"/>
      <c r="X463" s="49"/>
      <c r="Y463" s="54"/>
      <c r="Z463" s="58"/>
      <c r="AA463" s="59"/>
      <c r="AB463" s="54"/>
      <c r="AC463" s="50"/>
      <c r="AD463" s="56"/>
      <c r="AE463" s="59"/>
      <c r="AF463" s="50"/>
      <c r="AG463" s="49"/>
      <c r="AH463" s="54"/>
      <c r="AI463" s="58"/>
      <c r="AJ463" s="59"/>
      <c r="AK463" s="54"/>
      <c r="AL463" s="58"/>
      <c r="AM463" s="132"/>
      <c r="AN463" s="49"/>
      <c r="AO463" s="58"/>
      <c r="AP463" s="49"/>
      <c r="AQ463" s="54"/>
      <c r="AR463" s="58"/>
      <c r="AS463" s="49"/>
      <c r="AT463" s="54"/>
      <c r="AU463" s="58"/>
      <c r="AV463" s="59"/>
      <c r="AW463" s="50"/>
      <c r="AX463" s="60"/>
      <c r="AY463" s="54"/>
      <c r="AZ463" s="54"/>
      <c r="BA463" s="61">
        <f t="shared" si="65"/>
        <v>0</v>
      </c>
      <c r="BB463" s="62">
        <f t="shared" si="66"/>
        <v>0</v>
      </c>
      <c r="BC463" s="62">
        <f t="shared" si="67"/>
        <v>0</v>
      </c>
      <c r="BD463" s="63">
        <f t="shared" si="70"/>
        <v>0</v>
      </c>
      <c r="BE463" s="64">
        <f t="shared" si="71"/>
        <v>0</v>
      </c>
      <c r="BF463" s="65">
        <f t="shared" si="68"/>
        <v>0</v>
      </c>
      <c r="BG463" s="65">
        <f t="shared" si="69"/>
        <v>0</v>
      </c>
      <c r="BH463" s="66">
        <v>42829</v>
      </c>
      <c r="BI463" s="159"/>
    </row>
    <row r="464" spans="1:61" ht="39.9" customHeight="1">
      <c r="A464" s="159"/>
      <c r="B464" s="47">
        <v>42830</v>
      </c>
      <c r="C464" s="48" t="s">
        <v>2</v>
      </c>
      <c r="D464" s="49"/>
      <c r="E464" s="50"/>
      <c r="F464" s="130"/>
      <c r="G464" s="131"/>
      <c r="H464" s="53"/>
      <c r="I464" s="59"/>
      <c r="J464" s="54"/>
      <c r="K464" s="50"/>
      <c r="L464" s="56"/>
      <c r="M464" s="59"/>
      <c r="N464" s="50"/>
      <c r="O464" s="49"/>
      <c r="P464" s="54"/>
      <c r="Q464" s="58"/>
      <c r="R464" s="59"/>
      <c r="S464" s="54"/>
      <c r="T464" s="50"/>
      <c r="U464" s="56"/>
      <c r="V464" s="59"/>
      <c r="W464" s="50"/>
      <c r="X464" s="49"/>
      <c r="Y464" s="54"/>
      <c r="Z464" s="58"/>
      <c r="AA464" s="59"/>
      <c r="AB464" s="54"/>
      <c r="AC464" s="50"/>
      <c r="AD464" s="56"/>
      <c r="AE464" s="59"/>
      <c r="AF464" s="50"/>
      <c r="AG464" s="49"/>
      <c r="AH464" s="54"/>
      <c r="AI464" s="58"/>
      <c r="AJ464" s="59"/>
      <c r="AK464" s="54"/>
      <c r="AL464" s="58"/>
      <c r="AM464" s="132"/>
      <c r="AN464" s="49"/>
      <c r="AO464" s="58"/>
      <c r="AP464" s="49"/>
      <c r="AQ464" s="54"/>
      <c r="AR464" s="58"/>
      <c r="AS464" s="49"/>
      <c r="AT464" s="54"/>
      <c r="AU464" s="58"/>
      <c r="AV464" s="59"/>
      <c r="AW464" s="50"/>
      <c r="AX464" s="60"/>
      <c r="AY464" s="54"/>
      <c r="AZ464" s="54"/>
      <c r="BA464" s="61">
        <f t="shared" ref="BA464:BA527" si="72">AP464+AG464+X464+O464+F464</f>
        <v>0</v>
      </c>
      <c r="BB464" s="62">
        <f t="shared" ref="BB464:BB527" si="73">AQ464+AH464+Y464+P464+G464</f>
        <v>0</v>
      </c>
      <c r="BC464" s="62">
        <f t="shared" ref="BC464:BC527" si="74">AR464+AI464+Z464+Q464+H464</f>
        <v>0</v>
      </c>
      <c r="BD464" s="63">
        <f t="shared" si="70"/>
        <v>0</v>
      </c>
      <c r="BE464" s="64">
        <f t="shared" si="71"/>
        <v>0</v>
      </c>
      <c r="BF464" s="65">
        <f t="shared" si="68"/>
        <v>0</v>
      </c>
      <c r="BG464" s="65">
        <f t="shared" si="69"/>
        <v>0</v>
      </c>
      <c r="BH464" s="66">
        <v>42830</v>
      </c>
      <c r="BI464" s="159"/>
    </row>
    <row r="465" spans="1:61" ht="39.9" customHeight="1">
      <c r="A465" s="159"/>
      <c r="B465" s="47">
        <v>42831</v>
      </c>
      <c r="C465" s="48" t="s">
        <v>2</v>
      </c>
      <c r="D465" s="49"/>
      <c r="E465" s="50"/>
      <c r="F465" s="130"/>
      <c r="G465" s="131"/>
      <c r="H465" s="53"/>
      <c r="I465" s="59"/>
      <c r="J465" s="54"/>
      <c r="K465" s="50"/>
      <c r="L465" s="56"/>
      <c r="M465" s="59"/>
      <c r="N465" s="50"/>
      <c r="O465" s="49"/>
      <c r="P465" s="54"/>
      <c r="Q465" s="58"/>
      <c r="R465" s="59"/>
      <c r="S465" s="54"/>
      <c r="T465" s="50"/>
      <c r="U465" s="56"/>
      <c r="V465" s="59"/>
      <c r="W465" s="50"/>
      <c r="X465" s="49"/>
      <c r="Y465" s="54"/>
      <c r="Z465" s="58"/>
      <c r="AA465" s="59"/>
      <c r="AB465" s="54"/>
      <c r="AC465" s="50"/>
      <c r="AD465" s="56"/>
      <c r="AE465" s="59"/>
      <c r="AF465" s="50"/>
      <c r="AG465" s="49"/>
      <c r="AH465" s="54"/>
      <c r="AI465" s="58"/>
      <c r="AJ465" s="59"/>
      <c r="AK465" s="54"/>
      <c r="AL465" s="58"/>
      <c r="AM465" s="132"/>
      <c r="AN465" s="49"/>
      <c r="AO465" s="58"/>
      <c r="AP465" s="49"/>
      <c r="AQ465" s="54"/>
      <c r="AR465" s="58"/>
      <c r="AS465" s="49"/>
      <c r="AT465" s="54"/>
      <c r="AU465" s="58"/>
      <c r="AV465" s="59"/>
      <c r="AW465" s="50"/>
      <c r="AX465" s="60"/>
      <c r="AY465" s="54"/>
      <c r="AZ465" s="54"/>
      <c r="BA465" s="61">
        <f t="shared" si="72"/>
        <v>0</v>
      </c>
      <c r="BB465" s="62">
        <f t="shared" si="73"/>
        <v>0</v>
      </c>
      <c r="BC465" s="62">
        <f t="shared" si="74"/>
        <v>0</v>
      </c>
      <c r="BD465" s="63">
        <f t="shared" si="70"/>
        <v>0</v>
      </c>
      <c r="BE465" s="64">
        <f t="shared" si="71"/>
        <v>0</v>
      </c>
      <c r="BF465" s="65">
        <f t="shared" si="68"/>
        <v>0</v>
      </c>
      <c r="BG465" s="65">
        <f t="shared" si="69"/>
        <v>0</v>
      </c>
      <c r="BH465" s="66">
        <v>42831</v>
      </c>
      <c r="BI465" s="159"/>
    </row>
    <row r="466" spans="1:61" ht="39.9" customHeight="1">
      <c r="A466" s="159"/>
      <c r="B466" s="47">
        <v>42832</v>
      </c>
      <c r="C466" s="48" t="s">
        <v>2</v>
      </c>
      <c r="D466" s="49"/>
      <c r="E466" s="50"/>
      <c r="F466" s="130"/>
      <c r="G466" s="131"/>
      <c r="H466" s="53"/>
      <c r="I466" s="59"/>
      <c r="J466" s="54"/>
      <c r="K466" s="50"/>
      <c r="L466" s="56"/>
      <c r="M466" s="59"/>
      <c r="N466" s="50"/>
      <c r="O466" s="49"/>
      <c r="P466" s="54"/>
      <c r="Q466" s="58"/>
      <c r="R466" s="59"/>
      <c r="S466" s="54"/>
      <c r="T466" s="50"/>
      <c r="U466" s="56"/>
      <c r="V466" s="59"/>
      <c r="W466" s="50"/>
      <c r="X466" s="49"/>
      <c r="Y466" s="54"/>
      <c r="Z466" s="58"/>
      <c r="AA466" s="59"/>
      <c r="AB466" s="54"/>
      <c r="AC466" s="50"/>
      <c r="AD466" s="56"/>
      <c r="AE466" s="59"/>
      <c r="AF466" s="50"/>
      <c r="AG466" s="49"/>
      <c r="AH466" s="54"/>
      <c r="AI466" s="58"/>
      <c r="AJ466" s="59"/>
      <c r="AK466" s="54"/>
      <c r="AL466" s="58"/>
      <c r="AM466" s="132"/>
      <c r="AN466" s="49"/>
      <c r="AO466" s="58"/>
      <c r="AP466" s="57"/>
      <c r="AQ466" s="50"/>
      <c r="AR466" s="58"/>
      <c r="AS466" s="49"/>
      <c r="AT466" s="54"/>
      <c r="AU466" s="58"/>
      <c r="AV466" s="59"/>
      <c r="AW466" s="50"/>
      <c r="AX466" s="60"/>
      <c r="AY466" s="54"/>
      <c r="AZ466" s="54"/>
      <c r="BA466" s="61">
        <f t="shared" si="72"/>
        <v>0</v>
      </c>
      <c r="BB466" s="62">
        <f t="shared" si="73"/>
        <v>0</v>
      </c>
      <c r="BC466" s="62">
        <f t="shared" si="74"/>
        <v>0</v>
      </c>
      <c r="BD466" s="63">
        <f t="shared" si="70"/>
        <v>0</v>
      </c>
      <c r="BE466" s="64">
        <f t="shared" si="71"/>
        <v>0</v>
      </c>
      <c r="BF466" s="65">
        <f t="shared" si="68"/>
        <v>0</v>
      </c>
      <c r="BG466" s="65">
        <f t="shared" si="69"/>
        <v>0</v>
      </c>
      <c r="BH466" s="66">
        <v>42832</v>
      </c>
      <c r="BI466" s="159"/>
    </row>
    <row r="467" spans="1:61" ht="39.9" customHeight="1">
      <c r="A467" s="159"/>
      <c r="B467" s="47">
        <v>42833</v>
      </c>
      <c r="C467" s="48" t="s">
        <v>2</v>
      </c>
      <c r="D467" s="49"/>
      <c r="E467" s="50"/>
      <c r="F467" s="130"/>
      <c r="G467" s="131"/>
      <c r="H467" s="53"/>
      <c r="I467" s="59"/>
      <c r="J467" s="54"/>
      <c r="K467" s="50"/>
      <c r="L467" s="56"/>
      <c r="M467" s="59"/>
      <c r="N467" s="50"/>
      <c r="O467" s="49"/>
      <c r="P467" s="54"/>
      <c r="Q467" s="58"/>
      <c r="R467" s="59"/>
      <c r="S467" s="54"/>
      <c r="T467" s="50"/>
      <c r="U467" s="56"/>
      <c r="V467" s="59"/>
      <c r="W467" s="50"/>
      <c r="X467" s="49"/>
      <c r="Y467" s="54"/>
      <c r="Z467" s="58"/>
      <c r="AA467" s="59"/>
      <c r="AB467" s="54"/>
      <c r="AC467" s="50"/>
      <c r="AD467" s="56"/>
      <c r="AE467" s="59"/>
      <c r="AF467" s="50"/>
      <c r="AG467" s="49"/>
      <c r="AH467" s="54"/>
      <c r="AI467" s="58"/>
      <c r="AJ467" s="59"/>
      <c r="AK467" s="54"/>
      <c r="AL467" s="58"/>
      <c r="AM467" s="132"/>
      <c r="AN467" s="49"/>
      <c r="AO467" s="58"/>
      <c r="AP467" s="57"/>
      <c r="AQ467" s="50"/>
      <c r="AR467" s="58"/>
      <c r="AS467" s="49"/>
      <c r="AT467" s="54"/>
      <c r="AU467" s="58"/>
      <c r="AV467" s="59"/>
      <c r="AW467" s="50"/>
      <c r="AX467" s="60"/>
      <c r="AY467" s="54"/>
      <c r="AZ467" s="54"/>
      <c r="BA467" s="61">
        <f t="shared" si="72"/>
        <v>0</v>
      </c>
      <c r="BB467" s="62">
        <f t="shared" si="73"/>
        <v>0</v>
      </c>
      <c r="BC467" s="62">
        <f t="shared" si="74"/>
        <v>0</v>
      </c>
      <c r="BD467" s="63">
        <f t="shared" si="70"/>
        <v>0</v>
      </c>
      <c r="BE467" s="64">
        <f t="shared" si="71"/>
        <v>0</v>
      </c>
      <c r="BF467" s="65">
        <f t="shared" si="68"/>
        <v>0</v>
      </c>
      <c r="BG467" s="65">
        <f t="shared" si="69"/>
        <v>0</v>
      </c>
      <c r="BH467" s="66">
        <v>42833</v>
      </c>
      <c r="BI467" s="159"/>
    </row>
    <row r="468" spans="1:61" ht="39.9" customHeight="1">
      <c r="A468" s="160"/>
      <c r="B468" s="67">
        <v>42834</v>
      </c>
      <c r="C468" s="68" t="s">
        <v>2</v>
      </c>
      <c r="D468" s="69"/>
      <c r="E468" s="70"/>
      <c r="F468" s="135"/>
      <c r="G468" s="136"/>
      <c r="H468" s="73"/>
      <c r="I468" s="79"/>
      <c r="J468" s="74"/>
      <c r="K468" s="70"/>
      <c r="L468" s="76"/>
      <c r="M468" s="79"/>
      <c r="N468" s="70"/>
      <c r="O468" s="69"/>
      <c r="P468" s="74"/>
      <c r="Q468" s="78"/>
      <c r="R468" s="79"/>
      <c r="S468" s="74"/>
      <c r="T468" s="70"/>
      <c r="U468" s="76"/>
      <c r="V468" s="79"/>
      <c r="W468" s="70"/>
      <c r="X468" s="69"/>
      <c r="Y468" s="74"/>
      <c r="Z468" s="78"/>
      <c r="AA468" s="79"/>
      <c r="AB468" s="74"/>
      <c r="AC468" s="70"/>
      <c r="AD468" s="76"/>
      <c r="AE468" s="79"/>
      <c r="AF468" s="70"/>
      <c r="AG468" s="69"/>
      <c r="AH468" s="74"/>
      <c r="AI468" s="78"/>
      <c r="AJ468" s="106"/>
      <c r="AK468" s="101"/>
      <c r="AL468" s="105"/>
      <c r="AM468" s="137"/>
      <c r="AN468" s="69"/>
      <c r="AO468" s="78"/>
      <c r="AP468" s="77"/>
      <c r="AQ468" s="70"/>
      <c r="AR468" s="78"/>
      <c r="AS468" s="69"/>
      <c r="AT468" s="74"/>
      <c r="AU468" s="78"/>
      <c r="AV468" s="79"/>
      <c r="AW468" s="70"/>
      <c r="AX468" s="80"/>
      <c r="AY468" s="54"/>
      <c r="AZ468" s="54"/>
      <c r="BA468" s="42">
        <f t="shared" si="72"/>
        <v>0</v>
      </c>
      <c r="BB468" s="38">
        <f t="shared" si="73"/>
        <v>0</v>
      </c>
      <c r="BC468" s="38">
        <f t="shared" si="74"/>
        <v>0</v>
      </c>
      <c r="BD468" s="81">
        <f t="shared" si="70"/>
        <v>0</v>
      </c>
      <c r="BE468" s="82">
        <f t="shared" si="71"/>
        <v>0</v>
      </c>
      <c r="BF468" s="83">
        <f t="shared" si="68"/>
        <v>0</v>
      </c>
      <c r="BG468" s="83">
        <f t="shared" si="69"/>
        <v>0</v>
      </c>
      <c r="BH468" s="84">
        <v>42834</v>
      </c>
      <c r="BI468" s="160"/>
    </row>
    <row r="469" spans="1:61" ht="39.9" customHeight="1">
      <c r="A469" s="161" t="s">
        <v>39</v>
      </c>
      <c r="B469" s="85">
        <v>42835</v>
      </c>
      <c r="C469" s="86" t="s">
        <v>2</v>
      </c>
      <c r="D469" s="87"/>
      <c r="E469" s="62"/>
      <c r="F469" s="88"/>
      <c r="G469" s="89"/>
      <c r="H469" s="90"/>
      <c r="I469" s="62"/>
      <c r="J469" s="63"/>
      <c r="K469" s="91"/>
      <c r="L469" s="92"/>
      <c r="M469" s="87"/>
      <c r="N469" s="62"/>
      <c r="O469" s="60"/>
      <c r="P469" s="62"/>
      <c r="Q469" s="64"/>
      <c r="R469" s="54"/>
      <c r="S469" s="63"/>
      <c r="T469" s="64"/>
      <c r="U469" s="91"/>
      <c r="V469" s="87"/>
      <c r="W469" s="62"/>
      <c r="X469" s="60"/>
      <c r="Y469" s="62"/>
      <c r="Z469" s="64"/>
      <c r="AA469" s="54"/>
      <c r="AB469" s="63"/>
      <c r="AC469" s="64"/>
      <c r="AD469" s="91"/>
      <c r="AE469" s="87"/>
      <c r="AF469" s="62"/>
      <c r="AG469" s="60"/>
      <c r="AH469" s="62"/>
      <c r="AI469" s="64"/>
      <c r="AJ469" s="54"/>
      <c r="AK469" s="63"/>
      <c r="AL469" s="64"/>
      <c r="AM469" s="91"/>
      <c r="AN469" s="87"/>
      <c r="AO469" s="62"/>
      <c r="AP469" s="60"/>
      <c r="AQ469" s="62"/>
      <c r="AR469" s="64"/>
      <c r="AS469" s="59"/>
      <c r="AT469" s="63"/>
      <c r="AU469" s="64"/>
      <c r="AV469" s="93"/>
      <c r="AW469" s="62"/>
      <c r="AX469" s="60"/>
      <c r="AY469" s="54"/>
      <c r="AZ469" s="54"/>
      <c r="BA469" s="61">
        <f t="shared" si="72"/>
        <v>0</v>
      </c>
      <c r="BB469" s="62">
        <f t="shared" si="73"/>
        <v>0</v>
      </c>
      <c r="BC469" s="62">
        <f t="shared" si="74"/>
        <v>0</v>
      </c>
      <c r="BD469" s="63">
        <f t="shared" si="70"/>
        <v>0</v>
      </c>
      <c r="BE469" s="63">
        <f t="shared" si="71"/>
        <v>0</v>
      </c>
      <c r="BF469" s="65">
        <f t="shared" si="68"/>
        <v>0</v>
      </c>
      <c r="BG469" s="65">
        <f t="shared" si="69"/>
        <v>0</v>
      </c>
      <c r="BH469" s="85">
        <v>42835</v>
      </c>
      <c r="BI469" s="163" t="s">
        <v>39</v>
      </c>
    </row>
    <row r="470" spans="1:61" ht="39.9" customHeight="1">
      <c r="A470" s="159"/>
      <c r="B470" s="47">
        <v>42836</v>
      </c>
      <c r="C470" s="48" t="s">
        <v>2</v>
      </c>
      <c r="D470" s="49"/>
      <c r="E470" s="50"/>
      <c r="F470" s="51"/>
      <c r="G470" s="52"/>
      <c r="H470" s="53"/>
      <c r="I470" s="50"/>
      <c r="J470" s="54"/>
      <c r="K470" s="55"/>
      <c r="L470" s="56"/>
      <c r="M470" s="49"/>
      <c r="N470" s="50"/>
      <c r="O470" s="57"/>
      <c r="P470" s="50"/>
      <c r="Q470" s="58"/>
      <c r="R470" s="54"/>
      <c r="S470" s="54"/>
      <c r="T470" s="58"/>
      <c r="U470" s="55"/>
      <c r="V470" s="49"/>
      <c r="W470" s="50"/>
      <c r="X470" s="57"/>
      <c r="Y470" s="50"/>
      <c r="Z470" s="58"/>
      <c r="AA470" s="54"/>
      <c r="AB470" s="54"/>
      <c r="AC470" s="58"/>
      <c r="AD470" s="55"/>
      <c r="AE470" s="49"/>
      <c r="AF470" s="50"/>
      <c r="AG470" s="57"/>
      <c r="AH470" s="50"/>
      <c r="AI470" s="58"/>
      <c r="AJ470" s="54"/>
      <c r="AK470" s="54"/>
      <c r="AL470" s="58"/>
      <c r="AM470" s="55"/>
      <c r="AN470" s="49"/>
      <c r="AO470" s="50"/>
      <c r="AP470" s="57"/>
      <c r="AQ470" s="50"/>
      <c r="AR470" s="58"/>
      <c r="AS470" s="59"/>
      <c r="AT470" s="54"/>
      <c r="AU470" s="58"/>
      <c r="AV470" s="59"/>
      <c r="AW470" s="50"/>
      <c r="AX470" s="60"/>
      <c r="AY470" s="54"/>
      <c r="AZ470" s="54"/>
      <c r="BA470" s="61">
        <f t="shared" si="72"/>
        <v>0</v>
      </c>
      <c r="BB470" s="62">
        <f t="shared" si="73"/>
        <v>0</v>
      </c>
      <c r="BC470" s="62">
        <f t="shared" si="74"/>
        <v>0</v>
      </c>
      <c r="BD470" s="63">
        <f t="shared" si="70"/>
        <v>0</v>
      </c>
      <c r="BE470" s="63">
        <f t="shared" si="71"/>
        <v>0</v>
      </c>
      <c r="BF470" s="65">
        <f t="shared" si="68"/>
        <v>0</v>
      </c>
      <c r="BG470" s="65">
        <f t="shared" si="69"/>
        <v>0</v>
      </c>
      <c r="BH470" s="47">
        <v>42836</v>
      </c>
      <c r="BI470" s="159"/>
    </row>
    <row r="471" spans="1:61" ht="39.9" customHeight="1">
      <c r="A471" s="159"/>
      <c r="B471" s="47">
        <v>42837</v>
      </c>
      <c r="C471" s="48" t="s">
        <v>2</v>
      </c>
      <c r="D471" s="49"/>
      <c r="E471" s="50"/>
      <c r="F471" s="51"/>
      <c r="G471" s="52"/>
      <c r="H471" s="53"/>
      <c r="I471" s="50"/>
      <c r="J471" s="54"/>
      <c r="K471" s="55"/>
      <c r="L471" s="56"/>
      <c r="M471" s="49"/>
      <c r="N471" s="50"/>
      <c r="O471" s="57"/>
      <c r="P471" s="50"/>
      <c r="Q471" s="58"/>
      <c r="R471" s="54"/>
      <c r="S471" s="54"/>
      <c r="T471" s="58"/>
      <c r="U471" s="55"/>
      <c r="V471" s="49"/>
      <c r="W471" s="50"/>
      <c r="X471" s="57"/>
      <c r="Y471" s="50"/>
      <c r="Z471" s="58"/>
      <c r="AA471" s="54"/>
      <c r="AB471" s="54"/>
      <c r="AC471" s="58"/>
      <c r="AD471" s="55"/>
      <c r="AE471" s="49"/>
      <c r="AF471" s="50"/>
      <c r="AG471" s="57"/>
      <c r="AH471" s="50"/>
      <c r="AI471" s="58"/>
      <c r="AJ471" s="54"/>
      <c r="AK471" s="54"/>
      <c r="AL471" s="58"/>
      <c r="AM471" s="55"/>
      <c r="AN471" s="49"/>
      <c r="AO471" s="50"/>
      <c r="AP471" s="57"/>
      <c r="AQ471" s="50"/>
      <c r="AR471" s="58"/>
      <c r="AS471" s="59"/>
      <c r="AT471" s="54"/>
      <c r="AU471" s="58"/>
      <c r="AV471" s="59"/>
      <c r="AW471" s="50"/>
      <c r="AX471" s="60"/>
      <c r="AY471" s="54"/>
      <c r="AZ471" s="54"/>
      <c r="BA471" s="61">
        <f t="shared" si="72"/>
        <v>0</v>
      </c>
      <c r="BB471" s="62">
        <f t="shared" si="73"/>
        <v>0</v>
      </c>
      <c r="BC471" s="62">
        <f t="shared" si="74"/>
        <v>0</v>
      </c>
      <c r="BD471" s="63">
        <f t="shared" si="70"/>
        <v>0</v>
      </c>
      <c r="BE471" s="63">
        <f t="shared" si="71"/>
        <v>0</v>
      </c>
      <c r="BF471" s="65">
        <f t="shared" si="68"/>
        <v>0</v>
      </c>
      <c r="BG471" s="65">
        <f t="shared" si="69"/>
        <v>0</v>
      </c>
      <c r="BH471" s="47">
        <v>42837</v>
      </c>
      <c r="BI471" s="159"/>
    </row>
    <row r="472" spans="1:61" ht="39.9" customHeight="1">
      <c r="A472" s="159"/>
      <c r="B472" s="47">
        <v>42838</v>
      </c>
      <c r="C472" s="48" t="s">
        <v>2</v>
      </c>
      <c r="D472" s="49"/>
      <c r="E472" s="50"/>
      <c r="F472" s="51"/>
      <c r="G472" s="52"/>
      <c r="H472" s="53"/>
      <c r="I472" s="50"/>
      <c r="J472" s="54"/>
      <c r="K472" s="55"/>
      <c r="L472" s="56"/>
      <c r="M472" s="49"/>
      <c r="N472" s="50"/>
      <c r="O472" s="57"/>
      <c r="P472" s="50"/>
      <c r="Q472" s="58"/>
      <c r="R472" s="54"/>
      <c r="S472" s="54"/>
      <c r="T472" s="58"/>
      <c r="U472" s="55"/>
      <c r="V472" s="49"/>
      <c r="W472" s="50"/>
      <c r="X472" s="57"/>
      <c r="Y472" s="50"/>
      <c r="Z472" s="58"/>
      <c r="AA472" s="54"/>
      <c r="AB472" s="54"/>
      <c r="AC472" s="58"/>
      <c r="AD472" s="55"/>
      <c r="AE472" s="49"/>
      <c r="AF472" s="50"/>
      <c r="AG472" s="57"/>
      <c r="AH472" s="50"/>
      <c r="AI472" s="58"/>
      <c r="AJ472" s="54"/>
      <c r="AK472" s="54"/>
      <c r="AL472" s="58"/>
      <c r="AM472" s="55"/>
      <c r="AN472" s="49"/>
      <c r="AO472" s="50"/>
      <c r="AP472" s="57"/>
      <c r="AQ472" s="50"/>
      <c r="AR472" s="58"/>
      <c r="AS472" s="59"/>
      <c r="AT472" s="54"/>
      <c r="AU472" s="58"/>
      <c r="AV472" s="59"/>
      <c r="AW472" s="50"/>
      <c r="AX472" s="60"/>
      <c r="AY472" s="54"/>
      <c r="AZ472" s="54"/>
      <c r="BA472" s="61">
        <f t="shared" si="72"/>
        <v>0</v>
      </c>
      <c r="BB472" s="62">
        <f t="shared" si="73"/>
        <v>0</v>
      </c>
      <c r="BC472" s="62">
        <f t="shared" si="74"/>
        <v>0</v>
      </c>
      <c r="BD472" s="63">
        <f t="shared" si="70"/>
        <v>0</v>
      </c>
      <c r="BE472" s="63">
        <f t="shared" si="71"/>
        <v>0</v>
      </c>
      <c r="BF472" s="65">
        <f t="shared" si="68"/>
        <v>0</v>
      </c>
      <c r="BG472" s="65">
        <f t="shared" si="69"/>
        <v>0</v>
      </c>
      <c r="BH472" s="47">
        <v>42838</v>
      </c>
      <c r="BI472" s="159"/>
    </row>
    <row r="473" spans="1:61" ht="39.9" customHeight="1">
      <c r="A473" s="159"/>
      <c r="B473" s="47">
        <v>42839</v>
      </c>
      <c r="C473" s="48" t="s">
        <v>2</v>
      </c>
      <c r="D473" s="49"/>
      <c r="E473" s="50"/>
      <c r="F473" s="51"/>
      <c r="G473" s="52"/>
      <c r="H473" s="53"/>
      <c r="I473" s="50"/>
      <c r="J473" s="54"/>
      <c r="K473" s="55"/>
      <c r="L473" s="56"/>
      <c r="M473" s="49"/>
      <c r="N473" s="50"/>
      <c r="O473" s="57"/>
      <c r="P473" s="50"/>
      <c r="Q473" s="58"/>
      <c r="R473" s="54"/>
      <c r="S473" s="54"/>
      <c r="T473" s="58"/>
      <c r="U473" s="55"/>
      <c r="V473" s="49"/>
      <c r="W473" s="50"/>
      <c r="X473" s="57"/>
      <c r="Y473" s="50"/>
      <c r="Z473" s="58"/>
      <c r="AA473" s="54"/>
      <c r="AB473" s="54"/>
      <c r="AC473" s="58"/>
      <c r="AD473" s="55"/>
      <c r="AE473" s="49"/>
      <c r="AF473" s="50"/>
      <c r="AG473" s="57"/>
      <c r="AH473" s="50"/>
      <c r="AI473" s="58"/>
      <c r="AJ473" s="54"/>
      <c r="AK473" s="54"/>
      <c r="AL473" s="58"/>
      <c r="AM473" s="55"/>
      <c r="AN473" s="49"/>
      <c r="AO473" s="50"/>
      <c r="AP473" s="57"/>
      <c r="AQ473" s="50"/>
      <c r="AR473" s="58"/>
      <c r="AS473" s="59"/>
      <c r="AT473" s="54"/>
      <c r="AU473" s="58"/>
      <c r="AV473" s="59"/>
      <c r="AW473" s="50"/>
      <c r="AX473" s="60"/>
      <c r="AY473" s="54"/>
      <c r="AZ473" s="54"/>
      <c r="BA473" s="61">
        <f t="shared" si="72"/>
        <v>0</v>
      </c>
      <c r="BB473" s="62">
        <f t="shared" si="73"/>
        <v>0</v>
      </c>
      <c r="BC473" s="62">
        <f t="shared" si="74"/>
        <v>0</v>
      </c>
      <c r="BD473" s="63">
        <f t="shared" si="70"/>
        <v>0</v>
      </c>
      <c r="BE473" s="63">
        <f t="shared" si="71"/>
        <v>0</v>
      </c>
      <c r="BF473" s="65">
        <f t="shared" si="68"/>
        <v>0</v>
      </c>
      <c r="BG473" s="65">
        <f t="shared" si="69"/>
        <v>0</v>
      </c>
      <c r="BH473" s="47">
        <v>42839</v>
      </c>
      <c r="BI473" s="159"/>
    </row>
    <row r="474" spans="1:61" ht="39.9" customHeight="1">
      <c r="A474" s="159"/>
      <c r="B474" s="47">
        <v>42840</v>
      </c>
      <c r="C474" s="48" t="s">
        <v>2</v>
      </c>
      <c r="D474" s="49"/>
      <c r="E474" s="50"/>
      <c r="F474" s="51"/>
      <c r="G474" s="52"/>
      <c r="H474" s="53"/>
      <c r="I474" s="50"/>
      <c r="J474" s="54"/>
      <c r="K474" s="55"/>
      <c r="L474" s="56"/>
      <c r="M474" s="49"/>
      <c r="N474" s="50"/>
      <c r="O474" s="57"/>
      <c r="P474" s="50"/>
      <c r="Q474" s="58"/>
      <c r="R474" s="54"/>
      <c r="S474" s="54"/>
      <c r="T474" s="58"/>
      <c r="U474" s="55"/>
      <c r="V474" s="49"/>
      <c r="W474" s="50"/>
      <c r="X474" s="57"/>
      <c r="Y474" s="50"/>
      <c r="Z474" s="58"/>
      <c r="AA474" s="54"/>
      <c r="AB474" s="54"/>
      <c r="AC474" s="58"/>
      <c r="AD474" s="55"/>
      <c r="AE474" s="49"/>
      <c r="AF474" s="50"/>
      <c r="AG474" s="57"/>
      <c r="AH474" s="50"/>
      <c r="AI474" s="58"/>
      <c r="AJ474" s="54"/>
      <c r="AK474" s="54"/>
      <c r="AL474" s="58"/>
      <c r="AM474" s="55"/>
      <c r="AN474" s="49"/>
      <c r="AO474" s="50"/>
      <c r="AP474" s="57"/>
      <c r="AQ474" s="50"/>
      <c r="AR474" s="58"/>
      <c r="AS474" s="59"/>
      <c r="AT474" s="54"/>
      <c r="AU474" s="58"/>
      <c r="AV474" s="59"/>
      <c r="AW474" s="50"/>
      <c r="AX474" s="60"/>
      <c r="AY474" s="54"/>
      <c r="AZ474" s="54"/>
      <c r="BA474" s="61">
        <f t="shared" si="72"/>
        <v>0</v>
      </c>
      <c r="BB474" s="62">
        <f t="shared" si="73"/>
        <v>0</v>
      </c>
      <c r="BC474" s="62">
        <f t="shared" si="74"/>
        <v>0</v>
      </c>
      <c r="BD474" s="63">
        <f t="shared" si="70"/>
        <v>0</v>
      </c>
      <c r="BE474" s="63">
        <f t="shared" si="71"/>
        <v>0</v>
      </c>
      <c r="BF474" s="65">
        <f t="shared" si="68"/>
        <v>0</v>
      </c>
      <c r="BG474" s="65">
        <f t="shared" si="69"/>
        <v>0</v>
      </c>
      <c r="BH474" s="47">
        <v>42840</v>
      </c>
      <c r="BI474" s="159"/>
    </row>
    <row r="475" spans="1:61" ht="39.9" customHeight="1">
      <c r="A475" s="162"/>
      <c r="B475" s="94">
        <v>42841</v>
      </c>
      <c r="C475" s="95" t="s">
        <v>2</v>
      </c>
      <c r="D475" s="96"/>
      <c r="E475" s="97"/>
      <c r="F475" s="98"/>
      <c r="G475" s="99"/>
      <c r="H475" s="100"/>
      <c r="I475" s="97"/>
      <c r="J475" s="101"/>
      <c r="K475" s="102"/>
      <c r="L475" s="103"/>
      <c r="M475" s="96"/>
      <c r="N475" s="97"/>
      <c r="O475" s="104"/>
      <c r="P475" s="97"/>
      <c r="Q475" s="105"/>
      <c r="R475" s="54"/>
      <c r="S475" s="101"/>
      <c r="T475" s="105"/>
      <c r="U475" s="102"/>
      <c r="V475" s="96"/>
      <c r="W475" s="97"/>
      <c r="X475" s="104"/>
      <c r="Y475" s="97"/>
      <c r="Z475" s="105"/>
      <c r="AA475" s="54"/>
      <c r="AB475" s="101"/>
      <c r="AC475" s="105"/>
      <c r="AD475" s="102"/>
      <c r="AE475" s="96"/>
      <c r="AF475" s="97"/>
      <c r="AG475" s="104"/>
      <c r="AH475" s="97"/>
      <c r="AI475" s="105"/>
      <c r="AJ475" s="54"/>
      <c r="AK475" s="101"/>
      <c r="AL475" s="105"/>
      <c r="AM475" s="102"/>
      <c r="AN475" s="96"/>
      <c r="AO475" s="97"/>
      <c r="AP475" s="104"/>
      <c r="AQ475" s="97"/>
      <c r="AR475" s="105"/>
      <c r="AS475" s="59"/>
      <c r="AT475" s="101"/>
      <c r="AU475" s="105"/>
      <c r="AV475" s="106"/>
      <c r="AW475" s="97"/>
      <c r="AX475" s="107"/>
      <c r="AY475" s="54"/>
      <c r="AZ475" s="54"/>
      <c r="BA475" s="108">
        <f t="shared" si="72"/>
        <v>0</v>
      </c>
      <c r="BB475" s="35">
        <f t="shared" si="73"/>
        <v>0</v>
      </c>
      <c r="BC475" s="35">
        <f t="shared" si="74"/>
        <v>0</v>
      </c>
      <c r="BD475" s="109">
        <f t="shared" si="70"/>
        <v>0</v>
      </c>
      <c r="BE475" s="109">
        <f t="shared" si="71"/>
        <v>0</v>
      </c>
      <c r="BF475" s="110">
        <f t="shared" si="68"/>
        <v>0</v>
      </c>
      <c r="BG475" s="110">
        <f t="shared" si="69"/>
        <v>0</v>
      </c>
      <c r="BH475" s="94">
        <v>42841</v>
      </c>
      <c r="BI475" s="160"/>
    </row>
    <row r="476" spans="1:61" ht="39.9" customHeight="1">
      <c r="A476" s="163" t="s">
        <v>40</v>
      </c>
      <c r="B476" s="111">
        <v>42842</v>
      </c>
      <c r="C476" s="112" t="s">
        <v>2</v>
      </c>
      <c r="D476" s="113"/>
      <c r="E476" s="114"/>
      <c r="F476" s="128"/>
      <c r="G476" s="129"/>
      <c r="H476" s="117"/>
      <c r="I476" s="123"/>
      <c r="J476" s="118"/>
      <c r="K476" s="114"/>
      <c r="L476" s="120"/>
      <c r="M476" s="123"/>
      <c r="N476" s="114"/>
      <c r="O476" s="113"/>
      <c r="P476" s="118"/>
      <c r="Q476" s="122"/>
      <c r="R476" s="123"/>
      <c r="S476" s="118"/>
      <c r="T476" s="114"/>
      <c r="U476" s="120"/>
      <c r="V476" s="123"/>
      <c r="W476" s="114"/>
      <c r="X476" s="113"/>
      <c r="Y476" s="118"/>
      <c r="Z476" s="122"/>
      <c r="AA476" s="123"/>
      <c r="AB476" s="118"/>
      <c r="AC476" s="114"/>
      <c r="AD476" s="120"/>
      <c r="AE476" s="123"/>
      <c r="AF476" s="114"/>
      <c r="AG476" s="113"/>
      <c r="AH476" s="118"/>
      <c r="AI476" s="122"/>
      <c r="AJ476" s="123"/>
      <c r="AK476" s="118"/>
      <c r="AL476" s="122"/>
      <c r="AM476" s="124"/>
      <c r="AN476" s="113"/>
      <c r="AO476" s="122"/>
      <c r="AP476" s="113"/>
      <c r="AQ476" s="118"/>
      <c r="AR476" s="122"/>
      <c r="AS476" s="113"/>
      <c r="AT476" s="118"/>
      <c r="AU476" s="122"/>
      <c r="AV476" s="123"/>
      <c r="AW476" s="114"/>
      <c r="AX476" s="121"/>
      <c r="AY476" s="54"/>
      <c r="AZ476" s="54"/>
      <c r="BA476" s="124">
        <f t="shared" si="72"/>
        <v>0</v>
      </c>
      <c r="BB476" s="114">
        <f t="shared" si="73"/>
        <v>0</v>
      </c>
      <c r="BC476" s="114">
        <f t="shared" si="74"/>
        <v>0</v>
      </c>
      <c r="BD476" s="118">
        <f t="shared" si="70"/>
        <v>0</v>
      </c>
      <c r="BE476" s="122">
        <f t="shared" si="71"/>
        <v>0</v>
      </c>
      <c r="BF476" s="125">
        <f t="shared" si="68"/>
        <v>0</v>
      </c>
      <c r="BG476" s="125">
        <f t="shared" si="69"/>
        <v>0</v>
      </c>
      <c r="BH476" s="126">
        <v>42842</v>
      </c>
      <c r="BI476" s="163" t="s">
        <v>40</v>
      </c>
    </row>
    <row r="477" spans="1:61" ht="39.9" customHeight="1">
      <c r="A477" s="159"/>
      <c r="B477" s="47">
        <v>42843</v>
      </c>
      <c r="C477" s="48" t="s">
        <v>2</v>
      </c>
      <c r="D477" s="49"/>
      <c r="E477" s="50"/>
      <c r="F477" s="130"/>
      <c r="G477" s="131"/>
      <c r="H477" s="53"/>
      <c r="I477" s="59"/>
      <c r="J477" s="54"/>
      <c r="K477" s="50"/>
      <c r="L477" s="56"/>
      <c r="M477" s="59"/>
      <c r="N477" s="50"/>
      <c r="O477" s="49"/>
      <c r="P477" s="54"/>
      <c r="Q477" s="58"/>
      <c r="R477" s="59"/>
      <c r="S477" s="54"/>
      <c r="T477" s="50"/>
      <c r="U477" s="56"/>
      <c r="V477" s="59"/>
      <c r="W477" s="50"/>
      <c r="X477" s="49"/>
      <c r="Y477" s="54"/>
      <c r="Z477" s="58"/>
      <c r="AA477" s="59"/>
      <c r="AB477" s="54"/>
      <c r="AC477" s="50"/>
      <c r="AD477" s="56"/>
      <c r="AE477" s="59"/>
      <c r="AF477" s="50"/>
      <c r="AG477" s="49"/>
      <c r="AH477" s="54"/>
      <c r="AI477" s="58"/>
      <c r="AJ477" s="59"/>
      <c r="AK477" s="54"/>
      <c r="AL477" s="58"/>
      <c r="AM477" s="132"/>
      <c r="AN477" s="49"/>
      <c r="AO477" s="58"/>
      <c r="AP477" s="49"/>
      <c r="AQ477" s="54"/>
      <c r="AR477" s="58"/>
      <c r="AS477" s="49"/>
      <c r="AT477" s="54"/>
      <c r="AU477" s="58"/>
      <c r="AV477" s="59"/>
      <c r="AW477" s="50"/>
      <c r="AX477" s="60"/>
      <c r="AY477" s="54"/>
      <c r="AZ477" s="54"/>
      <c r="BA477" s="61">
        <f t="shared" si="72"/>
        <v>0</v>
      </c>
      <c r="BB477" s="62">
        <f t="shared" si="73"/>
        <v>0</v>
      </c>
      <c r="BC477" s="62">
        <f t="shared" si="74"/>
        <v>0</v>
      </c>
      <c r="BD477" s="63">
        <f t="shared" si="70"/>
        <v>0</v>
      </c>
      <c r="BE477" s="64">
        <f t="shared" si="71"/>
        <v>0</v>
      </c>
      <c r="BF477" s="65">
        <f t="shared" si="68"/>
        <v>0</v>
      </c>
      <c r="BG477" s="65">
        <f t="shared" si="69"/>
        <v>0</v>
      </c>
      <c r="BH477" s="66">
        <v>42843</v>
      </c>
      <c r="BI477" s="159"/>
    </row>
    <row r="478" spans="1:61" ht="39.9" customHeight="1">
      <c r="A478" s="159"/>
      <c r="B478" s="47">
        <v>42844</v>
      </c>
      <c r="C478" s="48" t="s">
        <v>2</v>
      </c>
      <c r="D478" s="49"/>
      <c r="E478" s="50"/>
      <c r="F478" s="130"/>
      <c r="G478" s="131"/>
      <c r="H478" s="53"/>
      <c r="I478" s="59"/>
      <c r="J478" s="54"/>
      <c r="K478" s="50"/>
      <c r="L478" s="56"/>
      <c r="M478" s="59"/>
      <c r="N478" s="50"/>
      <c r="O478" s="49"/>
      <c r="P478" s="54"/>
      <c r="Q478" s="58"/>
      <c r="R478" s="59"/>
      <c r="S478" s="54"/>
      <c r="T478" s="50"/>
      <c r="U478" s="56"/>
      <c r="V478" s="59"/>
      <c r="W478" s="50"/>
      <c r="X478" s="49"/>
      <c r="Y478" s="54"/>
      <c r="Z478" s="58"/>
      <c r="AA478" s="59"/>
      <c r="AB478" s="54"/>
      <c r="AC478" s="50"/>
      <c r="AD478" s="56"/>
      <c r="AE478" s="59"/>
      <c r="AF478" s="50"/>
      <c r="AG478" s="49"/>
      <c r="AH478" s="54"/>
      <c r="AI478" s="58"/>
      <c r="AJ478" s="59"/>
      <c r="AK478" s="54"/>
      <c r="AL478" s="58"/>
      <c r="AM478" s="132"/>
      <c r="AN478" s="49"/>
      <c r="AO478" s="58"/>
      <c r="AP478" s="49"/>
      <c r="AQ478" s="54"/>
      <c r="AR478" s="58"/>
      <c r="AS478" s="49"/>
      <c r="AT478" s="54"/>
      <c r="AU478" s="58"/>
      <c r="AV478" s="59"/>
      <c r="AW478" s="50"/>
      <c r="AX478" s="60"/>
      <c r="AY478" s="54"/>
      <c r="AZ478" s="54"/>
      <c r="BA478" s="61">
        <f t="shared" si="72"/>
        <v>0</v>
      </c>
      <c r="BB478" s="62">
        <f t="shared" si="73"/>
        <v>0</v>
      </c>
      <c r="BC478" s="62">
        <f t="shared" si="74"/>
        <v>0</v>
      </c>
      <c r="BD478" s="63">
        <f t="shared" si="70"/>
        <v>0</v>
      </c>
      <c r="BE478" s="64">
        <f t="shared" si="71"/>
        <v>0</v>
      </c>
      <c r="BF478" s="65">
        <f t="shared" si="68"/>
        <v>0</v>
      </c>
      <c r="BG478" s="65">
        <f t="shared" si="69"/>
        <v>0</v>
      </c>
      <c r="BH478" s="66">
        <v>42844</v>
      </c>
      <c r="BI478" s="159"/>
    </row>
    <row r="479" spans="1:61" ht="39.9" customHeight="1">
      <c r="A479" s="159"/>
      <c r="B479" s="47">
        <v>42845</v>
      </c>
      <c r="C479" s="48" t="s">
        <v>2</v>
      </c>
      <c r="D479" s="49"/>
      <c r="E479" s="50"/>
      <c r="F479" s="130"/>
      <c r="G479" s="131"/>
      <c r="H479" s="53"/>
      <c r="I479" s="59"/>
      <c r="J479" s="54"/>
      <c r="K479" s="50"/>
      <c r="L479" s="56"/>
      <c r="M479" s="59"/>
      <c r="N479" s="50"/>
      <c r="O479" s="49"/>
      <c r="P479" s="54"/>
      <c r="Q479" s="58"/>
      <c r="R479" s="59"/>
      <c r="S479" s="54"/>
      <c r="T479" s="50"/>
      <c r="U479" s="56"/>
      <c r="V479" s="59"/>
      <c r="W479" s="50"/>
      <c r="X479" s="49"/>
      <c r="Y479" s="54"/>
      <c r="Z479" s="58"/>
      <c r="AA479" s="59"/>
      <c r="AB479" s="54"/>
      <c r="AC479" s="50"/>
      <c r="AD479" s="56"/>
      <c r="AE479" s="59"/>
      <c r="AF479" s="50"/>
      <c r="AG479" s="49"/>
      <c r="AH479" s="54"/>
      <c r="AI479" s="58"/>
      <c r="AJ479" s="59"/>
      <c r="AK479" s="54"/>
      <c r="AL479" s="58"/>
      <c r="AM479" s="132"/>
      <c r="AN479" s="49"/>
      <c r="AO479" s="58"/>
      <c r="AP479" s="49"/>
      <c r="AQ479" s="54"/>
      <c r="AR479" s="58"/>
      <c r="AS479" s="49"/>
      <c r="AT479" s="54"/>
      <c r="AU479" s="58"/>
      <c r="AV479" s="59"/>
      <c r="AW479" s="50"/>
      <c r="AX479" s="60"/>
      <c r="AY479" s="54"/>
      <c r="AZ479" s="54"/>
      <c r="BA479" s="61">
        <f t="shared" si="72"/>
        <v>0</v>
      </c>
      <c r="BB479" s="62">
        <f t="shared" si="73"/>
        <v>0</v>
      </c>
      <c r="BC479" s="62">
        <f t="shared" si="74"/>
        <v>0</v>
      </c>
      <c r="BD479" s="63">
        <f t="shared" si="70"/>
        <v>0</v>
      </c>
      <c r="BE479" s="64">
        <f t="shared" si="71"/>
        <v>0</v>
      </c>
      <c r="BF479" s="65">
        <f t="shared" si="68"/>
        <v>0</v>
      </c>
      <c r="BG479" s="65">
        <f t="shared" si="69"/>
        <v>0</v>
      </c>
      <c r="BH479" s="66">
        <v>42845</v>
      </c>
      <c r="BI479" s="159"/>
    </row>
    <row r="480" spans="1:61" ht="39.9" customHeight="1">
      <c r="A480" s="159"/>
      <c r="B480" s="47">
        <v>42846</v>
      </c>
      <c r="C480" s="48" t="s">
        <v>2</v>
      </c>
      <c r="D480" s="49"/>
      <c r="E480" s="50"/>
      <c r="F480" s="130"/>
      <c r="G480" s="131"/>
      <c r="H480" s="53"/>
      <c r="I480" s="59"/>
      <c r="J480" s="54"/>
      <c r="K480" s="50"/>
      <c r="L480" s="56"/>
      <c r="M480" s="59"/>
      <c r="N480" s="50"/>
      <c r="O480" s="49"/>
      <c r="P480" s="54"/>
      <c r="Q480" s="58"/>
      <c r="R480" s="59"/>
      <c r="S480" s="54"/>
      <c r="T480" s="50"/>
      <c r="U480" s="56"/>
      <c r="V480" s="59"/>
      <c r="W480" s="50"/>
      <c r="X480" s="49"/>
      <c r="Y480" s="54"/>
      <c r="Z480" s="58"/>
      <c r="AA480" s="59"/>
      <c r="AB480" s="54"/>
      <c r="AC480" s="50"/>
      <c r="AD480" s="56"/>
      <c r="AE480" s="59"/>
      <c r="AF480" s="50"/>
      <c r="AG480" s="49"/>
      <c r="AH480" s="54"/>
      <c r="AI480" s="58"/>
      <c r="AJ480" s="59"/>
      <c r="AK480" s="54"/>
      <c r="AL480" s="58"/>
      <c r="AM480" s="132"/>
      <c r="AN480" s="49"/>
      <c r="AO480" s="58"/>
      <c r="AP480" s="57"/>
      <c r="AQ480" s="50"/>
      <c r="AR480" s="58"/>
      <c r="AS480" s="49"/>
      <c r="AT480" s="54"/>
      <c r="AU480" s="58"/>
      <c r="AV480" s="59"/>
      <c r="AW480" s="50"/>
      <c r="AX480" s="60"/>
      <c r="AY480" s="54"/>
      <c r="AZ480" s="54"/>
      <c r="BA480" s="61">
        <f t="shared" si="72"/>
        <v>0</v>
      </c>
      <c r="BB480" s="62">
        <f t="shared" si="73"/>
        <v>0</v>
      </c>
      <c r="BC480" s="62">
        <f t="shared" si="74"/>
        <v>0</v>
      </c>
      <c r="BD480" s="63">
        <f t="shared" si="70"/>
        <v>0</v>
      </c>
      <c r="BE480" s="64">
        <f t="shared" si="71"/>
        <v>0</v>
      </c>
      <c r="BF480" s="65">
        <f t="shared" si="68"/>
        <v>0</v>
      </c>
      <c r="BG480" s="65">
        <f t="shared" si="69"/>
        <v>0</v>
      </c>
      <c r="BH480" s="66">
        <v>42846</v>
      </c>
      <c r="BI480" s="159"/>
    </row>
    <row r="481" spans="1:61" ht="39.9" customHeight="1">
      <c r="A481" s="159"/>
      <c r="B481" s="47">
        <v>42847</v>
      </c>
      <c r="C481" s="48" t="s">
        <v>2</v>
      </c>
      <c r="D481" s="49"/>
      <c r="E481" s="50"/>
      <c r="F481" s="130"/>
      <c r="G481" s="131"/>
      <c r="H481" s="53"/>
      <c r="I481" s="59"/>
      <c r="J481" s="54"/>
      <c r="K481" s="50"/>
      <c r="L481" s="56"/>
      <c r="M481" s="59"/>
      <c r="N481" s="50"/>
      <c r="O481" s="49"/>
      <c r="P481" s="54"/>
      <c r="Q481" s="58"/>
      <c r="R481" s="59"/>
      <c r="S481" s="54"/>
      <c r="T481" s="50"/>
      <c r="U481" s="56"/>
      <c r="V481" s="59"/>
      <c r="W481" s="50"/>
      <c r="X481" s="49"/>
      <c r="Y481" s="54"/>
      <c r="Z481" s="58"/>
      <c r="AA481" s="59"/>
      <c r="AB481" s="54"/>
      <c r="AC481" s="50"/>
      <c r="AD481" s="56"/>
      <c r="AE481" s="59"/>
      <c r="AF481" s="50"/>
      <c r="AG481" s="49"/>
      <c r="AH481" s="54"/>
      <c r="AI481" s="58"/>
      <c r="AJ481" s="59"/>
      <c r="AK481" s="54"/>
      <c r="AL481" s="58"/>
      <c r="AM481" s="132"/>
      <c r="AN481" s="49"/>
      <c r="AO481" s="58"/>
      <c r="AP481" s="57"/>
      <c r="AQ481" s="50"/>
      <c r="AR481" s="58"/>
      <c r="AS481" s="49"/>
      <c r="AT481" s="54"/>
      <c r="AU481" s="58"/>
      <c r="AV481" s="59"/>
      <c r="AW481" s="50"/>
      <c r="AX481" s="60"/>
      <c r="AY481" s="54"/>
      <c r="AZ481" s="54"/>
      <c r="BA481" s="61">
        <f t="shared" si="72"/>
        <v>0</v>
      </c>
      <c r="BB481" s="62">
        <f t="shared" si="73"/>
        <v>0</v>
      </c>
      <c r="BC481" s="62">
        <f t="shared" si="74"/>
        <v>0</v>
      </c>
      <c r="BD481" s="63">
        <f t="shared" si="70"/>
        <v>0</v>
      </c>
      <c r="BE481" s="64">
        <f t="shared" si="71"/>
        <v>0</v>
      </c>
      <c r="BF481" s="65">
        <f t="shared" si="68"/>
        <v>0</v>
      </c>
      <c r="BG481" s="65">
        <f t="shared" si="69"/>
        <v>0</v>
      </c>
      <c r="BH481" s="66">
        <v>42847</v>
      </c>
      <c r="BI481" s="159"/>
    </row>
    <row r="482" spans="1:61" ht="39.9" customHeight="1">
      <c r="A482" s="160"/>
      <c r="B482" s="67">
        <v>42848</v>
      </c>
      <c r="C482" s="68" t="s">
        <v>2</v>
      </c>
      <c r="D482" s="69"/>
      <c r="E482" s="70"/>
      <c r="F482" s="135"/>
      <c r="G482" s="136"/>
      <c r="H482" s="73"/>
      <c r="I482" s="79"/>
      <c r="J482" s="74"/>
      <c r="K482" s="70"/>
      <c r="L482" s="76"/>
      <c r="M482" s="79"/>
      <c r="N482" s="70"/>
      <c r="O482" s="69"/>
      <c r="P482" s="74"/>
      <c r="Q482" s="78"/>
      <c r="R482" s="79"/>
      <c r="S482" s="74"/>
      <c r="T482" s="70"/>
      <c r="U482" s="76"/>
      <c r="V482" s="79"/>
      <c r="W482" s="70"/>
      <c r="X482" s="69"/>
      <c r="Y482" s="74"/>
      <c r="Z482" s="78"/>
      <c r="AA482" s="79"/>
      <c r="AB482" s="74"/>
      <c r="AC482" s="70"/>
      <c r="AD482" s="76"/>
      <c r="AE482" s="79"/>
      <c r="AF482" s="70"/>
      <c r="AG482" s="69"/>
      <c r="AH482" s="74"/>
      <c r="AI482" s="78"/>
      <c r="AJ482" s="106"/>
      <c r="AK482" s="101"/>
      <c r="AL482" s="105"/>
      <c r="AM482" s="137"/>
      <c r="AN482" s="69"/>
      <c r="AO482" s="78"/>
      <c r="AP482" s="77"/>
      <c r="AQ482" s="70"/>
      <c r="AR482" s="78"/>
      <c r="AS482" s="69"/>
      <c r="AT482" s="74"/>
      <c r="AU482" s="78"/>
      <c r="AV482" s="79"/>
      <c r="AW482" s="70"/>
      <c r="AX482" s="80"/>
      <c r="AY482" s="54"/>
      <c r="AZ482" s="54"/>
      <c r="BA482" s="42">
        <f t="shared" si="72"/>
        <v>0</v>
      </c>
      <c r="BB482" s="38">
        <f t="shared" si="73"/>
        <v>0</v>
      </c>
      <c r="BC482" s="38">
        <f t="shared" si="74"/>
        <v>0</v>
      </c>
      <c r="BD482" s="81">
        <f t="shared" si="70"/>
        <v>0</v>
      </c>
      <c r="BE482" s="82">
        <f t="shared" si="71"/>
        <v>0</v>
      </c>
      <c r="BF482" s="83">
        <f t="shared" si="68"/>
        <v>0</v>
      </c>
      <c r="BG482" s="83">
        <f t="shared" si="69"/>
        <v>0</v>
      </c>
      <c r="BH482" s="84">
        <v>42848</v>
      </c>
      <c r="BI482" s="160"/>
    </row>
    <row r="483" spans="1:61" ht="39.9" customHeight="1">
      <c r="A483" s="161" t="s">
        <v>41</v>
      </c>
      <c r="B483" s="85">
        <v>42849</v>
      </c>
      <c r="C483" s="86" t="s">
        <v>2</v>
      </c>
      <c r="D483" s="87"/>
      <c r="E483" s="62"/>
      <c r="F483" s="88"/>
      <c r="G483" s="89"/>
      <c r="H483" s="90"/>
      <c r="I483" s="62"/>
      <c r="J483" s="63"/>
      <c r="K483" s="91"/>
      <c r="L483" s="92"/>
      <c r="M483" s="87"/>
      <c r="N483" s="62"/>
      <c r="O483" s="60"/>
      <c r="P483" s="62"/>
      <c r="Q483" s="64"/>
      <c r="R483" s="54"/>
      <c r="S483" s="63"/>
      <c r="T483" s="64"/>
      <c r="U483" s="91"/>
      <c r="V483" s="87"/>
      <c r="W483" s="62"/>
      <c r="X483" s="60"/>
      <c r="Y483" s="62"/>
      <c r="Z483" s="64"/>
      <c r="AA483" s="54"/>
      <c r="AB483" s="63"/>
      <c r="AC483" s="64"/>
      <c r="AD483" s="91"/>
      <c r="AE483" s="87"/>
      <c r="AF483" s="62"/>
      <c r="AG483" s="60"/>
      <c r="AH483" s="62"/>
      <c r="AI483" s="64"/>
      <c r="AJ483" s="54"/>
      <c r="AK483" s="63"/>
      <c r="AL483" s="64"/>
      <c r="AM483" s="91"/>
      <c r="AN483" s="87"/>
      <c r="AO483" s="62"/>
      <c r="AP483" s="60"/>
      <c r="AQ483" s="62"/>
      <c r="AR483" s="64"/>
      <c r="AS483" s="59"/>
      <c r="AT483" s="63"/>
      <c r="AU483" s="64"/>
      <c r="AV483" s="93"/>
      <c r="AW483" s="62"/>
      <c r="AX483" s="60"/>
      <c r="AY483" s="54"/>
      <c r="AZ483" s="54"/>
      <c r="BA483" s="61">
        <f t="shared" si="72"/>
        <v>0</v>
      </c>
      <c r="BB483" s="62">
        <f t="shared" si="73"/>
        <v>0</v>
      </c>
      <c r="BC483" s="62">
        <f t="shared" si="74"/>
        <v>0</v>
      </c>
      <c r="BD483" s="63">
        <f t="shared" si="70"/>
        <v>0</v>
      </c>
      <c r="BE483" s="63">
        <f t="shared" si="71"/>
        <v>0</v>
      </c>
      <c r="BF483" s="65">
        <f t="shared" si="68"/>
        <v>0</v>
      </c>
      <c r="BG483" s="65">
        <f t="shared" si="69"/>
        <v>0</v>
      </c>
      <c r="BH483" s="85">
        <v>42849</v>
      </c>
      <c r="BI483" s="163" t="s">
        <v>41</v>
      </c>
    </row>
    <row r="484" spans="1:61" ht="39.9" customHeight="1">
      <c r="A484" s="159"/>
      <c r="B484" s="47">
        <v>42850</v>
      </c>
      <c r="C484" s="48" t="s">
        <v>2</v>
      </c>
      <c r="D484" s="49"/>
      <c r="E484" s="50"/>
      <c r="F484" s="51"/>
      <c r="G484" s="52"/>
      <c r="H484" s="53"/>
      <c r="I484" s="50"/>
      <c r="J484" s="54"/>
      <c r="K484" s="55"/>
      <c r="L484" s="56"/>
      <c r="M484" s="49"/>
      <c r="N484" s="50"/>
      <c r="O484" s="57"/>
      <c r="P484" s="50"/>
      <c r="Q484" s="58"/>
      <c r="R484" s="54"/>
      <c r="S484" s="54"/>
      <c r="T484" s="58"/>
      <c r="U484" s="55"/>
      <c r="V484" s="49"/>
      <c r="W484" s="50"/>
      <c r="X484" s="57"/>
      <c r="Y484" s="50"/>
      <c r="Z484" s="58"/>
      <c r="AA484" s="54"/>
      <c r="AB484" s="54"/>
      <c r="AC484" s="58"/>
      <c r="AD484" s="55"/>
      <c r="AE484" s="49"/>
      <c r="AF484" s="50"/>
      <c r="AG484" s="57"/>
      <c r="AH484" s="50"/>
      <c r="AI484" s="58"/>
      <c r="AJ484" s="54"/>
      <c r="AK484" s="54"/>
      <c r="AL484" s="58"/>
      <c r="AM484" s="55"/>
      <c r="AN484" s="49"/>
      <c r="AO484" s="50"/>
      <c r="AP484" s="57"/>
      <c r="AQ484" s="50"/>
      <c r="AR484" s="58"/>
      <c r="AS484" s="59"/>
      <c r="AT484" s="54"/>
      <c r="AU484" s="58"/>
      <c r="AV484" s="59"/>
      <c r="AW484" s="50"/>
      <c r="AX484" s="60"/>
      <c r="AY484" s="54"/>
      <c r="AZ484" s="54"/>
      <c r="BA484" s="61">
        <f t="shared" si="72"/>
        <v>0</v>
      </c>
      <c r="BB484" s="62">
        <f t="shared" si="73"/>
        <v>0</v>
      </c>
      <c r="BC484" s="62">
        <f t="shared" si="74"/>
        <v>0</v>
      </c>
      <c r="BD484" s="63">
        <f t="shared" si="70"/>
        <v>0</v>
      </c>
      <c r="BE484" s="63">
        <f t="shared" si="71"/>
        <v>0</v>
      </c>
      <c r="BF484" s="65">
        <f t="shared" ref="BF484:BF547" si="75">SUM(AT484,AK484,AB484,S484,J484)</f>
        <v>0</v>
      </c>
      <c r="BG484" s="65">
        <f t="shared" ref="BG484:BG547" si="76">SUM(AU484,AL484,AC484,T484,K484)</f>
        <v>0</v>
      </c>
      <c r="BH484" s="47">
        <v>42850</v>
      </c>
      <c r="BI484" s="159"/>
    </row>
    <row r="485" spans="1:61" ht="39.9" customHeight="1">
      <c r="A485" s="159"/>
      <c r="B485" s="47">
        <v>42851</v>
      </c>
      <c r="C485" s="48" t="s">
        <v>2</v>
      </c>
      <c r="D485" s="49"/>
      <c r="E485" s="50"/>
      <c r="F485" s="51"/>
      <c r="G485" s="52"/>
      <c r="H485" s="53"/>
      <c r="I485" s="50"/>
      <c r="J485" s="54"/>
      <c r="K485" s="55"/>
      <c r="L485" s="56"/>
      <c r="M485" s="49"/>
      <c r="N485" s="50"/>
      <c r="O485" s="57"/>
      <c r="P485" s="50"/>
      <c r="Q485" s="58"/>
      <c r="R485" s="54"/>
      <c r="S485" s="54"/>
      <c r="T485" s="58"/>
      <c r="U485" s="55"/>
      <c r="V485" s="49"/>
      <c r="W485" s="50"/>
      <c r="X485" s="57"/>
      <c r="Y485" s="50"/>
      <c r="Z485" s="58"/>
      <c r="AA485" s="54"/>
      <c r="AB485" s="54"/>
      <c r="AC485" s="58"/>
      <c r="AD485" s="55"/>
      <c r="AE485" s="49"/>
      <c r="AF485" s="50"/>
      <c r="AG485" s="57"/>
      <c r="AH485" s="50"/>
      <c r="AI485" s="58"/>
      <c r="AJ485" s="54"/>
      <c r="AK485" s="54"/>
      <c r="AL485" s="58"/>
      <c r="AM485" s="55"/>
      <c r="AN485" s="49"/>
      <c r="AO485" s="50"/>
      <c r="AP485" s="57"/>
      <c r="AQ485" s="50"/>
      <c r="AR485" s="58"/>
      <c r="AS485" s="59"/>
      <c r="AT485" s="54"/>
      <c r="AU485" s="58"/>
      <c r="AV485" s="59"/>
      <c r="AW485" s="50"/>
      <c r="AX485" s="60"/>
      <c r="AY485" s="54"/>
      <c r="AZ485" s="54"/>
      <c r="BA485" s="61">
        <f t="shared" si="72"/>
        <v>0</v>
      </c>
      <c r="BB485" s="62">
        <f t="shared" si="73"/>
        <v>0</v>
      </c>
      <c r="BC485" s="62">
        <f t="shared" si="74"/>
        <v>0</v>
      </c>
      <c r="BD485" s="63">
        <f t="shared" si="70"/>
        <v>0</v>
      </c>
      <c r="BE485" s="63">
        <f t="shared" si="71"/>
        <v>0</v>
      </c>
      <c r="BF485" s="65">
        <f t="shared" si="75"/>
        <v>0</v>
      </c>
      <c r="BG485" s="65">
        <f t="shared" si="76"/>
        <v>0</v>
      </c>
      <c r="BH485" s="47">
        <v>42851</v>
      </c>
      <c r="BI485" s="159"/>
    </row>
    <row r="486" spans="1:61" ht="39.9" customHeight="1">
      <c r="A486" s="159"/>
      <c r="B486" s="47">
        <v>42852</v>
      </c>
      <c r="C486" s="48" t="s">
        <v>2</v>
      </c>
      <c r="D486" s="49"/>
      <c r="E486" s="50"/>
      <c r="F486" s="51"/>
      <c r="G486" s="52"/>
      <c r="H486" s="53"/>
      <c r="I486" s="50"/>
      <c r="J486" s="54"/>
      <c r="K486" s="55"/>
      <c r="L486" s="56"/>
      <c r="M486" s="49"/>
      <c r="N486" s="50"/>
      <c r="O486" s="57"/>
      <c r="P486" s="50"/>
      <c r="Q486" s="58"/>
      <c r="R486" s="54"/>
      <c r="S486" s="54"/>
      <c r="T486" s="58"/>
      <c r="U486" s="55"/>
      <c r="V486" s="49"/>
      <c r="W486" s="50"/>
      <c r="X486" s="57"/>
      <c r="Y486" s="50"/>
      <c r="Z486" s="58"/>
      <c r="AA486" s="54"/>
      <c r="AB486" s="54"/>
      <c r="AC486" s="58"/>
      <c r="AD486" s="55"/>
      <c r="AE486" s="49"/>
      <c r="AF486" s="50"/>
      <c r="AG486" s="57"/>
      <c r="AH486" s="50"/>
      <c r="AI486" s="58"/>
      <c r="AJ486" s="54"/>
      <c r="AK486" s="54"/>
      <c r="AL486" s="58"/>
      <c r="AM486" s="55"/>
      <c r="AN486" s="49"/>
      <c r="AO486" s="50"/>
      <c r="AP486" s="57"/>
      <c r="AQ486" s="50"/>
      <c r="AR486" s="58"/>
      <c r="AS486" s="59"/>
      <c r="AT486" s="54"/>
      <c r="AU486" s="58"/>
      <c r="AV486" s="59"/>
      <c r="AW486" s="50"/>
      <c r="AX486" s="60"/>
      <c r="AY486" s="54"/>
      <c r="AZ486" s="54"/>
      <c r="BA486" s="61">
        <f t="shared" si="72"/>
        <v>0</v>
      </c>
      <c r="BB486" s="62">
        <f t="shared" si="73"/>
        <v>0</v>
      </c>
      <c r="BC486" s="62">
        <f t="shared" si="74"/>
        <v>0</v>
      </c>
      <c r="BD486" s="63">
        <f t="shared" si="70"/>
        <v>0</v>
      </c>
      <c r="BE486" s="63">
        <f t="shared" si="71"/>
        <v>0</v>
      </c>
      <c r="BF486" s="65">
        <f t="shared" si="75"/>
        <v>0</v>
      </c>
      <c r="BG486" s="65">
        <f t="shared" si="76"/>
        <v>0</v>
      </c>
      <c r="BH486" s="47">
        <v>42852</v>
      </c>
      <c r="BI486" s="159"/>
    </row>
    <row r="487" spans="1:61" ht="39.9" customHeight="1">
      <c r="A487" s="159"/>
      <c r="B487" s="47">
        <v>42853</v>
      </c>
      <c r="C487" s="48" t="s">
        <v>2</v>
      </c>
      <c r="D487" s="49"/>
      <c r="E487" s="50"/>
      <c r="F487" s="51"/>
      <c r="G487" s="52"/>
      <c r="H487" s="53"/>
      <c r="I487" s="50"/>
      <c r="J487" s="54"/>
      <c r="K487" s="55"/>
      <c r="L487" s="56"/>
      <c r="M487" s="49"/>
      <c r="N487" s="50"/>
      <c r="O487" s="57"/>
      <c r="P487" s="50"/>
      <c r="Q487" s="58"/>
      <c r="R487" s="54"/>
      <c r="S487" s="54"/>
      <c r="T487" s="58"/>
      <c r="U487" s="55"/>
      <c r="V487" s="49"/>
      <c r="W487" s="50"/>
      <c r="X487" s="57"/>
      <c r="Y487" s="50"/>
      <c r="Z487" s="58"/>
      <c r="AA487" s="54"/>
      <c r="AB487" s="54"/>
      <c r="AC487" s="58"/>
      <c r="AD487" s="55"/>
      <c r="AE487" s="49"/>
      <c r="AF487" s="50"/>
      <c r="AG487" s="57"/>
      <c r="AH487" s="50"/>
      <c r="AI487" s="58"/>
      <c r="AJ487" s="54"/>
      <c r="AK487" s="54"/>
      <c r="AL487" s="58"/>
      <c r="AM487" s="55"/>
      <c r="AN487" s="49"/>
      <c r="AO487" s="50"/>
      <c r="AP487" s="57"/>
      <c r="AQ487" s="50"/>
      <c r="AR487" s="58"/>
      <c r="AS487" s="59"/>
      <c r="AT487" s="54"/>
      <c r="AU487" s="58"/>
      <c r="AV487" s="59"/>
      <c r="AW487" s="50"/>
      <c r="AX487" s="60"/>
      <c r="AY487" s="54"/>
      <c r="AZ487" s="54"/>
      <c r="BA487" s="61">
        <f t="shared" si="72"/>
        <v>0</v>
      </c>
      <c r="BB487" s="62">
        <f t="shared" si="73"/>
        <v>0</v>
      </c>
      <c r="BC487" s="62">
        <f t="shared" si="74"/>
        <v>0</v>
      </c>
      <c r="BD487" s="63">
        <f t="shared" si="70"/>
        <v>0</v>
      </c>
      <c r="BE487" s="63">
        <f t="shared" si="71"/>
        <v>0</v>
      </c>
      <c r="BF487" s="65">
        <f t="shared" si="75"/>
        <v>0</v>
      </c>
      <c r="BG487" s="65">
        <f t="shared" si="76"/>
        <v>0</v>
      </c>
      <c r="BH487" s="47">
        <v>42853</v>
      </c>
      <c r="BI487" s="159"/>
    </row>
    <row r="488" spans="1:61" ht="39.9" customHeight="1">
      <c r="A488" s="159"/>
      <c r="B488" s="47">
        <v>42854</v>
      </c>
      <c r="C488" s="48" t="s">
        <v>2</v>
      </c>
      <c r="D488" s="49"/>
      <c r="E488" s="50"/>
      <c r="F488" s="51"/>
      <c r="G488" s="52"/>
      <c r="H488" s="53"/>
      <c r="I488" s="50"/>
      <c r="J488" s="54"/>
      <c r="K488" s="55"/>
      <c r="L488" s="56"/>
      <c r="M488" s="49"/>
      <c r="N488" s="50"/>
      <c r="O488" s="57"/>
      <c r="P488" s="50"/>
      <c r="Q488" s="58"/>
      <c r="R488" s="54"/>
      <c r="S488" s="54"/>
      <c r="T488" s="58"/>
      <c r="U488" s="55"/>
      <c r="V488" s="49"/>
      <c r="W488" s="50"/>
      <c r="X488" s="57"/>
      <c r="Y488" s="50"/>
      <c r="Z488" s="58"/>
      <c r="AA488" s="54"/>
      <c r="AB488" s="54"/>
      <c r="AC488" s="58"/>
      <c r="AD488" s="55"/>
      <c r="AE488" s="49"/>
      <c r="AF488" s="50"/>
      <c r="AG488" s="57"/>
      <c r="AH488" s="50"/>
      <c r="AI488" s="58"/>
      <c r="AJ488" s="54"/>
      <c r="AK488" s="54"/>
      <c r="AL488" s="58"/>
      <c r="AM488" s="55"/>
      <c r="AN488" s="49"/>
      <c r="AO488" s="50"/>
      <c r="AP488" s="57"/>
      <c r="AQ488" s="50"/>
      <c r="AR488" s="58"/>
      <c r="AS488" s="59"/>
      <c r="AT488" s="54"/>
      <c r="AU488" s="58"/>
      <c r="AV488" s="59"/>
      <c r="AW488" s="50"/>
      <c r="AX488" s="60"/>
      <c r="AY488" s="54"/>
      <c r="AZ488" s="54"/>
      <c r="BA488" s="61">
        <f t="shared" si="72"/>
        <v>0</v>
      </c>
      <c r="BB488" s="62">
        <f t="shared" si="73"/>
        <v>0</v>
      </c>
      <c r="BC488" s="62">
        <f t="shared" si="74"/>
        <v>0</v>
      </c>
      <c r="BD488" s="63">
        <f t="shared" si="70"/>
        <v>0</v>
      </c>
      <c r="BE488" s="63">
        <f t="shared" si="71"/>
        <v>0</v>
      </c>
      <c r="BF488" s="65">
        <f t="shared" si="75"/>
        <v>0</v>
      </c>
      <c r="BG488" s="65">
        <f t="shared" si="76"/>
        <v>0</v>
      </c>
      <c r="BH488" s="47">
        <v>42854</v>
      </c>
      <c r="BI488" s="159"/>
    </row>
    <row r="489" spans="1:61" ht="39.9" customHeight="1">
      <c r="A489" s="162"/>
      <c r="B489" s="94">
        <v>42855</v>
      </c>
      <c r="C489" s="95" t="s">
        <v>2</v>
      </c>
      <c r="D489" s="96"/>
      <c r="E489" s="97"/>
      <c r="F489" s="98"/>
      <c r="G489" s="99"/>
      <c r="H489" s="100"/>
      <c r="I489" s="97"/>
      <c r="J489" s="101"/>
      <c r="K489" s="102"/>
      <c r="L489" s="103"/>
      <c r="M489" s="96"/>
      <c r="N489" s="97"/>
      <c r="O489" s="104"/>
      <c r="P489" s="97"/>
      <c r="Q489" s="105"/>
      <c r="R489" s="54"/>
      <c r="S489" s="101"/>
      <c r="T489" s="105"/>
      <c r="U489" s="102"/>
      <c r="V489" s="96"/>
      <c r="W489" s="97"/>
      <c r="X489" s="104"/>
      <c r="Y489" s="97"/>
      <c r="Z489" s="105"/>
      <c r="AA489" s="54"/>
      <c r="AB489" s="101"/>
      <c r="AC489" s="105"/>
      <c r="AD489" s="102"/>
      <c r="AE489" s="96"/>
      <c r="AF489" s="97"/>
      <c r="AG489" s="104"/>
      <c r="AH489" s="97"/>
      <c r="AI489" s="105"/>
      <c r="AJ489" s="54"/>
      <c r="AK489" s="101"/>
      <c r="AL489" s="105"/>
      <c r="AM489" s="102"/>
      <c r="AN489" s="96"/>
      <c r="AO489" s="97"/>
      <c r="AP489" s="104"/>
      <c r="AQ489" s="97"/>
      <c r="AR489" s="105"/>
      <c r="AS489" s="59"/>
      <c r="AT489" s="101"/>
      <c r="AU489" s="105"/>
      <c r="AV489" s="106"/>
      <c r="AW489" s="97"/>
      <c r="AX489" s="107"/>
      <c r="AY489" s="54"/>
      <c r="AZ489" s="54"/>
      <c r="BA489" s="108">
        <f t="shared" si="72"/>
        <v>0</v>
      </c>
      <c r="BB489" s="35">
        <f t="shared" si="73"/>
        <v>0</v>
      </c>
      <c r="BC489" s="35">
        <f t="shared" si="74"/>
        <v>0</v>
      </c>
      <c r="BD489" s="109">
        <f t="shared" si="70"/>
        <v>0</v>
      </c>
      <c r="BE489" s="109">
        <f t="shared" si="71"/>
        <v>0</v>
      </c>
      <c r="BF489" s="110">
        <f t="shared" si="75"/>
        <v>0</v>
      </c>
      <c r="BG489" s="110">
        <f t="shared" si="76"/>
        <v>0</v>
      </c>
      <c r="BH489" s="94">
        <v>42855</v>
      </c>
      <c r="BI489" s="160"/>
    </row>
    <row r="490" spans="1:61" ht="39.9" customHeight="1">
      <c r="A490" s="163" t="s">
        <v>42</v>
      </c>
      <c r="B490" s="111">
        <v>42856</v>
      </c>
      <c r="C490" s="112" t="s">
        <v>2</v>
      </c>
      <c r="D490" s="113"/>
      <c r="E490" s="114"/>
      <c r="F490" s="128"/>
      <c r="G490" s="129"/>
      <c r="H490" s="117"/>
      <c r="I490" s="123"/>
      <c r="J490" s="118"/>
      <c r="K490" s="114"/>
      <c r="L490" s="120"/>
      <c r="M490" s="123"/>
      <c r="N490" s="114"/>
      <c r="O490" s="113"/>
      <c r="P490" s="118"/>
      <c r="Q490" s="122"/>
      <c r="R490" s="123"/>
      <c r="S490" s="118"/>
      <c r="T490" s="114"/>
      <c r="U490" s="120"/>
      <c r="V490" s="123"/>
      <c r="W490" s="114"/>
      <c r="X490" s="113"/>
      <c r="Y490" s="118"/>
      <c r="Z490" s="122"/>
      <c r="AA490" s="123"/>
      <c r="AB490" s="118"/>
      <c r="AC490" s="114"/>
      <c r="AD490" s="120"/>
      <c r="AE490" s="123"/>
      <c r="AF490" s="114"/>
      <c r="AG490" s="113"/>
      <c r="AH490" s="118"/>
      <c r="AI490" s="122"/>
      <c r="AJ490" s="123"/>
      <c r="AK490" s="118"/>
      <c r="AL490" s="122"/>
      <c r="AM490" s="124"/>
      <c r="AN490" s="113"/>
      <c r="AO490" s="122"/>
      <c r="AP490" s="113"/>
      <c r="AQ490" s="118"/>
      <c r="AR490" s="122"/>
      <c r="AS490" s="113"/>
      <c r="AT490" s="118"/>
      <c r="AU490" s="122"/>
      <c r="AV490" s="123"/>
      <c r="AW490" s="114"/>
      <c r="AX490" s="121"/>
      <c r="AY490" s="54"/>
      <c r="AZ490" s="54"/>
      <c r="BA490" s="124">
        <f t="shared" si="72"/>
        <v>0</v>
      </c>
      <c r="BB490" s="114">
        <f t="shared" si="73"/>
        <v>0</v>
      </c>
      <c r="BC490" s="114">
        <f t="shared" si="74"/>
        <v>0</v>
      </c>
      <c r="BD490" s="118">
        <f t="shared" si="70"/>
        <v>0</v>
      </c>
      <c r="BE490" s="122">
        <f t="shared" si="71"/>
        <v>0</v>
      </c>
      <c r="BF490" s="125">
        <f t="shared" si="75"/>
        <v>0</v>
      </c>
      <c r="BG490" s="125">
        <f t="shared" si="76"/>
        <v>0</v>
      </c>
      <c r="BH490" s="126">
        <v>42856</v>
      </c>
      <c r="BI490" s="163" t="s">
        <v>42</v>
      </c>
    </row>
    <row r="491" spans="1:61" ht="39.9" customHeight="1">
      <c r="A491" s="159"/>
      <c r="B491" s="47">
        <v>42857</v>
      </c>
      <c r="C491" s="48" t="s">
        <v>2</v>
      </c>
      <c r="D491" s="49"/>
      <c r="E491" s="50"/>
      <c r="F491" s="130"/>
      <c r="G491" s="131"/>
      <c r="H491" s="53"/>
      <c r="I491" s="59"/>
      <c r="J491" s="54"/>
      <c r="K491" s="50"/>
      <c r="L491" s="56"/>
      <c r="M491" s="59"/>
      <c r="N491" s="50"/>
      <c r="O491" s="49"/>
      <c r="P491" s="54"/>
      <c r="Q491" s="58"/>
      <c r="R491" s="59"/>
      <c r="S491" s="54"/>
      <c r="T491" s="50"/>
      <c r="U491" s="56"/>
      <c r="V491" s="59"/>
      <c r="W491" s="50"/>
      <c r="X491" s="49"/>
      <c r="Y491" s="54"/>
      <c r="Z491" s="58"/>
      <c r="AA491" s="59"/>
      <c r="AB491" s="54"/>
      <c r="AC491" s="50"/>
      <c r="AD491" s="56"/>
      <c r="AE491" s="59"/>
      <c r="AF491" s="50"/>
      <c r="AG491" s="49"/>
      <c r="AH491" s="54"/>
      <c r="AI491" s="58"/>
      <c r="AJ491" s="59"/>
      <c r="AK491" s="54"/>
      <c r="AL491" s="58"/>
      <c r="AM491" s="132"/>
      <c r="AN491" s="49"/>
      <c r="AO491" s="58"/>
      <c r="AP491" s="49"/>
      <c r="AQ491" s="54"/>
      <c r="AR491" s="58"/>
      <c r="AS491" s="49"/>
      <c r="AT491" s="54"/>
      <c r="AU491" s="58"/>
      <c r="AV491" s="59"/>
      <c r="AW491" s="50"/>
      <c r="AX491" s="60"/>
      <c r="AY491" s="54"/>
      <c r="AZ491" s="54"/>
      <c r="BA491" s="61">
        <f t="shared" si="72"/>
        <v>0</v>
      </c>
      <c r="BB491" s="62">
        <f t="shared" si="73"/>
        <v>0</v>
      </c>
      <c r="BC491" s="62">
        <f t="shared" si="74"/>
        <v>0</v>
      </c>
      <c r="BD491" s="63">
        <f t="shared" si="70"/>
        <v>0</v>
      </c>
      <c r="BE491" s="64">
        <f t="shared" si="71"/>
        <v>0</v>
      </c>
      <c r="BF491" s="65">
        <f t="shared" si="75"/>
        <v>0</v>
      </c>
      <c r="BG491" s="65">
        <f t="shared" si="76"/>
        <v>0</v>
      </c>
      <c r="BH491" s="66">
        <v>42857</v>
      </c>
      <c r="BI491" s="159"/>
    </row>
    <row r="492" spans="1:61" ht="39.9" customHeight="1">
      <c r="A492" s="159"/>
      <c r="B492" s="47">
        <v>42858</v>
      </c>
      <c r="C492" s="48" t="s">
        <v>2</v>
      </c>
      <c r="D492" s="49"/>
      <c r="E492" s="50"/>
      <c r="F492" s="130"/>
      <c r="G492" s="131"/>
      <c r="H492" s="53"/>
      <c r="I492" s="59"/>
      <c r="J492" s="54"/>
      <c r="K492" s="50"/>
      <c r="L492" s="56"/>
      <c r="M492" s="59"/>
      <c r="N492" s="50"/>
      <c r="O492" s="49"/>
      <c r="P492" s="54"/>
      <c r="Q492" s="58"/>
      <c r="R492" s="59"/>
      <c r="S492" s="54"/>
      <c r="T492" s="50"/>
      <c r="U492" s="56"/>
      <c r="V492" s="59"/>
      <c r="W492" s="50"/>
      <c r="X492" s="49"/>
      <c r="Y492" s="54"/>
      <c r="Z492" s="58"/>
      <c r="AA492" s="59"/>
      <c r="AB492" s="54"/>
      <c r="AC492" s="50"/>
      <c r="AD492" s="56"/>
      <c r="AE492" s="59"/>
      <c r="AF492" s="50"/>
      <c r="AG492" s="49"/>
      <c r="AH492" s="54"/>
      <c r="AI492" s="58"/>
      <c r="AJ492" s="59"/>
      <c r="AK492" s="54"/>
      <c r="AL492" s="58"/>
      <c r="AM492" s="132"/>
      <c r="AN492" s="49"/>
      <c r="AO492" s="58"/>
      <c r="AP492" s="49"/>
      <c r="AQ492" s="54"/>
      <c r="AR492" s="58"/>
      <c r="AS492" s="49"/>
      <c r="AT492" s="54"/>
      <c r="AU492" s="58"/>
      <c r="AV492" s="59"/>
      <c r="AW492" s="50"/>
      <c r="AX492" s="60"/>
      <c r="AY492" s="54"/>
      <c r="AZ492" s="54"/>
      <c r="BA492" s="61">
        <f t="shared" si="72"/>
        <v>0</v>
      </c>
      <c r="BB492" s="62">
        <f t="shared" si="73"/>
        <v>0</v>
      </c>
      <c r="BC492" s="62">
        <f t="shared" si="74"/>
        <v>0</v>
      </c>
      <c r="BD492" s="63">
        <f t="shared" si="70"/>
        <v>0</v>
      </c>
      <c r="BE492" s="64">
        <f t="shared" si="71"/>
        <v>0</v>
      </c>
      <c r="BF492" s="65">
        <f t="shared" si="75"/>
        <v>0</v>
      </c>
      <c r="BG492" s="65">
        <f t="shared" si="76"/>
        <v>0</v>
      </c>
      <c r="BH492" s="66">
        <v>42858</v>
      </c>
      <c r="BI492" s="159"/>
    </row>
    <row r="493" spans="1:61" ht="39.9" customHeight="1">
      <c r="A493" s="159"/>
      <c r="B493" s="47">
        <v>42859</v>
      </c>
      <c r="C493" s="48" t="s">
        <v>2</v>
      </c>
      <c r="D493" s="49"/>
      <c r="E493" s="50"/>
      <c r="F493" s="130"/>
      <c r="G493" s="131"/>
      <c r="H493" s="53"/>
      <c r="I493" s="59"/>
      <c r="J493" s="54"/>
      <c r="K493" s="50"/>
      <c r="L493" s="56"/>
      <c r="M493" s="59"/>
      <c r="N493" s="50"/>
      <c r="O493" s="49"/>
      <c r="P493" s="54"/>
      <c r="Q493" s="58"/>
      <c r="R493" s="59"/>
      <c r="S493" s="54"/>
      <c r="T493" s="50"/>
      <c r="U493" s="56"/>
      <c r="V493" s="59"/>
      <c r="W493" s="50"/>
      <c r="X493" s="49"/>
      <c r="Y493" s="54"/>
      <c r="Z493" s="58"/>
      <c r="AA493" s="59"/>
      <c r="AB493" s="54"/>
      <c r="AC493" s="50"/>
      <c r="AD493" s="56"/>
      <c r="AE493" s="59"/>
      <c r="AF493" s="50"/>
      <c r="AG493" s="49"/>
      <c r="AH493" s="54"/>
      <c r="AI493" s="58"/>
      <c r="AJ493" s="59"/>
      <c r="AK493" s="54"/>
      <c r="AL493" s="58"/>
      <c r="AM493" s="132"/>
      <c r="AN493" s="49"/>
      <c r="AO493" s="58"/>
      <c r="AP493" s="49"/>
      <c r="AQ493" s="54"/>
      <c r="AR493" s="58"/>
      <c r="AS493" s="49"/>
      <c r="AT493" s="54"/>
      <c r="AU493" s="58"/>
      <c r="AV493" s="59"/>
      <c r="AW493" s="50"/>
      <c r="AX493" s="60"/>
      <c r="AY493" s="54"/>
      <c r="AZ493" s="54"/>
      <c r="BA493" s="61">
        <f t="shared" si="72"/>
        <v>0</v>
      </c>
      <c r="BB493" s="62">
        <f t="shared" si="73"/>
        <v>0</v>
      </c>
      <c r="BC493" s="62">
        <f t="shared" si="74"/>
        <v>0</v>
      </c>
      <c r="BD493" s="63">
        <f t="shared" si="70"/>
        <v>0</v>
      </c>
      <c r="BE493" s="64">
        <f t="shared" si="71"/>
        <v>0</v>
      </c>
      <c r="BF493" s="65">
        <f t="shared" si="75"/>
        <v>0</v>
      </c>
      <c r="BG493" s="65">
        <f t="shared" si="76"/>
        <v>0</v>
      </c>
      <c r="BH493" s="66">
        <v>42859</v>
      </c>
      <c r="BI493" s="159"/>
    </row>
    <row r="494" spans="1:61" ht="39.9" customHeight="1">
      <c r="A494" s="159"/>
      <c r="B494" s="47">
        <v>42860</v>
      </c>
      <c r="C494" s="48" t="s">
        <v>2</v>
      </c>
      <c r="D494" s="49"/>
      <c r="E494" s="50"/>
      <c r="F494" s="130"/>
      <c r="G494" s="131"/>
      <c r="H494" s="53"/>
      <c r="I494" s="59"/>
      <c r="J494" s="54"/>
      <c r="K494" s="50"/>
      <c r="L494" s="56"/>
      <c r="M494" s="59"/>
      <c r="N494" s="50"/>
      <c r="O494" s="49"/>
      <c r="P494" s="54"/>
      <c r="Q494" s="58"/>
      <c r="R494" s="59"/>
      <c r="S494" s="54"/>
      <c r="T494" s="50"/>
      <c r="U494" s="56"/>
      <c r="V494" s="59"/>
      <c r="W494" s="50"/>
      <c r="X494" s="49"/>
      <c r="Y494" s="54"/>
      <c r="Z494" s="58"/>
      <c r="AA494" s="59"/>
      <c r="AB494" s="54"/>
      <c r="AC494" s="50"/>
      <c r="AD494" s="56"/>
      <c r="AE494" s="59"/>
      <c r="AF494" s="50"/>
      <c r="AG494" s="49"/>
      <c r="AH494" s="54"/>
      <c r="AI494" s="58"/>
      <c r="AJ494" s="59"/>
      <c r="AK494" s="54"/>
      <c r="AL494" s="58"/>
      <c r="AM494" s="132"/>
      <c r="AN494" s="49"/>
      <c r="AO494" s="58"/>
      <c r="AP494" s="57"/>
      <c r="AQ494" s="50"/>
      <c r="AR494" s="58"/>
      <c r="AS494" s="49"/>
      <c r="AT494" s="54"/>
      <c r="AU494" s="58"/>
      <c r="AV494" s="59"/>
      <c r="AW494" s="50"/>
      <c r="AX494" s="60"/>
      <c r="AY494" s="54"/>
      <c r="AZ494" s="54"/>
      <c r="BA494" s="61">
        <f t="shared" si="72"/>
        <v>0</v>
      </c>
      <c r="BB494" s="62">
        <f t="shared" si="73"/>
        <v>0</v>
      </c>
      <c r="BC494" s="62">
        <f t="shared" si="74"/>
        <v>0</v>
      </c>
      <c r="BD494" s="63">
        <f t="shared" si="70"/>
        <v>0</v>
      </c>
      <c r="BE494" s="64">
        <f t="shared" si="71"/>
        <v>0</v>
      </c>
      <c r="BF494" s="65">
        <f t="shared" si="75"/>
        <v>0</v>
      </c>
      <c r="BG494" s="65">
        <f t="shared" si="76"/>
        <v>0</v>
      </c>
      <c r="BH494" s="66">
        <v>42860</v>
      </c>
      <c r="BI494" s="159"/>
    </row>
    <row r="495" spans="1:61" ht="39.9" customHeight="1">
      <c r="A495" s="159"/>
      <c r="B495" s="47">
        <v>42861</v>
      </c>
      <c r="C495" s="48" t="s">
        <v>2</v>
      </c>
      <c r="D495" s="49"/>
      <c r="E495" s="50"/>
      <c r="F495" s="130"/>
      <c r="G495" s="131"/>
      <c r="H495" s="53"/>
      <c r="I495" s="59"/>
      <c r="J495" s="54"/>
      <c r="K495" s="50"/>
      <c r="L495" s="56"/>
      <c r="M495" s="59"/>
      <c r="N495" s="50"/>
      <c r="O495" s="49"/>
      <c r="P495" s="54"/>
      <c r="Q495" s="58"/>
      <c r="R495" s="59"/>
      <c r="S495" s="54"/>
      <c r="T495" s="50"/>
      <c r="U495" s="56"/>
      <c r="V495" s="59"/>
      <c r="W495" s="50"/>
      <c r="X495" s="49"/>
      <c r="Y495" s="54"/>
      <c r="Z495" s="58"/>
      <c r="AA495" s="59"/>
      <c r="AB495" s="54"/>
      <c r="AC495" s="50"/>
      <c r="AD495" s="56"/>
      <c r="AE495" s="59"/>
      <c r="AF495" s="50"/>
      <c r="AG495" s="49"/>
      <c r="AH495" s="54"/>
      <c r="AI495" s="58"/>
      <c r="AJ495" s="59"/>
      <c r="AK495" s="54"/>
      <c r="AL495" s="58"/>
      <c r="AM495" s="132"/>
      <c r="AN495" s="49"/>
      <c r="AO495" s="58"/>
      <c r="AP495" s="57"/>
      <c r="AQ495" s="50"/>
      <c r="AR495" s="58"/>
      <c r="AS495" s="49"/>
      <c r="AT495" s="54"/>
      <c r="AU495" s="58"/>
      <c r="AV495" s="59"/>
      <c r="AW495" s="50"/>
      <c r="AX495" s="60"/>
      <c r="AY495" s="54"/>
      <c r="AZ495" s="54"/>
      <c r="BA495" s="61">
        <f t="shared" si="72"/>
        <v>0</v>
      </c>
      <c r="BB495" s="62">
        <f t="shared" si="73"/>
        <v>0</v>
      </c>
      <c r="BC495" s="62">
        <f t="shared" si="74"/>
        <v>0</v>
      </c>
      <c r="BD495" s="63">
        <f t="shared" si="70"/>
        <v>0</v>
      </c>
      <c r="BE495" s="64">
        <f t="shared" si="71"/>
        <v>0</v>
      </c>
      <c r="BF495" s="65">
        <f t="shared" si="75"/>
        <v>0</v>
      </c>
      <c r="BG495" s="65">
        <f t="shared" si="76"/>
        <v>0</v>
      </c>
      <c r="BH495" s="66">
        <v>42861</v>
      </c>
      <c r="BI495" s="159"/>
    </row>
    <row r="496" spans="1:61" ht="39.9" customHeight="1">
      <c r="A496" s="160"/>
      <c r="B496" s="67">
        <v>42862</v>
      </c>
      <c r="C496" s="68" t="s">
        <v>2</v>
      </c>
      <c r="D496" s="69"/>
      <c r="E496" s="70"/>
      <c r="F496" s="135"/>
      <c r="G496" s="136"/>
      <c r="H496" s="73"/>
      <c r="I496" s="79"/>
      <c r="J496" s="74"/>
      <c r="K496" s="70"/>
      <c r="L496" s="76"/>
      <c r="M496" s="79"/>
      <c r="N496" s="70"/>
      <c r="O496" s="69"/>
      <c r="P496" s="74"/>
      <c r="Q496" s="78"/>
      <c r="R496" s="79"/>
      <c r="S496" s="74"/>
      <c r="T496" s="70"/>
      <c r="U496" s="76"/>
      <c r="V496" s="79"/>
      <c r="W496" s="70"/>
      <c r="X496" s="69"/>
      <c r="Y496" s="74"/>
      <c r="Z496" s="78"/>
      <c r="AA496" s="79"/>
      <c r="AB496" s="74"/>
      <c r="AC496" s="70"/>
      <c r="AD496" s="76"/>
      <c r="AE496" s="79"/>
      <c r="AF496" s="70"/>
      <c r="AG496" s="69"/>
      <c r="AH496" s="74"/>
      <c r="AI496" s="78"/>
      <c r="AJ496" s="106"/>
      <c r="AK496" s="101"/>
      <c r="AL496" s="105"/>
      <c r="AM496" s="137"/>
      <c r="AN496" s="69"/>
      <c r="AO496" s="78"/>
      <c r="AP496" s="77"/>
      <c r="AQ496" s="70"/>
      <c r="AR496" s="78"/>
      <c r="AS496" s="69"/>
      <c r="AT496" s="74"/>
      <c r="AU496" s="78"/>
      <c r="AV496" s="79"/>
      <c r="AW496" s="70"/>
      <c r="AX496" s="80"/>
      <c r="AY496" s="54"/>
      <c r="AZ496" s="54"/>
      <c r="BA496" s="42">
        <f t="shared" si="72"/>
        <v>0</v>
      </c>
      <c r="BB496" s="38">
        <f t="shared" si="73"/>
        <v>0</v>
      </c>
      <c r="BC496" s="38">
        <f t="shared" si="74"/>
        <v>0</v>
      </c>
      <c r="BD496" s="81">
        <f t="shared" si="70"/>
        <v>0</v>
      </c>
      <c r="BE496" s="82">
        <f t="shared" si="71"/>
        <v>0</v>
      </c>
      <c r="BF496" s="83">
        <f t="shared" si="75"/>
        <v>0</v>
      </c>
      <c r="BG496" s="83">
        <f t="shared" si="76"/>
        <v>0</v>
      </c>
      <c r="BH496" s="84">
        <v>42862</v>
      </c>
      <c r="BI496" s="160"/>
    </row>
    <row r="497" spans="1:61" ht="39.9" customHeight="1">
      <c r="A497" s="161" t="s">
        <v>43</v>
      </c>
      <c r="B497" s="85">
        <v>42863</v>
      </c>
      <c r="C497" s="86" t="s">
        <v>2</v>
      </c>
      <c r="D497" s="87"/>
      <c r="E497" s="62"/>
      <c r="F497" s="88"/>
      <c r="G497" s="89"/>
      <c r="H497" s="90"/>
      <c r="I497" s="62"/>
      <c r="J497" s="63"/>
      <c r="K497" s="91"/>
      <c r="L497" s="92"/>
      <c r="M497" s="87"/>
      <c r="N497" s="62"/>
      <c r="O497" s="60"/>
      <c r="P497" s="62"/>
      <c r="Q497" s="64"/>
      <c r="R497" s="54"/>
      <c r="S497" s="63"/>
      <c r="T497" s="64"/>
      <c r="U497" s="91"/>
      <c r="V497" s="87"/>
      <c r="W497" s="62"/>
      <c r="X497" s="60"/>
      <c r="Y497" s="62"/>
      <c r="Z497" s="64"/>
      <c r="AA497" s="54"/>
      <c r="AB497" s="63"/>
      <c r="AC497" s="64"/>
      <c r="AD497" s="91"/>
      <c r="AE497" s="87"/>
      <c r="AF497" s="62"/>
      <c r="AG497" s="60"/>
      <c r="AH497" s="62"/>
      <c r="AI497" s="64"/>
      <c r="AJ497" s="54"/>
      <c r="AK497" s="63"/>
      <c r="AL497" s="64"/>
      <c r="AM497" s="91"/>
      <c r="AN497" s="87"/>
      <c r="AO497" s="62"/>
      <c r="AP497" s="60"/>
      <c r="AQ497" s="62"/>
      <c r="AR497" s="64"/>
      <c r="AS497" s="59"/>
      <c r="AT497" s="63"/>
      <c r="AU497" s="64"/>
      <c r="AV497" s="93"/>
      <c r="AW497" s="62"/>
      <c r="AX497" s="60"/>
      <c r="AY497" s="54"/>
      <c r="AZ497" s="54"/>
      <c r="BA497" s="61">
        <f t="shared" si="72"/>
        <v>0</v>
      </c>
      <c r="BB497" s="62">
        <f t="shared" si="73"/>
        <v>0</v>
      </c>
      <c r="BC497" s="62">
        <f t="shared" si="74"/>
        <v>0</v>
      </c>
      <c r="BD497" s="63">
        <f t="shared" si="70"/>
        <v>0</v>
      </c>
      <c r="BE497" s="63">
        <f t="shared" si="71"/>
        <v>0</v>
      </c>
      <c r="BF497" s="65">
        <f t="shared" si="75"/>
        <v>0</v>
      </c>
      <c r="BG497" s="65">
        <f t="shared" si="76"/>
        <v>0</v>
      </c>
      <c r="BH497" s="85">
        <v>42863</v>
      </c>
      <c r="BI497" s="163" t="s">
        <v>43</v>
      </c>
    </row>
    <row r="498" spans="1:61" ht="39.9" customHeight="1">
      <c r="A498" s="159"/>
      <c r="B498" s="47">
        <v>42864</v>
      </c>
      <c r="C498" s="48" t="s">
        <v>2</v>
      </c>
      <c r="D498" s="49"/>
      <c r="E498" s="50"/>
      <c r="F498" s="51"/>
      <c r="G498" s="52"/>
      <c r="H498" s="53"/>
      <c r="I498" s="50"/>
      <c r="J498" s="54"/>
      <c r="K498" s="55"/>
      <c r="L498" s="56"/>
      <c r="M498" s="49"/>
      <c r="N498" s="50"/>
      <c r="O498" s="57"/>
      <c r="P498" s="50"/>
      <c r="Q498" s="58"/>
      <c r="R498" s="54"/>
      <c r="S498" s="54"/>
      <c r="T498" s="58"/>
      <c r="U498" s="55"/>
      <c r="V498" s="49"/>
      <c r="W498" s="50"/>
      <c r="X498" s="57"/>
      <c r="Y498" s="50"/>
      <c r="Z498" s="58"/>
      <c r="AA498" s="54"/>
      <c r="AB498" s="54"/>
      <c r="AC498" s="58"/>
      <c r="AD498" s="55"/>
      <c r="AE498" s="49"/>
      <c r="AF498" s="50"/>
      <c r="AG498" s="57"/>
      <c r="AH498" s="50"/>
      <c r="AI498" s="58"/>
      <c r="AJ498" s="54"/>
      <c r="AK498" s="54"/>
      <c r="AL498" s="58"/>
      <c r="AM498" s="55"/>
      <c r="AN498" s="49"/>
      <c r="AO498" s="50"/>
      <c r="AP498" s="57"/>
      <c r="AQ498" s="50"/>
      <c r="AR498" s="58"/>
      <c r="AS498" s="59"/>
      <c r="AT498" s="54"/>
      <c r="AU498" s="58"/>
      <c r="AV498" s="59"/>
      <c r="AW498" s="50"/>
      <c r="AX498" s="60"/>
      <c r="AY498" s="54"/>
      <c r="AZ498" s="54"/>
      <c r="BA498" s="61">
        <f t="shared" si="72"/>
        <v>0</v>
      </c>
      <c r="BB498" s="62">
        <f t="shared" si="73"/>
        <v>0</v>
      </c>
      <c r="BC498" s="62">
        <f t="shared" si="74"/>
        <v>0</v>
      </c>
      <c r="BD498" s="63">
        <f t="shared" si="70"/>
        <v>0</v>
      </c>
      <c r="BE498" s="63">
        <f t="shared" si="71"/>
        <v>0</v>
      </c>
      <c r="BF498" s="65">
        <f t="shared" si="75"/>
        <v>0</v>
      </c>
      <c r="BG498" s="65">
        <f t="shared" si="76"/>
        <v>0</v>
      </c>
      <c r="BH498" s="47">
        <v>42864</v>
      </c>
      <c r="BI498" s="159"/>
    </row>
    <row r="499" spans="1:61" ht="39.9" customHeight="1">
      <c r="A499" s="159"/>
      <c r="B499" s="47">
        <v>42865</v>
      </c>
      <c r="C499" s="48" t="s">
        <v>2</v>
      </c>
      <c r="D499" s="49"/>
      <c r="E499" s="50"/>
      <c r="F499" s="51"/>
      <c r="G499" s="52"/>
      <c r="H499" s="53"/>
      <c r="I499" s="50"/>
      <c r="J499" s="54"/>
      <c r="K499" s="55"/>
      <c r="L499" s="56"/>
      <c r="M499" s="49"/>
      <c r="N499" s="50"/>
      <c r="O499" s="57"/>
      <c r="P499" s="50"/>
      <c r="Q499" s="58"/>
      <c r="R499" s="54"/>
      <c r="S499" s="54"/>
      <c r="T499" s="58"/>
      <c r="U499" s="55"/>
      <c r="V499" s="49"/>
      <c r="W499" s="50"/>
      <c r="X499" s="57"/>
      <c r="Y499" s="50"/>
      <c r="Z499" s="58"/>
      <c r="AA499" s="54"/>
      <c r="AB499" s="54"/>
      <c r="AC499" s="58"/>
      <c r="AD499" s="55"/>
      <c r="AE499" s="49"/>
      <c r="AF499" s="50"/>
      <c r="AG499" s="57"/>
      <c r="AH499" s="50"/>
      <c r="AI499" s="58"/>
      <c r="AJ499" s="54"/>
      <c r="AK499" s="54"/>
      <c r="AL499" s="58"/>
      <c r="AM499" s="55"/>
      <c r="AN499" s="49"/>
      <c r="AO499" s="50"/>
      <c r="AP499" s="57"/>
      <c r="AQ499" s="50"/>
      <c r="AR499" s="58"/>
      <c r="AS499" s="59"/>
      <c r="AT499" s="54"/>
      <c r="AU499" s="58"/>
      <c r="AV499" s="59"/>
      <c r="AW499" s="50"/>
      <c r="AX499" s="60"/>
      <c r="AY499" s="54"/>
      <c r="AZ499" s="54"/>
      <c r="BA499" s="61">
        <f t="shared" si="72"/>
        <v>0</v>
      </c>
      <c r="BB499" s="62">
        <f t="shared" si="73"/>
        <v>0</v>
      </c>
      <c r="BC499" s="62">
        <f t="shared" si="74"/>
        <v>0</v>
      </c>
      <c r="BD499" s="63">
        <f t="shared" si="70"/>
        <v>0</v>
      </c>
      <c r="BE499" s="63">
        <f t="shared" si="71"/>
        <v>0</v>
      </c>
      <c r="BF499" s="65">
        <f t="shared" si="75"/>
        <v>0</v>
      </c>
      <c r="BG499" s="65">
        <f t="shared" si="76"/>
        <v>0</v>
      </c>
      <c r="BH499" s="47">
        <v>42865</v>
      </c>
      <c r="BI499" s="159"/>
    </row>
    <row r="500" spans="1:61" ht="39.9" customHeight="1">
      <c r="A500" s="159"/>
      <c r="B500" s="47">
        <v>42866</v>
      </c>
      <c r="C500" s="48" t="s">
        <v>2</v>
      </c>
      <c r="D500" s="49"/>
      <c r="E500" s="50"/>
      <c r="F500" s="51"/>
      <c r="G500" s="52"/>
      <c r="H500" s="53"/>
      <c r="I500" s="50"/>
      <c r="J500" s="54"/>
      <c r="K500" s="55"/>
      <c r="L500" s="56"/>
      <c r="M500" s="49"/>
      <c r="N500" s="50"/>
      <c r="O500" s="57"/>
      <c r="P500" s="50"/>
      <c r="Q500" s="58"/>
      <c r="R500" s="54"/>
      <c r="S500" s="54"/>
      <c r="T500" s="58"/>
      <c r="U500" s="55"/>
      <c r="V500" s="49"/>
      <c r="W500" s="50"/>
      <c r="X500" s="57"/>
      <c r="Y500" s="50"/>
      <c r="Z500" s="58"/>
      <c r="AA500" s="54"/>
      <c r="AB500" s="54"/>
      <c r="AC500" s="58"/>
      <c r="AD500" s="55"/>
      <c r="AE500" s="49"/>
      <c r="AF500" s="50"/>
      <c r="AG500" s="57"/>
      <c r="AH500" s="50"/>
      <c r="AI500" s="58"/>
      <c r="AJ500" s="54"/>
      <c r="AK500" s="54"/>
      <c r="AL500" s="58"/>
      <c r="AM500" s="55"/>
      <c r="AN500" s="49"/>
      <c r="AO500" s="50"/>
      <c r="AP500" s="57"/>
      <c r="AQ500" s="50"/>
      <c r="AR500" s="58"/>
      <c r="AS500" s="59"/>
      <c r="AT500" s="54"/>
      <c r="AU500" s="58"/>
      <c r="AV500" s="59"/>
      <c r="AW500" s="50"/>
      <c r="AX500" s="60"/>
      <c r="AY500" s="54"/>
      <c r="AZ500" s="54"/>
      <c r="BA500" s="61">
        <f t="shared" si="72"/>
        <v>0</v>
      </c>
      <c r="BB500" s="62">
        <f t="shared" si="73"/>
        <v>0</v>
      </c>
      <c r="BC500" s="62">
        <f t="shared" si="74"/>
        <v>0</v>
      </c>
      <c r="BD500" s="63">
        <f t="shared" si="70"/>
        <v>0</v>
      </c>
      <c r="BE500" s="63">
        <f t="shared" si="71"/>
        <v>0</v>
      </c>
      <c r="BF500" s="65">
        <f t="shared" si="75"/>
        <v>0</v>
      </c>
      <c r="BG500" s="65">
        <f t="shared" si="76"/>
        <v>0</v>
      </c>
      <c r="BH500" s="47">
        <v>42866</v>
      </c>
      <c r="BI500" s="159"/>
    </row>
    <row r="501" spans="1:61" ht="39.9" customHeight="1">
      <c r="A501" s="159"/>
      <c r="B501" s="47">
        <v>42867</v>
      </c>
      <c r="C501" s="48" t="s">
        <v>2</v>
      </c>
      <c r="D501" s="49"/>
      <c r="E501" s="50"/>
      <c r="F501" s="51"/>
      <c r="G501" s="52"/>
      <c r="H501" s="53"/>
      <c r="I501" s="50"/>
      <c r="J501" s="54"/>
      <c r="K501" s="55"/>
      <c r="L501" s="56"/>
      <c r="M501" s="49"/>
      <c r="N501" s="50"/>
      <c r="O501" s="57"/>
      <c r="P501" s="50"/>
      <c r="Q501" s="58"/>
      <c r="R501" s="54"/>
      <c r="S501" s="54"/>
      <c r="T501" s="58"/>
      <c r="U501" s="55"/>
      <c r="V501" s="49"/>
      <c r="W501" s="50"/>
      <c r="X501" s="57"/>
      <c r="Y501" s="50"/>
      <c r="Z501" s="58"/>
      <c r="AA501" s="54"/>
      <c r="AB501" s="54"/>
      <c r="AC501" s="58"/>
      <c r="AD501" s="55"/>
      <c r="AE501" s="49"/>
      <c r="AF501" s="50"/>
      <c r="AG501" s="57"/>
      <c r="AH501" s="50"/>
      <c r="AI501" s="58"/>
      <c r="AJ501" s="54"/>
      <c r="AK501" s="54"/>
      <c r="AL501" s="58"/>
      <c r="AM501" s="55"/>
      <c r="AN501" s="49"/>
      <c r="AO501" s="50"/>
      <c r="AP501" s="57"/>
      <c r="AQ501" s="50"/>
      <c r="AR501" s="58"/>
      <c r="AS501" s="59"/>
      <c r="AT501" s="54"/>
      <c r="AU501" s="58"/>
      <c r="AV501" s="59"/>
      <c r="AW501" s="50"/>
      <c r="AX501" s="60"/>
      <c r="AY501" s="54"/>
      <c r="AZ501" s="54"/>
      <c r="BA501" s="61">
        <f t="shared" si="72"/>
        <v>0</v>
      </c>
      <c r="BB501" s="62">
        <f t="shared" si="73"/>
        <v>0</v>
      </c>
      <c r="BC501" s="62">
        <f t="shared" si="74"/>
        <v>0</v>
      </c>
      <c r="BD501" s="63">
        <f t="shared" si="70"/>
        <v>0</v>
      </c>
      <c r="BE501" s="63">
        <f t="shared" si="71"/>
        <v>0</v>
      </c>
      <c r="BF501" s="65">
        <f t="shared" si="75"/>
        <v>0</v>
      </c>
      <c r="BG501" s="65">
        <f t="shared" si="76"/>
        <v>0</v>
      </c>
      <c r="BH501" s="47">
        <v>42867</v>
      </c>
      <c r="BI501" s="159"/>
    </row>
    <row r="502" spans="1:61" ht="39.9" customHeight="1">
      <c r="A502" s="159"/>
      <c r="B502" s="47">
        <v>42868</v>
      </c>
      <c r="C502" s="48" t="s">
        <v>2</v>
      </c>
      <c r="D502" s="49"/>
      <c r="E502" s="50"/>
      <c r="F502" s="51"/>
      <c r="G502" s="52"/>
      <c r="H502" s="53"/>
      <c r="I502" s="50"/>
      <c r="J502" s="54"/>
      <c r="K502" s="55"/>
      <c r="L502" s="56"/>
      <c r="M502" s="49"/>
      <c r="N502" s="50"/>
      <c r="O502" s="57"/>
      <c r="P502" s="50"/>
      <c r="Q502" s="58"/>
      <c r="R502" s="54"/>
      <c r="S502" s="54"/>
      <c r="T502" s="58"/>
      <c r="U502" s="55"/>
      <c r="V502" s="49"/>
      <c r="W502" s="50"/>
      <c r="X502" s="57"/>
      <c r="Y502" s="50"/>
      <c r="Z502" s="58"/>
      <c r="AA502" s="54"/>
      <c r="AB502" s="54"/>
      <c r="AC502" s="58"/>
      <c r="AD502" s="55"/>
      <c r="AE502" s="49"/>
      <c r="AF502" s="50"/>
      <c r="AG502" s="57"/>
      <c r="AH502" s="50"/>
      <c r="AI502" s="58"/>
      <c r="AJ502" s="54"/>
      <c r="AK502" s="54"/>
      <c r="AL502" s="58"/>
      <c r="AM502" s="55"/>
      <c r="AN502" s="49"/>
      <c r="AO502" s="50"/>
      <c r="AP502" s="57"/>
      <c r="AQ502" s="50"/>
      <c r="AR502" s="58"/>
      <c r="AS502" s="59"/>
      <c r="AT502" s="54"/>
      <c r="AU502" s="58"/>
      <c r="AV502" s="59"/>
      <c r="AW502" s="50"/>
      <c r="AX502" s="60"/>
      <c r="AY502" s="54"/>
      <c r="AZ502" s="54"/>
      <c r="BA502" s="61">
        <f t="shared" si="72"/>
        <v>0</v>
      </c>
      <c r="BB502" s="62">
        <f t="shared" si="73"/>
        <v>0</v>
      </c>
      <c r="BC502" s="62">
        <f t="shared" si="74"/>
        <v>0</v>
      </c>
      <c r="BD502" s="63">
        <f t="shared" si="70"/>
        <v>0</v>
      </c>
      <c r="BE502" s="63">
        <f t="shared" si="71"/>
        <v>0</v>
      </c>
      <c r="BF502" s="65">
        <f t="shared" si="75"/>
        <v>0</v>
      </c>
      <c r="BG502" s="65">
        <f t="shared" si="76"/>
        <v>0</v>
      </c>
      <c r="BH502" s="47">
        <v>42868</v>
      </c>
      <c r="BI502" s="159"/>
    </row>
    <row r="503" spans="1:61" ht="39.9" customHeight="1">
      <c r="A503" s="162"/>
      <c r="B503" s="94">
        <v>42869</v>
      </c>
      <c r="C503" s="95" t="s">
        <v>2</v>
      </c>
      <c r="D503" s="96"/>
      <c r="E503" s="97"/>
      <c r="F503" s="98"/>
      <c r="G503" s="99"/>
      <c r="H503" s="100"/>
      <c r="I503" s="97"/>
      <c r="J503" s="101"/>
      <c r="K503" s="102"/>
      <c r="L503" s="103"/>
      <c r="M503" s="96"/>
      <c r="N503" s="97"/>
      <c r="O503" s="104"/>
      <c r="P503" s="97"/>
      <c r="Q503" s="105"/>
      <c r="R503" s="54"/>
      <c r="S503" s="101"/>
      <c r="T503" s="105"/>
      <c r="U503" s="102"/>
      <c r="V503" s="96"/>
      <c r="W503" s="97"/>
      <c r="X503" s="104"/>
      <c r="Y503" s="97"/>
      <c r="Z503" s="105"/>
      <c r="AA503" s="54"/>
      <c r="AB503" s="101"/>
      <c r="AC503" s="105"/>
      <c r="AD503" s="102"/>
      <c r="AE503" s="96"/>
      <c r="AF503" s="97"/>
      <c r="AG503" s="104"/>
      <c r="AH503" s="97"/>
      <c r="AI503" s="105"/>
      <c r="AJ503" s="54"/>
      <c r="AK503" s="101"/>
      <c r="AL503" s="105"/>
      <c r="AM503" s="102"/>
      <c r="AN503" s="96"/>
      <c r="AO503" s="97"/>
      <c r="AP503" s="104"/>
      <c r="AQ503" s="97"/>
      <c r="AR503" s="105"/>
      <c r="AS503" s="59"/>
      <c r="AT503" s="101"/>
      <c r="AU503" s="105"/>
      <c r="AV503" s="106"/>
      <c r="AW503" s="97"/>
      <c r="AX503" s="107"/>
      <c r="AY503" s="54"/>
      <c r="AZ503" s="54"/>
      <c r="BA503" s="108">
        <f t="shared" si="72"/>
        <v>0</v>
      </c>
      <c r="BB503" s="35">
        <f t="shared" si="73"/>
        <v>0</v>
      </c>
      <c r="BC503" s="35">
        <f t="shared" si="74"/>
        <v>0</v>
      </c>
      <c r="BD503" s="109">
        <f t="shared" si="70"/>
        <v>0</v>
      </c>
      <c r="BE503" s="109">
        <f t="shared" si="71"/>
        <v>0</v>
      </c>
      <c r="BF503" s="110">
        <f t="shared" si="75"/>
        <v>0</v>
      </c>
      <c r="BG503" s="110">
        <f t="shared" si="76"/>
        <v>0</v>
      </c>
      <c r="BH503" s="94">
        <v>42869</v>
      </c>
      <c r="BI503" s="160"/>
    </row>
    <row r="504" spans="1:61" ht="39.9" customHeight="1">
      <c r="A504" s="163" t="s">
        <v>44</v>
      </c>
      <c r="B504" s="111">
        <v>42870</v>
      </c>
      <c r="C504" s="112" t="s">
        <v>2</v>
      </c>
      <c r="D504" s="113"/>
      <c r="E504" s="114"/>
      <c r="F504" s="128"/>
      <c r="G504" s="129"/>
      <c r="H504" s="117"/>
      <c r="I504" s="123"/>
      <c r="J504" s="118"/>
      <c r="K504" s="114"/>
      <c r="L504" s="120"/>
      <c r="M504" s="123"/>
      <c r="N504" s="114"/>
      <c r="O504" s="113"/>
      <c r="P504" s="118"/>
      <c r="Q504" s="122"/>
      <c r="R504" s="123"/>
      <c r="S504" s="118"/>
      <c r="T504" s="114"/>
      <c r="U504" s="120"/>
      <c r="V504" s="123"/>
      <c r="W504" s="114"/>
      <c r="X504" s="113"/>
      <c r="Y504" s="118"/>
      <c r="Z504" s="122"/>
      <c r="AA504" s="123"/>
      <c r="AB504" s="118"/>
      <c r="AC504" s="114"/>
      <c r="AD504" s="120"/>
      <c r="AE504" s="123"/>
      <c r="AF504" s="114"/>
      <c r="AG504" s="113"/>
      <c r="AH504" s="118"/>
      <c r="AI504" s="122"/>
      <c r="AJ504" s="123"/>
      <c r="AK504" s="118"/>
      <c r="AL504" s="122"/>
      <c r="AM504" s="124"/>
      <c r="AN504" s="113"/>
      <c r="AO504" s="122"/>
      <c r="AP504" s="113"/>
      <c r="AQ504" s="118"/>
      <c r="AR504" s="122"/>
      <c r="AS504" s="113"/>
      <c r="AT504" s="118"/>
      <c r="AU504" s="122"/>
      <c r="AV504" s="123"/>
      <c r="AW504" s="114"/>
      <c r="AX504" s="121"/>
      <c r="AY504" s="54"/>
      <c r="AZ504" s="54"/>
      <c r="BA504" s="124">
        <f t="shared" si="72"/>
        <v>0</v>
      </c>
      <c r="BB504" s="114">
        <f t="shared" si="73"/>
        <v>0</v>
      </c>
      <c r="BC504" s="114">
        <f t="shared" si="74"/>
        <v>0</v>
      </c>
      <c r="BD504" s="118">
        <f t="shared" si="70"/>
        <v>0</v>
      </c>
      <c r="BE504" s="122">
        <f t="shared" si="71"/>
        <v>0</v>
      </c>
      <c r="BF504" s="125">
        <f t="shared" si="75"/>
        <v>0</v>
      </c>
      <c r="BG504" s="125">
        <f t="shared" si="76"/>
        <v>0</v>
      </c>
      <c r="BH504" s="126">
        <v>42870</v>
      </c>
      <c r="BI504" s="163" t="s">
        <v>44</v>
      </c>
    </row>
    <row r="505" spans="1:61" ht="39.9" customHeight="1">
      <c r="A505" s="159"/>
      <c r="B505" s="47">
        <v>42871</v>
      </c>
      <c r="C505" s="48" t="s">
        <v>2</v>
      </c>
      <c r="D505" s="49"/>
      <c r="E505" s="50"/>
      <c r="F505" s="130"/>
      <c r="G505" s="131"/>
      <c r="H505" s="53"/>
      <c r="I505" s="59"/>
      <c r="J505" s="54"/>
      <c r="K505" s="50"/>
      <c r="L505" s="56"/>
      <c r="M505" s="59"/>
      <c r="N505" s="50"/>
      <c r="O505" s="49"/>
      <c r="P505" s="54"/>
      <c r="Q505" s="58"/>
      <c r="R505" s="59"/>
      <c r="S505" s="54"/>
      <c r="T505" s="50"/>
      <c r="U505" s="56"/>
      <c r="V505" s="59"/>
      <c r="W505" s="50"/>
      <c r="X505" s="49"/>
      <c r="Y505" s="54"/>
      <c r="Z505" s="58"/>
      <c r="AA505" s="59"/>
      <c r="AB505" s="54"/>
      <c r="AC505" s="50"/>
      <c r="AD505" s="56"/>
      <c r="AE505" s="59"/>
      <c r="AF505" s="50"/>
      <c r="AG505" s="49"/>
      <c r="AH505" s="54"/>
      <c r="AI505" s="58"/>
      <c r="AJ505" s="59"/>
      <c r="AK505" s="54"/>
      <c r="AL505" s="58"/>
      <c r="AM505" s="132"/>
      <c r="AN505" s="49"/>
      <c r="AO505" s="58"/>
      <c r="AP505" s="49"/>
      <c r="AQ505" s="54"/>
      <c r="AR505" s="58"/>
      <c r="AS505" s="49"/>
      <c r="AT505" s="54"/>
      <c r="AU505" s="58"/>
      <c r="AV505" s="59"/>
      <c r="AW505" s="50"/>
      <c r="AX505" s="60"/>
      <c r="AY505" s="54"/>
      <c r="AZ505" s="54"/>
      <c r="BA505" s="61">
        <f t="shared" si="72"/>
        <v>0</v>
      </c>
      <c r="BB505" s="62">
        <f t="shared" si="73"/>
        <v>0</v>
      </c>
      <c r="BC505" s="62">
        <f t="shared" si="74"/>
        <v>0</v>
      </c>
      <c r="BD505" s="63">
        <f t="shared" si="70"/>
        <v>0</v>
      </c>
      <c r="BE505" s="64">
        <f t="shared" si="71"/>
        <v>0</v>
      </c>
      <c r="BF505" s="65">
        <f t="shared" si="75"/>
        <v>0</v>
      </c>
      <c r="BG505" s="65">
        <f t="shared" si="76"/>
        <v>0</v>
      </c>
      <c r="BH505" s="66">
        <v>42871</v>
      </c>
      <c r="BI505" s="159"/>
    </row>
    <row r="506" spans="1:61" ht="39.9" customHeight="1">
      <c r="A506" s="159"/>
      <c r="B506" s="47">
        <v>42872</v>
      </c>
      <c r="C506" s="48" t="s">
        <v>2</v>
      </c>
      <c r="D506" s="49"/>
      <c r="E506" s="50"/>
      <c r="F506" s="130"/>
      <c r="G506" s="131"/>
      <c r="H506" s="53"/>
      <c r="I506" s="59"/>
      <c r="J506" s="54"/>
      <c r="K506" s="50"/>
      <c r="L506" s="56"/>
      <c r="M506" s="59"/>
      <c r="N506" s="50"/>
      <c r="O506" s="49"/>
      <c r="P506" s="54"/>
      <c r="Q506" s="58"/>
      <c r="R506" s="59"/>
      <c r="S506" s="54"/>
      <c r="T506" s="50"/>
      <c r="U506" s="56"/>
      <c r="V506" s="59"/>
      <c r="W506" s="50"/>
      <c r="X506" s="49"/>
      <c r="Y506" s="54"/>
      <c r="Z506" s="58"/>
      <c r="AA506" s="59"/>
      <c r="AB506" s="54"/>
      <c r="AC506" s="50"/>
      <c r="AD506" s="56"/>
      <c r="AE506" s="59"/>
      <c r="AF506" s="50"/>
      <c r="AG506" s="49"/>
      <c r="AH506" s="54"/>
      <c r="AI506" s="58"/>
      <c r="AJ506" s="59"/>
      <c r="AK506" s="54"/>
      <c r="AL506" s="58"/>
      <c r="AM506" s="132"/>
      <c r="AN506" s="49"/>
      <c r="AO506" s="58"/>
      <c r="AP506" s="49"/>
      <c r="AQ506" s="54"/>
      <c r="AR506" s="58"/>
      <c r="AS506" s="49"/>
      <c r="AT506" s="54"/>
      <c r="AU506" s="58"/>
      <c r="AV506" s="59"/>
      <c r="AW506" s="50"/>
      <c r="AX506" s="60"/>
      <c r="AY506" s="54"/>
      <c r="AZ506" s="54"/>
      <c r="BA506" s="61">
        <f t="shared" si="72"/>
        <v>0</v>
      </c>
      <c r="BB506" s="62">
        <f t="shared" si="73"/>
        <v>0</v>
      </c>
      <c r="BC506" s="62">
        <f t="shared" si="74"/>
        <v>0</v>
      </c>
      <c r="BD506" s="63">
        <f t="shared" si="70"/>
        <v>0</v>
      </c>
      <c r="BE506" s="64">
        <f t="shared" si="71"/>
        <v>0</v>
      </c>
      <c r="BF506" s="65">
        <f t="shared" si="75"/>
        <v>0</v>
      </c>
      <c r="BG506" s="65">
        <f t="shared" si="76"/>
        <v>0</v>
      </c>
      <c r="BH506" s="66">
        <v>42872</v>
      </c>
      <c r="BI506" s="159"/>
    </row>
    <row r="507" spans="1:61" ht="39.9" customHeight="1">
      <c r="A507" s="159"/>
      <c r="B507" s="47">
        <v>42873</v>
      </c>
      <c r="C507" s="48" t="s">
        <v>2</v>
      </c>
      <c r="D507" s="49"/>
      <c r="E507" s="50"/>
      <c r="F507" s="130"/>
      <c r="G507" s="131"/>
      <c r="H507" s="53"/>
      <c r="I507" s="59"/>
      <c r="J507" s="54"/>
      <c r="K507" s="50"/>
      <c r="L507" s="56"/>
      <c r="M507" s="59"/>
      <c r="N507" s="50"/>
      <c r="O507" s="49"/>
      <c r="P507" s="54"/>
      <c r="Q507" s="58"/>
      <c r="R507" s="59"/>
      <c r="S507" s="54"/>
      <c r="T507" s="50"/>
      <c r="U507" s="56"/>
      <c r="V507" s="59"/>
      <c r="W507" s="50"/>
      <c r="X507" s="49"/>
      <c r="Y507" s="54"/>
      <c r="Z507" s="58"/>
      <c r="AA507" s="59"/>
      <c r="AB507" s="54"/>
      <c r="AC507" s="50"/>
      <c r="AD507" s="56"/>
      <c r="AE507" s="59"/>
      <c r="AF507" s="50"/>
      <c r="AG507" s="49"/>
      <c r="AH507" s="54"/>
      <c r="AI507" s="58"/>
      <c r="AJ507" s="59"/>
      <c r="AK507" s="54"/>
      <c r="AL507" s="58"/>
      <c r="AM507" s="132"/>
      <c r="AN507" s="49"/>
      <c r="AO507" s="58"/>
      <c r="AP507" s="49"/>
      <c r="AQ507" s="54"/>
      <c r="AR507" s="58"/>
      <c r="AS507" s="49"/>
      <c r="AT507" s="54"/>
      <c r="AU507" s="58"/>
      <c r="AV507" s="59"/>
      <c r="AW507" s="50"/>
      <c r="AX507" s="60"/>
      <c r="AY507" s="54"/>
      <c r="AZ507" s="54"/>
      <c r="BA507" s="61">
        <f t="shared" si="72"/>
        <v>0</v>
      </c>
      <c r="BB507" s="62">
        <f t="shared" si="73"/>
        <v>0</v>
      </c>
      <c r="BC507" s="62">
        <f t="shared" si="74"/>
        <v>0</v>
      </c>
      <c r="BD507" s="63">
        <f t="shared" si="70"/>
        <v>0</v>
      </c>
      <c r="BE507" s="64">
        <f t="shared" si="71"/>
        <v>0</v>
      </c>
      <c r="BF507" s="65">
        <f t="shared" si="75"/>
        <v>0</v>
      </c>
      <c r="BG507" s="65">
        <f t="shared" si="76"/>
        <v>0</v>
      </c>
      <c r="BH507" s="66">
        <v>42873</v>
      </c>
      <c r="BI507" s="159"/>
    </row>
    <row r="508" spans="1:61" ht="39.9" customHeight="1">
      <c r="A508" s="159"/>
      <c r="B508" s="47">
        <v>42874</v>
      </c>
      <c r="C508" s="48" t="s">
        <v>2</v>
      </c>
      <c r="D508" s="49"/>
      <c r="E508" s="50"/>
      <c r="F508" s="130"/>
      <c r="G508" s="131"/>
      <c r="H508" s="53"/>
      <c r="I508" s="59"/>
      <c r="J508" s="54"/>
      <c r="K508" s="50"/>
      <c r="L508" s="56"/>
      <c r="M508" s="59"/>
      <c r="N508" s="50"/>
      <c r="O508" s="49"/>
      <c r="P508" s="54"/>
      <c r="Q508" s="58"/>
      <c r="R508" s="59"/>
      <c r="S508" s="54"/>
      <c r="T508" s="50"/>
      <c r="U508" s="56"/>
      <c r="V508" s="59"/>
      <c r="W508" s="50"/>
      <c r="X508" s="49"/>
      <c r="Y508" s="54"/>
      <c r="Z508" s="58"/>
      <c r="AA508" s="59"/>
      <c r="AB508" s="54"/>
      <c r="AC508" s="50"/>
      <c r="AD508" s="56"/>
      <c r="AE508" s="59"/>
      <c r="AF508" s="50"/>
      <c r="AG508" s="49"/>
      <c r="AH508" s="54"/>
      <c r="AI508" s="58"/>
      <c r="AJ508" s="59"/>
      <c r="AK508" s="54"/>
      <c r="AL508" s="58"/>
      <c r="AM508" s="132"/>
      <c r="AN508" s="49"/>
      <c r="AO508" s="58"/>
      <c r="AP508" s="57"/>
      <c r="AQ508" s="50"/>
      <c r="AR508" s="58"/>
      <c r="AS508" s="49"/>
      <c r="AT508" s="54"/>
      <c r="AU508" s="58"/>
      <c r="AV508" s="59"/>
      <c r="AW508" s="50"/>
      <c r="AX508" s="60"/>
      <c r="AY508" s="54"/>
      <c r="AZ508" s="54"/>
      <c r="BA508" s="61">
        <f t="shared" si="72"/>
        <v>0</v>
      </c>
      <c r="BB508" s="62">
        <f t="shared" si="73"/>
        <v>0</v>
      </c>
      <c r="BC508" s="62">
        <f t="shared" si="74"/>
        <v>0</v>
      </c>
      <c r="BD508" s="63">
        <f t="shared" si="70"/>
        <v>0</v>
      </c>
      <c r="BE508" s="64">
        <f t="shared" si="71"/>
        <v>0</v>
      </c>
      <c r="BF508" s="65">
        <f t="shared" si="75"/>
        <v>0</v>
      </c>
      <c r="BG508" s="65">
        <f t="shared" si="76"/>
        <v>0</v>
      </c>
      <c r="BH508" s="66">
        <v>42874</v>
      </c>
      <c r="BI508" s="159"/>
    </row>
    <row r="509" spans="1:61" ht="39.9" customHeight="1">
      <c r="A509" s="159"/>
      <c r="B509" s="47">
        <v>42875</v>
      </c>
      <c r="C509" s="48" t="s">
        <v>2</v>
      </c>
      <c r="D509" s="49"/>
      <c r="E509" s="50"/>
      <c r="F509" s="130"/>
      <c r="G509" s="131"/>
      <c r="H509" s="53"/>
      <c r="I509" s="59"/>
      <c r="J509" s="54"/>
      <c r="K509" s="50"/>
      <c r="L509" s="56"/>
      <c r="M509" s="59"/>
      <c r="N509" s="50"/>
      <c r="O509" s="49"/>
      <c r="P509" s="54"/>
      <c r="Q509" s="58"/>
      <c r="R509" s="59"/>
      <c r="S509" s="54"/>
      <c r="T509" s="50"/>
      <c r="U509" s="56"/>
      <c r="V509" s="59"/>
      <c r="W509" s="50"/>
      <c r="X509" s="49"/>
      <c r="Y509" s="54"/>
      <c r="Z509" s="58"/>
      <c r="AA509" s="59"/>
      <c r="AB509" s="54"/>
      <c r="AC509" s="50"/>
      <c r="AD509" s="56"/>
      <c r="AE509" s="59"/>
      <c r="AF509" s="50"/>
      <c r="AG509" s="49"/>
      <c r="AH509" s="54"/>
      <c r="AI509" s="58"/>
      <c r="AJ509" s="59"/>
      <c r="AK509" s="54"/>
      <c r="AL509" s="58"/>
      <c r="AM509" s="132"/>
      <c r="AN509" s="49"/>
      <c r="AO509" s="58"/>
      <c r="AP509" s="57"/>
      <c r="AQ509" s="50"/>
      <c r="AR509" s="58"/>
      <c r="AS509" s="49"/>
      <c r="AT509" s="54"/>
      <c r="AU509" s="58"/>
      <c r="AV509" s="59"/>
      <c r="AW509" s="50"/>
      <c r="AX509" s="60"/>
      <c r="AY509" s="54"/>
      <c r="AZ509" s="54"/>
      <c r="BA509" s="61">
        <f t="shared" si="72"/>
        <v>0</v>
      </c>
      <c r="BB509" s="62">
        <f t="shared" si="73"/>
        <v>0</v>
      </c>
      <c r="BC509" s="62">
        <f t="shared" si="74"/>
        <v>0</v>
      </c>
      <c r="BD509" s="63">
        <f t="shared" si="70"/>
        <v>0</v>
      </c>
      <c r="BE509" s="64">
        <f t="shared" si="71"/>
        <v>0</v>
      </c>
      <c r="BF509" s="65">
        <f t="shared" si="75"/>
        <v>0</v>
      </c>
      <c r="BG509" s="65">
        <f t="shared" si="76"/>
        <v>0</v>
      </c>
      <c r="BH509" s="66">
        <v>42875</v>
      </c>
      <c r="BI509" s="159"/>
    </row>
    <row r="510" spans="1:61" ht="39.9" customHeight="1">
      <c r="A510" s="160"/>
      <c r="B510" s="67">
        <v>42876</v>
      </c>
      <c r="C510" s="68" t="s">
        <v>2</v>
      </c>
      <c r="D510" s="69"/>
      <c r="E510" s="70"/>
      <c r="F510" s="135"/>
      <c r="G510" s="136"/>
      <c r="H510" s="73"/>
      <c r="I510" s="79"/>
      <c r="J510" s="74"/>
      <c r="K510" s="70"/>
      <c r="L510" s="76"/>
      <c r="M510" s="79"/>
      <c r="N510" s="70"/>
      <c r="O510" s="69"/>
      <c r="P510" s="74"/>
      <c r="Q510" s="78"/>
      <c r="R510" s="79"/>
      <c r="S510" s="74"/>
      <c r="T510" s="70"/>
      <c r="U510" s="76"/>
      <c r="V510" s="79"/>
      <c r="W510" s="70"/>
      <c r="X510" s="69"/>
      <c r="Y510" s="74"/>
      <c r="Z510" s="78"/>
      <c r="AA510" s="79"/>
      <c r="AB510" s="74"/>
      <c r="AC510" s="70"/>
      <c r="AD510" s="76"/>
      <c r="AE510" s="79"/>
      <c r="AF510" s="70"/>
      <c r="AG510" s="69"/>
      <c r="AH510" s="74"/>
      <c r="AI510" s="78"/>
      <c r="AJ510" s="106"/>
      <c r="AK510" s="101"/>
      <c r="AL510" s="105"/>
      <c r="AM510" s="137"/>
      <c r="AN510" s="69"/>
      <c r="AO510" s="78"/>
      <c r="AP510" s="77"/>
      <c r="AQ510" s="70"/>
      <c r="AR510" s="78"/>
      <c r="AS510" s="69"/>
      <c r="AT510" s="74"/>
      <c r="AU510" s="78"/>
      <c r="AV510" s="79"/>
      <c r="AW510" s="70"/>
      <c r="AX510" s="80"/>
      <c r="AY510" s="54"/>
      <c r="AZ510" s="54"/>
      <c r="BA510" s="42">
        <f t="shared" si="72"/>
        <v>0</v>
      </c>
      <c r="BB510" s="38">
        <f t="shared" si="73"/>
        <v>0</v>
      </c>
      <c r="BC510" s="38">
        <f t="shared" si="74"/>
        <v>0</v>
      </c>
      <c r="BD510" s="81">
        <f t="shared" si="70"/>
        <v>0</v>
      </c>
      <c r="BE510" s="82">
        <f t="shared" si="71"/>
        <v>0</v>
      </c>
      <c r="BF510" s="83">
        <f t="shared" si="75"/>
        <v>0</v>
      </c>
      <c r="BG510" s="83">
        <f t="shared" si="76"/>
        <v>0</v>
      </c>
      <c r="BH510" s="84">
        <v>42876</v>
      </c>
      <c r="BI510" s="160"/>
    </row>
    <row r="511" spans="1:61" ht="39.9" customHeight="1">
      <c r="A511" s="161" t="s">
        <v>45</v>
      </c>
      <c r="B511" s="85">
        <v>42877</v>
      </c>
      <c r="C511" s="86" t="s">
        <v>2</v>
      </c>
      <c r="D511" s="87"/>
      <c r="E511" s="62"/>
      <c r="F511" s="88"/>
      <c r="G511" s="89"/>
      <c r="H511" s="90"/>
      <c r="I511" s="62"/>
      <c r="J511" s="63"/>
      <c r="K511" s="91"/>
      <c r="L511" s="92"/>
      <c r="M511" s="87"/>
      <c r="N511" s="62"/>
      <c r="O511" s="60"/>
      <c r="P511" s="62"/>
      <c r="Q511" s="64"/>
      <c r="R511" s="54"/>
      <c r="S511" s="63"/>
      <c r="T511" s="64"/>
      <c r="U511" s="91"/>
      <c r="V511" s="87"/>
      <c r="W511" s="62"/>
      <c r="X511" s="60"/>
      <c r="Y511" s="62"/>
      <c r="Z511" s="64"/>
      <c r="AA511" s="54"/>
      <c r="AB511" s="63"/>
      <c r="AC511" s="64"/>
      <c r="AD511" s="91"/>
      <c r="AE511" s="87"/>
      <c r="AF511" s="62"/>
      <c r="AG511" s="60"/>
      <c r="AH511" s="62"/>
      <c r="AI511" s="64"/>
      <c r="AJ511" s="54"/>
      <c r="AK511" s="63"/>
      <c r="AL511" s="64"/>
      <c r="AM511" s="91"/>
      <c r="AN511" s="87"/>
      <c r="AO511" s="62"/>
      <c r="AP511" s="60"/>
      <c r="AQ511" s="62"/>
      <c r="AR511" s="64"/>
      <c r="AS511" s="59"/>
      <c r="AT511" s="63"/>
      <c r="AU511" s="64"/>
      <c r="AV511" s="93"/>
      <c r="AW511" s="62"/>
      <c r="AX511" s="60"/>
      <c r="AY511" s="54"/>
      <c r="AZ511" s="54"/>
      <c r="BA511" s="61">
        <f t="shared" si="72"/>
        <v>0</v>
      </c>
      <c r="BB511" s="62">
        <f t="shared" si="73"/>
        <v>0</v>
      </c>
      <c r="BC511" s="62">
        <f t="shared" si="74"/>
        <v>0</v>
      </c>
      <c r="BD511" s="63">
        <f t="shared" si="70"/>
        <v>0</v>
      </c>
      <c r="BE511" s="63">
        <f t="shared" si="71"/>
        <v>0</v>
      </c>
      <c r="BF511" s="65">
        <f t="shared" si="75"/>
        <v>0</v>
      </c>
      <c r="BG511" s="65">
        <f t="shared" si="76"/>
        <v>0</v>
      </c>
      <c r="BH511" s="85">
        <v>42877</v>
      </c>
      <c r="BI511" s="163" t="s">
        <v>45</v>
      </c>
    </row>
    <row r="512" spans="1:61" ht="39.9" customHeight="1">
      <c r="A512" s="159"/>
      <c r="B512" s="47">
        <v>42878</v>
      </c>
      <c r="C512" s="48" t="s">
        <v>2</v>
      </c>
      <c r="D512" s="49"/>
      <c r="E512" s="50"/>
      <c r="F512" s="51"/>
      <c r="G512" s="52"/>
      <c r="H512" s="53"/>
      <c r="I512" s="50"/>
      <c r="J512" s="54"/>
      <c r="K512" s="55"/>
      <c r="L512" s="56"/>
      <c r="M512" s="49"/>
      <c r="N512" s="50"/>
      <c r="O512" s="57"/>
      <c r="P512" s="50"/>
      <c r="Q512" s="58"/>
      <c r="R512" s="54"/>
      <c r="S512" s="54"/>
      <c r="T512" s="58"/>
      <c r="U512" s="55"/>
      <c r="V512" s="49"/>
      <c r="W512" s="50"/>
      <c r="X512" s="57"/>
      <c r="Y512" s="50"/>
      <c r="Z512" s="58"/>
      <c r="AA512" s="54"/>
      <c r="AB512" s="54"/>
      <c r="AC512" s="58"/>
      <c r="AD512" s="55"/>
      <c r="AE512" s="49"/>
      <c r="AF512" s="50"/>
      <c r="AG512" s="57"/>
      <c r="AH512" s="50"/>
      <c r="AI512" s="58"/>
      <c r="AJ512" s="54"/>
      <c r="AK512" s="54"/>
      <c r="AL512" s="58"/>
      <c r="AM512" s="55"/>
      <c r="AN512" s="49"/>
      <c r="AO512" s="50"/>
      <c r="AP512" s="57"/>
      <c r="AQ512" s="50"/>
      <c r="AR512" s="58"/>
      <c r="AS512" s="59"/>
      <c r="AT512" s="54"/>
      <c r="AU512" s="58"/>
      <c r="AV512" s="59"/>
      <c r="AW512" s="50"/>
      <c r="AX512" s="60"/>
      <c r="AY512" s="54"/>
      <c r="AZ512" s="54"/>
      <c r="BA512" s="61">
        <f t="shared" si="72"/>
        <v>0</v>
      </c>
      <c r="BB512" s="62">
        <f t="shared" si="73"/>
        <v>0</v>
      </c>
      <c r="BC512" s="62">
        <f t="shared" si="74"/>
        <v>0</v>
      </c>
      <c r="BD512" s="63">
        <f t="shared" si="70"/>
        <v>0</v>
      </c>
      <c r="BE512" s="63">
        <f t="shared" si="71"/>
        <v>0</v>
      </c>
      <c r="BF512" s="65">
        <f t="shared" si="75"/>
        <v>0</v>
      </c>
      <c r="BG512" s="65">
        <f t="shared" si="76"/>
        <v>0</v>
      </c>
      <c r="BH512" s="47">
        <v>42878</v>
      </c>
      <c r="BI512" s="159"/>
    </row>
    <row r="513" spans="1:61" ht="39.9" customHeight="1">
      <c r="A513" s="159"/>
      <c r="B513" s="47">
        <v>42879</v>
      </c>
      <c r="C513" s="48" t="s">
        <v>2</v>
      </c>
      <c r="D513" s="49"/>
      <c r="E513" s="50"/>
      <c r="F513" s="51"/>
      <c r="G513" s="52"/>
      <c r="H513" s="53"/>
      <c r="I513" s="50"/>
      <c r="J513" s="54"/>
      <c r="K513" s="55"/>
      <c r="L513" s="56"/>
      <c r="M513" s="49"/>
      <c r="N513" s="50"/>
      <c r="O513" s="57"/>
      <c r="P513" s="50"/>
      <c r="Q513" s="58"/>
      <c r="R513" s="54"/>
      <c r="S513" s="54"/>
      <c r="T513" s="58"/>
      <c r="U513" s="55"/>
      <c r="V513" s="49"/>
      <c r="W513" s="50"/>
      <c r="X513" s="57"/>
      <c r="Y513" s="50"/>
      <c r="Z513" s="58"/>
      <c r="AA513" s="54"/>
      <c r="AB513" s="54"/>
      <c r="AC513" s="58"/>
      <c r="AD513" s="55"/>
      <c r="AE513" s="49"/>
      <c r="AF513" s="50"/>
      <c r="AG513" s="57"/>
      <c r="AH513" s="50"/>
      <c r="AI513" s="58"/>
      <c r="AJ513" s="54"/>
      <c r="AK513" s="54"/>
      <c r="AL513" s="58"/>
      <c r="AM513" s="55"/>
      <c r="AN513" s="49"/>
      <c r="AO513" s="50"/>
      <c r="AP513" s="57"/>
      <c r="AQ513" s="50"/>
      <c r="AR513" s="58"/>
      <c r="AS513" s="59"/>
      <c r="AT513" s="54"/>
      <c r="AU513" s="58"/>
      <c r="AV513" s="59"/>
      <c r="AW513" s="50"/>
      <c r="AX513" s="60"/>
      <c r="AY513" s="54"/>
      <c r="AZ513" s="54"/>
      <c r="BA513" s="61">
        <f t="shared" si="72"/>
        <v>0</v>
      </c>
      <c r="BB513" s="62">
        <f t="shared" si="73"/>
        <v>0</v>
      </c>
      <c r="BC513" s="62">
        <f t="shared" si="74"/>
        <v>0</v>
      </c>
      <c r="BD513" s="63">
        <f t="shared" si="70"/>
        <v>0</v>
      </c>
      <c r="BE513" s="63">
        <f t="shared" si="71"/>
        <v>0</v>
      </c>
      <c r="BF513" s="65">
        <f t="shared" si="75"/>
        <v>0</v>
      </c>
      <c r="BG513" s="65">
        <f t="shared" si="76"/>
        <v>0</v>
      </c>
      <c r="BH513" s="47">
        <v>42879</v>
      </c>
      <c r="BI513" s="159"/>
    </row>
    <row r="514" spans="1:61" ht="39.9" customHeight="1">
      <c r="A514" s="159"/>
      <c r="B514" s="47">
        <v>42880</v>
      </c>
      <c r="C514" s="48" t="s">
        <v>2</v>
      </c>
      <c r="D514" s="49"/>
      <c r="E514" s="50"/>
      <c r="F514" s="51"/>
      <c r="G514" s="52"/>
      <c r="H514" s="53"/>
      <c r="I514" s="50"/>
      <c r="J514" s="54"/>
      <c r="K514" s="55"/>
      <c r="L514" s="56"/>
      <c r="M514" s="49"/>
      <c r="N514" s="50"/>
      <c r="O514" s="57"/>
      <c r="P514" s="50"/>
      <c r="Q514" s="58"/>
      <c r="R514" s="54"/>
      <c r="S514" s="54"/>
      <c r="T514" s="58"/>
      <c r="U514" s="55"/>
      <c r="V514" s="49"/>
      <c r="W514" s="50"/>
      <c r="X514" s="57"/>
      <c r="Y514" s="50"/>
      <c r="Z514" s="58"/>
      <c r="AA514" s="54"/>
      <c r="AB514" s="54"/>
      <c r="AC514" s="58"/>
      <c r="AD514" s="55"/>
      <c r="AE514" s="49"/>
      <c r="AF514" s="50"/>
      <c r="AG514" s="57"/>
      <c r="AH514" s="50"/>
      <c r="AI514" s="58"/>
      <c r="AJ514" s="54"/>
      <c r="AK514" s="54"/>
      <c r="AL514" s="58"/>
      <c r="AM514" s="55"/>
      <c r="AN514" s="49"/>
      <c r="AO514" s="50"/>
      <c r="AP514" s="57"/>
      <c r="AQ514" s="50"/>
      <c r="AR514" s="58"/>
      <c r="AS514" s="59"/>
      <c r="AT514" s="54"/>
      <c r="AU514" s="58"/>
      <c r="AV514" s="59"/>
      <c r="AW514" s="50"/>
      <c r="AX514" s="60"/>
      <c r="AY514" s="54"/>
      <c r="AZ514" s="54"/>
      <c r="BA514" s="61">
        <f t="shared" si="72"/>
        <v>0</v>
      </c>
      <c r="BB514" s="62">
        <f t="shared" si="73"/>
        <v>0</v>
      </c>
      <c r="BC514" s="62">
        <f t="shared" si="74"/>
        <v>0</v>
      </c>
      <c r="BD514" s="63">
        <f t="shared" si="70"/>
        <v>0</v>
      </c>
      <c r="BE514" s="63">
        <f t="shared" si="71"/>
        <v>0</v>
      </c>
      <c r="BF514" s="65">
        <f t="shared" si="75"/>
        <v>0</v>
      </c>
      <c r="BG514" s="65">
        <f t="shared" si="76"/>
        <v>0</v>
      </c>
      <c r="BH514" s="47">
        <v>42880</v>
      </c>
      <c r="BI514" s="159"/>
    </row>
    <row r="515" spans="1:61" ht="39.9" customHeight="1">
      <c r="A515" s="159"/>
      <c r="B515" s="47">
        <v>42881</v>
      </c>
      <c r="C515" s="48" t="s">
        <v>2</v>
      </c>
      <c r="D515" s="49"/>
      <c r="E515" s="50"/>
      <c r="F515" s="51"/>
      <c r="G515" s="52"/>
      <c r="H515" s="53"/>
      <c r="I515" s="50"/>
      <c r="J515" s="54"/>
      <c r="K515" s="55"/>
      <c r="L515" s="56"/>
      <c r="M515" s="49"/>
      <c r="N515" s="50"/>
      <c r="O515" s="57"/>
      <c r="P515" s="50"/>
      <c r="Q515" s="58"/>
      <c r="R515" s="54"/>
      <c r="S515" s="54"/>
      <c r="T515" s="58"/>
      <c r="U515" s="55"/>
      <c r="V515" s="49"/>
      <c r="W515" s="50"/>
      <c r="X515" s="57"/>
      <c r="Y515" s="50"/>
      <c r="Z515" s="58"/>
      <c r="AA515" s="54"/>
      <c r="AB515" s="54"/>
      <c r="AC515" s="58"/>
      <c r="AD515" s="55"/>
      <c r="AE515" s="49"/>
      <c r="AF515" s="50"/>
      <c r="AG515" s="57"/>
      <c r="AH515" s="50"/>
      <c r="AI515" s="58"/>
      <c r="AJ515" s="54"/>
      <c r="AK515" s="54"/>
      <c r="AL515" s="58"/>
      <c r="AM515" s="55"/>
      <c r="AN515" s="49"/>
      <c r="AO515" s="50"/>
      <c r="AP515" s="57"/>
      <c r="AQ515" s="50"/>
      <c r="AR515" s="58"/>
      <c r="AS515" s="59"/>
      <c r="AT515" s="54"/>
      <c r="AU515" s="58"/>
      <c r="AV515" s="59"/>
      <c r="AW515" s="50"/>
      <c r="AX515" s="60"/>
      <c r="AY515" s="54"/>
      <c r="AZ515" s="54"/>
      <c r="BA515" s="61">
        <f t="shared" si="72"/>
        <v>0</v>
      </c>
      <c r="BB515" s="62">
        <f t="shared" si="73"/>
        <v>0</v>
      </c>
      <c r="BC515" s="62">
        <f t="shared" si="74"/>
        <v>0</v>
      </c>
      <c r="BD515" s="63">
        <f t="shared" si="70"/>
        <v>0</v>
      </c>
      <c r="BE515" s="63">
        <f t="shared" si="71"/>
        <v>0</v>
      </c>
      <c r="BF515" s="65">
        <f t="shared" si="75"/>
        <v>0</v>
      </c>
      <c r="BG515" s="65">
        <f t="shared" si="76"/>
        <v>0</v>
      </c>
      <c r="BH515" s="47">
        <v>42881</v>
      </c>
      <c r="BI515" s="159"/>
    </row>
    <row r="516" spans="1:61" ht="39.9" customHeight="1">
      <c r="A516" s="159"/>
      <c r="B516" s="47">
        <v>42882</v>
      </c>
      <c r="C516" s="48" t="s">
        <v>2</v>
      </c>
      <c r="D516" s="49"/>
      <c r="E516" s="50"/>
      <c r="F516" s="51"/>
      <c r="G516" s="52"/>
      <c r="H516" s="53"/>
      <c r="I516" s="50"/>
      <c r="J516" s="54"/>
      <c r="K516" s="55"/>
      <c r="L516" s="56"/>
      <c r="M516" s="49"/>
      <c r="N516" s="50"/>
      <c r="O516" s="57"/>
      <c r="P516" s="50"/>
      <c r="Q516" s="58"/>
      <c r="R516" s="54"/>
      <c r="S516" s="54"/>
      <c r="T516" s="58"/>
      <c r="U516" s="55"/>
      <c r="V516" s="49"/>
      <c r="W516" s="50"/>
      <c r="X516" s="57"/>
      <c r="Y516" s="50"/>
      <c r="Z516" s="58"/>
      <c r="AA516" s="54"/>
      <c r="AB516" s="54"/>
      <c r="AC516" s="58"/>
      <c r="AD516" s="55"/>
      <c r="AE516" s="49"/>
      <c r="AF516" s="50"/>
      <c r="AG516" s="57"/>
      <c r="AH516" s="50"/>
      <c r="AI516" s="58"/>
      <c r="AJ516" s="54"/>
      <c r="AK516" s="54"/>
      <c r="AL516" s="58"/>
      <c r="AM516" s="55"/>
      <c r="AN516" s="49"/>
      <c r="AO516" s="50"/>
      <c r="AP516" s="57"/>
      <c r="AQ516" s="50"/>
      <c r="AR516" s="58"/>
      <c r="AS516" s="59"/>
      <c r="AT516" s="54"/>
      <c r="AU516" s="58"/>
      <c r="AV516" s="59"/>
      <c r="AW516" s="50"/>
      <c r="AX516" s="60"/>
      <c r="AY516" s="54"/>
      <c r="AZ516" s="54"/>
      <c r="BA516" s="61">
        <f t="shared" si="72"/>
        <v>0</v>
      </c>
      <c r="BB516" s="62">
        <f t="shared" si="73"/>
        <v>0</v>
      </c>
      <c r="BC516" s="62">
        <f t="shared" si="74"/>
        <v>0</v>
      </c>
      <c r="BD516" s="63">
        <f t="shared" si="70"/>
        <v>0</v>
      </c>
      <c r="BE516" s="63">
        <f t="shared" si="71"/>
        <v>0</v>
      </c>
      <c r="BF516" s="65">
        <f t="shared" si="75"/>
        <v>0</v>
      </c>
      <c r="BG516" s="65">
        <f t="shared" si="76"/>
        <v>0</v>
      </c>
      <c r="BH516" s="47">
        <v>42882</v>
      </c>
      <c r="BI516" s="159"/>
    </row>
    <row r="517" spans="1:61" ht="39.9" customHeight="1">
      <c r="A517" s="162"/>
      <c r="B517" s="94">
        <v>42883</v>
      </c>
      <c r="C517" s="95" t="s">
        <v>2</v>
      </c>
      <c r="D517" s="96"/>
      <c r="E517" s="97"/>
      <c r="F517" s="98"/>
      <c r="G517" s="99"/>
      <c r="H517" s="100"/>
      <c r="I517" s="97"/>
      <c r="J517" s="101"/>
      <c r="K517" s="102"/>
      <c r="L517" s="103"/>
      <c r="M517" s="96"/>
      <c r="N517" s="97"/>
      <c r="O517" s="104"/>
      <c r="P517" s="97"/>
      <c r="Q517" s="105"/>
      <c r="R517" s="54"/>
      <c r="S517" s="101"/>
      <c r="T517" s="105"/>
      <c r="U517" s="102"/>
      <c r="V517" s="96"/>
      <c r="W517" s="97"/>
      <c r="X517" s="104"/>
      <c r="Y517" s="97"/>
      <c r="Z517" s="105"/>
      <c r="AA517" s="54"/>
      <c r="AB517" s="101"/>
      <c r="AC517" s="105"/>
      <c r="AD517" s="102"/>
      <c r="AE517" s="96"/>
      <c r="AF517" s="97"/>
      <c r="AG517" s="104"/>
      <c r="AH517" s="97"/>
      <c r="AI517" s="105"/>
      <c r="AJ517" s="54"/>
      <c r="AK517" s="101"/>
      <c r="AL517" s="105"/>
      <c r="AM517" s="102"/>
      <c r="AN517" s="96"/>
      <c r="AO517" s="97"/>
      <c r="AP517" s="104"/>
      <c r="AQ517" s="97"/>
      <c r="AR517" s="105"/>
      <c r="AS517" s="59"/>
      <c r="AT517" s="101"/>
      <c r="AU517" s="105"/>
      <c r="AV517" s="106"/>
      <c r="AW517" s="97"/>
      <c r="AX517" s="107"/>
      <c r="AY517" s="54"/>
      <c r="AZ517" s="54"/>
      <c r="BA517" s="108">
        <f t="shared" si="72"/>
        <v>0</v>
      </c>
      <c r="BB517" s="35">
        <f t="shared" si="73"/>
        <v>0</v>
      </c>
      <c r="BC517" s="35">
        <f t="shared" si="74"/>
        <v>0</v>
      </c>
      <c r="BD517" s="109">
        <f t="shared" si="70"/>
        <v>0</v>
      </c>
      <c r="BE517" s="109">
        <f t="shared" si="71"/>
        <v>0</v>
      </c>
      <c r="BF517" s="110">
        <f t="shared" si="75"/>
        <v>0</v>
      </c>
      <c r="BG517" s="110">
        <f t="shared" si="76"/>
        <v>0</v>
      </c>
      <c r="BH517" s="94">
        <v>42883</v>
      </c>
      <c r="BI517" s="160"/>
    </row>
    <row r="518" spans="1:61" ht="39.9" customHeight="1">
      <c r="A518" s="163" t="s">
        <v>46</v>
      </c>
      <c r="B518" s="111">
        <v>42884</v>
      </c>
      <c r="C518" s="112" t="s">
        <v>2</v>
      </c>
      <c r="D518" s="113"/>
      <c r="E518" s="114"/>
      <c r="F518" s="128"/>
      <c r="G518" s="129"/>
      <c r="H518" s="117"/>
      <c r="I518" s="123"/>
      <c r="J518" s="118"/>
      <c r="K518" s="114"/>
      <c r="L518" s="120"/>
      <c r="M518" s="123"/>
      <c r="N518" s="114"/>
      <c r="O518" s="113"/>
      <c r="P518" s="118"/>
      <c r="Q518" s="122"/>
      <c r="R518" s="123"/>
      <c r="S518" s="118"/>
      <c r="T518" s="114"/>
      <c r="U518" s="120"/>
      <c r="V518" s="123"/>
      <c r="W518" s="114"/>
      <c r="X518" s="113"/>
      <c r="Y518" s="118"/>
      <c r="Z518" s="122"/>
      <c r="AA518" s="123"/>
      <c r="AB518" s="118"/>
      <c r="AC518" s="114"/>
      <c r="AD518" s="120"/>
      <c r="AE518" s="123"/>
      <c r="AF518" s="114"/>
      <c r="AG518" s="113"/>
      <c r="AH518" s="118"/>
      <c r="AI518" s="122"/>
      <c r="AJ518" s="123"/>
      <c r="AK518" s="118"/>
      <c r="AL518" s="122"/>
      <c r="AM518" s="124"/>
      <c r="AN518" s="113"/>
      <c r="AO518" s="122"/>
      <c r="AP518" s="113"/>
      <c r="AQ518" s="118"/>
      <c r="AR518" s="122"/>
      <c r="AS518" s="113"/>
      <c r="AT518" s="118"/>
      <c r="AU518" s="122"/>
      <c r="AV518" s="123"/>
      <c r="AW518" s="114"/>
      <c r="AX518" s="121"/>
      <c r="AY518" s="54"/>
      <c r="AZ518" s="54"/>
      <c r="BA518" s="124">
        <f t="shared" si="72"/>
        <v>0</v>
      </c>
      <c r="BB518" s="114">
        <f t="shared" si="73"/>
        <v>0</v>
      </c>
      <c r="BC518" s="114">
        <f t="shared" si="74"/>
        <v>0</v>
      </c>
      <c r="BD518" s="118">
        <f t="shared" si="70"/>
        <v>0</v>
      </c>
      <c r="BE518" s="122">
        <f t="shared" si="71"/>
        <v>0</v>
      </c>
      <c r="BF518" s="125">
        <f t="shared" si="75"/>
        <v>0</v>
      </c>
      <c r="BG518" s="125">
        <f t="shared" si="76"/>
        <v>0</v>
      </c>
      <c r="BH518" s="126">
        <v>42884</v>
      </c>
      <c r="BI518" s="163" t="s">
        <v>46</v>
      </c>
    </row>
    <row r="519" spans="1:61" ht="39.9" customHeight="1">
      <c r="A519" s="159"/>
      <c r="B519" s="47">
        <v>42885</v>
      </c>
      <c r="C519" s="48" t="s">
        <v>2</v>
      </c>
      <c r="D519" s="49"/>
      <c r="E519" s="50"/>
      <c r="F519" s="130"/>
      <c r="G519" s="131"/>
      <c r="H519" s="53"/>
      <c r="I519" s="59"/>
      <c r="J519" s="54"/>
      <c r="K519" s="50"/>
      <c r="L519" s="56"/>
      <c r="M519" s="59"/>
      <c r="N519" s="50"/>
      <c r="O519" s="49"/>
      <c r="P519" s="54"/>
      <c r="Q519" s="58"/>
      <c r="R519" s="59"/>
      <c r="S519" s="54"/>
      <c r="T519" s="50"/>
      <c r="U519" s="56"/>
      <c r="V519" s="59"/>
      <c r="W519" s="50"/>
      <c r="X519" s="49"/>
      <c r="Y519" s="54"/>
      <c r="Z519" s="58"/>
      <c r="AA519" s="59"/>
      <c r="AB519" s="54"/>
      <c r="AC519" s="50"/>
      <c r="AD519" s="56"/>
      <c r="AE519" s="59"/>
      <c r="AF519" s="50"/>
      <c r="AG519" s="49"/>
      <c r="AH519" s="54"/>
      <c r="AI519" s="58"/>
      <c r="AJ519" s="59"/>
      <c r="AK519" s="54"/>
      <c r="AL519" s="58"/>
      <c r="AM519" s="132"/>
      <c r="AN519" s="49"/>
      <c r="AO519" s="58"/>
      <c r="AP519" s="49"/>
      <c r="AQ519" s="54"/>
      <c r="AR519" s="58"/>
      <c r="AS519" s="49"/>
      <c r="AT519" s="54"/>
      <c r="AU519" s="58"/>
      <c r="AV519" s="59"/>
      <c r="AW519" s="50"/>
      <c r="AX519" s="60"/>
      <c r="AY519" s="54"/>
      <c r="AZ519" s="54"/>
      <c r="BA519" s="61">
        <f t="shared" si="72"/>
        <v>0</v>
      </c>
      <c r="BB519" s="62">
        <f t="shared" si="73"/>
        <v>0</v>
      </c>
      <c r="BC519" s="62">
        <f t="shared" si="74"/>
        <v>0</v>
      </c>
      <c r="BD519" s="63">
        <f t="shared" ref="BD519:BD582" si="77">SUM(BA519,BB519,BC519)</f>
        <v>0</v>
      </c>
      <c r="BE519" s="64">
        <f t="shared" ref="BE519:BE582" si="78">SUM(AS519,AJ519,AA519,R519,I519)</f>
        <v>0</v>
      </c>
      <c r="BF519" s="65">
        <f t="shared" si="75"/>
        <v>0</v>
      </c>
      <c r="BG519" s="65">
        <f t="shared" si="76"/>
        <v>0</v>
      </c>
      <c r="BH519" s="66">
        <v>42885</v>
      </c>
      <c r="BI519" s="159"/>
    </row>
    <row r="520" spans="1:61" ht="39.9" customHeight="1">
      <c r="A520" s="159"/>
      <c r="B520" s="47">
        <v>42886</v>
      </c>
      <c r="C520" s="48" t="s">
        <v>2</v>
      </c>
      <c r="D520" s="49"/>
      <c r="E520" s="50"/>
      <c r="F520" s="130"/>
      <c r="G520" s="131"/>
      <c r="H520" s="53"/>
      <c r="I520" s="59"/>
      <c r="J520" s="54"/>
      <c r="K520" s="50"/>
      <c r="L520" s="56"/>
      <c r="M520" s="59"/>
      <c r="N520" s="50"/>
      <c r="O520" s="49"/>
      <c r="P520" s="54"/>
      <c r="Q520" s="58"/>
      <c r="R520" s="59"/>
      <c r="S520" s="54"/>
      <c r="T520" s="50"/>
      <c r="U520" s="56"/>
      <c r="V520" s="59"/>
      <c r="W520" s="50"/>
      <c r="X520" s="49"/>
      <c r="Y520" s="54"/>
      <c r="Z520" s="58"/>
      <c r="AA520" s="59"/>
      <c r="AB520" s="54"/>
      <c r="AC520" s="50"/>
      <c r="AD520" s="56"/>
      <c r="AE520" s="59"/>
      <c r="AF520" s="50"/>
      <c r="AG520" s="49"/>
      <c r="AH520" s="54"/>
      <c r="AI520" s="58"/>
      <c r="AJ520" s="59"/>
      <c r="AK520" s="54"/>
      <c r="AL520" s="58"/>
      <c r="AM520" s="132"/>
      <c r="AN520" s="49"/>
      <c r="AO520" s="58"/>
      <c r="AP520" s="49"/>
      <c r="AQ520" s="54"/>
      <c r="AR520" s="58"/>
      <c r="AS520" s="49"/>
      <c r="AT520" s="54"/>
      <c r="AU520" s="58"/>
      <c r="AV520" s="59"/>
      <c r="AW520" s="50"/>
      <c r="AX520" s="60"/>
      <c r="AY520" s="54"/>
      <c r="AZ520" s="54"/>
      <c r="BA520" s="61">
        <f t="shared" si="72"/>
        <v>0</v>
      </c>
      <c r="BB520" s="62">
        <f t="shared" si="73"/>
        <v>0</v>
      </c>
      <c r="BC520" s="62">
        <f t="shared" si="74"/>
        <v>0</v>
      </c>
      <c r="BD520" s="63">
        <f t="shared" si="77"/>
        <v>0</v>
      </c>
      <c r="BE520" s="64">
        <f t="shared" si="78"/>
        <v>0</v>
      </c>
      <c r="BF520" s="65">
        <f t="shared" si="75"/>
        <v>0</v>
      </c>
      <c r="BG520" s="65">
        <f t="shared" si="76"/>
        <v>0</v>
      </c>
      <c r="BH520" s="66">
        <v>42886</v>
      </c>
      <c r="BI520" s="159"/>
    </row>
    <row r="521" spans="1:61" ht="39.9" customHeight="1">
      <c r="A521" s="159"/>
      <c r="B521" s="47">
        <v>42887</v>
      </c>
      <c r="C521" s="48" t="s">
        <v>2</v>
      </c>
      <c r="D521" s="49"/>
      <c r="E521" s="50"/>
      <c r="F521" s="130"/>
      <c r="G521" s="131"/>
      <c r="H521" s="53"/>
      <c r="I521" s="59"/>
      <c r="J521" s="54"/>
      <c r="K521" s="50"/>
      <c r="L521" s="56"/>
      <c r="M521" s="59"/>
      <c r="N521" s="50"/>
      <c r="O521" s="49"/>
      <c r="P521" s="54"/>
      <c r="Q521" s="58"/>
      <c r="R521" s="59"/>
      <c r="S521" s="54"/>
      <c r="T521" s="50"/>
      <c r="U521" s="56"/>
      <c r="V521" s="59"/>
      <c r="W521" s="50"/>
      <c r="X521" s="49"/>
      <c r="Y521" s="54"/>
      <c r="Z521" s="58"/>
      <c r="AA521" s="59"/>
      <c r="AB521" s="54"/>
      <c r="AC521" s="50"/>
      <c r="AD521" s="56"/>
      <c r="AE521" s="59"/>
      <c r="AF521" s="50"/>
      <c r="AG521" s="49"/>
      <c r="AH521" s="54"/>
      <c r="AI521" s="58"/>
      <c r="AJ521" s="59"/>
      <c r="AK521" s="54"/>
      <c r="AL521" s="58"/>
      <c r="AM521" s="132"/>
      <c r="AN521" s="49"/>
      <c r="AO521" s="58"/>
      <c r="AP521" s="49"/>
      <c r="AQ521" s="54"/>
      <c r="AR521" s="58"/>
      <c r="AS521" s="49"/>
      <c r="AT521" s="54"/>
      <c r="AU521" s="58"/>
      <c r="AV521" s="59"/>
      <c r="AW521" s="50"/>
      <c r="AX521" s="60"/>
      <c r="AY521" s="54"/>
      <c r="AZ521" s="54"/>
      <c r="BA521" s="61">
        <f t="shared" si="72"/>
        <v>0</v>
      </c>
      <c r="BB521" s="62">
        <f t="shared" si="73"/>
        <v>0</v>
      </c>
      <c r="BC521" s="62">
        <f t="shared" si="74"/>
        <v>0</v>
      </c>
      <c r="BD521" s="63">
        <f t="shared" si="77"/>
        <v>0</v>
      </c>
      <c r="BE521" s="64">
        <f t="shared" si="78"/>
        <v>0</v>
      </c>
      <c r="BF521" s="65">
        <f t="shared" si="75"/>
        <v>0</v>
      </c>
      <c r="BG521" s="65">
        <f t="shared" si="76"/>
        <v>0</v>
      </c>
      <c r="BH521" s="66">
        <v>42887</v>
      </c>
      <c r="BI521" s="159"/>
    </row>
    <row r="522" spans="1:61" ht="39.9" customHeight="1">
      <c r="A522" s="159"/>
      <c r="B522" s="47">
        <v>42888</v>
      </c>
      <c r="C522" s="48" t="s">
        <v>2</v>
      </c>
      <c r="D522" s="49"/>
      <c r="E522" s="50"/>
      <c r="F522" s="130"/>
      <c r="G522" s="131"/>
      <c r="H522" s="53"/>
      <c r="I522" s="59"/>
      <c r="J522" s="54"/>
      <c r="K522" s="50"/>
      <c r="L522" s="56"/>
      <c r="M522" s="59"/>
      <c r="N522" s="50"/>
      <c r="O522" s="49"/>
      <c r="P522" s="54"/>
      <c r="Q522" s="58"/>
      <c r="R522" s="59"/>
      <c r="S522" s="54"/>
      <c r="T522" s="50"/>
      <c r="U522" s="56"/>
      <c r="V522" s="59"/>
      <c r="W522" s="50"/>
      <c r="X522" s="49"/>
      <c r="Y522" s="54"/>
      <c r="Z522" s="58"/>
      <c r="AA522" s="59"/>
      <c r="AB522" s="54"/>
      <c r="AC522" s="50"/>
      <c r="AD522" s="56"/>
      <c r="AE522" s="59"/>
      <c r="AF522" s="50"/>
      <c r="AG522" s="49"/>
      <c r="AH522" s="54"/>
      <c r="AI522" s="58"/>
      <c r="AJ522" s="59"/>
      <c r="AK522" s="54"/>
      <c r="AL522" s="58"/>
      <c r="AM522" s="132"/>
      <c r="AN522" s="49"/>
      <c r="AO522" s="58"/>
      <c r="AP522" s="57"/>
      <c r="AQ522" s="50"/>
      <c r="AR522" s="58"/>
      <c r="AS522" s="49"/>
      <c r="AT522" s="54"/>
      <c r="AU522" s="58"/>
      <c r="AV522" s="59"/>
      <c r="AW522" s="50"/>
      <c r="AX522" s="60"/>
      <c r="AY522" s="54"/>
      <c r="AZ522" s="54"/>
      <c r="BA522" s="61">
        <f t="shared" si="72"/>
        <v>0</v>
      </c>
      <c r="BB522" s="62">
        <f t="shared" si="73"/>
        <v>0</v>
      </c>
      <c r="BC522" s="62">
        <f t="shared" si="74"/>
        <v>0</v>
      </c>
      <c r="BD522" s="63">
        <f t="shared" si="77"/>
        <v>0</v>
      </c>
      <c r="BE522" s="64">
        <f t="shared" si="78"/>
        <v>0</v>
      </c>
      <c r="BF522" s="65">
        <f t="shared" si="75"/>
        <v>0</v>
      </c>
      <c r="BG522" s="65">
        <f t="shared" si="76"/>
        <v>0</v>
      </c>
      <c r="BH522" s="66">
        <v>42888</v>
      </c>
      <c r="BI522" s="159"/>
    </row>
    <row r="523" spans="1:61" ht="39.9" customHeight="1">
      <c r="A523" s="159"/>
      <c r="B523" s="47">
        <v>42889</v>
      </c>
      <c r="C523" s="48" t="s">
        <v>2</v>
      </c>
      <c r="D523" s="49"/>
      <c r="E523" s="50"/>
      <c r="F523" s="130"/>
      <c r="G523" s="131"/>
      <c r="H523" s="53"/>
      <c r="I523" s="59"/>
      <c r="J523" s="54"/>
      <c r="K523" s="50"/>
      <c r="L523" s="56"/>
      <c r="M523" s="59"/>
      <c r="N523" s="50"/>
      <c r="O523" s="49"/>
      <c r="P523" s="54"/>
      <c r="Q523" s="58"/>
      <c r="R523" s="59"/>
      <c r="S523" s="54"/>
      <c r="T523" s="50"/>
      <c r="U523" s="56"/>
      <c r="V523" s="59"/>
      <c r="W523" s="50"/>
      <c r="X523" s="49"/>
      <c r="Y523" s="54"/>
      <c r="Z523" s="58"/>
      <c r="AA523" s="59"/>
      <c r="AB523" s="54"/>
      <c r="AC523" s="50"/>
      <c r="AD523" s="56"/>
      <c r="AE523" s="59"/>
      <c r="AF523" s="50"/>
      <c r="AG523" s="49"/>
      <c r="AH523" s="54"/>
      <c r="AI523" s="58"/>
      <c r="AJ523" s="59"/>
      <c r="AK523" s="54"/>
      <c r="AL523" s="58"/>
      <c r="AM523" s="132"/>
      <c r="AN523" s="49"/>
      <c r="AO523" s="58"/>
      <c r="AP523" s="57"/>
      <c r="AQ523" s="50"/>
      <c r="AR523" s="58"/>
      <c r="AS523" s="49"/>
      <c r="AT523" s="54"/>
      <c r="AU523" s="58"/>
      <c r="AV523" s="59"/>
      <c r="AW523" s="50"/>
      <c r="AX523" s="60"/>
      <c r="AY523" s="54"/>
      <c r="AZ523" s="54"/>
      <c r="BA523" s="61">
        <f t="shared" si="72"/>
        <v>0</v>
      </c>
      <c r="BB523" s="62">
        <f t="shared" si="73"/>
        <v>0</v>
      </c>
      <c r="BC523" s="62">
        <f t="shared" si="74"/>
        <v>0</v>
      </c>
      <c r="BD523" s="63">
        <f t="shared" si="77"/>
        <v>0</v>
      </c>
      <c r="BE523" s="64">
        <f t="shared" si="78"/>
        <v>0</v>
      </c>
      <c r="BF523" s="65">
        <f t="shared" si="75"/>
        <v>0</v>
      </c>
      <c r="BG523" s="65">
        <f t="shared" si="76"/>
        <v>0</v>
      </c>
      <c r="BH523" s="66">
        <v>42889</v>
      </c>
      <c r="BI523" s="159"/>
    </row>
    <row r="524" spans="1:61" ht="39.9" customHeight="1">
      <c r="A524" s="160"/>
      <c r="B524" s="67">
        <v>42890</v>
      </c>
      <c r="C524" s="68" t="s">
        <v>2</v>
      </c>
      <c r="D524" s="69"/>
      <c r="E524" s="70"/>
      <c r="F524" s="135"/>
      <c r="G524" s="136"/>
      <c r="H524" s="73"/>
      <c r="I524" s="79"/>
      <c r="J524" s="74"/>
      <c r="K524" s="70"/>
      <c r="L524" s="76"/>
      <c r="M524" s="79"/>
      <c r="N524" s="70"/>
      <c r="O524" s="69"/>
      <c r="P524" s="74"/>
      <c r="Q524" s="78"/>
      <c r="R524" s="79"/>
      <c r="S524" s="74"/>
      <c r="T524" s="70"/>
      <c r="U524" s="76"/>
      <c r="V524" s="79"/>
      <c r="W524" s="70"/>
      <c r="X524" s="69"/>
      <c r="Y524" s="74"/>
      <c r="Z524" s="78"/>
      <c r="AA524" s="79"/>
      <c r="AB524" s="74"/>
      <c r="AC524" s="70"/>
      <c r="AD524" s="76"/>
      <c r="AE524" s="79"/>
      <c r="AF524" s="70"/>
      <c r="AG524" s="69"/>
      <c r="AH524" s="74"/>
      <c r="AI524" s="78"/>
      <c r="AJ524" s="106"/>
      <c r="AK524" s="101"/>
      <c r="AL524" s="105"/>
      <c r="AM524" s="137"/>
      <c r="AN524" s="69"/>
      <c r="AO524" s="78"/>
      <c r="AP524" s="77"/>
      <c r="AQ524" s="70"/>
      <c r="AR524" s="78"/>
      <c r="AS524" s="69"/>
      <c r="AT524" s="74"/>
      <c r="AU524" s="78"/>
      <c r="AV524" s="79"/>
      <c r="AW524" s="70"/>
      <c r="AX524" s="80"/>
      <c r="AY524" s="54"/>
      <c r="AZ524" s="54"/>
      <c r="BA524" s="42">
        <f t="shared" si="72"/>
        <v>0</v>
      </c>
      <c r="BB524" s="38">
        <f t="shared" si="73"/>
        <v>0</v>
      </c>
      <c r="BC524" s="38">
        <f t="shared" si="74"/>
        <v>0</v>
      </c>
      <c r="BD524" s="81">
        <f t="shared" si="77"/>
        <v>0</v>
      </c>
      <c r="BE524" s="82">
        <f t="shared" si="78"/>
        <v>0</v>
      </c>
      <c r="BF524" s="83">
        <f t="shared" si="75"/>
        <v>0</v>
      </c>
      <c r="BG524" s="83">
        <f t="shared" si="76"/>
        <v>0</v>
      </c>
      <c r="BH524" s="84">
        <v>42890</v>
      </c>
      <c r="BI524" s="160"/>
    </row>
    <row r="525" spans="1:61" ht="39.9" customHeight="1">
      <c r="A525" s="161" t="s">
        <v>47</v>
      </c>
      <c r="B525" s="85">
        <v>42891</v>
      </c>
      <c r="C525" s="86" t="s">
        <v>2</v>
      </c>
      <c r="D525" s="87"/>
      <c r="E525" s="62"/>
      <c r="F525" s="88"/>
      <c r="G525" s="89"/>
      <c r="H525" s="90"/>
      <c r="I525" s="62"/>
      <c r="J525" s="63"/>
      <c r="K525" s="91"/>
      <c r="L525" s="92"/>
      <c r="M525" s="87"/>
      <c r="N525" s="62"/>
      <c r="O525" s="60"/>
      <c r="P525" s="62"/>
      <c r="Q525" s="64"/>
      <c r="R525" s="54"/>
      <c r="S525" s="63"/>
      <c r="T525" s="64"/>
      <c r="U525" s="91"/>
      <c r="V525" s="87"/>
      <c r="W525" s="62"/>
      <c r="X525" s="60"/>
      <c r="Y525" s="62"/>
      <c r="Z525" s="64"/>
      <c r="AA525" s="54"/>
      <c r="AB525" s="63"/>
      <c r="AC525" s="64"/>
      <c r="AD525" s="91"/>
      <c r="AE525" s="87"/>
      <c r="AF525" s="62"/>
      <c r="AG525" s="60"/>
      <c r="AH525" s="62"/>
      <c r="AI525" s="64"/>
      <c r="AJ525" s="54"/>
      <c r="AK525" s="63"/>
      <c r="AL525" s="64"/>
      <c r="AM525" s="91"/>
      <c r="AN525" s="87"/>
      <c r="AO525" s="62"/>
      <c r="AP525" s="60"/>
      <c r="AQ525" s="62"/>
      <c r="AR525" s="64"/>
      <c r="AS525" s="59"/>
      <c r="AT525" s="63"/>
      <c r="AU525" s="64"/>
      <c r="AV525" s="93"/>
      <c r="AW525" s="62"/>
      <c r="AX525" s="60"/>
      <c r="AY525" s="54"/>
      <c r="AZ525" s="54"/>
      <c r="BA525" s="61">
        <f t="shared" si="72"/>
        <v>0</v>
      </c>
      <c r="BB525" s="62">
        <f t="shared" si="73"/>
        <v>0</v>
      </c>
      <c r="BC525" s="62">
        <f t="shared" si="74"/>
        <v>0</v>
      </c>
      <c r="BD525" s="63">
        <f t="shared" si="77"/>
        <v>0</v>
      </c>
      <c r="BE525" s="63">
        <f t="shared" si="78"/>
        <v>0</v>
      </c>
      <c r="BF525" s="65">
        <f t="shared" si="75"/>
        <v>0</v>
      </c>
      <c r="BG525" s="65">
        <f t="shared" si="76"/>
        <v>0</v>
      </c>
      <c r="BH525" s="85">
        <v>42891</v>
      </c>
      <c r="BI525" s="163" t="s">
        <v>47</v>
      </c>
    </row>
    <row r="526" spans="1:61" ht="39.9" customHeight="1">
      <c r="A526" s="159"/>
      <c r="B526" s="47">
        <v>42892</v>
      </c>
      <c r="C526" s="48" t="s">
        <v>2</v>
      </c>
      <c r="D526" s="49"/>
      <c r="E526" s="50"/>
      <c r="F526" s="51"/>
      <c r="G526" s="52"/>
      <c r="H526" s="53"/>
      <c r="I526" s="50"/>
      <c r="J526" s="54"/>
      <c r="K526" s="55"/>
      <c r="L526" s="56"/>
      <c r="M526" s="49"/>
      <c r="N526" s="50"/>
      <c r="O526" s="57"/>
      <c r="P526" s="50"/>
      <c r="Q526" s="58"/>
      <c r="R526" s="54"/>
      <c r="S526" s="54"/>
      <c r="T526" s="58"/>
      <c r="U526" s="55"/>
      <c r="V526" s="49"/>
      <c r="W526" s="50"/>
      <c r="X526" s="57"/>
      <c r="Y526" s="50"/>
      <c r="Z526" s="58"/>
      <c r="AA526" s="54"/>
      <c r="AB526" s="54"/>
      <c r="AC526" s="58"/>
      <c r="AD526" s="55"/>
      <c r="AE526" s="49"/>
      <c r="AF526" s="50"/>
      <c r="AG526" s="57"/>
      <c r="AH526" s="50"/>
      <c r="AI526" s="58"/>
      <c r="AJ526" s="54"/>
      <c r="AK526" s="54"/>
      <c r="AL526" s="58"/>
      <c r="AM526" s="55"/>
      <c r="AN526" s="49"/>
      <c r="AO526" s="50"/>
      <c r="AP526" s="57"/>
      <c r="AQ526" s="50"/>
      <c r="AR526" s="58"/>
      <c r="AS526" s="59"/>
      <c r="AT526" s="54"/>
      <c r="AU526" s="58"/>
      <c r="AV526" s="59"/>
      <c r="AW526" s="50"/>
      <c r="AX526" s="60"/>
      <c r="AY526" s="54"/>
      <c r="AZ526" s="54"/>
      <c r="BA526" s="61">
        <f t="shared" si="72"/>
        <v>0</v>
      </c>
      <c r="BB526" s="62">
        <f t="shared" si="73"/>
        <v>0</v>
      </c>
      <c r="BC526" s="62">
        <f t="shared" si="74"/>
        <v>0</v>
      </c>
      <c r="BD526" s="63">
        <f t="shared" si="77"/>
        <v>0</v>
      </c>
      <c r="BE526" s="63">
        <f t="shared" si="78"/>
        <v>0</v>
      </c>
      <c r="BF526" s="65">
        <f t="shared" si="75"/>
        <v>0</v>
      </c>
      <c r="BG526" s="65">
        <f t="shared" si="76"/>
        <v>0</v>
      </c>
      <c r="BH526" s="47">
        <v>42892</v>
      </c>
      <c r="BI526" s="159"/>
    </row>
    <row r="527" spans="1:61" ht="39.9" customHeight="1">
      <c r="A527" s="159"/>
      <c r="B527" s="47">
        <v>42893</v>
      </c>
      <c r="C527" s="48" t="s">
        <v>2</v>
      </c>
      <c r="D527" s="49"/>
      <c r="E527" s="50"/>
      <c r="F527" s="51"/>
      <c r="G527" s="52"/>
      <c r="H527" s="53"/>
      <c r="I527" s="50"/>
      <c r="J527" s="54"/>
      <c r="K527" s="55"/>
      <c r="L527" s="56"/>
      <c r="M527" s="49"/>
      <c r="N527" s="50"/>
      <c r="O527" s="57"/>
      <c r="P527" s="50"/>
      <c r="Q527" s="58"/>
      <c r="R527" s="54"/>
      <c r="S527" s="54"/>
      <c r="T527" s="58"/>
      <c r="U527" s="55"/>
      <c r="V527" s="49"/>
      <c r="W527" s="50"/>
      <c r="X527" s="57"/>
      <c r="Y527" s="50"/>
      <c r="Z527" s="58"/>
      <c r="AA527" s="54"/>
      <c r="AB527" s="54"/>
      <c r="AC527" s="58"/>
      <c r="AD527" s="55"/>
      <c r="AE527" s="49"/>
      <c r="AF527" s="50"/>
      <c r="AG527" s="57"/>
      <c r="AH527" s="50"/>
      <c r="AI527" s="58"/>
      <c r="AJ527" s="54"/>
      <c r="AK527" s="54"/>
      <c r="AL527" s="58"/>
      <c r="AM527" s="55"/>
      <c r="AN527" s="49"/>
      <c r="AO527" s="50"/>
      <c r="AP527" s="57"/>
      <c r="AQ527" s="50"/>
      <c r="AR527" s="58"/>
      <c r="AS527" s="59"/>
      <c r="AT527" s="54"/>
      <c r="AU527" s="58"/>
      <c r="AV527" s="59"/>
      <c r="AW527" s="50"/>
      <c r="AX527" s="60"/>
      <c r="AY527" s="54"/>
      <c r="AZ527" s="54"/>
      <c r="BA527" s="61">
        <f t="shared" si="72"/>
        <v>0</v>
      </c>
      <c r="BB527" s="62">
        <f t="shared" si="73"/>
        <v>0</v>
      </c>
      <c r="BC527" s="62">
        <f t="shared" si="74"/>
        <v>0</v>
      </c>
      <c r="BD527" s="63">
        <f t="shared" si="77"/>
        <v>0</v>
      </c>
      <c r="BE527" s="63">
        <f t="shared" si="78"/>
        <v>0</v>
      </c>
      <c r="BF527" s="65">
        <f t="shared" si="75"/>
        <v>0</v>
      </c>
      <c r="BG527" s="65">
        <f t="shared" si="76"/>
        <v>0</v>
      </c>
      <c r="BH527" s="47">
        <v>42893</v>
      </c>
      <c r="BI527" s="159"/>
    </row>
    <row r="528" spans="1:61" ht="39.9" customHeight="1">
      <c r="A528" s="159"/>
      <c r="B528" s="47">
        <v>42894</v>
      </c>
      <c r="C528" s="48" t="s">
        <v>2</v>
      </c>
      <c r="D528" s="49"/>
      <c r="E528" s="50"/>
      <c r="F528" s="51"/>
      <c r="G528" s="52"/>
      <c r="H528" s="53"/>
      <c r="I528" s="50"/>
      <c r="J528" s="54"/>
      <c r="K528" s="55"/>
      <c r="L528" s="56"/>
      <c r="M528" s="49"/>
      <c r="N528" s="50"/>
      <c r="O528" s="57"/>
      <c r="P528" s="50"/>
      <c r="Q528" s="58"/>
      <c r="R528" s="54"/>
      <c r="S528" s="54"/>
      <c r="T528" s="58"/>
      <c r="U528" s="55"/>
      <c r="V528" s="49"/>
      <c r="W528" s="50"/>
      <c r="X528" s="57"/>
      <c r="Y528" s="50"/>
      <c r="Z528" s="58"/>
      <c r="AA528" s="54"/>
      <c r="AB528" s="54"/>
      <c r="AC528" s="58"/>
      <c r="AD528" s="55"/>
      <c r="AE528" s="49"/>
      <c r="AF528" s="50"/>
      <c r="AG528" s="57"/>
      <c r="AH528" s="50"/>
      <c r="AI528" s="58"/>
      <c r="AJ528" s="54"/>
      <c r="AK528" s="54"/>
      <c r="AL528" s="58"/>
      <c r="AM528" s="55"/>
      <c r="AN528" s="49"/>
      <c r="AO528" s="50"/>
      <c r="AP528" s="57"/>
      <c r="AQ528" s="50"/>
      <c r="AR528" s="58"/>
      <c r="AS528" s="59"/>
      <c r="AT528" s="54"/>
      <c r="AU528" s="58"/>
      <c r="AV528" s="59"/>
      <c r="AW528" s="50"/>
      <c r="AX528" s="60"/>
      <c r="AY528" s="54"/>
      <c r="AZ528" s="54"/>
      <c r="BA528" s="61">
        <f t="shared" ref="BA528:BA591" si="79">AP528+AG528+X528+O528+F528</f>
        <v>0</v>
      </c>
      <c r="BB528" s="62">
        <f t="shared" ref="BB528:BB591" si="80">AQ528+AH528+Y528+P528+G528</f>
        <v>0</v>
      </c>
      <c r="BC528" s="62">
        <f t="shared" ref="BC528:BC591" si="81">AR528+AI528+Z528+Q528+H528</f>
        <v>0</v>
      </c>
      <c r="BD528" s="63">
        <f t="shared" si="77"/>
        <v>0</v>
      </c>
      <c r="BE528" s="63">
        <f t="shared" si="78"/>
        <v>0</v>
      </c>
      <c r="BF528" s="65">
        <f t="shared" si="75"/>
        <v>0</v>
      </c>
      <c r="BG528" s="65">
        <f t="shared" si="76"/>
        <v>0</v>
      </c>
      <c r="BH528" s="47">
        <v>42894</v>
      </c>
      <c r="BI528" s="159"/>
    </row>
    <row r="529" spans="1:61" ht="39.9" customHeight="1">
      <c r="A529" s="159"/>
      <c r="B529" s="47">
        <v>42895</v>
      </c>
      <c r="C529" s="48" t="s">
        <v>2</v>
      </c>
      <c r="D529" s="49"/>
      <c r="E529" s="50"/>
      <c r="F529" s="51"/>
      <c r="G529" s="52"/>
      <c r="H529" s="53"/>
      <c r="I529" s="50"/>
      <c r="J529" s="54"/>
      <c r="K529" s="55"/>
      <c r="L529" s="56"/>
      <c r="M529" s="49"/>
      <c r="N529" s="50"/>
      <c r="O529" s="57"/>
      <c r="P529" s="50"/>
      <c r="Q529" s="58"/>
      <c r="R529" s="54"/>
      <c r="S529" s="54"/>
      <c r="T529" s="58"/>
      <c r="U529" s="55"/>
      <c r="V529" s="49"/>
      <c r="W529" s="50"/>
      <c r="X529" s="57"/>
      <c r="Y529" s="50"/>
      <c r="Z529" s="58"/>
      <c r="AA529" s="54"/>
      <c r="AB529" s="54"/>
      <c r="AC529" s="58"/>
      <c r="AD529" s="55"/>
      <c r="AE529" s="49"/>
      <c r="AF529" s="50"/>
      <c r="AG529" s="57"/>
      <c r="AH529" s="50"/>
      <c r="AI529" s="58"/>
      <c r="AJ529" s="54"/>
      <c r="AK529" s="54"/>
      <c r="AL529" s="58"/>
      <c r="AM529" s="55"/>
      <c r="AN529" s="49"/>
      <c r="AO529" s="50"/>
      <c r="AP529" s="57"/>
      <c r="AQ529" s="50"/>
      <c r="AR529" s="58"/>
      <c r="AS529" s="59"/>
      <c r="AT529" s="54"/>
      <c r="AU529" s="58"/>
      <c r="AV529" s="59"/>
      <c r="AW529" s="50"/>
      <c r="AX529" s="60"/>
      <c r="AY529" s="54"/>
      <c r="AZ529" s="54"/>
      <c r="BA529" s="61">
        <f t="shared" si="79"/>
        <v>0</v>
      </c>
      <c r="BB529" s="62">
        <f t="shared" si="80"/>
        <v>0</v>
      </c>
      <c r="BC529" s="62">
        <f t="shared" si="81"/>
        <v>0</v>
      </c>
      <c r="BD529" s="63">
        <f t="shared" si="77"/>
        <v>0</v>
      </c>
      <c r="BE529" s="63">
        <f t="shared" si="78"/>
        <v>0</v>
      </c>
      <c r="BF529" s="65">
        <f t="shared" si="75"/>
        <v>0</v>
      </c>
      <c r="BG529" s="65">
        <f t="shared" si="76"/>
        <v>0</v>
      </c>
      <c r="BH529" s="47">
        <v>42895</v>
      </c>
      <c r="BI529" s="159"/>
    </row>
    <row r="530" spans="1:61" ht="39.9" customHeight="1">
      <c r="A530" s="159"/>
      <c r="B530" s="47">
        <v>42896</v>
      </c>
      <c r="C530" s="48" t="s">
        <v>2</v>
      </c>
      <c r="D530" s="49"/>
      <c r="E530" s="50"/>
      <c r="F530" s="51"/>
      <c r="G530" s="52"/>
      <c r="H530" s="53"/>
      <c r="I530" s="50"/>
      <c r="J530" s="54"/>
      <c r="K530" s="55"/>
      <c r="L530" s="56"/>
      <c r="M530" s="49"/>
      <c r="N530" s="50"/>
      <c r="O530" s="57"/>
      <c r="P530" s="50"/>
      <c r="Q530" s="58"/>
      <c r="R530" s="54"/>
      <c r="S530" s="54"/>
      <c r="T530" s="58"/>
      <c r="U530" s="55"/>
      <c r="V530" s="49"/>
      <c r="W530" s="50"/>
      <c r="X530" s="57"/>
      <c r="Y530" s="50"/>
      <c r="Z530" s="58"/>
      <c r="AA530" s="54"/>
      <c r="AB530" s="54"/>
      <c r="AC530" s="58"/>
      <c r="AD530" s="55"/>
      <c r="AE530" s="49"/>
      <c r="AF530" s="50"/>
      <c r="AG530" s="57"/>
      <c r="AH530" s="50"/>
      <c r="AI530" s="58"/>
      <c r="AJ530" s="54"/>
      <c r="AK530" s="54"/>
      <c r="AL530" s="58"/>
      <c r="AM530" s="55"/>
      <c r="AN530" s="49"/>
      <c r="AO530" s="50"/>
      <c r="AP530" s="57"/>
      <c r="AQ530" s="50"/>
      <c r="AR530" s="58"/>
      <c r="AS530" s="59"/>
      <c r="AT530" s="54"/>
      <c r="AU530" s="58"/>
      <c r="AV530" s="59"/>
      <c r="AW530" s="50"/>
      <c r="AX530" s="60"/>
      <c r="AY530" s="54"/>
      <c r="AZ530" s="54"/>
      <c r="BA530" s="61">
        <f t="shared" si="79"/>
        <v>0</v>
      </c>
      <c r="BB530" s="62">
        <f t="shared" si="80"/>
        <v>0</v>
      </c>
      <c r="BC530" s="62">
        <f t="shared" si="81"/>
        <v>0</v>
      </c>
      <c r="BD530" s="63">
        <f t="shared" si="77"/>
        <v>0</v>
      </c>
      <c r="BE530" s="63">
        <f t="shared" si="78"/>
        <v>0</v>
      </c>
      <c r="BF530" s="65">
        <f t="shared" si="75"/>
        <v>0</v>
      </c>
      <c r="BG530" s="65">
        <f t="shared" si="76"/>
        <v>0</v>
      </c>
      <c r="BH530" s="47">
        <v>42896</v>
      </c>
      <c r="BI530" s="159"/>
    </row>
    <row r="531" spans="1:61" ht="39.9" customHeight="1">
      <c r="A531" s="162"/>
      <c r="B531" s="94">
        <v>42897</v>
      </c>
      <c r="C531" s="95" t="s">
        <v>2</v>
      </c>
      <c r="D531" s="96"/>
      <c r="E531" s="97"/>
      <c r="F531" s="98"/>
      <c r="G531" s="99"/>
      <c r="H531" s="100"/>
      <c r="I531" s="97"/>
      <c r="J531" s="101"/>
      <c r="K531" s="102"/>
      <c r="L531" s="103"/>
      <c r="M531" s="96"/>
      <c r="N531" s="97"/>
      <c r="O531" s="104"/>
      <c r="P531" s="97"/>
      <c r="Q531" s="105"/>
      <c r="R531" s="54"/>
      <c r="S531" s="101"/>
      <c r="T531" s="105"/>
      <c r="U531" s="102"/>
      <c r="V531" s="96"/>
      <c r="W531" s="97"/>
      <c r="X531" s="104"/>
      <c r="Y531" s="97"/>
      <c r="Z531" s="105"/>
      <c r="AA531" s="54"/>
      <c r="AB531" s="101"/>
      <c r="AC531" s="105"/>
      <c r="AD531" s="102"/>
      <c r="AE531" s="96"/>
      <c r="AF531" s="97"/>
      <c r="AG531" s="104"/>
      <c r="AH531" s="97"/>
      <c r="AI531" s="105"/>
      <c r="AJ531" s="54"/>
      <c r="AK531" s="101"/>
      <c r="AL531" s="105"/>
      <c r="AM531" s="102"/>
      <c r="AN531" s="96"/>
      <c r="AO531" s="97"/>
      <c r="AP531" s="104"/>
      <c r="AQ531" s="97"/>
      <c r="AR531" s="105"/>
      <c r="AS531" s="59"/>
      <c r="AT531" s="101"/>
      <c r="AU531" s="105"/>
      <c r="AV531" s="106"/>
      <c r="AW531" s="97"/>
      <c r="AX531" s="107"/>
      <c r="AY531" s="54"/>
      <c r="AZ531" s="54"/>
      <c r="BA531" s="108">
        <f t="shared" si="79"/>
        <v>0</v>
      </c>
      <c r="BB531" s="35">
        <f t="shared" si="80"/>
        <v>0</v>
      </c>
      <c r="BC531" s="35">
        <f t="shared" si="81"/>
        <v>0</v>
      </c>
      <c r="BD531" s="109">
        <f t="shared" si="77"/>
        <v>0</v>
      </c>
      <c r="BE531" s="109">
        <f t="shared" si="78"/>
        <v>0</v>
      </c>
      <c r="BF531" s="110">
        <f t="shared" si="75"/>
        <v>0</v>
      </c>
      <c r="BG531" s="110">
        <f t="shared" si="76"/>
        <v>0</v>
      </c>
      <c r="BH531" s="94">
        <v>42897</v>
      </c>
      <c r="BI531" s="160"/>
    </row>
    <row r="532" spans="1:61" ht="39.9" customHeight="1">
      <c r="A532" s="163" t="s">
        <v>48</v>
      </c>
      <c r="B532" s="111">
        <v>42898</v>
      </c>
      <c r="C532" s="112" t="s">
        <v>2</v>
      </c>
      <c r="D532" s="113"/>
      <c r="E532" s="114"/>
      <c r="F532" s="128"/>
      <c r="G532" s="129"/>
      <c r="H532" s="117"/>
      <c r="I532" s="123"/>
      <c r="J532" s="118"/>
      <c r="K532" s="114"/>
      <c r="L532" s="120"/>
      <c r="M532" s="123"/>
      <c r="N532" s="114"/>
      <c r="O532" s="113"/>
      <c r="P532" s="118"/>
      <c r="Q532" s="122"/>
      <c r="R532" s="123"/>
      <c r="S532" s="118"/>
      <c r="T532" s="114"/>
      <c r="U532" s="120"/>
      <c r="V532" s="123"/>
      <c r="W532" s="114"/>
      <c r="X532" s="113"/>
      <c r="Y532" s="118"/>
      <c r="Z532" s="122"/>
      <c r="AA532" s="123"/>
      <c r="AB532" s="118"/>
      <c r="AC532" s="114"/>
      <c r="AD532" s="120"/>
      <c r="AE532" s="123"/>
      <c r="AF532" s="114"/>
      <c r="AG532" s="113"/>
      <c r="AH532" s="118"/>
      <c r="AI532" s="122"/>
      <c r="AJ532" s="123"/>
      <c r="AK532" s="118"/>
      <c r="AL532" s="122"/>
      <c r="AM532" s="124"/>
      <c r="AN532" s="113"/>
      <c r="AO532" s="122"/>
      <c r="AP532" s="113"/>
      <c r="AQ532" s="118"/>
      <c r="AR532" s="122"/>
      <c r="AS532" s="113"/>
      <c r="AT532" s="118"/>
      <c r="AU532" s="122"/>
      <c r="AV532" s="123"/>
      <c r="AW532" s="114"/>
      <c r="AX532" s="121"/>
      <c r="AY532" s="54"/>
      <c r="AZ532" s="54"/>
      <c r="BA532" s="124">
        <f t="shared" si="79"/>
        <v>0</v>
      </c>
      <c r="BB532" s="114">
        <f t="shared" si="80"/>
        <v>0</v>
      </c>
      <c r="BC532" s="114">
        <f t="shared" si="81"/>
        <v>0</v>
      </c>
      <c r="BD532" s="118">
        <f t="shared" si="77"/>
        <v>0</v>
      </c>
      <c r="BE532" s="122">
        <f t="shared" si="78"/>
        <v>0</v>
      </c>
      <c r="BF532" s="125">
        <f t="shared" si="75"/>
        <v>0</v>
      </c>
      <c r="BG532" s="125">
        <f t="shared" si="76"/>
        <v>0</v>
      </c>
      <c r="BH532" s="126">
        <v>42898</v>
      </c>
      <c r="BI532" s="163" t="s">
        <v>48</v>
      </c>
    </row>
    <row r="533" spans="1:61" ht="39.9" customHeight="1">
      <c r="A533" s="159"/>
      <c r="B533" s="47">
        <v>42899</v>
      </c>
      <c r="C533" s="48" t="s">
        <v>2</v>
      </c>
      <c r="D533" s="49"/>
      <c r="E533" s="50"/>
      <c r="F533" s="130"/>
      <c r="G533" s="131"/>
      <c r="H533" s="53"/>
      <c r="I533" s="59"/>
      <c r="J533" s="54"/>
      <c r="K533" s="50"/>
      <c r="L533" s="56"/>
      <c r="M533" s="59"/>
      <c r="N533" s="50"/>
      <c r="O533" s="49"/>
      <c r="P533" s="54"/>
      <c r="Q533" s="58"/>
      <c r="R533" s="59"/>
      <c r="S533" s="54"/>
      <c r="T533" s="50"/>
      <c r="U533" s="56"/>
      <c r="V533" s="59"/>
      <c r="W533" s="50"/>
      <c r="X533" s="49"/>
      <c r="Y533" s="54"/>
      <c r="Z533" s="58"/>
      <c r="AA533" s="59"/>
      <c r="AB533" s="54"/>
      <c r="AC533" s="50"/>
      <c r="AD533" s="56"/>
      <c r="AE533" s="59"/>
      <c r="AF533" s="50"/>
      <c r="AG533" s="49"/>
      <c r="AH533" s="54"/>
      <c r="AI533" s="58"/>
      <c r="AJ533" s="59"/>
      <c r="AK533" s="54"/>
      <c r="AL533" s="58"/>
      <c r="AM533" s="132"/>
      <c r="AN533" s="49"/>
      <c r="AO533" s="58"/>
      <c r="AP533" s="49"/>
      <c r="AQ533" s="54"/>
      <c r="AR533" s="58"/>
      <c r="AS533" s="49"/>
      <c r="AT533" s="54"/>
      <c r="AU533" s="58"/>
      <c r="AV533" s="59"/>
      <c r="AW533" s="50"/>
      <c r="AX533" s="60"/>
      <c r="AY533" s="54"/>
      <c r="AZ533" s="54"/>
      <c r="BA533" s="61">
        <f t="shared" si="79"/>
        <v>0</v>
      </c>
      <c r="BB533" s="62">
        <f t="shared" si="80"/>
        <v>0</v>
      </c>
      <c r="BC533" s="62">
        <f t="shared" si="81"/>
        <v>0</v>
      </c>
      <c r="BD533" s="63">
        <f t="shared" si="77"/>
        <v>0</v>
      </c>
      <c r="BE533" s="64">
        <f t="shared" si="78"/>
        <v>0</v>
      </c>
      <c r="BF533" s="65">
        <f t="shared" si="75"/>
        <v>0</v>
      </c>
      <c r="BG533" s="65">
        <f t="shared" si="76"/>
        <v>0</v>
      </c>
      <c r="BH533" s="66">
        <v>42899</v>
      </c>
      <c r="BI533" s="159"/>
    </row>
    <row r="534" spans="1:61" ht="39.9" customHeight="1">
      <c r="A534" s="159"/>
      <c r="B534" s="47">
        <v>42900</v>
      </c>
      <c r="C534" s="48" t="s">
        <v>2</v>
      </c>
      <c r="D534" s="49"/>
      <c r="E534" s="50"/>
      <c r="F534" s="130"/>
      <c r="G534" s="131"/>
      <c r="H534" s="53"/>
      <c r="I534" s="59"/>
      <c r="J534" s="54"/>
      <c r="K534" s="50"/>
      <c r="L534" s="56"/>
      <c r="M534" s="59"/>
      <c r="N534" s="50"/>
      <c r="O534" s="49"/>
      <c r="P534" s="54"/>
      <c r="Q534" s="58"/>
      <c r="R534" s="59"/>
      <c r="S534" s="54"/>
      <c r="T534" s="50"/>
      <c r="U534" s="56"/>
      <c r="V534" s="59"/>
      <c r="W534" s="50"/>
      <c r="X534" s="49"/>
      <c r="Y534" s="54"/>
      <c r="Z534" s="58"/>
      <c r="AA534" s="59"/>
      <c r="AB534" s="54"/>
      <c r="AC534" s="50"/>
      <c r="AD534" s="56"/>
      <c r="AE534" s="59"/>
      <c r="AF534" s="50"/>
      <c r="AG534" s="49"/>
      <c r="AH534" s="54"/>
      <c r="AI534" s="58"/>
      <c r="AJ534" s="59"/>
      <c r="AK534" s="54"/>
      <c r="AL534" s="58"/>
      <c r="AM534" s="132"/>
      <c r="AN534" s="49"/>
      <c r="AO534" s="58"/>
      <c r="AP534" s="49"/>
      <c r="AQ534" s="54"/>
      <c r="AR534" s="58"/>
      <c r="AS534" s="49"/>
      <c r="AT534" s="54"/>
      <c r="AU534" s="58"/>
      <c r="AV534" s="59"/>
      <c r="AW534" s="50"/>
      <c r="AX534" s="60"/>
      <c r="AY534" s="54"/>
      <c r="AZ534" s="54"/>
      <c r="BA534" s="61">
        <f t="shared" si="79"/>
        <v>0</v>
      </c>
      <c r="BB534" s="62">
        <f t="shared" si="80"/>
        <v>0</v>
      </c>
      <c r="BC534" s="62">
        <f t="shared" si="81"/>
        <v>0</v>
      </c>
      <c r="BD534" s="63">
        <f t="shared" si="77"/>
        <v>0</v>
      </c>
      <c r="BE534" s="64">
        <f t="shared" si="78"/>
        <v>0</v>
      </c>
      <c r="BF534" s="65">
        <f t="shared" si="75"/>
        <v>0</v>
      </c>
      <c r="BG534" s="65">
        <f t="shared" si="76"/>
        <v>0</v>
      </c>
      <c r="BH534" s="66">
        <v>42900</v>
      </c>
      <c r="BI534" s="159"/>
    </row>
    <row r="535" spans="1:61" ht="39.9" customHeight="1">
      <c r="A535" s="159"/>
      <c r="B535" s="47">
        <v>42901</v>
      </c>
      <c r="C535" s="48" t="s">
        <v>2</v>
      </c>
      <c r="D535" s="49"/>
      <c r="E535" s="50"/>
      <c r="F535" s="130"/>
      <c r="G535" s="131"/>
      <c r="H535" s="53"/>
      <c r="I535" s="59"/>
      <c r="J535" s="54"/>
      <c r="K535" s="50"/>
      <c r="L535" s="56"/>
      <c r="M535" s="59"/>
      <c r="N535" s="50"/>
      <c r="O535" s="49"/>
      <c r="P535" s="54"/>
      <c r="Q535" s="58"/>
      <c r="R535" s="59"/>
      <c r="S535" s="54"/>
      <c r="T535" s="50"/>
      <c r="U535" s="56"/>
      <c r="V535" s="59"/>
      <c r="W535" s="50"/>
      <c r="X535" s="49"/>
      <c r="Y535" s="54"/>
      <c r="Z535" s="58"/>
      <c r="AA535" s="59"/>
      <c r="AB535" s="54"/>
      <c r="AC535" s="50"/>
      <c r="AD535" s="56"/>
      <c r="AE535" s="59"/>
      <c r="AF535" s="50"/>
      <c r="AG535" s="49"/>
      <c r="AH535" s="54"/>
      <c r="AI535" s="58"/>
      <c r="AJ535" s="59"/>
      <c r="AK535" s="54"/>
      <c r="AL535" s="58"/>
      <c r="AM535" s="132"/>
      <c r="AN535" s="49"/>
      <c r="AO535" s="58"/>
      <c r="AP535" s="49"/>
      <c r="AQ535" s="54"/>
      <c r="AR535" s="58"/>
      <c r="AS535" s="49"/>
      <c r="AT535" s="54"/>
      <c r="AU535" s="58"/>
      <c r="AV535" s="59"/>
      <c r="AW535" s="50"/>
      <c r="AX535" s="60"/>
      <c r="AY535" s="54"/>
      <c r="AZ535" s="54"/>
      <c r="BA535" s="61">
        <f t="shared" si="79"/>
        <v>0</v>
      </c>
      <c r="BB535" s="62">
        <f t="shared" si="80"/>
        <v>0</v>
      </c>
      <c r="BC535" s="62">
        <f t="shared" si="81"/>
        <v>0</v>
      </c>
      <c r="BD535" s="63">
        <f t="shared" si="77"/>
        <v>0</v>
      </c>
      <c r="BE535" s="64">
        <f t="shared" si="78"/>
        <v>0</v>
      </c>
      <c r="BF535" s="65">
        <f t="shared" si="75"/>
        <v>0</v>
      </c>
      <c r="BG535" s="65">
        <f t="shared" si="76"/>
        <v>0</v>
      </c>
      <c r="BH535" s="66">
        <v>42901</v>
      </c>
      <c r="BI535" s="159"/>
    </row>
    <row r="536" spans="1:61" ht="39.9" customHeight="1">
      <c r="A536" s="159"/>
      <c r="B536" s="47">
        <v>42902</v>
      </c>
      <c r="C536" s="48" t="s">
        <v>2</v>
      </c>
      <c r="D536" s="49"/>
      <c r="E536" s="50"/>
      <c r="F536" s="130"/>
      <c r="G536" s="131"/>
      <c r="H536" s="53"/>
      <c r="I536" s="59"/>
      <c r="J536" s="54"/>
      <c r="K536" s="50"/>
      <c r="L536" s="56"/>
      <c r="M536" s="59"/>
      <c r="N536" s="50"/>
      <c r="O536" s="49"/>
      <c r="P536" s="54"/>
      <c r="Q536" s="58"/>
      <c r="R536" s="59"/>
      <c r="S536" s="54"/>
      <c r="T536" s="50"/>
      <c r="U536" s="56"/>
      <c r="V536" s="59"/>
      <c r="W536" s="50"/>
      <c r="X536" s="49"/>
      <c r="Y536" s="54"/>
      <c r="Z536" s="58"/>
      <c r="AA536" s="59"/>
      <c r="AB536" s="54"/>
      <c r="AC536" s="50"/>
      <c r="AD536" s="56"/>
      <c r="AE536" s="59"/>
      <c r="AF536" s="50"/>
      <c r="AG536" s="49"/>
      <c r="AH536" s="54"/>
      <c r="AI536" s="58"/>
      <c r="AJ536" s="59"/>
      <c r="AK536" s="54"/>
      <c r="AL536" s="58"/>
      <c r="AM536" s="132"/>
      <c r="AN536" s="49"/>
      <c r="AO536" s="58"/>
      <c r="AP536" s="57"/>
      <c r="AQ536" s="50"/>
      <c r="AR536" s="58"/>
      <c r="AS536" s="49"/>
      <c r="AT536" s="54"/>
      <c r="AU536" s="58"/>
      <c r="AV536" s="59"/>
      <c r="AW536" s="50"/>
      <c r="AX536" s="60"/>
      <c r="AY536" s="54"/>
      <c r="AZ536" s="54"/>
      <c r="BA536" s="61">
        <f t="shared" si="79"/>
        <v>0</v>
      </c>
      <c r="BB536" s="62">
        <f t="shared" si="80"/>
        <v>0</v>
      </c>
      <c r="BC536" s="62">
        <f t="shared" si="81"/>
        <v>0</v>
      </c>
      <c r="BD536" s="63">
        <f t="shared" si="77"/>
        <v>0</v>
      </c>
      <c r="BE536" s="64">
        <f t="shared" si="78"/>
        <v>0</v>
      </c>
      <c r="BF536" s="65">
        <f t="shared" si="75"/>
        <v>0</v>
      </c>
      <c r="BG536" s="65">
        <f t="shared" si="76"/>
        <v>0</v>
      </c>
      <c r="BH536" s="66">
        <v>42902</v>
      </c>
      <c r="BI536" s="159"/>
    </row>
    <row r="537" spans="1:61" ht="39.9" customHeight="1">
      <c r="A537" s="159"/>
      <c r="B537" s="47">
        <v>42903</v>
      </c>
      <c r="C537" s="48" t="s">
        <v>2</v>
      </c>
      <c r="D537" s="49"/>
      <c r="E537" s="50"/>
      <c r="F537" s="130"/>
      <c r="G537" s="131"/>
      <c r="H537" s="53"/>
      <c r="I537" s="59"/>
      <c r="J537" s="54"/>
      <c r="K537" s="50"/>
      <c r="L537" s="56"/>
      <c r="M537" s="59"/>
      <c r="N537" s="50"/>
      <c r="O537" s="49"/>
      <c r="P537" s="54"/>
      <c r="Q537" s="58"/>
      <c r="R537" s="59"/>
      <c r="S537" s="54"/>
      <c r="T537" s="50"/>
      <c r="U537" s="56"/>
      <c r="V537" s="59"/>
      <c r="W537" s="50"/>
      <c r="X537" s="49"/>
      <c r="Y537" s="54"/>
      <c r="Z537" s="58"/>
      <c r="AA537" s="59"/>
      <c r="AB537" s="54"/>
      <c r="AC537" s="50"/>
      <c r="AD537" s="56"/>
      <c r="AE537" s="59"/>
      <c r="AF537" s="50"/>
      <c r="AG537" s="49"/>
      <c r="AH537" s="54"/>
      <c r="AI537" s="58"/>
      <c r="AJ537" s="59"/>
      <c r="AK537" s="54"/>
      <c r="AL537" s="58"/>
      <c r="AM537" s="132"/>
      <c r="AN537" s="49"/>
      <c r="AO537" s="58"/>
      <c r="AP537" s="57"/>
      <c r="AQ537" s="50"/>
      <c r="AR537" s="58"/>
      <c r="AS537" s="49"/>
      <c r="AT537" s="54"/>
      <c r="AU537" s="58"/>
      <c r="AV537" s="59"/>
      <c r="AW537" s="50"/>
      <c r="AX537" s="60"/>
      <c r="AY537" s="54"/>
      <c r="AZ537" s="54"/>
      <c r="BA537" s="61">
        <f t="shared" si="79"/>
        <v>0</v>
      </c>
      <c r="BB537" s="62">
        <f t="shared" si="80"/>
        <v>0</v>
      </c>
      <c r="BC537" s="62">
        <f t="shared" si="81"/>
        <v>0</v>
      </c>
      <c r="BD537" s="63">
        <f t="shared" si="77"/>
        <v>0</v>
      </c>
      <c r="BE537" s="64">
        <f t="shared" si="78"/>
        <v>0</v>
      </c>
      <c r="BF537" s="65">
        <f t="shared" si="75"/>
        <v>0</v>
      </c>
      <c r="BG537" s="65">
        <f t="shared" si="76"/>
        <v>0</v>
      </c>
      <c r="BH537" s="66">
        <v>42903</v>
      </c>
      <c r="BI537" s="159"/>
    </row>
    <row r="538" spans="1:61" ht="39.9" customHeight="1">
      <c r="A538" s="160"/>
      <c r="B538" s="67">
        <v>42904</v>
      </c>
      <c r="C538" s="68" t="s">
        <v>2</v>
      </c>
      <c r="D538" s="69"/>
      <c r="E538" s="70"/>
      <c r="F538" s="135"/>
      <c r="G538" s="136"/>
      <c r="H538" s="73"/>
      <c r="I538" s="79"/>
      <c r="J538" s="74"/>
      <c r="K538" s="70"/>
      <c r="L538" s="76"/>
      <c r="M538" s="79"/>
      <c r="N538" s="70"/>
      <c r="O538" s="69"/>
      <c r="P538" s="74"/>
      <c r="Q538" s="78"/>
      <c r="R538" s="79"/>
      <c r="S538" s="74"/>
      <c r="T538" s="70"/>
      <c r="U538" s="76"/>
      <c r="V538" s="79"/>
      <c r="W538" s="70"/>
      <c r="X538" s="69"/>
      <c r="Y538" s="74"/>
      <c r="Z538" s="78"/>
      <c r="AA538" s="79"/>
      <c r="AB538" s="74"/>
      <c r="AC538" s="70"/>
      <c r="AD538" s="76"/>
      <c r="AE538" s="79"/>
      <c r="AF538" s="70"/>
      <c r="AG538" s="69"/>
      <c r="AH538" s="74"/>
      <c r="AI538" s="78"/>
      <c r="AJ538" s="106"/>
      <c r="AK538" s="101"/>
      <c r="AL538" s="105"/>
      <c r="AM538" s="137"/>
      <c r="AN538" s="69"/>
      <c r="AO538" s="78"/>
      <c r="AP538" s="77"/>
      <c r="AQ538" s="70"/>
      <c r="AR538" s="78"/>
      <c r="AS538" s="69"/>
      <c r="AT538" s="74"/>
      <c r="AU538" s="78"/>
      <c r="AV538" s="79"/>
      <c r="AW538" s="70"/>
      <c r="AX538" s="80"/>
      <c r="AY538" s="54"/>
      <c r="AZ538" s="54"/>
      <c r="BA538" s="42">
        <f t="shared" si="79"/>
        <v>0</v>
      </c>
      <c r="BB538" s="38">
        <f t="shared" si="80"/>
        <v>0</v>
      </c>
      <c r="BC538" s="38">
        <f t="shared" si="81"/>
        <v>0</v>
      </c>
      <c r="BD538" s="81">
        <f t="shared" si="77"/>
        <v>0</v>
      </c>
      <c r="BE538" s="82">
        <f t="shared" si="78"/>
        <v>0</v>
      </c>
      <c r="BF538" s="83">
        <f t="shared" si="75"/>
        <v>0</v>
      </c>
      <c r="BG538" s="83">
        <f t="shared" si="76"/>
        <v>0</v>
      </c>
      <c r="BH538" s="84">
        <v>42904</v>
      </c>
      <c r="BI538" s="160"/>
    </row>
    <row r="539" spans="1:61" ht="39.9" customHeight="1">
      <c r="A539" s="161" t="s">
        <v>49</v>
      </c>
      <c r="B539" s="85">
        <v>42905</v>
      </c>
      <c r="C539" s="86" t="s">
        <v>2</v>
      </c>
      <c r="D539" s="87"/>
      <c r="E539" s="62"/>
      <c r="F539" s="88"/>
      <c r="G539" s="89"/>
      <c r="H539" s="90"/>
      <c r="I539" s="62"/>
      <c r="J539" s="63"/>
      <c r="K539" s="91"/>
      <c r="L539" s="92"/>
      <c r="M539" s="87"/>
      <c r="N539" s="62"/>
      <c r="O539" s="60"/>
      <c r="P539" s="62"/>
      <c r="Q539" s="64"/>
      <c r="R539" s="54"/>
      <c r="S539" s="63"/>
      <c r="T539" s="64"/>
      <c r="U539" s="91"/>
      <c r="V539" s="87"/>
      <c r="W539" s="62"/>
      <c r="X539" s="60"/>
      <c r="Y539" s="62"/>
      <c r="Z539" s="64"/>
      <c r="AA539" s="54"/>
      <c r="AB539" s="63"/>
      <c r="AC539" s="64"/>
      <c r="AD539" s="91"/>
      <c r="AE539" s="87"/>
      <c r="AF539" s="62"/>
      <c r="AG539" s="60"/>
      <c r="AH539" s="62"/>
      <c r="AI539" s="64"/>
      <c r="AJ539" s="54"/>
      <c r="AK539" s="63"/>
      <c r="AL539" s="64"/>
      <c r="AM539" s="91"/>
      <c r="AN539" s="87"/>
      <c r="AO539" s="62"/>
      <c r="AP539" s="60"/>
      <c r="AQ539" s="62"/>
      <c r="AR539" s="64"/>
      <c r="AS539" s="59"/>
      <c r="AT539" s="63"/>
      <c r="AU539" s="64"/>
      <c r="AV539" s="93"/>
      <c r="AW539" s="62"/>
      <c r="AX539" s="60"/>
      <c r="AY539" s="54"/>
      <c r="AZ539" s="54"/>
      <c r="BA539" s="61">
        <f t="shared" si="79"/>
        <v>0</v>
      </c>
      <c r="BB539" s="62">
        <f t="shared" si="80"/>
        <v>0</v>
      </c>
      <c r="BC539" s="62">
        <f t="shared" si="81"/>
        <v>0</v>
      </c>
      <c r="BD539" s="63">
        <f t="shared" si="77"/>
        <v>0</v>
      </c>
      <c r="BE539" s="63">
        <f t="shared" si="78"/>
        <v>0</v>
      </c>
      <c r="BF539" s="65">
        <f t="shared" si="75"/>
        <v>0</v>
      </c>
      <c r="BG539" s="65">
        <f t="shared" si="76"/>
        <v>0</v>
      </c>
      <c r="BH539" s="85">
        <v>42905</v>
      </c>
      <c r="BI539" s="163" t="s">
        <v>49</v>
      </c>
    </row>
    <row r="540" spans="1:61" ht="39.9" customHeight="1">
      <c r="A540" s="159"/>
      <c r="B540" s="47">
        <v>42906</v>
      </c>
      <c r="C540" s="48" t="s">
        <v>2</v>
      </c>
      <c r="D540" s="49"/>
      <c r="E540" s="50"/>
      <c r="F540" s="51"/>
      <c r="G540" s="52"/>
      <c r="H540" s="53"/>
      <c r="I540" s="50"/>
      <c r="J540" s="54"/>
      <c r="K540" s="55"/>
      <c r="L540" s="56"/>
      <c r="M540" s="49"/>
      <c r="N540" s="50"/>
      <c r="O540" s="57"/>
      <c r="P540" s="50"/>
      <c r="Q540" s="58"/>
      <c r="R540" s="54"/>
      <c r="S540" s="54"/>
      <c r="T540" s="58"/>
      <c r="U540" s="55"/>
      <c r="V540" s="49"/>
      <c r="W540" s="50"/>
      <c r="X540" s="57"/>
      <c r="Y540" s="50"/>
      <c r="Z540" s="58"/>
      <c r="AA540" s="54"/>
      <c r="AB540" s="54"/>
      <c r="AC540" s="58"/>
      <c r="AD540" s="55"/>
      <c r="AE540" s="49"/>
      <c r="AF540" s="50"/>
      <c r="AG540" s="57"/>
      <c r="AH540" s="50"/>
      <c r="AI540" s="58"/>
      <c r="AJ540" s="54"/>
      <c r="AK540" s="54"/>
      <c r="AL540" s="58"/>
      <c r="AM540" s="55"/>
      <c r="AN540" s="49"/>
      <c r="AO540" s="50"/>
      <c r="AP540" s="57"/>
      <c r="AQ540" s="50"/>
      <c r="AR540" s="58"/>
      <c r="AS540" s="59"/>
      <c r="AT540" s="54"/>
      <c r="AU540" s="58"/>
      <c r="AV540" s="59"/>
      <c r="AW540" s="50"/>
      <c r="AX540" s="60"/>
      <c r="AY540" s="54"/>
      <c r="AZ540" s="54"/>
      <c r="BA540" s="61">
        <f t="shared" si="79"/>
        <v>0</v>
      </c>
      <c r="BB540" s="62">
        <f t="shared" si="80"/>
        <v>0</v>
      </c>
      <c r="BC540" s="62">
        <f t="shared" si="81"/>
        <v>0</v>
      </c>
      <c r="BD540" s="63">
        <f t="shared" si="77"/>
        <v>0</v>
      </c>
      <c r="BE540" s="63">
        <f t="shared" si="78"/>
        <v>0</v>
      </c>
      <c r="BF540" s="65">
        <f t="shared" si="75"/>
        <v>0</v>
      </c>
      <c r="BG540" s="65">
        <f t="shared" si="76"/>
        <v>0</v>
      </c>
      <c r="BH540" s="47">
        <v>42906</v>
      </c>
      <c r="BI540" s="159"/>
    </row>
    <row r="541" spans="1:61" ht="39.9" customHeight="1">
      <c r="A541" s="159"/>
      <c r="B541" s="47">
        <v>42907</v>
      </c>
      <c r="C541" s="48" t="s">
        <v>2</v>
      </c>
      <c r="D541" s="49"/>
      <c r="E541" s="50"/>
      <c r="F541" s="51"/>
      <c r="G541" s="52"/>
      <c r="H541" s="53"/>
      <c r="I541" s="50"/>
      <c r="J541" s="54"/>
      <c r="K541" s="55"/>
      <c r="L541" s="56"/>
      <c r="M541" s="49"/>
      <c r="N541" s="50"/>
      <c r="O541" s="57"/>
      <c r="P541" s="50"/>
      <c r="Q541" s="58"/>
      <c r="R541" s="54"/>
      <c r="S541" s="54"/>
      <c r="T541" s="58"/>
      <c r="U541" s="55"/>
      <c r="V541" s="49"/>
      <c r="W541" s="50"/>
      <c r="X541" s="57"/>
      <c r="Y541" s="50"/>
      <c r="Z541" s="58"/>
      <c r="AA541" s="54"/>
      <c r="AB541" s="54"/>
      <c r="AC541" s="58"/>
      <c r="AD541" s="55"/>
      <c r="AE541" s="49"/>
      <c r="AF541" s="50"/>
      <c r="AG541" s="57"/>
      <c r="AH541" s="50"/>
      <c r="AI541" s="58"/>
      <c r="AJ541" s="54"/>
      <c r="AK541" s="54"/>
      <c r="AL541" s="58"/>
      <c r="AM541" s="55"/>
      <c r="AN541" s="49"/>
      <c r="AO541" s="50"/>
      <c r="AP541" s="57"/>
      <c r="AQ541" s="50"/>
      <c r="AR541" s="58"/>
      <c r="AS541" s="59"/>
      <c r="AT541" s="54"/>
      <c r="AU541" s="58"/>
      <c r="AV541" s="59"/>
      <c r="AW541" s="50"/>
      <c r="AX541" s="60"/>
      <c r="AY541" s="54"/>
      <c r="AZ541" s="54"/>
      <c r="BA541" s="61">
        <f t="shared" si="79"/>
        <v>0</v>
      </c>
      <c r="BB541" s="62">
        <f t="shared" si="80"/>
        <v>0</v>
      </c>
      <c r="BC541" s="62">
        <f t="shared" si="81"/>
        <v>0</v>
      </c>
      <c r="BD541" s="63">
        <f t="shared" si="77"/>
        <v>0</v>
      </c>
      <c r="BE541" s="63">
        <f t="shared" si="78"/>
        <v>0</v>
      </c>
      <c r="BF541" s="65">
        <f t="shared" si="75"/>
        <v>0</v>
      </c>
      <c r="BG541" s="65">
        <f t="shared" si="76"/>
        <v>0</v>
      </c>
      <c r="BH541" s="47">
        <v>42907</v>
      </c>
      <c r="BI541" s="159"/>
    </row>
    <row r="542" spans="1:61" ht="39.9" customHeight="1">
      <c r="A542" s="159"/>
      <c r="B542" s="47">
        <v>42908</v>
      </c>
      <c r="C542" s="48" t="s">
        <v>2</v>
      </c>
      <c r="D542" s="49"/>
      <c r="E542" s="50"/>
      <c r="F542" s="51"/>
      <c r="G542" s="52"/>
      <c r="H542" s="53"/>
      <c r="I542" s="50"/>
      <c r="J542" s="54"/>
      <c r="K542" s="55"/>
      <c r="L542" s="56"/>
      <c r="M542" s="49"/>
      <c r="N542" s="50"/>
      <c r="O542" s="57"/>
      <c r="P542" s="50"/>
      <c r="Q542" s="58"/>
      <c r="R542" s="54"/>
      <c r="S542" s="54"/>
      <c r="T542" s="58"/>
      <c r="U542" s="55"/>
      <c r="V542" s="49"/>
      <c r="W542" s="50"/>
      <c r="X542" s="57"/>
      <c r="Y542" s="50"/>
      <c r="Z542" s="58"/>
      <c r="AA542" s="54"/>
      <c r="AB542" s="54"/>
      <c r="AC542" s="58"/>
      <c r="AD542" s="55"/>
      <c r="AE542" s="49"/>
      <c r="AF542" s="50"/>
      <c r="AG542" s="57"/>
      <c r="AH542" s="50"/>
      <c r="AI542" s="58"/>
      <c r="AJ542" s="54"/>
      <c r="AK542" s="54"/>
      <c r="AL542" s="58"/>
      <c r="AM542" s="55"/>
      <c r="AN542" s="49"/>
      <c r="AO542" s="50"/>
      <c r="AP542" s="57"/>
      <c r="AQ542" s="50"/>
      <c r="AR542" s="58"/>
      <c r="AS542" s="59"/>
      <c r="AT542" s="54"/>
      <c r="AU542" s="58"/>
      <c r="AV542" s="59"/>
      <c r="AW542" s="50"/>
      <c r="AX542" s="60"/>
      <c r="AY542" s="54"/>
      <c r="AZ542" s="54"/>
      <c r="BA542" s="61">
        <f t="shared" si="79"/>
        <v>0</v>
      </c>
      <c r="BB542" s="62">
        <f t="shared" si="80"/>
        <v>0</v>
      </c>
      <c r="BC542" s="62">
        <f t="shared" si="81"/>
        <v>0</v>
      </c>
      <c r="BD542" s="63">
        <f t="shared" si="77"/>
        <v>0</v>
      </c>
      <c r="BE542" s="63">
        <f t="shared" si="78"/>
        <v>0</v>
      </c>
      <c r="BF542" s="65">
        <f t="shared" si="75"/>
        <v>0</v>
      </c>
      <c r="BG542" s="65">
        <f t="shared" si="76"/>
        <v>0</v>
      </c>
      <c r="BH542" s="47">
        <v>42908</v>
      </c>
      <c r="BI542" s="159"/>
    </row>
    <row r="543" spans="1:61" ht="39.9" customHeight="1">
      <c r="A543" s="159"/>
      <c r="B543" s="47">
        <v>42909</v>
      </c>
      <c r="C543" s="48" t="s">
        <v>2</v>
      </c>
      <c r="D543" s="49"/>
      <c r="E543" s="50"/>
      <c r="F543" s="51"/>
      <c r="G543" s="52"/>
      <c r="H543" s="53"/>
      <c r="I543" s="50"/>
      <c r="J543" s="54"/>
      <c r="K543" s="55"/>
      <c r="L543" s="56"/>
      <c r="M543" s="49"/>
      <c r="N543" s="50"/>
      <c r="O543" s="57"/>
      <c r="P543" s="50"/>
      <c r="Q543" s="58"/>
      <c r="R543" s="54"/>
      <c r="S543" s="54"/>
      <c r="T543" s="58"/>
      <c r="U543" s="55"/>
      <c r="V543" s="49"/>
      <c r="W543" s="50"/>
      <c r="X543" s="57"/>
      <c r="Y543" s="50"/>
      <c r="Z543" s="58"/>
      <c r="AA543" s="54"/>
      <c r="AB543" s="54"/>
      <c r="AC543" s="58"/>
      <c r="AD543" s="55"/>
      <c r="AE543" s="49"/>
      <c r="AF543" s="50"/>
      <c r="AG543" s="57"/>
      <c r="AH543" s="50"/>
      <c r="AI543" s="58"/>
      <c r="AJ543" s="54"/>
      <c r="AK543" s="54"/>
      <c r="AL543" s="58"/>
      <c r="AM543" s="55"/>
      <c r="AN543" s="49"/>
      <c r="AO543" s="50"/>
      <c r="AP543" s="57"/>
      <c r="AQ543" s="50"/>
      <c r="AR543" s="58"/>
      <c r="AS543" s="59"/>
      <c r="AT543" s="54"/>
      <c r="AU543" s="58"/>
      <c r="AV543" s="59"/>
      <c r="AW543" s="50"/>
      <c r="AX543" s="60"/>
      <c r="AY543" s="54"/>
      <c r="AZ543" s="54"/>
      <c r="BA543" s="61">
        <f t="shared" si="79"/>
        <v>0</v>
      </c>
      <c r="BB543" s="62">
        <f t="shared" si="80"/>
        <v>0</v>
      </c>
      <c r="BC543" s="62">
        <f t="shared" si="81"/>
        <v>0</v>
      </c>
      <c r="BD543" s="63">
        <f t="shared" si="77"/>
        <v>0</v>
      </c>
      <c r="BE543" s="63">
        <f t="shared" si="78"/>
        <v>0</v>
      </c>
      <c r="BF543" s="65">
        <f t="shared" si="75"/>
        <v>0</v>
      </c>
      <c r="BG543" s="65">
        <f t="shared" si="76"/>
        <v>0</v>
      </c>
      <c r="BH543" s="47">
        <v>42909</v>
      </c>
      <c r="BI543" s="159"/>
    </row>
    <row r="544" spans="1:61" ht="39.9" customHeight="1">
      <c r="A544" s="159"/>
      <c r="B544" s="47">
        <v>42910</v>
      </c>
      <c r="C544" s="48" t="s">
        <v>2</v>
      </c>
      <c r="D544" s="49"/>
      <c r="E544" s="50"/>
      <c r="F544" s="51"/>
      <c r="G544" s="52"/>
      <c r="H544" s="53"/>
      <c r="I544" s="50"/>
      <c r="J544" s="54"/>
      <c r="K544" s="55"/>
      <c r="L544" s="56"/>
      <c r="M544" s="49"/>
      <c r="N544" s="50"/>
      <c r="O544" s="57"/>
      <c r="P544" s="50"/>
      <c r="Q544" s="58"/>
      <c r="R544" s="54"/>
      <c r="S544" s="54"/>
      <c r="T544" s="58"/>
      <c r="U544" s="55"/>
      <c r="V544" s="49"/>
      <c r="W544" s="50"/>
      <c r="X544" s="57"/>
      <c r="Y544" s="50"/>
      <c r="Z544" s="58"/>
      <c r="AA544" s="54"/>
      <c r="AB544" s="54"/>
      <c r="AC544" s="58"/>
      <c r="AD544" s="55"/>
      <c r="AE544" s="49"/>
      <c r="AF544" s="50"/>
      <c r="AG544" s="57"/>
      <c r="AH544" s="50"/>
      <c r="AI544" s="58"/>
      <c r="AJ544" s="54"/>
      <c r="AK544" s="54"/>
      <c r="AL544" s="58"/>
      <c r="AM544" s="55"/>
      <c r="AN544" s="49"/>
      <c r="AO544" s="50"/>
      <c r="AP544" s="57"/>
      <c r="AQ544" s="50"/>
      <c r="AR544" s="58"/>
      <c r="AS544" s="59"/>
      <c r="AT544" s="54"/>
      <c r="AU544" s="58"/>
      <c r="AV544" s="59"/>
      <c r="AW544" s="50"/>
      <c r="AX544" s="60"/>
      <c r="AY544" s="54"/>
      <c r="AZ544" s="54"/>
      <c r="BA544" s="61">
        <f t="shared" si="79"/>
        <v>0</v>
      </c>
      <c r="BB544" s="62">
        <f t="shared" si="80"/>
        <v>0</v>
      </c>
      <c r="BC544" s="62">
        <f t="shared" si="81"/>
        <v>0</v>
      </c>
      <c r="BD544" s="63">
        <f t="shared" si="77"/>
        <v>0</v>
      </c>
      <c r="BE544" s="63">
        <f t="shared" si="78"/>
        <v>0</v>
      </c>
      <c r="BF544" s="65">
        <f t="shared" si="75"/>
        <v>0</v>
      </c>
      <c r="BG544" s="65">
        <f t="shared" si="76"/>
        <v>0</v>
      </c>
      <c r="BH544" s="47">
        <v>42910</v>
      </c>
      <c r="BI544" s="159"/>
    </row>
    <row r="545" spans="1:61" ht="39.9" customHeight="1">
      <c r="A545" s="162"/>
      <c r="B545" s="94">
        <v>42911</v>
      </c>
      <c r="C545" s="95" t="s">
        <v>2</v>
      </c>
      <c r="D545" s="96"/>
      <c r="E545" s="97"/>
      <c r="F545" s="98"/>
      <c r="G545" s="99"/>
      <c r="H545" s="100"/>
      <c r="I545" s="97"/>
      <c r="J545" s="101"/>
      <c r="K545" s="102"/>
      <c r="L545" s="103"/>
      <c r="M545" s="96"/>
      <c r="N545" s="97"/>
      <c r="O545" s="104"/>
      <c r="P545" s="97"/>
      <c r="Q545" s="105"/>
      <c r="R545" s="54"/>
      <c r="S545" s="101"/>
      <c r="T545" s="105"/>
      <c r="U545" s="102"/>
      <c r="V545" s="96"/>
      <c r="W545" s="97"/>
      <c r="X545" s="104"/>
      <c r="Y545" s="97"/>
      <c r="Z545" s="105"/>
      <c r="AA545" s="54"/>
      <c r="AB545" s="101"/>
      <c r="AC545" s="105"/>
      <c r="AD545" s="102"/>
      <c r="AE545" s="96"/>
      <c r="AF545" s="97"/>
      <c r="AG545" s="104"/>
      <c r="AH545" s="97"/>
      <c r="AI545" s="105"/>
      <c r="AJ545" s="54"/>
      <c r="AK545" s="101"/>
      <c r="AL545" s="105"/>
      <c r="AM545" s="102"/>
      <c r="AN545" s="96"/>
      <c r="AO545" s="97"/>
      <c r="AP545" s="104"/>
      <c r="AQ545" s="97"/>
      <c r="AR545" s="105"/>
      <c r="AS545" s="59"/>
      <c r="AT545" s="101"/>
      <c r="AU545" s="105"/>
      <c r="AV545" s="106"/>
      <c r="AW545" s="97"/>
      <c r="AX545" s="107"/>
      <c r="AY545" s="54"/>
      <c r="AZ545" s="54"/>
      <c r="BA545" s="108">
        <f t="shared" si="79"/>
        <v>0</v>
      </c>
      <c r="BB545" s="35">
        <f t="shared" si="80"/>
        <v>0</v>
      </c>
      <c r="BC545" s="35">
        <f t="shared" si="81"/>
        <v>0</v>
      </c>
      <c r="BD545" s="109">
        <f t="shared" si="77"/>
        <v>0</v>
      </c>
      <c r="BE545" s="109">
        <f t="shared" si="78"/>
        <v>0</v>
      </c>
      <c r="BF545" s="110">
        <f t="shared" si="75"/>
        <v>0</v>
      </c>
      <c r="BG545" s="110">
        <f t="shared" si="76"/>
        <v>0</v>
      </c>
      <c r="BH545" s="94">
        <v>42911</v>
      </c>
      <c r="BI545" s="160"/>
    </row>
    <row r="546" spans="1:61" ht="39.9" customHeight="1">
      <c r="A546" s="163" t="s">
        <v>50</v>
      </c>
      <c r="B546" s="111">
        <v>42912</v>
      </c>
      <c r="C546" s="112" t="s">
        <v>2</v>
      </c>
      <c r="D546" s="113"/>
      <c r="E546" s="114"/>
      <c r="F546" s="128"/>
      <c r="G546" s="129"/>
      <c r="H546" s="117"/>
      <c r="I546" s="123"/>
      <c r="J546" s="118"/>
      <c r="K546" s="114"/>
      <c r="L546" s="120"/>
      <c r="M546" s="123"/>
      <c r="N546" s="114"/>
      <c r="O546" s="113"/>
      <c r="P546" s="118"/>
      <c r="Q546" s="122"/>
      <c r="R546" s="123"/>
      <c r="S546" s="118"/>
      <c r="T546" s="114"/>
      <c r="U546" s="120"/>
      <c r="V546" s="123"/>
      <c r="W546" s="114"/>
      <c r="X546" s="113"/>
      <c r="Y546" s="118"/>
      <c r="Z546" s="122"/>
      <c r="AA546" s="123"/>
      <c r="AB546" s="118"/>
      <c r="AC546" s="114"/>
      <c r="AD546" s="120"/>
      <c r="AE546" s="123"/>
      <c r="AF546" s="114"/>
      <c r="AG546" s="113"/>
      <c r="AH546" s="118"/>
      <c r="AI546" s="122"/>
      <c r="AJ546" s="123"/>
      <c r="AK546" s="118"/>
      <c r="AL546" s="122"/>
      <c r="AM546" s="124"/>
      <c r="AN546" s="113"/>
      <c r="AO546" s="122"/>
      <c r="AP546" s="113"/>
      <c r="AQ546" s="118"/>
      <c r="AR546" s="122"/>
      <c r="AS546" s="113"/>
      <c r="AT546" s="118"/>
      <c r="AU546" s="122"/>
      <c r="AV546" s="123"/>
      <c r="AW546" s="114"/>
      <c r="AX546" s="121"/>
      <c r="AY546" s="54"/>
      <c r="AZ546" s="54"/>
      <c r="BA546" s="124">
        <f t="shared" si="79"/>
        <v>0</v>
      </c>
      <c r="BB546" s="114">
        <f t="shared" si="80"/>
        <v>0</v>
      </c>
      <c r="BC546" s="114">
        <f t="shared" si="81"/>
        <v>0</v>
      </c>
      <c r="BD546" s="118">
        <f t="shared" si="77"/>
        <v>0</v>
      </c>
      <c r="BE546" s="122">
        <f t="shared" si="78"/>
        <v>0</v>
      </c>
      <c r="BF546" s="125">
        <f t="shared" si="75"/>
        <v>0</v>
      </c>
      <c r="BG546" s="125">
        <f t="shared" si="76"/>
        <v>0</v>
      </c>
      <c r="BH546" s="126">
        <v>42912</v>
      </c>
      <c r="BI546" s="163" t="s">
        <v>50</v>
      </c>
    </row>
    <row r="547" spans="1:61" ht="39.9" customHeight="1">
      <c r="A547" s="159"/>
      <c r="B547" s="47">
        <v>42913</v>
      </c>
      <c r="C547" s="48" t="s">
        <v>2</v>
      </c>
      <c r="D547" s="49"/>
      <c r="E547" s="50"/>
      <c r="F547" s="130"/>
      <c r="G547" s="131"/>
      <c r="H547" s="53"/>
      <c r="I547" s="59"/>
      <c r="J547" s="54"/>
      <c r="K547" s="50"/>
      <c r="L547" s="56"/>
      <c r="M547" s="59"/>
      <c r="N547" s="50"/>
      <c r="O547" s="49"/>
      <c r="P547" s="54"/>
      <c r="Q547" s="58"/>
      <c r="R547" s="59"/>
      <c r="S547" s="54"/>
      <c r="T547" s="50"/>
      <c r="U547" s="56"/>
      <c r="V547" s="59"/>
      <c r="W547" s="50"/>
      <c r="X547" s="49"/>
      <c r="Y547" s="54"/>
      <c r="Z547" s="58"/>
      <c r="AA547" s="59"/>
      <c r="AB547" s="54"/>
      <c r="AC547" s="50"/>
      <c r="AD547" s="56"/>
      <c r="AE547" s="59"/>
      <c r="AF547" s="50"/>
      <c r="AG547" s="49"/>
      <c r="AH547" s="54"/>
      <c r="AI547" s="58"/>
      <c r="AJ547" s="59"/>
      <c r="AK547" s="54"/>
      <c r="AL547" s="58"/>
      <c r="AM547" s="132"/>
      <c r="AN547" s="49"/>
      <c r="AO547" s="58"/>
      <c r="AP547" s="49"/>
      <c r="AQ547" s="54"/>
      <c r="AR547" s="58"/>
      <c r="AS547" s="49"/>
      <c r="AT547" s="54"/>
      <c r="AU547" s="58"/>
      <c r="AV547" s="59"/>
      <c r="AW547" s="50"/>
      <c r="AX547" s="60"/>
      <c r="AY547" s="54"/>
      <c r="AZ547" s="54"/>
      <c r="BA547" s="61">
        <f t="shared" si="79"/>
        <v>0</v>
      </c>
      <c r="BB547" s="62">
        <f t="shared" si="80"/>
        <v>0</v>
      </c>
      <c r="BC547" s="62">
        <f t="shared" si="81"/>
        <v>0</v>
      </c>
      <c r="BD547" s="63">
        <f t="shared" si="77"/>
        <v>0</v>
      </c>
      <c r="BE547" s="64">
        <f t="shared" si="78"/>
        <v>0</v>
      </c>
      <c r="BF547" s="65">
        <f t="shared" si="75"/>
        <v>0</v>
      </c>
      <c r="BG547" s="65">
        <f t="shared" si="76"/>
        <v>0</v>
      </c>
      <c r="BH547" s="66">
        <v>42913</v>
      </c>
      <c r="BI547" s="159"/>
    </row>
    <row r="548" spans="1:61" ht="39.9" customHeight="1">
      <c r="A548" s="159"/>
      <c r="B548" s="47">
        <v>42914</v>
      </c>
      <c r="C548" s="48" t="s">
        <v>2</v>
      </c>
      <c r="D548" s="49"/>
      <c r="E548" s="50"/>
      <c r="F548" s="130"/>
      <c r="G548" s="131"/>
      <c r="H548" s="53"/>
      <c r="I548" s="59"/>
      <c r="J548" s="54"/>
      <c r="K548" s="50"/>
      <c r="L548" s="56"/>
      <c r="M548" s="59"/>
      <c r="N548" s="50"/>
      <c r="O548" s="49"/>
      <c r="P548" s="54"/>
      <c r="Q548" s="58"/>
      <c r="R548" s="59"/>
      <c r="S548" s="54"/>
      <c r="T548" s="50"/>
      <c r="U548" s="56"/>
      <c r="V548" s="59"/>
      <c r="W548" s="50"/>
      <c r="X548" s="49"/>
      <c r="Y548" s="54"/>
      <c r="Z548" s="58"/>
      <c r="AA548" s="59"/>
      <c r="AB548" s="54"/>
      <c r="AC548" s="50"/>
      <c r="AD548" s="56"/>
      <c r="AE548" s="59"/>
      <c r="AF548" s="50"/>
      <c r="AG548" s="49"/>
      <c r="AH548" s="54"/>
      <c r="AI548" s="58"/>
      <c r="AJ548" s="59"/>
      <c r="AK548" s="54"/>
      <c r="AL548" s="58"/>
      <c r="AM548" s="132"/>
      <c r="AN548" s="49"/>
      <c r="AO548" s="58"/>
      <c r="AP548" s="49"/>
      <c r="AQ548" s="54"/>
      <c r="AR548" s="58"/>
      <c r="AS548" s="49"/>
      <c r="AT548" s="54"/>
      <c r="AU548" s="58"/>
      <c r="AV548" s="59"/>
      <c r="AW548" s="50"/>
      <c r="AX548" s="60"/>
      <c r="AY548" s="54"/>
      <c r="AZ548" s="54"/>
      <c r="BA548" s="61">
        <f t="shared" si="79"/>
        <v>0</v>
      </c>
      <c r="BB548" s="62">
        <f t="shared" si="80"/>
        <v>0</v>
      </c>
      <c r="BC548" s="62">
        <f t="shared" si="81"/>
        <v>0</v>
      </c>
      <c r="BD548" s="63">
        <f t="shared" si="77"/>
        <v>0</v>
      </c>
      <c r="BE548" s="64">
        <f t="shared" si="78"/>
        <v>0</v>
      </c>
      <c r="BF548" s="65">
        <f t="shared" ref="BF548:BF611" si="82">SUM(AT548,AK548,AB548,S548,J548)</f>
        <v>0</v>
      </c>
      <c r="BG548" s="65">
        <f t="shared" ref="BG548:BG611" si="83">SUM(AU548,AL548,AC548,T548,K548)</f>
        <v>0</v>
      </c>
      <c r="BH548" s="66">
        <v>42914</v>
      </c>
      <c r="BI548" s="159"/>
    </row>
    <row r="549" spans="1:61" ht="39.9" customHeight="1">
      <c r="A549" s="159"/>
      <c r="B549" s="47">
        <v>42915</v>
      </c>
      <c r="C549" s="48" t="s">
        <v>2</v>
      </c>
      <c r="D549" s="49"/>
      <c r="E549" s="50"/>
      <c r="F549" s="130"/>
      <c r="G549" s="131"/>
      <c r="H549" s="53"/>
      <c r="I549" s="59"/>
      <c r="J549" s="54"/>
      <c r="K549" s="50"/>
      <c r="L549" s="56"/>
      <c r="M549" s="59"/>
      <c r="N549" s="50"/>
      <c r="O549" s="49"/>
      <c r="P549" s="54"/>
      <c r="Q549" s="58"/>
      <c r="R549" s="59"/>
      <c r="S549" s="54"/>
      <c r="T549" s="50"/>
      <c r="U549" s="56"/>
      <c r="V549" s="59"/>
      <c r="W549" s="50"/>
      <c r="X549" s="49"/>
      <c r="Y549" s="54"/>
      <c r="Z549" s="58"/>
      <c r="AA549" s="59"/>
      <c r="AB549" s="54"/>
      <c r="AC549" s="50"/>
      <c r="AD549" s="56"/>
      <c r="AE549" s="59"/>
      <c r="AF549" s="50"/>
      <c r="AG549" s="49"/>
      <c r="AH549" s="54"/>
      <c r="AI549" s="58"/>
      <c r="AJ549" s="59"/>
      <c r="AK549" s="54"/>
      <c r="AL549" s="58"/>
      <c r="AM549" s="132"/>
      <c r="AN549" s="49"/>
      <c r="AO549" s="58"/>
      <c r="AP549" s="49"/>
      <c r="AQ549" s="54"/>
      <c r="AR549" s="58"/>
      <c r="AS549" s="49"/>
      <c r="AT549" s="54"/>
      <c r="AU549" s="58"/>
      <c r="AV549" s="59"/>
      <c r="AW549" s="50"/>
      <c r="AX549" s="60"/>
      <c r="AY549" s="54"/>
      <c r="AZ549" s="54"/>
      <c r="BA549" s="61">
        <f t="shared" si="79"/>
        <v>0</v>
      </c>
      <c r="BB549" s="62">
        <f t="shared" si="80"/>
        <v>0</v>
      </c>
      <c r="BC549" s="62">
        <f t="shared" si="81"/>
        <v>0</v>
      </c>
      <c r="BD549" s="63">
        <f t="shared" si="77"/>
        <v>0</v>
      </c>
      <c r="BE549" s="64">
        <f t="shared" si="78"/>
        <v>0</v>
      </c>
      <c r="BF549" s="65">
        <f t="shared" si="82"/>
        <v>0</v>
      </c>
      <c r="BG549" s="65">
        <f t="shared" si="83"/>
        <v>0</v>
      </c>
      <c r="BH549" s="66">
        <v>42915</v>
      </c>
      <c r="BI549" s="159"/>
    </row>
    <row r="550" spans="1:61" ht="39.9" customHeight="1">
      <c r="A550" s="159"/>
      <c r="B550" s="47">
        <v>42916</v>
      </c>
      <c r="C550" s="48" t="s">
        <v>2</v>
      </c>
      <c r="D550" s="49"/>
      <c r="E550" s="50"/>
      <c r="F550" s="130"/>
      <c r="G550" s="131"/>
      <c r="H550" s="53"/>
      <c r="I550" s="59"/>
      <c r="J550" s="54"/>
      <c r="K550" s="50"/>
      <c r="L550" s="56"/>
      <c r="M550" s="59"/>
      <c r="N550" s="50"/>
      <c r="O550" s="49"/>
      <c r="P550" s="54"/>
      <c r="Q550" s="58"/>
      <c r="R550" s="59"/>
      <c r="S550" s="54"/>
      <c r="T550" s="50"/>
      <c r="U550" s="56"/>
      <c r="V550" s="59"/>
      <c r="W550" s="50"/>
      <c r="X550" s="49"/>
      <c r="Y550" s="54"/>
      <c r="Z550" s="58"/>
      <c r="AA550" s="59"/>
      <c r="AB550" s="54"/>
      <c r="AC550" s="50"/>
      <c r="AD550" s="56"/>
      <c r="AE550" s="59"/>
      <c r="AF550" s="50"/>
      <c r="AG550" s="49"/>
      <c r="AH550" s="54"/>
      <c r="AI550" s="58"/>
      <c r="AJ550" s="59"/>
      <c r="AK550" s="54"/>
      <c r="AL550" s="58"/>
      <c r="AM550" s="132"/>
      <c r="AN550" s="49"/>
      <c r="AO550" s="58"/>
      <c r="AP550" s="57"/>
      <c r="AQ550" s="50"/>
      <c r="AR550" s="58"/>
      <c r="AS550" s="49"/>
      <c r="AT550" s="54"/>
      <c r="AU550" s="58"/>
      <c r="AV550" s="59"/>
      <c r="AW550" s="50"/>
      <c r="AX550" s="60"/>
      <c r="AY550" s="54"/>
      <c r="AZ550" s="54"/>
      <c r="BA550" s="61">
        <f t="shared" si="79"/>
        <v>0</v>
      </c>
      <c r="BB550" s="62">
        <f t="shared" si="80"/>
        <v>0</v>
      </c>
      <c r="BC550" s="62">
        <f t="shared" si="81"/>
        <v>0</v>
      </c>
      <c r="BD550" s="63">
        <f t="shared" si="77"/>
        <v>0</v>
      </c>
      <c r="BE550" s="64">
        <f t="shared" si="78"/>
        <v>0</v>
      </c>
      <c r="BF550" s="65">
        <f t="shared" si="82"/>
        <v>0</v>
      </c>
      <c r="BG550" s="65">
        <f t="shared" si="83"/>
        <v>0</v>
      </c>
      <c r="BH550" s="66">
        <v>42916</v>
      </c>
      <c r="BI550" s="159"/>
    </row>
    <row r="551" spans="1:61" ht="39.9" customHeight="1">
      <c r="A551" s="159"/>
      <c r="B551" s="47">
        <v>42917</v>
      </c>
      <c r="C551" s="48" t="s">
        <v>2</v>
      </c>
      <c r="D551" s="49"/>
      <c r="E551" s="50"/>
      <c r="F551" s="130"/>
      <c r="G551" s="131"/>
      <c r="H551" s="53"/>
      <c r="I551" s="59"/>
      <c r="J551" s="54"/>
      <c r="K551" s="50"/>
      <c r="L551" s="56"/>
      <c r="M551" s="59"/>
      <c r="N551" s="50"/>
      <c r="O551" s="49"/>
      <c r="P551" s="54"/>
      <c r="Q551" s="58"/>
      <c r="R551" s="59"/>
      <c r="S551" s="54"/>
      <c r="T551" s="50"/>
      <c r="U551" s="56"/>
      <c r="V551" s="59"/>
      <c r="W551" s="50"/>
      <c r="X551" s="49"/>
      <c r="Y551" s="54"/>
      <c r="Z551" s="58"/>
      <c r="AA551" s="59"/>
      <c r="AB551" s="54"/>
      <c r="AC551" s="50"/>
      <c r="AD551" s="56"/>
      <c r="AE551" s="59"/>
      <c r="AF551" s="50"/>
      <c r="AG551" s="49"/>
      <c r="AH551" s="54"/>
      <c r="AI551" s="58"/>
      <c r="AJ551" s="59"/>
      <c r="AK551" s="54"/>
      <c r="AL551" s="58"/>
      <c r="AM551" s="132"/>
      <c r="AN551" s="49"/>
      <c r="AO551" s="58"/>
      <c r="AP551" s="57"/>
      <c r="AQ551" s="50"/>
      <c r="AR551" s="58"/>
      <c r="AS551" s="49"/>
      <c r="AT551" s="54"/>
      <c r="AU551" s="58"/>
      <c r="AV551" s="59"/>
      <c r="AW551" s="50"/>
      <c r="AX551" s="60"/>
      <c r="AY551" s="54"/>
      <c r="AZ551" s="54"/>
      <c r="BA551" s="61">
        <f t="shared" si="79"/>
        <v>0</v>
      </c>
      <c r="BB551" s="62">
        <f t="shared" si="80"/>
        <v>0</v>
      </c>
      <c r="BC551" s="62">
        <f t="shared" si="81"/>
        <v>0</v>
      </c>
      <c r="BD551" s="63">
        <f t="shared" si="77"/>
        <v>0</v>
      </c>
      <c r="BE551" s="64">
        <f t="shared" si="78"/>
        <v>0</v>
      </c>
      <c r="BF551" s="65">
        <f t="shared" si="82"/>
        <v>0</v>
      </c>
      <c r="BG551" s="65">
        <f t="shared" si="83"/>
        <v>0</v>
      </c>
      <c r="BH551" s="66">
        <v>42917</v>
      </c>
      <c r="BI551" s="159"/>
    </row>
    <row r="552" spans="1:61" ht="39.9" customHeight="1">
      <c r="A552" s="160"/>
      <c r="B552" s="67">
        <v>42918</v>
      </c>
      <c r="C552" s="68" t="s">
        <v>2</v>
      </c>
      <c r="D552" s="69"/>
      <c r="E552" s="70"/>
      <c r="F552" s="135"/>
      <c r="G552" s="136"/>
      <c r="H552" s="73"/>
      <c r="I552" s="79"/>
      <c r="J552" s="74"/>
      <c r="K552" s="70"/>
      <c r="L552" s="76"/>
      <c r="M552" s="79"/>
      <c r="N552" s="70"/>
      <c r="O552" s="69"/>
      <c r="P552" s="74"/>
      <c r="Q552" s="78"/>
      <c r="R552" s="79"/>
      <c r="S552" s="74"/>
      <c r="T552" s="70"/>
      <c r="U552" s="76"/>
      <c r="V552" s="79"/>
      <c r="W552" s="70"/>
      <c r="X552" s="69"/>
      <c r="Y552" s="74"/>
      <c r="Z552" s="78"/>
      <c r="AA552" s="79"/>
      <c r="AB552" s="74"/>
      <c r="AC552" s="70"/>
      <c r="AD552" s="76"/>
      <c r="AE552" s="79"/>
      <c r="AF552" s="70"/>
      <c r="AG552" s="69"/>
      <c r="AH552" s="74"/>
      <c r="AI552" s="78"/>
      <c r="AJ552" s="106"/>
      <c r="AK552" s="101"/>
      <c r="AL552" s="105"/>
      <c r="AM552" s="137"/>
      <c r="AN552" s="69"/>
      <c r="AO552" s="78"/>
      <c r="AP552" s="77"/>
      <c r="AQ552" s="70"/>
      <c r="AR552" s="78"/>
      <c r="AS552" s="69"/>
      <c r="AT552" s="74"/>
      <c r="AU552" s="78"/>
      <c r="AV552" s="79"/>
      <c r="AW552" s="70"/>
      <c r="AX552" s="80"/>
      <c r="AY552" s="54"/>
      <c r="AZ552" s="54"/>
      <c r="BA552" s="42">
        <f t="shared" si="79"/>
        <v>0</v>
      </c>
      <c r="BB552" s="38">
        <f t="shared" si="80"/>
        <v>0</v>
      </c>
      <c r="BC552" s="38">
        <f t="shared" si="81"/>
        <v>0</v>
      </c>
      <c r="BD552" s="81">
        <f t="shared" si="77"/>
        <v>0</v>
      </c>
      <c r="BE552" s="82">
        <f t="shared" si="78"/>
        <v>0</v>
      </c>
      <c r="BF552" s="83">
        <f t="shared" si="82"/>
        <v>0</v>
      </c>
      <c r="BG552" s="83">
        <f t="shared" si="83"/>
        <v>0</v>
      </c>
      <c r="BH552" s="84">
        <v>42918</v>
      </c>
      <c r="BI552" s="160"/>
    </row>
    <row r="553" spans="1:61" ht="39.9" customHeight="1">
      <c r="A553" s="163" t="s">
        <v>51</v>
      </c>
      <c r="B553" s="111">
        <v>42919</v>
      </c>
      <c r="C553" s="112" t="s">
        <v>2</v>
      </c>
      <c r="D553" s="113"/>
      <c r="E553" s="114"/>
      <c r="F553" s="115"/>
      <c r="G553" s="116"/>
      <c r="H553" s="117"/>
      <c r="I553" s="114"/>
      <c r="J553" s="118"/>
      <c r="K553" s="119"/>
      <c r="L553" s="120"/>
      <c r="M553" s="113"/>
      <c r="N553" s="114"/>
      <c r="O553" s="121"/>
      <c r="P553" s="114"/>
      <c r="Q553" s="122"/>
      <c r="R553" s="54"/>
      <c r="S553" s="118"/>
      <c r="T553" s="122"/>
      <c r="U553" s="119"/>
      <c r="V553" s="113"/>
      <c r="W553" s="114"/>
      <c r="X553" s="121"/>
      <c r="Y553" s="114"/>
      <c r="Z553" s="122"/>
      <c r="AA553" s="54"/>
      <c r="AB553" s="118"/>
      <c r="AC553" s="122"/>
      <c r="AD553" s="119"/>
      <c r="AE553" s="113"/>
      <c r="AF553" s="114"/>
      <c r="AG553" s="121"/>
      <c r="AH553" s="114"/>
      <c r="AI553" s="122"/>
      <c r="AJ553" s="54"/>
      <c r="AK553" s="118"/>
      <c r="AL553" s="122"/>
      <c r="AM553" s="119"/>
      <c r="AN553" s="113"/>
      <c r="AO553" s="114"/>
      <c r="AP553" s="121"/>
      <c r="AQ553" s="114"/>
      <c r="AR553" s="122"/>
      <c r="AS553" s="59"/>
      <c r="AT553" s="118"/>
      <c r="AU553" s="122"/>
      <c r="AV553" s="123"/>
      <c r="AW553" s="114"/>
      <c r="AX553" s="121"/>
      <c r="AY553" s="54"/>
      <c r="AZ553" s="54"/>
      <c r="BA553" s="61">
        <f t="shared" si="79"/>
        <v>0</v>
      </c>
      <c r="BB553" s="62">
        <f t="shared" si="80"/>
        <v>0</v>
      </c>
      <c r="BC553" s="62">
        <f t="shared" si="81"/>
        <v>0</v>
      </c>
      <c r="BD553" s="63">
        <f t="shared" si="77"/>
        <v>0</v>
      </c>
      <c r="BE553" s="63">
        <f t="shared" si="78"/>
        <v>0</v>
      </c>
      <c r="BF553" s="125">
        <f t="shared" si="82"/>
        <v>0</v>
      </c>
      <c r="BG553" s="125">
        <f t="shared" si="83"/>
        <v>0</v>
      </c>
      <c r="BH553" s="126">
        <v>42919</v>
      </c>
      <c r="BI553" s="163" t="s">
        <v>51</v>
      </c>
    </row>
    <row r="554" spans="1:61" ht="39.9" customHeight="1">
      <c r="A554" s="159"/>
      <c r="B554" s="47">
        <v>42920</v>
      </c>
      <c r="C554" s="48" t="s">
        <v>2</v>
      </c>
      <c r="D554" s="49"/>
      <c r="E554" s="50"/>
      <c r="F554" s="51"/>
      <c r="G554" s="52"/>
      <c r="H554" s="53"/>
      <c r="I554" s="50"/>
      <c r="J554" s="54"/>
      <c r="K554" s="55"/>
      <c r="L554" s="56"/>
      <c r="M554" s="49"/>
      <c r="N554" s="50"/>
      <c r="O554" s="57"/>
      <c r="P554" s="50"/>
      <c r="Q554" s="58"/>
      <c r="R554" s="54"/>
      <c r="S554" s="54"/>
      <c r="T554" s="58"/>
      <c r="U554" s="55"/>
      <c r="V554" s="49"/>
      <c r="W554" s="50"/>
      <c r="X554" s="57"/>
      <c r="Y554" s="50"/>
      <c r="Z554" s="58"/>
      <c r="AA554" s="54"/>
      <c r="AB554" s="54"/>
      <c r="AC554" s="58"/>
      <c r="AD554" s="55"/>
      <c r="AE554" s="49"/>
      <c r="AF554" s="50"/>
      <c r="AG554" s="57"/>
      <c r="AH554" s="50"/>
      <c r="AI554" s="58"/>
      <c r="AJ554" s="54"/>
      <c r="AK554" s="54"/>
      <c r="AL554" s="58"/>
      <c r="AM554" s="55"/>
      <c r="AN554" s="49"/>
      <c r="AO554" s="50"/>
      <c r="AP554" s="57"/>
      <c r="AQ554" s="50"/>
      <c r="AR554" s="58"/>
      <c r="AS554" s="59"/>
      <c r="AT554" s="54"/>
      <c r="AU554" s="58"/>
      <c r="AV554" s="59"/>
      <c r="AW554" s="50"/>
      <c r="AX554" s="60"/>
      <c r="AY554" s="54"/>
      <c r="AZ554" s="54"/>
      <c r="BA554" s="61">
        <f t="shared" si="79"/>
        <v>0</v>
      </c>
      <c r="BB554" s="62">
        <f t="shared" si="80"/>
        <v>0</v>
      </c>
      <c r="BC554" s="62">
        <f t="shared" si="81"/>
        <v>0</v>
      </c>
      <c r="BD554" s="63">
        <f t="shared" si="77"/>
        <v>0</v>
      </c>
      <c r="BE554" s="63">
        <f t="shared" si="78"/>
        <v>0</v>
      </c>
      <c r="BF554" s="65">
        <f t="shared" si="82"/>
        <v>0</v>
      </c>
      <c r="BG554" s="65">
        <f t="shared" si="83"/>
        <v>0</v>
      </c>
      <c r="BH554" s="66">
        <v>42920</v>
      </c>
      <c r="BI554" s="159"/>
    </row>
    <row r="555" spans="1:61" ht="39.9" customHeight="1">
      <c r="A555" s="159"/>
      <c r="B555" s="47">
        <v>42921</v>
      </c>
      <c r="C555" s="48" t="s">
        <v>2</v>
      </c>
      <c r="D555" s="49"/>
      <c r="E555" s="50"/>
      <c r="F555" s="51"/>
      <c r="G555" s="52"/>
      <c r="H555" s="53"/>
      <c r="I555" s="50"/>
      <c r="J555" s="54"/>
      <c r="K555" s="55"/>
      <c r="L555" s="56"/>
      <c r="M555" s="49"/>
      <c r="N555" s="50"/>
      <c r="O555" s="57"/>
      <c r="P555" s="50"/>
      <c r="Q555" s="58"/>
      <c r="R555" s="54"/>
      <c r="S555" s="54"/>
      <c r="T555" s="58"/>
      <c r="U555" s="55"/>
      <c r="V555" s="49"/>
      <c r="W555" s="50"/>
      <c r="X555" s="57"/>
      <c r="Y555" s="50"/>
      <c r="Z555" s="58"/>
      <c r="AA555" s="54"/>
      <c r="AB555" s="54"/>
      <c r="AC555" s="58"/>
      <c r="AD555" s="55"/>
      <c r="AE555" s="49"/>
      <c r="AF555" s="50"/>
      <c r="AG555" s="57"/>
      <c r="AH555" s="50"/>
      <c r="AI555" s="58"/>
      <c r="AJ555" s="54"/>
      <c r="AK555" s="54"/>
      <c r="AL555" s="58"/>
      <c r="AM555" s="55"/>
      <c r="AN555" s="49"/>
      <c r="AO555" s="50"/>
      <c r="AP555" s="57"/>
      <c r="AQ555" s="50"/>
      <c r="AR555" s="58"/>
      <c r="AS555" s="59"/>
      <c r="AT555" s="54"/>
      <c r="AU555" s="58"/>
      <c r="AV555" s="59"/>
      <c r="AW555" s="50"/>
      <c r="AX555" s="60"/>
      <c r="AY555" s="54"/>
      <c r="AZ555" s="54"/>
      <c r="BA555" s="61">
        <f t="shared" si="79"/>
        <v>0</v>
      </c>
      <c r="BB555" s="62">
        <f t="shared" si="80"/>
        <v>0</v>
      </c>
      <c r="BC555" s="62">
        <f t="shared" si="81"/>
        <v>0</v>
      </c>
      <c r="BD555" s="63">
        <f t="shared" si="77"/>
        <v>0</v>
      </c>
      <c r="BE555" s="63">
        <f t="shared" si="78"/>
        <v>0</v>
      </c>
      <c r="BF555" s="65">
        <f t="shared" si="82"/>
        <v>0</v>
      </c>
      <c r="BG555" s="65">
        <f t="shared" si="83"/>
        <v>0</v>
      </c>
      <c r="BH555" s="66">
        <v>42921</v>
      </c>
      <c r="BI555" s="159"/>
    </row>
    <row r="556" spans="1:61" ht="39.9" customHeight="1">
      <c r="A556" s="159"/>
      <c r="B556" s="47">
        <v>42922</v>
      </c>
      <c r="C556" s="48" t="s">
        <v>2</v>
      </c>
      <c r="D556" s="49"/>
      <c r="E556" s="50"/>
      <c r="F556" s="51"/>
      <c r="G556" s="52"/>
      <c r="H556" s="53"/>
      <c r="I556" s="50"/>
      <c r="J556" s="54"/>
      <c r="K556" s="55"/>
      <c r="L556" s="56"/>
      <c r="M556" s="49"/>
      <c r="N556" s="50"/>
      <c r="O556" s="57"/>
      <c r="P556" s="50"/>
      <c r="Q556" s="58"/>
      <c r="R556" s="54"/>
      <c r="S556" s="54"/>
      <c r="T556" s="58"/>
      <c r="U556" s="55"/>
      <c r="V556" s="49"/>
      <c r="W556" s="50"/>
      <c r="X556" s="57"/>
      <c r="Y556" s="50"/>
      <c r="Z556" s="58"/>
      <c r="AA556" s="54"/>
      <c r="AB556" s="54"/>
      <c r="AC556" s="58"/>
      <c r="AD556" s="55"/>
      <c r="AE556" s="49"/>
      <c r="AF556" s="50"/>
      <c r="AG556" s="57"/>
      <c r="AH556" s="50"/>
      <c r="AI556" s="58"/>
      <c r="AJ556" s="54"/>
      <c r="AK556" s="54"/>
      <c r="AL556" s="58"/>
      <c r="AM556" s="55"/>
      <c r="AN556" s="49"/>
      <c r="AO556" s="50"/>
      <c r="AP556" s="57"/>
      <c r="AQ556" s="50"/>
      <c r="AR556" s="58"/>
      <c r="AS556" s="59"/>
      <c r="AT556" s="54"/>
      <c r="AU556" s="58"/>
      <c r="AV556" s="59"/>
      <c r="AW556" s="50"/>
      <c r="AX556" s="60"/>
      <c r="AY556" s="54"/>
      <c r="AZ556" s="54"/>
      <c r="BA556" s="61">
        <f t="shared" si="79"/>
        <v>0</v>
      </c>
      <c r="BB556" s="62">
        <f t="shared" si="80"/>
        <v>0</v>
      </c>
      <c r="BC556" s="62">
        <f t="shared" si="81"/>
        <v>0</v>
      </c>
      <c r="BD556" s="63">
        <f t="shared" si="77"/>
        <v>0</v>
      </c>
      <c r="BE556" s="63">
        <f t="shared" si="78"/>
        <v>0</v>
      </c>
      <c r="BF556" s="65">
        <f t="shared" si="82"/>
        <v>0</v>
      </c>
      <c r="BG556" s="65">
        <f t="shared" si="83"/>
        <v>0</v>
      </c>
      <c r="BH556" s="66">
        <v>42922</v>
      </c>
      <c r="BI556" s="159"/>
    </row>
    <row r="557" spans="1:61" ht="39.9" customHeight="1">
      <c r="A557" s="159"/>
      <c r="B557" s="47">
        <v>42923</v>
      </c>
      <c r="C557" s="48" t="s">
        <v>2</v>
      </c>
      <c r="D557" s="49"/>
      <c r="E557" s="50"/>
      <c r="F557" s="51"/>
      <c r="G557" s="52"/>
      <c r="H557" s="53"/>
      <c r="I557" s="50"/>
      <c r="J557" s="54"/>
      <c r="K557" s="55"/>
      <c r="L557" s="56"/>
      <c r="M557" s="49"/>
      <c r="N557" s="50"/>
      <c r="O557" s="57"/>
      <c r="P557" s="50"/>
      <c r="Q557" s="58"/>
      <c r="R557" s="54"/>
      <c r="S557" s="54"/>
      <c r="T557" s="58"/>
      <c r="U557" s="55"/>
      <c r="V557" s="49"/>
      <c r="W557" s="50"/>
      <c r="X557" s="57"/>
      <c r="Y557" s="50"/>
      <c r="Z557" s="58"/>
      <c r="AA557" s="54"/>
      <c r="AB557" s="54"/>
      <c r="AC557" s="58"/>
      <c r="AD557" s="55"/>
      <c r="AE557" s="49"/>
      <c r="AF557" s="50"/>
      <c r="AG557" s="57"/>
      <c r="AH557" s="50"/>
      <c r="AI557" s="58"/>
      <c r="AJ557" s="54"/>
      <c r="AK557" s="54"/>
      <c r="AL557" s="58"/>
      <c r="AM557" s="55"/>
      <c r="AN557" s="49"/>
      <c r="AO557" s="50"/>
      <c r="AP557" s="57"/>
      <c r="AQ557" s="50"/>
      <c r="AR557" s="58"/>
      <c r="AS557" s="59"/>
      <c r="AT557" s="54"/>
      <c r="AU557" s="58"/>
      <c r="AV557" s="59"/>
      <c r="AW557" s="50"/>
      <c r="AX557" s="60"/>
      <c r="AY557" s="54"/>
      <c r="AZ557" s="54"/>
      <c r="BA557" s="61">
        <f t="shared" si="79"/>
        <v>0</v>
      </c>
      <c r="BB557" s="62">
        <f t="shared" si="80"/>
        <v>0</v>
      </c>
      <c r="BC557" s="62">
        <f t="shared" si="81"/>
        <v>0</v>
      </c>
      <c r="BD557" s="63">
        <f t="shared" si="77"/>
        <v>0</v>
      </c>
      <c r="BE557" s="63">
        <f t="shared" si="78"/>
        <v>0</v>
      </c>
      <c r="BF557" s="65">
        <f t="shared" si="82"/>
        <v>0</v>
      </c>
      <c r="BG557" s="65">
        <f t="shared" si="83"/>
        <v>0</v>
      </c>
      <c r="BH557" s="66">
        <v>42923</v>
      </c>
      <c r="BI557" s="159"/>
    </row>
    <row r="558" spans="1:61" ht="39.9" customHeight="1">
      <c r="A558" s="159"/>
      <c r="B558" s="47">
        <v>42924</v>
      </c>
      <c r="C558" s="48" t="s">
        <v>2</v>
      </c>
      <c r="D558" s="49"/>
      <c r="E558" s="50"/>
      <c r="F558" s="51"/>
      <c r="G558" s="52"/>
      <c r="H558" s="53"/>
      <c r="I558" s="50"/>
      <c r="J558" s="54"/>
      <c r="K558" s="55"/>
      <c r="L558" s="56"/>
      <c r="M558" s="49"/>
      <c r="N558" s="50"/>
      <c r="O558" s="57"/>
      <c r="P558" s="50"/>
      <c r="Q558" s="58"/>
      <c r="R558" s="54"/>
      <c r="S558" s="54"/>
      <c r="T558" s="58"/>
      <c r="U558" s="55"/>
      <c r="V558" s="49"/>
      <c r="W558" s="50"/>
      <c r="X558" s="57"/>
      <c r="Y558" s="50"/>
      <c r="Z558" s="58"/>
      <c r="AA558" s="54"/>
      <c r="AB558" s="54"/>
      <c r="AC558" s="58"/>
      <c r="AD558" s="55"/>
      <c r="AE558" s="49"/>
      <c r="AF558" s="50"/>
      <c r="AG558" s="57"/>
      <c r="AH558" s="50"/>
      <c r="AI558" s="58"/>
      <c r="AJ558" s="54"/>
      <c r="AK558" s="54"/>
      <c r="AL558" s="58"/>
      <c r="AM558" s="55"/>
      <c r="AN558" s="49"/>
      <c r="AO558" s="50"/>
      <c r="AP558" s="57"/>
      <c r="AQ558" s="50"/>
      <c r="AR558" s="58"/>
      <c r="AS558" s="59"/>
      <c r="AT558" s="54"/>
      <c r="AU558" s="58"/>
      <c r="AV558" s="59"/>
      <c r="AW558" s="50"/>
      <c r="AX558" s="60"/>
      <c r="AY558" s="54"/>
      <c r="AZ558" s="54"/>
      <c r="BA558" s="61">
        <f t="shared" si="79"/>
        <v>0</v>
      </c>
      <c r="BB558" s="62">
        <f t="shared" si="80"/>
        <v>0</v>
      </c>
      <c r="BC558" s="62">
        <f t="shared" si="81"/>
        <v>0</v>
      </c>
      <c r="BD558" s="63">
        <f t="shared" si="77"/>
        <v>0</v>
      </c>
      <c r="BE558" s="63">
        <f t="shared" si="78"/>
        <v>0</v>
      </c>
      <c r="BF558" s="65">
        <f t="shared" si="82"/>
        <v>0</v>
      </c>
      <c r="BG558" s="65">
        <f t="shared" si="83"/>
        <v>0</v>
      </c>
      <c r="BH558" s="66">
        <v>42924</v>
      </c>
      <c r="BI558" s="159"/>
    </row>
    <row r="559" spans="1:61" ht="39.9" customHeight="1">
      <c r="A559" s="160"/>
      <c r="B559" s="67">
        <v>42925</v>
      </c>
      <c r="C559" s="68" t="s">
        <v>2</v>
      </c>
      <c r="D559" s="69"/>
      <c r="E559" s="70"/>
      <c r="F559" s="71"/>
      <c r="G559" s="72"/>
      <c r="H559" s="73"/>
      <c r="I559" s="70"/>
      <c r="J559" s="74"/>
      <c r="K559" s="75"/>
      <c r="L559" s="76"/>
      <c r="M559" s="69"/>
      <c r="N559" s="70"/>
      <c r="O559" s="77"/>
      <c r="P559" s="70"/>
      <c r="Q559" s="78"/>
      <c r="R559" s="54"/>
      <c r="S559" s="74"/>
      <c r="T559" s="78"/>
      <c r="U559" s="75"/>
      <c r="V559" s="69"/>
      <c r="W559" s="70"/>
      <c r="X559" s="77"/>
      <c r="Y559" s="70"/>
      <c r="Z559" s="78"/>
      <c r="AA559" s="54"/>
      <c r="AB559" s="74"/>
      <c r="AC559" s="78"/>
      <c r="AD559" s="75"/>
      <c r="AE559" s="69"/>
      <c r="AF559" s="70"/>
      <c r="AG559" s="77"/>
      <c r="AH559" s="70"/>
      <c r="AI559" s="78"/>
      <c r="AJ559" s="54"/>
      <c r="AK559" s="74"/>
      <c r="AL559" s="78"/>
      <c r="AM559" s="75"/>
      <c r="AN559" s="69"/>
      <c r="AO559" s="70"/>
      <c r="AP559" s="77"/>
      <c r="AQ559" s="70"/>
      <c r="AR559" s="78"/>
      <c r="AS559" s="59"/>
      <c r="AT559" s="74"/>
      <c r="AU559" s="78"/>
      <c r="AV559" s="79"/>
      <c r="AW559" s="70"/>
      <c r="AX559" s="80"/>
      <c r="AY559" s="54"/>
      <c r="AZ559" s="54"/>
      <c r="BA559" s="108">
        <f t="shared" si="79"/>
        <v>0</v>
      </c>
      <c r="BB559" s="35">
        <f t="shared" si="80"/>
        <v>0</v>
      </c>
      <c r="BC559" s="35">
        <f t="shared" si="81"/>
        <v>0</v>
      </c>
      <c r="BD559" s="109">
        <f t="shared" si="77"/>
        <v>0</v>
      </c>
      <c r="BE559" s="109">
        <f t="shared" si="78"/>
        <v>0</v>
      </c>
      <c r="BF559" s="83">
        <f t="shared" si="82"/>
        <v>0</v>
      </c>
      <c r="BG559" s="83">
        <f t="shared" si="83"/>
        <v>0</v>
      </c>
      <c r="BH559" s="84">
        <v>42925</v>
      </c>
      <c r="BI559" s="160"/>
    </row>
    <row r="560" spans="1:61" ht="39.9" customHeight="1">
      <c r="A560" s="163" t="s">
        <v>52</v>
      </c>
      <c r="B560" s="111">
        <v>42926</v>
      </c>
      <c r="C560" s="112" t="s">
        <v>2</v>
      </c>
      <c r="D560" s="113"/>
      <c r="E560" s="114"/>
      <c r="F560" s="128"/>
      <c r="G560" s="129"/>
      <c r="H560" s="117"/>
      <c r="I560" s="123"/>
      <c r="J560" s="118"/>
      <c r="K560" s="114"/>
      <c r="L560" s="120"/>
      <c r="M560" s="123"/>
      <c r="N560" s="114"/>
      <c r="O560" s="113"/>
      <c r="P560" s="118"/>
      <c r="Q560" s="122"/>
      <c r="R560" s="123"/>
      <c r="S560" s="118"/>
      <c r="T560" s="114"/>
      <c r="U560" s="120"/>
      <c r="V560" s="123"/>
      <c r="W560" s="114"/>
      <c r="X560" s="113"/>
      <c r="Y560" s="118"/>
      <c r="Z560" s="122"/>
      <c r="AA560" s="123"/>
      <c r="AB560" s="118"/>
      <c r="AC560" s="114"/>
      <c r="AD560" s="120"/>
      <c r="AE560" s="123"/>
      <c r="AF560" s="114"/>
      <c r="AG560" s="113"/>
      <c r="AH560" s="118"/>
      <c r="AI560" s="122"/>
      <c r="AJ560" s="123"/>
      <c r="AK560" s="118"/>
      <c r="AL560" s="122"/>
      <c r="AM560" s="124"/>
      <c r="AN560" s="113"/>
      <c r="AO560" s="122"/>
      <c r="AP560" s="113"/>
      <c r="AQ560" s="118"/>
      <c r="AR560" s="122"/>
      <c r="AS560" s="113"/>
      <c r="AT560" s="118"/>
      <c r="AU560" s="122"/>
      <c r="AV560" s="123"/>
      <c r="AW560" s="114"/>
      <c r="AX560" s="121"/>
      <c r="AY560" s="54"/>
      <c r="AZ560" s="54"/>
      <c r="BA560" s="124">
        <f t="shared" si="79"/>
        <v>0</v>
      </c>
      <c r="BB560" s="114">
        <f t="shared" si="80"/>
        <v>0</v>
      </c>
      <c r="BC560" s="114">
        <f t="shared" si="81"/>
        <v>0</v>
      </c>
      <c r="BD560" s="118">
        <f t="shared" si="77"/>
        <v>0</v>
      </c>
      <c r="BE560" s="122">
        <f t="shared" si="78"/>
        <v>0</v>
      </c>
      <c r="BF560" s="125">
        <f t="shared" si="82"/>
        <v>0</v>
      </c>
      <c r="BG560" s="125">
        <f t="shared" si="83"/>
        <v>0</v>
      </c>
      <c r="BH560" s="126">
        <v>42926</v>
      </c>
      <c r="BI560" s="163" t="s">
        <v>52</v>
      </c>
    </row>
    <row r="561" spans="1:61" ht="39.9" customHeight="1">
      <c r="A561" s="159"/>
      <c r="B561" s="47">
        <v>42927</v>
      </c>
      <c r="C561" s="48" t="s">
        <v>2</v>
      </c>
      <c r="D561" s="49"/>
      <c r="E561" s="50"/>
      <c r="F561" s="130"/>
      <c r="G561" s="131"/>
      <c r="H561" s="53"/>
      <c r="I561" s="59"/>
      <c r="J561" s="54"/>
      <c r="K561" s="50"/>
      <c r="L561" s="56"/>
      <c r="M561" s="59"/>
      <c r="N561" s="50"/>
      <c r="O561" s="49"/>
      <c r="P561" s="54"/>
      <c r="Q561" s="58"/>
      <c r="R561" s="59"/>
      <c r="S561" s="54"/>
      <c r="T561" s="50"/>
      <c r="U561" s="56"/>
      <c r="V561" s="59"/>
      <c r="W561" s="50"/>
      <c r="X561" s="49"/>
      <c r="Y561" s="54"/>
      <c r="Z561" s="58"/>
      <c r="AA561" s="59"/>
      <c r="AB561" s="54"/>
      <c r="AC561" s="50"/>
      <c r="AD561" s="56"/>
      <c r="AE561" s="59"/>
      <c r="AF561" s="50"/>
      <c r="AG561" s="49"/>
      <c r="AH561" s="54"/>
      <c r="AI561" s="58"/>
      <c r="AJ561" s="59"/>
      <c r="AK561" s="54"/>
      <c r="AL561" s="58"/>
      <c r="AM561" s="132"/>
      <c r="AN561" s="49"/>
      <c r="AO561" s="58"/>
      <c r="AP561" s="49"/>
      <c r="AQ561" s="54"/>
      <c r="AR561" s="58"/>
      <c r="AS561" s="49"/>
      <c r="AT561" s="54"/>
      <c r="AU561" s="58"/>
      <c r="AV561" s="59"/>
      <c r="AW561" s="50"/>
      <c r="AX561" s="60"/>
      <c r="AY561" s="54"/>
      <c r="AZ561" s="54"/>
      <c r="BA561" s="61">
        <f t="shared" si="79"/>
        <v>0</v>
      </c>
      <c r="BB561" s="62">
        <f t="shared" si="80"/>
        <v>0</v>
      </c>
      <c r="BC561" s="62">
        <f t="shared" si="81"/>
        <v>0</v>
      </c>
      <c r="BD561" s="63">
        <f t="shared" si="77"/>
        <v>0</v>
      </c>
      <c r="BE561" s="64">
        <f t="shared" si="78"/>
        <v>0</v>
      </c>
      <c r="BF561" s="65">
        <f t="shared" si="82"/>
        <v>0</v>
      </c>
      <c r="BG561" s="65">
        <f t="shared" si="83"/>
        <v>0</v>
      </c>
      <c r="BH561" s="66">
        <v>42927</v>
      </c>
      <c r="BI561" s="159"/>
    </row>
    <row r="562" spans="1:61" ht="39.9" customHeight="1">
      <c r="A562" s="159"/>
      <c r="B562" s="47">
        <v>42928</v>
      </c>
      <c r="C562" s="48" t="s">
        <v>2</v>
      </c>
      <c r="D562" s="49"/>
      <c r="E562" s="50"/>
      <c r="F562" s="130"/>
      <c r="G562" s="131"/>
      <c r="H562" s="53"/>
      <c r="I562" s="59"/>
      <c r="J562" s="54"/>
      <c r="K562" s="50"/>
      <c r="L562" s="56"/>
      <c r="M562" s="59"/>
      <c r="N562" s="50"/>
      <c r="O562" s="49"/>
      <c r="P562" s="54"/>
      <c r="Q562" s="58"/>
      <c r="R562" s="59"/>
      <c r="S562" s="54"/>
      <c r="T562" s="50"/>
      <c r="U562" s="56"/>
      <c r="V562" s="59"/>
      <c r="W562" s="50"/>
      <c r="X562" s="49"/>
      <c r="Y562" s="54"/>
      <c r="Z562" s="58"/>
      <c r="AA562" s="59"/>
      <c r="AB562" s="54"/>
      <c r="AC562" s="50"/>
      <c r="AD562" s="56"/>
      <c r="AE562" s="59"/>
      <c r="AF562" s="50"/>
      <c r="AG562" s="49"/>
      <c r="AH562" s="54"/>
      <c r="AI562" s="58"/>
      <c r="AJ562" s="59"/>
      <c r="AK562" s="54"/>
      <c r="AL562" s="58"/>
      <c r="AM562" s="132"/>
      <c r="AN562" s="49"/>
      <c r="AO562" s="58"/>
      <c r="AP562" s="49"/>
      <c r="AQ562" s="54"/>
      <c r="AR562" s="58"/>
      <c r="AS562" s="49"/>
      <c r="AT562" s="54"/>
      <c r="AU562" s="58"/>
      <c r="AV562" s="59"/>
      <c r="AW562" s="50"/>
      <c r="AX562" s="60"/>
      <c r="AY562" s="54"/>
      <c r="AZ562" s="54"/>
      <c r="BA562" s="61">
        <f t="shared" si="79"/>
        <v>0</v>
      </c>
      <c r="BB562" s="62">
        <f t="shared" si="80"/>
        <v>0</v>
      </c>
      <c r="BC562" s="62">
        <f t="shared" si="81"/>
        <v>0</v>
      </c>
      <c r="BD562" s="63">
        <f t="shared" si="77"/>
        <v>0</v>
      </c>
      <c r="BE562" s="64">
        <f t="shared" si="78"/>
        <v>0</v>
      </c>
      <c r="BF562" s="65">
        <f t="shared" si="82"/>
        <v>0</v>
      </c>
      <c r="BG562" s="65">
        <f t="shared" si="83"/>
        <v>0</v>
      </c>
      <c r="BH562" s="66">
        <v>42928</v>
      </c>
      <c r="BI562" s="159"/>
    </row>
    <row r="563" spans="1:61" ht="39.9" customHeight="1">
      <c r="A563" s="159"/>
      <c r="B563" s="47">
        <v>42929</v>
      </c>
      <c r="C563" s="48" t="s">
        <v>2</v>
      </c>
      <c r="D563" s="49"/>
      <c r="E563" s="50"/>
      <c r="F563" s="130"/>
      <c r="G563" s="131"/>
      <c r="H563" s="53"/>
      <c r="I563" s="59"/>
      <c r="J563" s="54"/>
      <c r="K563" s="50"/>
      <c r="L563" s="56"/>
      <c r="M563" s="59"/>
      <c r="N563" s="50"/>
      <c r="O563" s="49"/>
      <c r="P563" s="54"/>
      <c r="Q563" s="58"/>
      <c r="R563" s="59"/>
      <c r="S563" s="54"/>
      <c r="T563" s="50"/>
      <c r="U563" s="56"/>
      <c r="V563" s="59"/>
      <c r="W563" s="50"/>
      <c r="X563" s="49"/>
      <c r="Y563" s="54"/>
      <c r="Z563" s="58"/>
      <c r="AA563" s="59"/>
      <c r="AB563" s="54"/>
      <c r="AC563" s="50"/>
      <c r="AD563" s="56"/>
      <c r="AE563" s="59"/>
      <c r="AF563" s="50"/>
      <c r="AG563" s="49"/>
      <c r="AH563" s="54"/>
      <c r="AI563" s="58"/>
      <c r="AJ563" s="59"/>
      <c r="AK563" s="54"/>
      <c r="AL563" s="58"/>
      <c r="AM563" s="132"/>
      <c r="AN563" s="49"/>
      <c r="AO563" s="58"/>
      <c r="AP563" s="49"/>
      <c r="AQ563" s="54"/>
      <c r="AR563" s="58"/>
      <c r="AS563" s="49"/>
      <c r="AT563" s="54"/>
      <c r="AU563" s="58"/>
      <c r="AV563" s="59"/>
      <c r="AW563" s="50"/>
      <c r="AX563" s="60"/>
      <c r="AY563" s="54"/>
      <c r="AZ563" s="54"/>
      <c r="BA563" s="61">
        <f t="shared" si="79"/>
        <v>0</v>
      </c>
      <c r="BB563" s="62">
        <f t="shared" si="80"/>
        <v>0</v>
      </c>
      <c r="BC563" s="62">
        <f t="shared" si="81"/>
        <v>0</v>
      </c>
      <c r="BD563" s="63">
        <f t="shared" si="77"/>
        <v>0</v>
      </c>
      <c r="BE563" s="64">
        <f t="shared" si="78"/>
        <v>0</v>
      </c>
      <c r="BF563" s="65">
        <f t="shared" si="82"/>
        <v>0</v>
      </c>
      <c r="BG563" s="65">
        <f t="shared" si="83"/>
        <v>0</v>
      </c>
      <c r="BH563" s="66">
        <v>42929</v>
      </c>
      <c r="BI563" s="159"/>
    </row>
    <row r="564" spans="1:61" ht="39.9" customHeight="1">
      <c r="A564" s="159"/>
      <c r="B564" s="47">
        <v>42930</v>
      </c>
      <c r="C564" s="48" t="s">
        <v>2</v>
      </c>
      <c r="D564" s="49"/>
      <c r="E564" s="50"/>
      <c r="F564" s="130"/>
      <c r="G564" s="131"/>
      <c r="H564" s="53"/>
      <c r="I564" s="59"/>
      <c r="J564" s="54"/>
      <c r="K564" s="50"/>
      <c r="L564" s="56"/>
      <c r="M564" s="59"/>
      <c r="N564" s="50"/>
      <c r="O564" s="49"/>
      <c r="P564" s="54"/>
      <c r="Q564" s="58"/>
      <c r="R564" s="59"/>
      <c r="S564" s="54"/>
      <c r="T564" s="50"/>
      <c r="U564" s="56"/>
      <c r="V564" s="59"/>
      <c r="W564" s="50"/>
      <c r="X564" s="49"/>
      <c r="Y564" s="54"/>
      <c r="Z564" s="58"/>
      <c r="AA564" s="59"/>
      <c r="AB564" s="54"/>
      <c r="AC564" s="50"/>
      <c r="AD564" s="56"/>
      <c r="AE564" s="59"/>
      <c r="AF564" s="50"/>
      <c r="AG564" s="49"/>
      <c r="AH564" s="54"/>
      <c r="AI564" s="58"/>
      <c r="AJ564" s="59"/>
      <c r="AK564" s="54"/>
      <c r="AL564" s="58"/>
      <c r="AM564" s="132"/>
      <c r="AN564" s="49"/>
      <c r="AO564" s="58"/>
      <c r="AP564" s="57"/>
      <c r="AQ564" s="50"/>
      <c r="AR564" s="58"/>
      <c r="AS564" s="49"/>
      <c r="AT564" s="54"/>
      <c r="AU564" s="58"/>
      <c r="AV564" s="59"/>
      <c r="AW564" s="50"/>
      <c r="AX564" s="60"/>
      <c r="AY564" s="54"/>
      <c r="AZ564" s="54"/>
      <c r="BA564" s="61">
        <f t="shared" si="79"/>
        <v>0</v>
      </c>
      <c r="BB564" s="62">
        <f t="shared" si="80"/>
        <v>0</v>
      </c>
      <c r="BC564" s="62">
        <f t="shared" si="81"/>
        <v>0</v>
      </c>
      <c r="BD564" s="63">
        <f t="shared" si="77"/>
        <v>0</v>
      </c>
      <c r="BE564" s="64">
        <f t="shared" si="78"/>
        <v>0</v>
      </c>
      <c r="BF564" s="65">
        <f t="shared" si="82"/>
        <v>0</v>
      </c>
      <c r="BG564" s="65">
        <f t="shared" si="83"/>
        <v>0</v>
      </c>
      <c r="BH564" s="66">
        <v>42930</v>
      </c>
      <c r="BI564" s="159"/>
    </row>
    <row r="565" spans="1:61" ht="39.9" customHeight="1">
      <c r="A565" s="159"/>
      <c r="B565" s="47">
        <v>42931</v>
      </c>
      <c r="C565" s="48" t="s">
        <v>2</v>
      </c>
      <c r="D565" s="49"/>
      <c r="E565" s="50"/>
      <c r="F565" s="130"/>
      <c r="G565" s="131"/>
      <c r="H565" s="53"/>
      <c r="I565" s="59"/>
      <c r="J565" s="54"/>
      <c r="K565" s="50"/>
      <c r="L565" s="56"/>
      <c r="M565" s="59"/>
      <c r="N565" s="50"/>
      <c r="O565" s="49"/>
      <c r="P565" s="54"/>
      <c r="Q565" s="58"/>
      <c r="R565" s="59"/>
      <c r="S565" s="54"/>
      <c r="T565" s="50"/>
      <c r="U565" s="56"/>
      <c r="V565" s="59"/>
      <c r="W565" s="50"/>
      <c r="X565" s="49"/>
      <c r="Y565" s="54"/>
      <c r="Z565" s="58"/>
      <c r="AA565" s="59"/>
      <c r="AB565" s="54"/>
      <c r="AC565" s="50"/>
      <c r="AD565" s="56"/>
      <c r="AE565" s="59"/>
      <c r="AF565" s="50"/>
      <c r="AG565" s="49"/>
      <c r="AH565" s="54"/>
      <c r="AI565" s="58"/>
      <c r="AJ565" s="59"/>
      <c r="AK565" s="54"/>
      <c r="AL565" s="58"/>
      <c r="AM565" s="132"/>
      <c r="AN565" s="49"/>
      <c r="AO565" s="58"/>
      <c r="AP565" s="57"/>
      <c r="AQ565" s="50"/>
      <c r="AR565" s="58"/>
      <c r="AS565" s="49"/>
      <c r="AT565" s="54"/>
      <c r="AU565" s="58"/>
      <c r="AV565" s="59"/>
      <c r="AW565" s="50"/>
      <c r="AX565" s="60"/>
      <c r="AY565" s="54"/>
      <c r="AZ565" s="54"/>
      <c r="BA565" s="61">
        <f t="shared" si="79"/>
        <v>0</v>
      </c>
      <c r="BB565" s="62">
        <f t="shared" si="80"/>
        <v>0</v>
      </c>
      <c r="BC565" s="62">
        <f t="shared" si="81"/>
        <v>0</v>
      </c>
      <c r="BD565" s="63">
        <f t="shared" si="77"/>
        <v>0</v>
      </c>
      <c r="BE565" s="64">
        <f t="shared" si="78"/>
        <v>0</v>
      </c>
      <c r="BF565" s="65">
        <f t="shared" si="82"/>
        <v>0</v>
      </c>
      <c r="BG565" s="65">
        <f t="shared" si="83"/>
        <v>0</v>
      </c>
      <c r="BH565" s="66">
        <v>42931</v>
      </c>
      <c r="BI565" s="159"/>
    </row>
    <row r="566" spans="1:61" ht="39.9" customHeight="1">
      <c r="A566" s="160"/>
      <c r="B566" s="67">
        <v>42932</v>
      </c>
      <c r="C566" s="68" t="s">
        <v>2</v>
      </c>
      <c r="D566" s="69"/>
      <c r="E566" s="70"/>
      <c r="F566" s="135"/>
      <c r="G566" s="136"/>
      <c r="H566" s="73"/>
      <c r="I566" s="79"/>
      <c r="J566" s="74"/>
      <c r="K566" s="70"/>
      <c r="L566" s="76"/>
      <c r="M566" s="79"/>
      <c r="N566" s="70"/>
      <c r="O566" s="69"/>
      <c r="P566" s="74"/>
      <c r="Q566" s="78"/>
      <c r="R566" s="79"/>
      <c r="S566" s="74"/>
      <c r="T566" s="70"/>
      <c r="U566" s="76"/>
      <c r="V566" s="79"/>
      <c r="W566" s="70"/>
      <c r="X566" s="69"/>
      <c r="Y566" s="74"/>
      <c r="Z566" s="78"/>
      <c r="AA566" s="79"/>
      <c r="AB566" s="74"/>
      <c r="AC566" s="70"/>
      <c r="AD566" s="76"/>
      <c r="AE566" s="79"/>
      <c r="AF566" s="70"/>
      <c r="AG566" s="69"/>
      <c r="AH566" s="74"/>
      <c r="AI566" s="78"/>
      <c r="AJ566" s="106"/>
      <c r="AK566" s="101"/>
      <c r="AL566" s="105"/>
      <c r="AM566" s="137"/>
      <c r="AN566" s="69"/>
      <c r="AO566" s="78"/>
      <c r="AP566" s="77"/>
      <c r="AQ566" s="70"/>
      <c r="AR566" s="78"/>
      <c r="AS566" s="69"/>
      <c r="AT566" s="74"/>
      <c r="AU566" s="78"/>
      <c r="AV566" s="79"/>
      <c r="AW566" s="70"/>
      <c r="AX566" s="80"/>
      <c r="AY566" s="54"/>
      <c r="AZ566" s="54"/>
      <c r="BA566" s="42">
        <f t="shared" si="79"/>
        <v>0</v>
      </c>
      <c r="BB566" s="38">
        <f t="shared" si="80"/>
        <v>0</v>
      </c>
      <c r="BC566" s="38">
        <f t="shared" si="81"/>
        <v>0</v>
      </c>
      <c r="BD566" s="81">
        <f t="shared" si="77"/>
        <v>0</v>
      </c>
      <c r="BE566" s="82">
        <f t="shared" si="78"/>
        <v>0</v>
      </c>
      <c r="BF566" s="83">
        <f t="shared" si="82"/>
        <v>0</v>
      </c>
      <c r="BG566" s="83">
        <f t="shared" si="83"/>
        <v>0</v>
      </c>
      <c r="BH566" s="84">
        <v>42932</v>
      </c>
      <c r="BI566" s="160"/>
    </row>
    <row r="567" spans="1:61" ht="39.9" customHeight="1">
      <c r="A567" s="161" t="s">
        <v>53</v>
      </c>
      <c r="B567" s="85">
        <v>42933</v>
      </c>
      <c r="C567" s="86" t="s">
        <v>2</v>
      </c>
      <c r="D567" s="87"/>
      <c r="E567" s="62"/>
      <c r="F567" s="88"/>
      <c r="G567" s="89"/>
      <c r="H567" s="90"/>
      <c r="I567" s="62"/>
      <c r="J567" s="63"/>
      <c r="K567" s="91"/>
      <c r="L567" s="92"/>
      <c r="M567" s="87"/>
      <c r="N567" s="62"/>
      <c r="O567" s="60"/>
      <c r="P567" s="62"/>
      <c r="Q567" s="64"/>
      <c r="R567" s="54"/>
      <c r="S567" s="63"/>
      <c r="T567" s="64"/>
      <c r="U567" s="91"/>
      <c r="V567" s="87"/>
      <c r="W567" s="62"/>
      <c r="X567" s="60"/>
      <c r="Y567" s="62"/>
      <c r="Z567" s="64"/>
      <c r="AA567" s="54"/>
      <c r="AB567" s="63"/>
      <c r="AC567" s="64"/>
      <c r="AD567" s="91"/>
      <c r="AE567" s="87"/>
      <c r="AF567" s="62"/>
      <c r="AG567" s="60"/>
      <c r="AH567" s="62"/>
      <c r="AI567" s="64"/>
      <c r="AJ567" s="54"/>
      <c r="AK567" s="63"/>
      <c r="AL567" s="64"/>
      <c r="AM567" s="91"/>
      <c r="AN567" s="87"/>
      <c r="AO567" s="62"/>
      <c r="AP567" s="60"/>
      <c r="AQ567" s="62"/>
      <c r="AR567" s="64"/>
      <c r="AS567" s="59"/>
      <c r="AT567" s="63"/>
      <c r="AU567" s="64"/>
      <c r="AV567" s="93"/>
      <c r="AW567" s="62"/>
      <c r="AX567" s="60"/>
      <c r="AY567" s="54"/>
      <c r="AZ567" s="54"/>
      <c r="BA567" s="61">
        <f t="shared" si="79"/>
        <v>0</v>
      </c>
      <c r="BB567" s="62">
        <f t="shared" si="80"/>
        <v>0</v>
      </c>
      <c r="BC567" s="62">
        <f t="shared" si="81"/>
        <v>0</v>
      </c>
      <c r="BD567" s="63">
        <f t="shared" si="77"/>
        <v>0</v>
      </c>
      <c r="BE567" s="63">
        <f t="shared" si="78"/>
        <v>0</v>
      </c>
      <c r="BF567" s="65">
        <f t="shared" si="82"/>
        <v>0</v>
      </c>
      <c r="BG567" s="65">
        <f t="shared" si="83"/>
        <v>0</v>
      </c>
      <c r="BH567" s="85">
        <v>42933</v>
      </c>
      <c r="BI567" s="163" t="s">
        <v>53</v>
      </c>
    </row>
    <row r="568" spans="1:61" ht="39.9" customHeight="1">
      <c r="A568" s="159"/>
      <c r="B568" s="47">
        <v>42934</v>
      </c>
      <c r="C568" s="48" t="s">
        <v>2</v>
      </c>
      <c r="D568" s="49"/>
      <c r="E568" s="50"/>
      <c r="F568" s="51"/>
      <c r="G568" s="52"/>
      <c r="H568" s="53"/>
      <c r="I568" s="50"/>
      <c r="J568" s="54"/>
      <c r="K568" s="55"/>
      <c r="L568" s="56"/>
      <c r="M568" s="49"/>
      <c r="N568" s="50"/>
      <c r="O568" s="57"/>
      <c r="P568" s="50"/>
      <c r="Q568" s="58"/>
      <c r="R568" s="54"/>
      <c r="S568" s="54"/>
      <c r="T568" s="58"/>
      <c r="U568" s="55"/>
      <c r="V568" s="49"/>
      <c r="W568" s="50"/>
      <c r="X568" s="57"/>
      <c r="Y568" s="50"/>
      <c r="Z568" s="58"/>
      <c r="AA568" s="54"/>
      <c r="AB568" s="54"/>
      <c r="AC568" s="58"/>
      <c r="AD568" s="55"/>
      <c r="AE568" s="49"/>
      <c r="AF568" s="50"/>
      <c r="AG568" s="57"/>
      <c r="AH568" s="50"/>
      <c r="AI568" s="58"/>
      <c r="AJ568" s="54"/>
      <c r="AK568" s="54"/>
      <c r="AL568" s="58"/>
      <c r="AM568" s="55"/>
      <c r="AN568" s="49"/>
      <c r="AO568" s="50"/>
      <c r="AP568" s="57"/>
      <c r="AQ568" s="50"/>
      <c r="AR568" s="58"/>
      <c r="AS568" s="59"/>
      <c r="AT568" s="54"/>
      <c r="AU568" s="58"/>
      <c r="AV568" s="59"/>
      <c r="AW568" s="50"/>
      <c r="AX568" s="60"/>
      <c r="AY568" s="54"/>
      <c r="AZ568" s="54"/>
      <c r="BA568" s="61">
        <f t="shared" si="79"/>
        <v>0</v>
      </c>
      <c r="BB568" s="62">
        <f t="shared" si="80"/>
        <v>0</v>
      </c>
      <c r="BC568" s="62">
        <f t="shared" si="81"/>
        <v>0</v>
      </c>
      <c r="BD568" s="63">
        <f t="shared" si="77"/>
        <v>0</v>
      </c>
      <c r="BE568" s="63">
        <f t="shared" si="78"/>
        <v>0</v>
      </c>
      <c r="BF568" s="65">
        <f t="shared" si="82"/>
        <v>0</v>
      </c>
      <c r="BG568" s="65">
        <f t="shared" si="83"/>
        <v>0</v>
      </c>
      <c r="BH568" s="47">
        <v>42934</v>
      </c>
      <c r="BI568" s="159"/>
    </row>
    <row r="569" spans="1:61" ht="39.9" customHeight="1">
      <c r="A569" s="159"/>
      <c r="B569" s="47">
        <v>42935</v>
      </c>
      <c r="C569" s="48" t="s">
        <v>2</v>
      </c>
      <c r="D569" s="49"/>
      <c r="E569" s="50"/>
      <c r="F569" s="51"/>
      <c r="G569" s="52"/>
      <c r="H569" s="53"/>
      <c r="I569" s="50"/>
      <c r="J569" s="54"/>
      <c r="K569" s="55"/>
      <c r="L569" s="56"/>
      <c r="M569" s="49"/>
      <c r="N569" s="50"/>
      <c r="O569" s="57"/>
      <c r="P569" s="50"/>
      <c r="Q569" s="58"/>
      <c r="R569" s="54"/>
      <c r="S569" s="54"/>
      <c r="T569" s="58"/>
      <c r="U569" s="55"/>
      <c r="V569" s="49"/>
      <c r="W569" s="50"/>
      <c r="X569" s="57"/>
      <c r="Y569" s="50"/>
      <c r="Z569" s="58"/>
      <c r="AA569" s="54"/>
      <c r="AB569" s="54"/>
      <c r="AC569" s="58"/>
      <c r="AD569" s="55"/>
      <c r="AE569" s="49"/>
      <c r="AF569" s="50"/>
      <c r="AG569" s="57"/>
      <c r="AH569" s="50"/>
      <c r="AI569" s="58"/>
      <c r="AJ569" s="54"/>
      <c r="AK569" s="54"/>
      <c r="AL569" s="58"/>
      <c r="AM569" s="55"/>
      <c r="AN569" s="49"/>
      <c r="AO569" s="50"/>
      <c r="AP569" s="57"/>
      <c r="AQ569" s="50"/>
      <c r="AR569" s="58"/>
      <c r="AS569" s="59"/>
      <c r="AT569" s="54"/>
      <c r="AU569" s="58"/>
      <c r="AV569" s="59"/>
      <c r="AW569" s="50"/>
      <c r="AX569" s="60"/>
      <c r="AY569" s="54"/>
      <c r="AZ569" s="54"/>
      <c r="BA569" s="61">
        <f t="shared" si="79"/>
        <v>0</v>
      </c>
      <c r="BB569" s="62">
        <f t="shared" si="80"/>
        <v>0</v>
      </c>
      <c r="BC569" s="62">
        <f t="shared" si="81"/>
        <v>0</v>
      </c>
      <c r="BD569" s="63">
        <f t="shared" si="77"/>
        <v>0</v>
      </c>
      <c r="BE569" s="63">
        <f t="shared" si="78"/>
        <v>0</v>
      </c>
      <c r="BF569" s="65">
        <f t="shared" si="82"/>
        <v>0</v>
      </c>
      <c r="BG569" s="65">
        <f t="shared" si="83"/>
        <v>0</v>
      </c>
      <c r="BH569" s="47">
        <v>42935</v>
      </c>
      <c r="BI569" s="159"/>
    </row>
    <row r="570" spans="1:61" ht="39.9" customHeight="1">
      <c r="A570" s="159"/>
      <c r="B570" s="47">
        <v>42936</v>
      </c>
      <c r="C570" s="48" t="s">
        <v>2</v>
      </c>
      <c r="D570" s="49"/>
      <c r="E570" s="50"/>
      <c r="F570" s="51"/>
      <c r="G570" s="52"/>
      <c r="H570" s="53"/>
      <c r="I570" s="50"/>
      <c r="J570" s="54"/>
      <c r="K570" s="55"/>
      <c r="L570" s="56"/>
      <c r="M570" s="49"/>
      <c r="N570" s="50"/>
      <c r="O570" s="57"/>
      <c r="P570" s="50"/>
      <c r="Q570" s="58"/>
      <c r="R570" s="54"/>
      <c r="S570" s="54"/>
      <c r="T570" s="58"/>
      <c r="U570" s="55"/>
      <c r="V570" s="49"/>
      <c r="W570" s="50"/>
      <c r="X570" s="57"/>
      <c r="Y570" s="50"/>
      <c r="Z570" s="58"/>
      <c r="AA570" s="54"/>
      <c r="AB570" s="54"/>
      <c r="AC570" s="58"/>
      <c r="AD570" s="55"/>
      <c r="AE570" s="49"/>
      <c r="AF570" s="50"/>
      <c r="AG570" s="57"/>
      <c r="AH570" s="50"/>
      <c r="AI570" s="58"/>
      <c r="AJ570" s="54"/>
      <c r="AK570" s="54"/>
      <c r="AL570" s="58"/>
      <c r="AM570" s="55"/>
      <c r="AN570" s="49"/>
      <c r="AO570" s="50"/>
      <c r="AP570" s="57"/>
      <c r="AQ570" s="50"/>
      <c r="AR570" s="58"/>
      <c r="AS570" s="59"/>
      <c r="AT570" s="54"/>
      <c r="AU570" s="58"/>
      <c r="AV570" s="59"/>
      <c r="AW570" s="50"/>
      <c r="AX570" s="60"/>
      <c r="AY570" s="54"/>
      <c r="AZ570" s="54"/>
      <c r="BA570" s="61">
        <f t="shared" si="79"/>
        <v>0</v>
      </c>
      <c r="BB570" s="62">
        <f t="shared" si="80"/>
        <v>0</v>
      </c>
      <c r="BC570" s="62">
        <f t="shared" si="81"/>
        <v>0</v>
      </c>
      <c r="BD570" s="63">
        <f t="shared" si="77"/>
        <v>0</v>
      </c>
      <c r="BE570" s="63">
        <f t="shared" si="78"/>
        <v>0</v>
      </c>
      <c r="BF570" s="65">
        <f t="shared" si="82"/>
        <v>0</v>
      </c>
      <c r="BG570" s="65">
        <f t="shared" si="83"/>
        <v>0</v>
      </c>
      <c r="BH570" s="47">
        <v>42936</v>
      </c>
      <c r="BI570" s="159"/>
    </row>
    <row r="571" spans="1:61" ht="39.9" customHeight="1">
      <c r="A571" s="159"/>
      <c r="B571" s="47">
        <v>42937</v>
      </c>
      <c r="C571" s="48" t="s">
        <v>2</v>
      </c>
      <c r="D571" s="49"/>
      <c r="E571" s="50"/>
      <c r="F571" s="51"/>
      <c r="G571" s="52"/>
      <c r="H571" s="53"/>
      <c r="I571" s="50"/>
      <c r="J571" s="54"/>
      <c r="K571" s="55"/>
      <c r="L571" s="56"/>
      <c r="M571" s="49"/>
      <c r="N571" s="50"/>
      <c r="O571" s="57"/>
      <c r="P571" s="50"/>
      <c r="Q571" s="58"/>
      <c r="R571" s="54"/>
      <c r="S571" s="54"/>
      <c r="T571" s="58"/>
      <c r="U571" s="55"/>
      <c r="V571" s="49"/>
      <c r="W571" s="50"/>
      <c r="X571" s="57"/>
      <c r="Y571" s="50"/>
      <c r="Z571" s="58"/>
      <c r="AA571" s="54"/>
      <c r="AB571" s="54"/>
      <c r="AC571" s="58"/>
      <c r="AD571" s="55"/>
      <c r="AE571" s="49"/>
      <c r="AF571" s="50"/>
      <c r="AG571" s="57"/>
      <c r="AH571" s="50"/>
      <c r="AI571" s="58"/>
      <c r="AJ571" s="54"/>
      <c r="AK571" s="54"/>
      <c r="AL571" s="58"/>
      <c r="AM571" s="55"/>
      <c r="AN571" s="49"/>
      <c r="AO571" s="50"/>
      <c r="AP571" s="57"/>
      <c r="AQ571" s="50"/>
      <c r="AR571" s="58"/>
      <c r="AS571" s="59"/>
      <c r="AT571" s="54"/>
      <c r="AU571" s="58"/>
      <c r="AV571" s="59"/>
      <c r="AW571" s="50"/>
      <c r="AX571" s="60"/>
      <c r="AY571" s="54"/>
      <c r="AZ571" s="54"/>
      <c r="BA571" s="61">
        <f t="shared" si="79"/>
        <v>0</v>
      </c>
      <c r="BB571" s="62">
        <f t="shared" si="80"/>
        <v>0</v>
      </c>
      <c r="BC571" s="62">
        <f t="shared" si="81"/>
        <v>0</v>
      </c>
      <c r="BD571" s="63">
        <f t="shared" si="77"/>
        <v>0</v>
      </c>
      <c r="BE571" s="63">
        <f t="shared" si="78"/>
        <v>0</v>
      </c>
      <c r="BF571" s="65">
        <f t="shared" si="82"/>
        <v>0</v>
      </c>
      <c r="BG571" s="65">
        <f t="shared" si="83"/>
        <v>0</v>
      </c>
      <c r="BH571" s="47">
        <v>42937</v>
      </c>
      <c r="BI571" s="159"/>
    </row>
    <row r="572" spans="1:61" ht="39.9" customHeight="1">
      <c r="A572" s="159"/>
      <c r="B572" s="47">
        <v>42938</v>
      </c>
      <c r="C572" s="48" t="s">
        <v>2</v>
      </c>
      <c r="D572" s="49"/>
      <c r="E572" s="50"/>
      <c r="F572" s="51"/>
      <c r="G572" s="52"/>
      <c r="H572" s="53"/>
      <c r="I572" s="50"/>
      <c r="J572" s="54"/>
      <c r="K572" s="55"/>
      <c r="L572" s="56"/>
      <c r="M572" s="49"/>
      <c r="N572" s="50"/>
      <c r="O572" s="57"/>
      <c r="P572" s="50"/>
      <c r="Q572" s="58"/>
      <c r="R572" s="54"/>
      <c r="S572" s="54"/>
      <c r="T572" s="58"/>
      <c r="U572" s="55"/>
      <c r="V572" s="49"/>
      <c r="W572" s="50"/>
      <c r="X572" s="57"/>
      <c r="Y572" s="50"/>
      <c r="Z572" s="58"/>
      <c r="AA572" s="54"/>
      <c r="AB572" s="54"/>
      <c r="AC572" s="58"/>
      <c r="AD572" s="55"/>
      <c r="AE572" s="49"/>
      <c r="AF572" s="50"/>
      <c r="AG572" s="57"/>
      <c r="AH572" s="50"/>
      <c r="AI572" s="58"/>
      <c r="AJ572" s="54"/>
      <c r="AK572" s="54"/>
      <c r="AL572" s="58"/>
      <c r="AM572" s="55"/>
      <c r="AN572" s="49"/>
      <c r="AO572" s="50"/>
      <c r="AP572" s="57"/>
      <c r="AQ572" s="50"/>
      <c r="AR572" s="58"/>
      <c r="AS572" s="59"/>
      <c r="AT572" s="54"/>
      <c r="AU572" s="58"/>
      <c r="AV572" s="59"/>
      <c r="AW572" s="50"/>
      <c r="AX572" s="60"/>
      <c r="AY572" s="54"/>
      <c r="AZ572" s="54"/>
      <c r="BA572" s="61">
        <f t="shared" si="79"/>
        <v>0</v>
      </c>
      <c r="BB572" s="62">
        <f t="shared" si="80"/>
        <v>0</v>
      </c>
      <c r="BC572" s="62">
        <f t="shared" si="81"/>
        <v>0</v>
      </c>
      <c r="BD572" s="63">
        <f t="shared" si="77"/>
        <v>0</v>
      </c>
      <c r="BE572" s="63">
        <f t="shared" si="78"/>
        <v>0</v>
      </c>
      <c r="BF572" s="65">
        <f t="shared" si="82"/>
        <v>0</v>
      </c>
      <c r="BG572" s="65">
        <f t="shared" si="83"/>
        <v>0</v>
      </c>
      <c r="BH572" s="47">
        <v>42938</v>
      </c>
      <c r="BI572" s="159"/>
    </row>
    <row r="573" spans="1:61" ht="39.9" customHeight="1">
      <c r="A573" s="162"/>
      <c r="B573" s="94">
        <v>42939</v>
      </c>
      <c r="C573" s="95" t="s">
        <v>2</v>
      </c>
      <c r="D573" s="96"/>
      <c r="E573" s="97"/>
      <c r="F573" s="98"/>
      <c r="G573" s="99"/>
      <c r="H573" s="100"/>
      <c r="I573" s="97"/>
      <c r="J573" s="101"/>
      <c r="K573" s="102"/>
      <c r="L573" s="103"/>
      <c r="M573" s="96"/>
      <c r="N573" s="97"/>
      <c r="O573" s="104"/>
      <c r="P573" s="97"/>
      <c r="Q573" s="105"/>
      <c r="R573" s="54"/>
      <c r="S573" s="101"/>
      <c r="T573" s="105"/>
      <c r="U573" s="102"/>
      <c r="V573" s="96"/>
      <c r="W573" s="97"/>
      <c r="X573" s="104"/>
      <c r="Y573" s="97"/>
      <c r="Z573" s="105"/>
      <c r="AA573" s="54"/>
      <c r="AB573" s="101"/>
      <c r="AC573" s="105"/>
      <c r="AD573" s="102"/>
      <c r="AE573" s="96"/>
      <c r="AF573" s="97"/>
      <c r="AG573" s="104"/>
      <c r="AH573" s="97"/>
      <c r="AI573" s="105"/>
      <c r="AJ573" s="54"/>
      <c r="AK573" s="101"/>
      <c r="AL573" s="105"/>
      <c r="AM573" s="102"/>
      <c r="AN573" s="96"/>
      <c r="AO573" s="97"/>
      <c r="AP573" s="104"/>
      <c r="AQ573" s="97"/>
      <c r="AR573" s="105"/>
      <c r="AS573" s="59"/>
      <c r="AT573" s="101"/>
      <c r="AU573" s="105"/>
      <c r="AV573" s="106"/>
      <c r="AW573" s="97"/>
      <c r="AX573" s="107"/>
      <c r="AY573" s="54"/>
      <c r="AZ573" s="54"/>
      <c r="BA573" s="108">
        <f t="shared" si="79"/>
        <v>0</v>
      </c>
      <c r="BB573" s="35">
        <f t="shared" si="80"/>
        <v>0</v>
      </c>
      <c r="BC573" s="35">
        <f t="shared" si="81"/>
        <v>0</v>
      </c>
      <c r="BD573" s="109">
        <f t="shared" si="77"/>
        <v>0</v>
      </c>
      <c r="BE573" s="109">
        <f t="shared" si="78"/>
        <v>0</v>
      </c>
      <c r="BF573" s="110">
        <f t="shared" si="82"/>
        <v>0</v>
      </c>
      <c r="BG573" s="110">
        <f t="shared" si="83"/>
        <v>0</v>
      </c>
      <c r="BH573" s="94">
        <v>42939</v>
      </c>
      <c r="BI573" s="160"/>
    </row>
    <row r="574" spans="1:61" ht="39.9" customHeight="1">
      <c r="A574" s="163" t="s">
        <v>54</v>
      </c>
      <c r="B574" s="111">
        <v>42940</v>
      </c>
      <c r="C574" s="112" t="s">
        <v>2</v>
      </c>
      <c r="D574" s="113"/>
      <c r="E574" s="114"/>
      <c r="F574" s="128"/>
      <c r="G574" s="129"/>
      <c r="H574" s="117"/>
      <c r="I574" s="123"/>
      <c r="J574" s="118"/>
      <c r="K574" s="114"/>
      <c r="L574" s="120"/>
      <c r="M574" s="123"/>
      <c r="N574" s="114"/>
      <c r="O574" s="113"/>
      <c r="P574" s="118"/>
      <c r="Q574" s="122"/>
      <c r="R574" s="123"/>
      <c r="S574" s="118"/>
      <c r="T574" s="114"/>
      <c r="U574" s="120"/>
      <c r="V574" s="123"/>
      <c r="W574" s="114"/>
      <c r="X574" s="113"/>
      <c r="Y574" s="118"/>
      <c r="Z574" s="122"/>
      <c r="AA574" s="123"/>
      <c r="AB574" s="118"/>
      <c r="AC574" s="114"/>
      <c r="AD574" s="120"/>
      <c r="AE574" s="123"/>
      <c r="AF574" s="114"/>
      <c r="AG574" s="113"/>
      <c r="AH574" s="118"/>
      <c r="AI574" s="122"/>
      <c r="AJ574" s="123"/>
      <c r="AK574" s="118"/>
      <c r="AL574" s="122"/>
      <c r="AM574" s="124"/>
      <c r="AN574" s="113"/>
      <c r="AO574" s="122"/>
      <c r="AP574" s="113"/>
      <c r="AQ574" s="118"/>
      <c r="AR574" s="122"/>
      <c r="AS574" s="113"/>
      <c r="AT574" s="118"/>
      <c r="AU574" s="122"/>
      <c r="AV574" s="123"/>
      <c r="AW574" s="114"/>
      <c r="AX574" s="121"/>
      <c r="AY574" s="54"/>
      <c r="AZ574" s="54"/>
      <c r="BA574" s="124">
        <f t="shared" si="79"/>
        <v>0</v>
      </c>
      <c r="BB574" s="114">
        <f t="shared" si="80"/>
        <v>0</v>
      </c>
      <c r="BC574" s="114">
        <f t="shared" si="81"/>
        <v>0</v>
      </c>
      <c r="BD574" s="118">
        <f t="shared" si="77"/>
        <v>0</v>
      </c>
      <c r="BE574" s="122">
        <f t="shared" si="78"/>
        <v>0</v>
      </c>
      <c r="BF574" s="125">
        <f t="shared" si="82"/>
        <v>0</v>
      </c>
      <c r="BG574" s="125">
        <f t="shared" si="83"/>
        <v>0</v>
      </c>
      <c r="BH574" s="126">
        <v>42940</v>
      </c>
      <c r="BI574" s="163" t="s">
        <v>54</v>
      </c>
    </row>
    <row r="575" spans="1:61" ht="39.9" customHeight="1">
      <c r="A575" s="159"/>
      <c r="B575" s="47">
        <v>42941</v>
      </c>
      <c r="C575" s="48" t="s">
        <v>2</v>
      </c>
      <c r="D575" s="49"/>
      <c r="E575" s="50"/>
      <c r="F575" s="130"/>
      <c r="G575" s="131"/>
      <c r="H575" s="53"/>
      <c r="I575" s="59"/>
      <c r="J575" s="54"/>
      <c r="K575" s="50"/>
      <c r="L575" s="56"/>
      <c r="M575" s="59"/>
      <c r="N575" s="50"/>
      <c r="O575" s="49"/>
      <c r="P575" s="54"/>
      <c r="Q575" s="58"/>
      <c r="R575" s="59"/>
      <c r="S575" s="54"/>
      <c r="T575" s="50"/>
      <c r="U575" s="56"/>
      <c r="V575" s="59"/>
      <c r="W575" s="50"/>
      <c r="X575" s="49"/>
      <c r="Y575" s="54"/>
      <c r="Z575" s="58"/>
      <c r="AA575" s="59"/>
      <c r="AB575" s="54"/>
      <c r="AC575" s="50"/>
      <c r="AD575" s="56"/>
      <c r="AE575" s="59"/>
      <c r="AF575" s="50"/>
      <c r="AG575" s="49"/>
      <c r="AH575" s="54"/>
      <c r="AI575" s="58"/>
      <c r="AJ575" s="59"/>
      <c r="AK575" s="54"/>
      <c r="AL575" s="58"/>
      <c r="AM575" s="132"/>
      <c r="AN575" s="49"/>
      <c r="AO575" s="58"/>
      <c r="AP575" s="49"/>
      <c r="AQ575" s="54"/>
      <c r="AR575" s="58"/>
      <c r="AS575" s="49"/>
      <c r="AT575" s="54"/>
      <c r="AU575" s="58"/>
      <c r="AV575" s="59"/>
      <c r="AW575" s="50"/>
      <c r="AX575" s="60"/>
      <c r="AY575" s="54"/>
      <c r="AZ575" s="54"/>
      <c r="BA575" s="61">
        <f t="shared" si="79"/>
        <v>0</v>
      </c>
      <c r="BB575" s="62">
        <f t="shared" si="80"/>
        <v>0</v>
      </c>
      <c r="BC575" s="62">
        <f t="shared" si="81"/>
        <v>0</v>
      </c>
      <c r="BD575" s="63">
        <f t="shared" si="77"/>
        <v>0</v>
      </c>
      <c r="BE575" s="64">
        <f t="shared" si="78"/>
        <v>0</v>
      </c>
      <c r="BF575" s="65">
        <f t="shared" si="82"/>
        <v>0</v>
      </c>
      <c r="BG575" s="65">
        <f t="shared" si="83"/>
        <v>0</v>
      </c>
      <c r="BH575" s="66">
        <v>42941</v>
      </c>
      <c r="BI575" s="159"/>
    </row>
    <row r="576" spans="1:61" ht="39.9" customHeight="1">
      <c r="A576" s="159"/>
      <c r="B576" s="47">
        <v>42942</v>
      </c>
      <c r="C576" s="48" t="s">
        <v>2</v>
      </c>
      <c r="D576" s="49"/>
      <c r="E576" s="50"/>
      <c r="F576" s="130"/>
      <c r="G576" s="131"/>
      <c r="H576" s="53"/>
      <c r="I576" s="59"/>
      <c r="J576" s="54"/>
      <c r="K576" s="50"/>
      <c r="L576" s="56"/>
      <c r="M576" s="59"/>
      <c r="N576" s="50"/>
      <c r="O576" s="49"/>
      <c r="P576" s="54"/>
      <c r="Q576" s="58"/>
      <c r="R576" s="59"/>
      <c r="S576" s="54"/>
      <c r="T576" s="50"/>
      <c r="U576" s="56"/>
      <c r="V576" s="59"/>
      <c r="W576" s="50"/>
      <c r="X576" s="49"/>
      <c r="Y576" s="54"/>
      <c r="Z576" s="58"/>
      <c r="AA576" s="59"/>
      <c r="AB576" s="54"/>
      <c r="AC576" s="50"/>
      <c r="AD576" s="56"/>
      <c r="AE576" s="59"/>
      <c r="AF576" s="50"/>
      <c r="AG576" s="49"/>
      <c r="AH576" s="54"/>
      <c r="AI576" s="58"/>
      <c r="AJ576" s="59"/>
      <c r="AK576" s="54"/>
      <c r="AL576" s="58"/>
      <c r="AM576" s="132"/>
      <c r="AN576" s="49"/>
      <c r="AO576" s="58"/>
      <c r="AP576" s="49"/>
      <c r="AQ576" s="54"/>
      <c r="AR576" s="58"/>
      <c r="AS576" s="49"/>
      <c r="AT576" s="54"/>
      <c r="AU576" s="58"/>
      <c r="AV576" s="59"/>
      <c r="AW576" s="50"/>
      <c r="AX576" s="60"/>
      <c r="AY576" s="54"/>
      <c r="AZ576" s="54"/>
      <c r="BA576" s="61">
        <f t="shared" si="79"/>
        <v>0</v>
      </c>
      <c r="BB576" s="62">
        <f t="shared" si="80"/>
        <v>0</v>
      </c>
      <c r="BC576" s="62">
        <f t="shared" si="81"/>
        <v>0</v>
      </c>
      <c r="BD576" s="63">
        <f t="shared" si="77"/>
        <v>0</v>
      </c>
      <c r="BE576" s="64">
        <f t="shared" si="78"/>
        <v>0</v>
      </c>
      <c r="BF576" s="65">
        <f t="shared" si="82"/>
        <v>0</v>
      </c>
      <c r="BG576" s="65">
        <f t="shared" si="83"/>
        <v>0</v>
      </c>
      <c r="BH576" s="66">
        <v>42942</v>
      </c>
      <c r="BI576" s="159"/>
    </row>
    <row r="577" spans="1:61" ht="39.9" customHeight="1">
      <c r="A577" s="159"/>
      <c r="B577" s="47">
        <v>42943</v>
      </c>
      <c r="C577" s="48" t="s">
        <v>2</v>
      </c>
      <c r="D577" s="49"/>
      <c r="E577" s="50"/>
      <c r="F577" s="130"/>
      <c r="G577" s="131"/>
      <c r="H577" s="53"/>
      <c r="I577" s="59"/>
      <c r="J577" s="54"/>
      <c r="K577" s="50"/>
      <c r="L577" s="56"/>
      <c r="M577" s="59"/>
      <c r="N577" s="50"/>
      <c r="O577" s="49"/>
      <c r="P577" s="54"/>
      <c r="Q577" s="58"/>
      <c r="R577" s="59"/>
      <c r="S577" s="54"/>
      <c r="T577" s="50"/>
      <c r="U577" s="56"/>
      <c r="V577" s="59"/>
      <c r="W577" s="50"/>
      <c r="X577" s="49"/>
      <c r="Y577" s="54"/>
      <c r="Z577" s="58"/>
      <c r="AA577" s="59"/>
      <c r="AB577" s="54"/>
      <c r="AC577" s="50"/>
      <c r="AD577" s="56"/>
      <c r="AE577" s="59"/>
      <c r="AF577" s="50"/>
      <c r="AG577" s="49"/>
      <c r="AH577" s="54"/>
      <c r="AI577" s="58"/>
      <c r="AJ577" s="59"/>
      <c r="AK577" s="54"/>
      <c r="AL577" s="58"/>
      <c r="AM577" s="132"/>
      <c r="AN577" s="49"/>
      <c r="AO577" s="58"/>
      <c r="AP577" s="49"/>
      <c r="AQ577" s="54"/>
      <c r="AR577" s="58"/>
      <c r="AS577" s="49"/>
      <c r="AT577" s="54"/>
      <c r="AU577" s="58"/>
      <c r="AV577" s="59"/>
      <c r="AW577" s="50"/>
      <c r="AX577" s="60"/>
      <c r="AY577" s="54"/>
      <c r="AZ577" s="54"/>
      <c r="BA577" s="61">
        <f t="shared" si="79"/>
        <v>0</v>
      </c>
      <c r="BB577" s="62">
        <f t="shared" si="80"/>
        <v>0</v>
      </c>
      <c r="BC577" s="62">
        <f t="shared" si="81"/>
        <v>0</v>
      </c>
      <c r="BD577" s="63">
        <f t="shared" si="77"/>
        <v>0</v>
      </c>
      <c r="BE577" s="64">
        <f t="shared" si="78"/>
        <v>0</v>
      </c>
      <c r="BF577" s="65">
        <f t="shared" si="82"/>
        <v>0</v>
      </c>
      <c r="BG577" s="65">
        <f t="shared" si="83"/>
        <v>0</v>
      </c>
      <c r="BH577" s="66">
        <v>42943</v>
      </c>
      <c r="BI577" s="159"/>
    </row>
    <row r="578" spans="1:61" ht="39.9" customHeight="1">
      <c r="A578" s="159"/>
      <c r="B578" s="47">
        <v>42944</v>
      </c>
      <c r="C578" s="48" t="s">
        <v>2</v>
      </c>
      <c r="D578" s="49"/>
      <c r="E578" s="50"/>
      <c r="F578" s="130"/>
      <c r="G578" s="131"/>
      <c r="H578" s="53"/>
      <c r="I578" s="59"/>
      <c r="J578" s="54"/>
      <c r="K578" s="50"/>
      <c r="L578" s="56"/>
      <c r="M578" s="59"/>
      <c r="N578" s="50"/>
      <c r="O578" s="49"/>
      <c r="P578" s="54"/>
      <c r="Q578" s="58"/>
      <c r="R578" s="59"/>
      <c r="S578" s="54"/>
      <c r="T578" s="50"/>
      <c r="U578" s="56"/>
      <c r="V578" s="59"/>
      <c r="W578" s="50"/>
      <c r="X578" s="49"/>
      <c r="Y578" s="54"/>
      <c r="Z578" s="58"/>
      <c r="AA578" s="59"/>
      <c r="AB578" s="54"/>
      <c r="AC578" s="50"/>
      <c r="AD578" s="56"/>
      <c r="AE578" s="59"/>
      <c r="AF578" s="50"/>
      <c r="AG578" s="49"/>
      <c r="AH578" s="54"/>
      <c r="AI578" s="58"/>
      <c r="AJ578" s="59"/>
      <c r="AK578" s="54"/>
      <c r="AL578" s="58"/>
      <c r="AM578" s="132"/>
      <c r="AN578" s="49"/>
      <c r="AO578" s="58"/>
      <c r="AP578" s="57"/>
      <c r="AQ578" s="50"/>
      <c r="AR578" s="58"/>
      <c r="AS578" s="49"/>
      <c r="AT578" s="54"/>
      <c r="AU578" s="58"/>
      <c r="AV578" s="59"/>
      <c r="AW578" s="50"/>
      <c r="AX578" s="60"/>
      <c r="AY578" s="54"/>
      <c r="AZ578" s="54"/>
      <c r="BA578" s="61">
        <f t="shared" si="79"/>
        <v>0</v>
      </c>
      <c r="BB578" s="62">
        <f t="shared" si="80"/>
        <v>0</v>
      </c>
      <c r="BC578" s="62">
        <f t="shared" si="81"/>
        <v>0</v>
      </c>
      <c r="BD578" s="63">
        <f t="shared" si="77"/>
        <v>0</v>
      </c>
      <c r="BE578" s="64">
        <f t="shared" si="78"/>
        <v>0</v>
      </c>
      <c r="BF578" s="65">
        <f t="shared" si="82"/>
        <v>0</v>
      </c>
      <c r="BG578" s="65">
        <f t="shared" si="83"/>
        <v>0</v>
      </c>
      <c r="BH578" s="66">
        <v>42944</v>
      </c>
      <c r="BI578" s="159"/>
    </row>
    <row r="579" spans="1:61" ht="39.9" customHeight="1">
      <c r="A579" s="159"/>
      <c r="B579" s="47">
        <v>42945</v>
      </c>
      <c r="C579" s="48" t="s">
        <v>2</v>
      </c>
      <c r="D579" s="49"/>
      <c r="E579" s="50"/>
      <c r="F579" s="130"/>
      <c r="G579" s="131"/>
      <c r="H579" s="53"/>
      <c r="I579" s="59"/>
      <c r="J579" s="54"/>
      <c r="K579" s="50"/>
      <c r="L579" s="56"/>
      <c r="M579" s="59"/>
      <c r="N579" s="50"/>
      <c r="O579" s="49"/>
      <c r="P579" s="54"/>
      <c r="Q579" s="58"/>
      <c r="R579" s="59"/>
      <c r="S579" s="54"/>
      <c r="T579" s="50"/>
      <c r="U579" s="56"/>
      <c r="V579" s="59"/>
      <c r="W579" s="50"/>
      <c r="X579" s="49"/>
      <c r="Y579" s="54"/>
      <c r="Z579" s="58"/>
      <c r="AA579" s="59"/>
      <c r="AB579" s="54"/>
      <c r="AC579" s="50"/>
      <c r="AD579" s="56"/>
      <c r="AE579" s="59"/>
      <c r="AF579" s="50"/>
      <c r="AG579" s="49"/>
      <c r="AH579" s="54"/>
      <c r="AI579" s="58"/>
      <c r="AJ579" s="59"/>
      <c r="AK579" s="54"/>
      <c r="AL579" s="58"/>
      <c r="AM579" s="132"/>
      <c r="AN579" s="49"/>
      <c r="AO579" s="58"/>
      <c r="AP579" s="57"/>
      <c r="AQ579" s="50"/>
      <c r="AR579" s="58"/>
      <c r="AS579" s="49"/>
      <c r="AT579" s="54"/>
      <c r="AU579" s="58"/>
      <c r="AV579" s="59"/>
      <c r="AW579" s="50"/>
      <c r="AX579" s="60"/>
      <c r="AY579" s="54"/>
      <c r="AZ579" s="54"/>
      <c r="BA579" s="61">
        <f t="shared" si="79"/>
        <v>0</v>
      </c>
      <c r="BB579" s="62">
        <f t="shared" si="80"/>
        <v>0</v>
      </c>
      <c r="BC579" s="62">
        <f t="shared" si="81"/>
        <v>0</v>
      </c>
      <c r="BD579" s="63">
        <f t="shared" si="77"/>
        <v>0</v>
      </c>
      <c r="BE579" s="64">
        <f t="shared" si="78"/>
        <v>0</v>
      </c>
      <c r="BF579" s="65">
        <f t="shared" si="82"/>
        <v>0</v>
      </c>
      <c r="BG579" s="65">
        <f t="shared" si="83"/>
        <v>0</v>
      </c>
      <c r="BH579" s="66">
        <v>42945</v>
      </c>
      <c r="BI579" s="159"/>
    </row>
    <row r="580" spans="1:61" ht="39.9" customHeight="1">
      <c r="A580" s="160"/>
      <c r="B580" s="67">
        <v>42946</v>
      </c>
      <c r="C580" s="68" t="s">
        <v>2</v>
      </c>
      <c r="D580" s="69"/>
      <c r="E580" s="70"/>
      <c r="F580" s="135"/>
      <c r="G580" s="136"/>
      <c r="H580" s="73"/>
      <c r="I580" s="79"/>
      <c r="J580" s="74"/>
      <c r="K580" s="70"/>
      <c r="L580" s="76"/>
      <c r="M580" s="79"/>
      <c r="N580" s="70"/>
      <c r="O580" s="69"/>
      <c r="P580" s="74"/>
      <c r="Q580" s="78"/>
      <c r="R580" s="79"/>
      <c r="S580" s="74"/>
      <c r="T580" s="70"/>
      <c r="U580" s="76"/>
      <c r="V580" s="79"/>
      <c r="W580" s="70"/>
      <c r="X580" s="69"/>
      <c r="Y580" s="74"/>
      <c r="Z580" s="78"/>
      <c r="AA580" s="79"/>
      <c r="AB580" s="74"/>
      <c r="AC580" s="70"/>
      <c r="AD580" s="76"/>
      <c r="AE580" s="79"/>
      <c r="AF580" s="70"/>
      <c r="AG580" s="69"/>
      <c r="AH580" s="74"/>
      <c r="AI580" s="78"/>
      <c r="AJ580" s="106"/>
      <c r="AK580" s="101"/>
      <c r="AL580" s="105"/>
      <c r="AM580" s="137"/>
      <c r="AN580" s="69"/>
      <c r="AO580" s="78"/>
      <c r="AP580" s="77"/>
      <c r="AQ580" s="70"/>
      <c r="AR580" s="78"/>
      <c r="AS580" s="69"/>
      <c r="AT580" s="74"/>
      <c r="AU580" s="78"/>
      <c r="AV580" s="79"/>
      <c r="AW580" s="70"/>
      <c r="AX580" s="80"/>
      <c r="AY580" s="54"/>
      <c r="AZ580" s="54"/>
      <c r="BA580" s="42">
        <f t="shared" si="79"/>
        <v>0</v>
      </c>
      <c r="BB580" s="38">
        <f t="shared" si="80"/>
        <v>0</v>
      </c>
      <c r="BC580" s="38">
        <f t="shared" si="81"/>
        <v>0</v>
      </c>
      <c r="BD580" s="81">
        <f t="shared" si="77"/>
        <v>0</v>
      </c>
      <c r="BE580" s="82">
        <f t="shared" si="78"/>
        <v>0</v>
      </c>
      <c r="BF580" s="83">
        <f t="shared" si="82"/>
        <v>0</v>
      </c>
      <c r="BG580" s="83">
        <f t="shared" si="83"/>
        <v>0</v>
      </c>
      <c r="BH580" s="84">
        <v>42946</v>
      </c>
      <c r="BI580" s="160"/>
    </row>
    <row r="581" spans="1:61" ht="39.9" customHeight="1">
      <c r="A581" s="161" t="s">
        <v>55</v>
      </c>
      <c r="B581" s="85">
        <v>42947</v>
      </c>
      <c r="C581" s="86" t="s">
        <v>2</v>
      </c>
      <c r="D581" s="87"/>
      <c r="E581" s="62"/>
      <c r="F581" s="88"/>
      <c r="G581" s="89"/>
      <c r="H581" s="90"/>
      <c r="I581" s="62"/>
      <c r="J581" s="63"/>
      <c r="K581" s="91"/>
      <c r="L581" s="92"/>
      <c r="M581" s="87"/>
      <c r="N581" s="62"/>
      <c r="O581" s="60"/>
      <c r="P581" s="62"/>
      <c r="Q581" s="64"/>
      <c r="R581" s="54"/>
      <c r="S581" s="63"/>
      <c r="T581" s="64"/>
      <c r="U581" s="91"/>
      <c r="V581" s="87"/>
      <c r="W581" s="62"/>
      <c r="X581" s="60"/>
      <c r="Y581" s="62"/>
      <c r="Z581" s="64"/>
      <c r="AA581" s="54"/>
      <c r="AB581" s="63"/>
      <c r="AC581" s="64"/>
      <c r="AD581" s="91"/>
      <c r="AE581" s="87"/>
      <c r="AF581" s="62"/>
      <c r="AG581" s="60"/>
      <c r="AH581" s="62"/>
      <c r="AI581" s="64"/>
      <c r="AJ581" s="54"/>
      <c r="AK581" s="63"/>
      <c r="AL581" s="64"/>
      <c r="AM581" s="91"/>
      <c r="AN581" s="87"/>
      <c r="AO581" s="62"/>
      <c r="AP581" s="60"/>
      <c r="AQ581" s="62"/>
      <c r="AR581" s="64"/>
      <c r="AS581" s="59"/>
      <c r="AT581" s="63"/>
      <c r="AU581" s="64"/>
      <c r="AV581" s="93"/>
      <c r="AW581" s="62"/>
      <c r="AX581" s="60"/>
      <c r="AY581" s="54"/>
      <c r="AZ581" s="54"/>
      <c r="BA581" s="61">
        <f t="shared" si="79"/>
        <v>0</v>
      </c>
      <c r="BB581" s="62">
        <f t="shared" si="80"/>
        <v>0</v>
      </c>
      <c r="BC581" s="62">
        <f t="shared" si="81"/>
        <v>0</v>
      </c>
      <c r="BD581" s="63">
        <f t="shared" si="77"/>
        <v>0</v>
      </c>
      <c r="BE581" s="63">
        <f t="shared" si="78"/>
        <v>0</v>
      </c>
      <c r="BF581" s="65">
        <f t="shared" si="82"/>
        <v>0</v>
      </c>
      <c r="BG581" s="65">
        <f t="shared" si="83"/>
        <v>0</v>
      </c>
      <c r="BH581" s="85">
        <v>42947</v>
      </c>
      <c r="BI581" s="163" t="s">
        <v>55</v>
      </c>
    </row>
    <row r="582" spans="1:61" ht="39.9" customHeight="1">
      <c r="A582" s="159"/>
      <c r="B582" s="47">
        <v>42948</v>
      </c>
      <c r="C582" s="48" t="s">
        <v>2</v>
      </c>
      <c r="D582" s="49"/>
      <c r="E582" s="50"/>
      <c r="F582" s="51"/>
      <c r="G582" s="52"/>
      <c r="H582" s="53"/>
      <c r="I582" s="50"/>
      <c r="J582" s="54"/>
      <c r="K582" s="55"/>
      <c r="L582" s="56"/>
      <c r="M582" s="49"/>
      <c r="N582" s="50"/>
      <c r="O582" s="57"/>
      <c r="P582" s="50"/>
      <c r="Q582" s="58"/>
      <c r="R582" s="54"/>
      <c r="S582" s="54"/>
      <c r="T582" s="58"/>
      <c r="U582" s="55"/>
      <c r="V582" s="49"/>
      <c r="W582" s="50"/>
      <c r="X582" s="57"/>
      <c r="Y582" s="50"/>
      <c r="Z582" s="58"/>
      <c r="AA582" s="54"/>
      <c r="AB582" s="54"/>
      <c r="AC582" s="58"/>
      <c r="AD582" s="55"/>
      <c r="AE582" s="49"/>
      <c r="AF582" s="50"/>
      <c r="AG582" s="57"/>
      <c r="AH582" s="50"/>
      <c r="AI582" s="58"/>
      <c r="AJ582" s="54"/>
      <c r="AK582" s="54"/>
      <c r="AL582" s="58"/>
      <c r="AM582" s="55"/>
      <c r="AN582" s="49"/>
      <c r="AO582" s="50"/>
      <c r="AP582" s="57"/>
      <c r="AQ582" s="50"/>
      <c r="AR582" s="58"/>
      <c r="AS582" s="59"/>
      <c r="AT582" s="54"/>
      <c r="AU582" s="58"/>
      <c r="AV582" s="59"/>
      <c r="AW582" s="50"/>
      <c r="AX582" s="60"/>
      <c r="AY582" s="54"/>
      <c r="AZ582" s="54"/>
      <c r="BA582" s="61">
        <f t="shared" si="79"/>
        <v>0</v>
      </c>
      <c r="BB582" s="62">
        <f t="shared" si="80"/>
        <v>0</v>
      </c>
      <c r="BC582" s="62">
        <f t="shared" si="81"/>
        <v>0</v>
      </c>
      <c r="BD582" s="63">
        <f t="shared" si="77"/>
        <v>0</v>
      </c>
      <c r="BE582" s="63">
        <f t="shared" si="78"/>
        <v>0</v>
      </c>
      <c r="BF582" s="65">
        <f t="shared" si="82"/>
        <v>0</v>
      </c>
      <c r="BG582" s="65">
        <f t="shared" si="83"/>
        <v>0</v>
      </c>
      <c r="BH582" s="47">
        <v>42948</v>
      </c>
      <c r="BI582" s="159"/>
    </row>
    <row r="583" spans="1:61" ht="39.9" customHeight="1">
      <c r="A583" s="159"/>
      <c r="B583" s="47">
        <v>42949</v>
      </c>
      <c r="C583" s="48" t="s">
        <v>2</v>
      </c>
      <c r="D583" s="49"/>
      <c r="E583" s="50"/>
      <c r="F583" s="51"/>
      <c r="G583" s="52"/>
      <c r="H583" s="53"/>
      <c r="I583" s="50"/>
      <c r="J583" s="54"/>
      <c r="K583" s="55"/>
      <c r="L583" s="56"/>
      <c r="M583" s="49"/>
      <c r="N583" s="50"/>
      <c r="O583" s="57"/>
      <c r="P583" s="50"/>
      <c r="Q583" s="58"/>
      <c r="R583" s="54"/>
      <c r="S583" s="54"/>
      <c r="T583" s="58"/>
      <c r="U583" s="55"/>
      <c r="V583" s="49"/>
      <c r="W583" s="50"/>
      <c r="X583" s="57"/>
      <c r="Y583" s="50"/>
      <c r="Z583" s="58"/>
      <c r="AA583" s="54"/>
      <c r="AB583" s="54"/>
      <c r="AC583" s="58"/>
      <c r="AD583" s="55"/>
      <c r="AE583" s="49"/>
      <c r="AF583" s="50"/>
      <c r="AG583" s="57"/>
      <c r="AH583" s="50"/>
      <c r="AI583" s="58"/>
      <c r="AJ583" s="54"/>
      <c r="AK583" s="54"/>
      <c r="AL583" s="58"/>
      <c r="AM583" s="55"/>
      <c r="AN583" s="49"/>
      <c r="AO583" s="50"/>
      <c r="AP583" s="57"/>
      <c r="AQ583" s="50"/>
      <c r="AR583" s="58"/>
      <c r="AS583" s="59"/>
      <c r="AT583" s="54"/>
      <c r="AU583" s="58"/>
      <c r="AV583" s="59"/>
      <c r="AW583" s="50"/>
      <c r="AX583" s="60"/>
      <c r="AY583" s="54"/>
      <c r="AZ583" s="54"/>
      <c r="BA583" s="61">
        <f t="shared" si="79"/>
        <v>0</v>
      </c>
      <c r="BB583" s="62">
        <f t="shared" si="80"/>
        <v>0</v>
      </c>
      <c r="BC583" s="62">
        <f t="shared" si="81"/>
        <v>0</v>
      </c>
      <c r="BD583" s="63">
        <f t="shared" ref="BD583:BD625" si="84">SUM(BA583,BB583,BC583)</f>
        <v>0</v>
      </c>
      <c r="BE583" s="63">
        <f t="shared" ref="BE583:BE625" si="85">SUM(AS583,AJ583,AA583,R583,I583)</f>
        <v>0</v>
      </c>
      <c r="BF583" s="65">
        <f t="shared" si="82"/>
        <v>0</v>
      </c>
      <c r="BG583" s="65">
        <f t="shared" si="83"/>
        <v>0</v>
      </c>
      <c r="BH583" s="47">
        <v>42949</v>
      </c>
      <c r="BI583" s="159"/>
    </row>
    <row r="584" spans="1:61" ht="39.9" customHeight="1">
      <c r="A584" s="159"/>
      <c r="B584" s="47">
        <v>42950</v>
      </c>
      <c r="C584" s="48" t="s">
        <v>2</v>
      </c>
      <c r="D584" s="49"/>
      <c r="E584" s="50"/>
      <c r="F584" s="51"/>
      <c r="G584" s="52"/>
      <c r="H584" s="53"/>
      <c r="I584" s="50"/>
      <c r="J584" s="54"/>
      <c r="K584" s="55"/>
      <c r="L584" s="56"/>
      <c r="M584" s="49"/>
      <c r="N584" s="50"/>
      <c r="O584" s="57"/>
      <c r="P584" s="50"/>
      <c r="Q584" s="58"/>
      <c r="R584" s="54"/>
      <c r="S584" s="54"/>
      <c r="T584" s="58"/>
      <c r="U584" s="55"/>
      <c r="V584" s="49"/>
      <c r="W584" s="50"/>
      <c r="X584" s="57"/>
      <c r="Y584" s="50"/>
      <c r="Z584" s="58"/>
      <c r="AA584" s="54"/>
      <c r="AB584" s="54"/>
      <c r="AC584" s="58"/>
      <c r="AD584" s="55"/>
      <c r="AE584" s="49"/>
      <c r="AF584" s="50"/>
      <c r="AG584" s="57"/>
      <c r="AH584" s="50"/>
      <c r="AI584" s="58"/>
      <c r="AJ584" s="54"/>
      <c r="AK584" s="54"/>
      <c r="AL584" s="58"/>
      <c r="AM584" s="55"/>
      <c r="AN584" s="49"/>
      <c r="AO584" s="50"/>
      <c r="AP584" s="57"/>
      <c r="AQ584" s="50"/>
      <c r="AR584" s="58"/>
      <c r="AS584" s="59"/>
      <c r="AT584" s="54"/>
      <c r="AU584" s="58"/>
      <c r="AV584" s="59"/>
      <c r="AW584" s="50"/>
      <c r="AX584" s="60"/>
      <c r="AY584" s="54"/>
      <c r="AZ584" s="54"/>
      <c r="BA584" s="61">
        <f t="shared" si="79"/>
        <v>0</v>
      </c>
      <c r="BB584" s="62">
        <f t="shared" si="80"/>
        <v>0</v>
      </c>
      <c r="BC584" s="62">
        <f t="shared" si="81"/>
        <v>0</v>
      </c>
      <c r="BD584" s="63">
        <f t="shared" si="84"/>
        <v>0</v>
      </c>
      <c r="BE584" s="63">
        <f t="shared" si="85"/>
        <v>0</v>
      </c>
      <c r="BF584" s="65">
        <f t="shared" si="82"/>
        <v>0</v>
      </c>
      <c r="BG584" s="65">
        <f t="shared" si="83"/>
        <v>0</v>
      </c>
      <c r="BH584" s="47">
        <v>42950</v>
      </c>
      <c r="BI584" s="159"/>
    </row>
    <row r="585" spans="1:61" ht="39.9" customHeight="1">
      <c r="A585" s="159"/>
      <c r="B585" s="47">
        <v>42951</v>
      </c>
      <c r="C585" s="48" t="s">
        <v>2</v>
      </c>
      <c r="D585" s="49"/>
      <c r="E585" s="50"/>
      <c r="F585" s="51"/>
      <c r="G585" s="52"/>
      <c r="H585" s="53"/>
      <c r="I585" s="50"/>
      <c r="J585" s="54"/>
      <c r="K585" s="55"/>
      <c r="L585" s="56"/>
      <c r="M585" s="49"/>
      <c r="N585" s="50"/>
      <c r="O585" s="57"/>
      <c r="P585" s="50"/>
      <c r="Q585" s="58"/>
      <c r="R585" s="54"/>
      <c r="S585" s="54"/>
      <c r="T585" s="58"/>
      <c r="U585" s="55"/>
      <c r="V585" s="49"/>
      <c r="W585" s="50"/>
      <c r="X585" s="57"/>
      <c r="Y585" s="50"/>
      <c r="Z585" s="58"/>
      <c r="AA585" s="54"/>
      <c r="AB585" s="54"/>
      <c r="AC585" s="58"/>
      <c r="AD585" s="55"/>
      <c r="AE585" s="49"/>
      <c r="AF585" s="50"/>
      <c r="AG585" s="57"/>
      <c r="AH585" s="50"/>
      <c r="AI585" s="58"/>
      <c r="AJ585" s="54"/>
      <c r="AK585" s="54"/>
      <c r="AL585" s="58"/>
      <c r="AM585" s="55"/>
      <c r="AN585" s="49"/>
      <c r="AO585" s="50"/>
      <c r="AP585" s="57"/>
      <c r="AQ585" s="50"/>
      <c r="AR585" s="58"/>
      <c r="AS585" s="59"/>
      <c r="AT585" s="54"/>
      <c r="AU585" s="58"/>
      <c r="AV585" s="59"/>
      <c r="AW585" s="50"/>
      <c r="AX585" s="60"/>
      <c r="AY585" s="54"/>
      <c r="AZ585" s="54"/>
      <c r="BA585" s="61">
        <f t="shared" si="79"/>
        <v>0</v>
      </c>
      <c r="BB585" s="62">
        <f t="shared" si="80"/>
        <v>0</v>
      </c>
      <c r="BC585" s="62">
        <f t="shared" si="81"/>
        <v>0</v>
      </c>
      <c r="BD585" s="63">
        <f t="shared" si="84"/>
        <v>0</v>
      </c>
      <c r="BE585" s="63">
        <f t="shared" si="85"/>
        <v>0</v>
      </c>
      <c r="BF585" s="65">
        <f t="shared" si="82"/>
        <v>0</v>
      </c>
      <c r="BG585" s="65">
        <f t="shared" si="83"/>
        <v>0</v>
      </c>
      <c r="BH585" s="47">
        <v>42951</v>
      </c>
      <c r="BI585" s="159"/>
    </row>
    <row r="586" spans="1:61" ht="39.9" customHeight="1">
      <c r="A586" s="159"/>
      <c r="B586" s="47">
        <v>42952</v>
      </c>
      <c r="C586" s="48" t="s">
        <v>2</v>
      </c>
      <c r="D586" s="49"/>
      <c r="E586" s="50"/>
      <c r="F586" s="51"/>
      <c r="G586" s="52"/>
      <c r="H586" s="53"/>
      <c r="I586" s="50"/>
      <c r="J586" s="54"/>
      <c r="K586" s="55"/>
      <c r="L586" s="56"/>
      <c r="M586" s="49"/>
      <c r="N586" s="50"/>
      <c r="O586" s="57"/>
      <c r="P586" s="50"/>
      <c r="Q586" s="58"/>
      <c r="R586" s="54"/>
      <c r="S586" s="54"/>
      <c r="T586" s="58"/>
      <c r="U586" s="55"/>
      <c r="V586" s="49"/>
      <c r="W586" s="50"/>
      <c r="X586" s="57"/>
      <c r="Y586" s="50"/>
      <c r="Z586" s="58"/>
      <c r="AA586" s="54"/>
      <c r="AB586" s="54"/>
      <c r="AC586" s="58"/>
      <c r="AD586" s="55"/>
      <c r="AE586" s="49"/>
      <c r="AF586" s="50"/>
      <c r="AG586" s="57"/>
      <c r="AH586" s="50"/>
      <c r="AI586" s="58"/>
      <c r="AJ586" s="54"/>
      <c r="AK586" s="54"/>
      <c r="AL586" s="58"/>
      <c r="AM586" s="55"/>
      <c r="AN586" s="49"/>
      <c r="AO586" s="50"/>
      <c r="AP586" s="57"/>
      <c r="AQ586" s="50"/>
      <c r="AR586" s="58"/>
      <c r="AS586" s="59"/>
      <c r="AT586" s="54"/>
      <c r="AU586" s="58"/>
      <c r="AV586" s="59"/>
      <c r="AW586" s="50"/>
      <c r="AX586" s="60"/>
      <c r="AY586" s="54"/>
      <c r="AZ586" s="54"/>
      <c r="BA586" s="61">
        <f t="shared" si="79"/>
        <v>0</v>
      </c>
      <c r="BB586" s="62">
        <f t="shared" si="80"/>
        <v>0</v>
      </c>
      <c r="BC586" s="62">
        <f t="shared" si="81"/>
        <v>0</v>
      </c>
      <c r="BD586" s="63">
        <f t="shared" si="84"/>
        <v>0</v>
      </c>
      <c r="BE586" s="63">
        <f t="shared" si="85"/>
        <v>0</v>
      </c>
      <c r="BF586" s="65">
        <f t="shared" si="82"/>
        <v>0</v>
      </c>
      <c r="BG586" s="65">
        <f t="shared" si="83"/>
        <v>0</v>
      </c>
      <c r="BH586" s="47">
        <v>42952</v>
      </c>
      <c r="BI586" s="159"/>
    </row>
    <row r="587" spans="1:61" ht="39.9" customHeight="1">
      <c r="A587" s="162"/>
      <c r="B587" s="94">
        <v>42953</v>
      </c>
      <c r="C587" s="95" t="s">
        <v>2</v>
      </c>
      <c r="D587" s="96"/>
      <c r="E587" s="97"/>
      <c r="F587" s="98"/>
      <c r="G587" s="99"/>
      <c r="H587" s="100"/>
      <c r="I587" s="97"/>
      <c r="J587" s="101"/>
      <c r="K587" s="102"/>
      <c r="L587" s="103"/>
      <c r="M587" s="96"/>
      <c r="N587" s="97"/>
      <c r="O587" s="104"/>
      <c r="P587" s="97"/>
      <c r="Q587" s="105"/>
      <c r="R587" s="54"/>
      <c r="S587" s="101"/>
      <c r="T587" s="105"/>
      <c r="U587" s="102"/>
      <c r="V587" s="96"/>
      <c r="W587" s="97"/>
      <c r="X587" s="104"/>
      <c r="Y587" s="97"/>
      <c r="Z587" s="105"/>
      <c r="AA587" s="54"/>
      <c r="AB587" s="101"/>
      <c r="AC587" s="105"/>
      <c r="AD587" s="102"/>
      <c r="AE587" s="96"/>
      <c r="AF587" s="97"/>
      <c r="AG587" s="104"/>
      <c r="AH587" s="97"/>
      <c r="AI587" s="105"/>
      <c r="AJ587" s="54"/>
      <c r="AK587" s="101"/>
      <c r="AL587" s="105"/>
      <c r="AM587" s="102"/>
      <c r="AN587" s="96"/>
      <c r="AO587" s="97"/>
      <c r="AP587" s="104"/>
      <c r="AQ587" s="97"/>
      <c r="AR587" s="105"/>
      <c r="AS587" s="59"/>
      <c r="AT587" s="101"/>
      <c r="AU587" s="105"/>
      <c r="AV587" s="106"/>
      <c r="AW587" s="97"/>
      <c r="AX587" s="107"/>
      <c r="AY587" s="54"/>
      <c r="AZ587" s="54"/>
      <c r="BA587" s="108">
        <f t="shared" si="79"/>
        <v>0</v>
      </c>
      <c r="BB587" s="35">
        <f t="shared" si="80"/>
        <v>0</v>
      </c>
      <c r="BC587" s="35">
        <f t="shared" si="81"/>
        <v>0</v>
      </c>
      <c r="BD587" s="109">
        <f t="shared" si="84"/>
        <v>0</v>
      </c>
      <c r="BE587" s="109">
        <f t="shared" si="85"/>
        <v>0</v>
      </c>
      <c r="BF587" s="110">
        <f t="shared" si="82"/>
        <v>0</v>
      </c>
      <c r="BG587" s="110">
        <f t="shared" si="83"/>
        <v>0</v>
      </c>
      <c r="BH587" s="94">
        <v>42953</v>
      </c>
      <c r="BI587" s="160"/>
    </row>
    <row r="588" spans="1:61" ht="39.9" customHeight="1">
      <c r="A588" s="163" t="s">
        <v>56</v>
      </c>
      <c r="B588" s="111">
        <v>42954</v>
      </c>
      <c r="C588" s="112" t="s">
        <v>2</v>
      </c>
      <c r="D588" s="113"/>
      <c r="E588" s="114"/>
      <c r="F588" s="128"/>
      <c r="G588" s="129"/>
      <c r="H588" s="117"/>
      <c r="I588" s="123"/>
      <c r="J588" s="118"/>
      <c r="K588" s="114"/>
      <c r="L588" s="120"/>
      <c r="M588" s="123"/>
      <c r="N588" s="114"/>
      <c r="O588" s="113"/>
      <c r="P588" s="118"/>
      <c r="Q588" s="122"/>
      <c r="R588" s="123"/>
      <c r="S588" s="118"/>
      <c r="T588" s="114"/>
      <c r="U588" s="120"/>
      <c r="V588" s="123"/>
      <c r="W588" s="114"/>
      <c r="X588" s="113"/>
      <c r="Y588" s="118"/>
      <c r="Z588" s="122"/>
      <c r="AA588" s="123"/>
      <c r="AB588" s="118"/>
      <c r="AC588" s="114"/>
      <c r="AD588" s="120"/>
      <c r="AE588" s="123"/>
      <c r="AF588" s="114"/>
      <c r="AG588" s="113"/>
      <c r="AH588" s="118"/>
      <c r="AI588" s="122"/>
      <c r="AJ588" s="123"/>
      <c r="AK588" s="118"/>
      <c r="AL588" s="122"/>
      <c r="AM588" s="124"/>
      <c r="AN588" s="113"/>
      <c r="AO588" s="122"/>
      <c r="AP588" s="113"/>
      <c r="AQ588" s="118"/>
      <c r="AR588" s="122"/>
      <c r="AS588" s="113"/>
      <c r="AT588" s="118"/>
      <c r="AU588" s="122"/>
      <c r="AV588" s="123"/>
      <c r="AW588" s="114"/>
      <c r="AX588" s="121"/>
      <c r="AY588" s="54"/>
      <c r="AZ588" s="54"/>
      <c r="BA588" s="124">
        <f t="shared" si="79"/>
        <v>0</v>
      </c>
      <c r="BB588" s="114">
        <f t="shared" si="80"/>
        <v>0</v>
      </c>
      <c r="BC588" s="114">
        <f t="shared" si="81"/>
        <v>0</v>
      </c>
      <c r="BD588" s="118">
        <f t="shared" si="84"/>
        <v>0</v>
      </c>
      <c r="BE588" s="122">
        <f t="shared" si="85"/>
        <v>0</v>
      </c>
      <c r="BF588" s="125">
        <f t="shared" si="82"/>
        <v>0</v>
      </c>
      <c r="BG588" s="125">
        <f t="shared" si="83"/>
        <v>0</v>
      </c>
      <c r="BH588" s="126">
        <v>42954</v>
      </c>
      <c r="BI588" s="163" t="s">
        <v>56</v>
      </c>
    </row>
    <row r="589" spans="1:61" ht="39.9" customHeight="1">
      <c r="A589" s="159"/>
      <c r="B589" s="47">
        <v>42955</v>
      </c>
      <c r="C589" s="48" t="s">
        <v>2</v>
      </c>
      <c r="D589" s="49"/>
      <c r="E589" s="50"/>
      <c r="F589" s="130"/>
      <c r="G589" s="131"/>
      <c r="H589" s="53"/>
      <c r="I589" s="59"/>
      <c r="J589" s="54"/>
      <c r="K589" s="50"/>
      <c r="L589" s="56"/>
      <c r="M589" s="59"/>
      <c r="N589" s="50"/>
      <c r="O589" s="49"/>
      <c r="P589" s="54"/>
      <c r="Q589" s="58"/>
      <c r="R589" s="59"/>
      <c r="S589" s="54"/>
      <c r="T589" s="50"/>
      <c r="U589" s="56"/>
      <c r="V589" s="59"/>
      <c r="W589" s="50"/>
      <c r="X589" s="49"/>
      <c r="Y589" s="54"/>
      <c r="Z589" s="58"/>
      <c r="AA589" s="59"/>
      <c r="AB589" s="54"/>
      <c r="AC589" s="50"/>
      <c r="AD589" s="56"/>
      <c r="AE589" s="59"/>
      <c r="AF589" s="50"/>
      <c r="AG589" s="49"/>
      <c r="AH589" s="54"/>
      <c r="AI589" s="58"/>
      <c r="AJ589" s="59"/>
      <c r="AK589" s="54"/>
      <c r="AL589" s="58"/>
      <c r="AM589" s="132"/>
      <c r="AN589" s="49"/>
      <c r="AO589" s="58"/>
      <c r="AP589" s="49"/>
      <c r="AQ589" s="54"/>
      <c r="AR589" s="58"/>
      <c r="AS589" s="49"/>
      <c r="AT589" s="54"/>
      <c r="AU589" s="58"/>
      <c r="AV589" s="59"/>
      <c r="AW589" s="50"/>
      <c r="AX589" s="60"/>
      <c r="AY589" s="54"/>
      <c r="AZ589" s="54"/>
      <c r="BA589" s="61">
        <f t="shared" si="79"/>
        <v>0</v>
      </c>
      <c r="BB589" s="62">
        <f t="shared" si="80"/>
        <v>0</v>
      </c>
      <c r="BC589" s="62">
        <f t="shared" si="81"/>
        <v>0</v>
      </c>
      <c r="BD589" s="63">
        <f t="shared" si="84"/>
        <v>0</v>
      </c>
      <c r="BE589" s="64">
        <f t="shared" si="85"/>
        <v>0</v>
      </c>
      <c r="BF589" s="65">
        <f t="shared" si="82"/>
        <v>0</v>
      </c>
      <c r="BG589" s="65">
        <f t="shared" si="83"/>
        <v>0</v>
      </c>
      <c r="BH589" s="66">
        <v>42955</v>
      </c>
      <c r="BI589" s="159"/>
    </row>
    <row r="590" spans="1:61" ht="39.9" customHeight="1">
      <c r="A590" s="159"/>
      <c r="B590" s="47">
        <v>42956</v>
      </c>
      <c r="C590" s="48" t="s">
        <v>2</v>
      </c>
      <c r="D590" s="49"/>
      <c r="E590" s="50"/>
      <c r="F590" s="130"/>
      <c r="G590" s="131"/>
      <c r="H590" s="53"/>
      <c r="I590" s="59"/>
      <c r="J590" s="54"/>
      <c r="K590" s="50"/>
      <c r="L590" s="56"/>
      <c r="M590" s="59"/>
      <c r="N590" s="50"/>
      <c r="O590" s="49"/>
      <c r="P590" s="54"/>
      <c r="Q590" s="58"/>
      <c r="R590" s="59"/>
      <c r="S590" s="54"/>
      <c r="T590" s="50"/>
      <c r="U590" s="56"/>
      <c r="V590" s="59"/>
      <c r="W590" s="50"/>
      <c r="X590" s="49"/>
      <c r="Y590" s="54"/>
      <c r="Z590" s="58"/>
      <c r="AA590" s="59"/>
      <c r="AB590" s="54"/>
      <c r="AC590" s="50"/>
      <c r="AD590" s="56"/>
      <c r="AE590" s="59"/>
      <c r="AF590" s="50"/>
      <c r="AG590" s="49"/>
      <c r="AH590" s="54"/>
      <c r="AI590" s="58"/>
      <c r="AJ590" s="59"/>
      <c r="AK590" s="54"/>
      <c r="AL590" s="58"/>
      <c r="AM590" s="132"/>
      <c r="AN590" s="49"/>
      <c r="AO590" s="58"/>
      <c r="AP590" s="49"/>
      <c r="AQ590" s="54"/>
      <c r="AR590" s="58"/>
      <c r="AS590" s="49"/>
      <c r="AT590" s="54"/>
      <c r="AU590" s="58"/>
      <c r="AV590" s="59"/>
      <c r="AW590" s="50"/>
      <c r="AX590" s="60"/>
      <c r="AY590" s="54"/>
      <c r="AZ590" s="54"/>
      <c r="BA590" s="61">
        <f t="shared" si="79"/>
        <v>0</v>
      </c>
      <c r="BB590" s="62">
        <f t="shared" si="80"/>
        <v>0</v>
      </c>
      <c r="BC590" s="62">
        <f t="shared" si="81"/>
        <v>0</v>
      </c>
      <c r="BD590" s="63">
        <f t="shared" si="84"/>
        <v>0</v>
      </c>
      <c r="BE590" s="64">
        <f t="shared" si="85"/>
        <v>0</v>
      </c>
      <c r="BF590" s="65">
        <f t="shared" si="82"/>
        <v>0</v>
      </c>
      <c r="BG590" s="65">
        <f t="shared" si="83"/>
        <v>0</v>
      </c>
      <c r="BH590" s="66">
        <v>42956</v>
      </c>
      <c r="BI590" s="159"/>
    </row>
    <row r="591" spans="1:61" ht="39.9" customHeight="1">
      <c r="A591" s="159"/>
      <c r="B591" s="47">
        <v>42957</v>
      </c>
      <c r="C591" s="48" t="s">
        <v>2</v>
      </c>
      <c r="D591" s="49"/>
      <c r="E591" s="50"/>
      <c r="F591" s="130"/>
      <c r="G591" s="131"/>
      <c r="H591" s="53"/>
      <c r="I591" s="59"/>
      <c r="J591" s="54"/>
      <c r="K591" s="50"/>
      <c r="L591" s="56"/>
      <c r="M591" s="59"/>
      <c r="N591" s="50"/>
      <c r="O591" s="49"/>
      <c r="P591" s="54"/>
      <c r="Q591" s="58"/>
      <c r="R591" s="59"/>
      <c r="S591" s="54"/>
      <c r="T591" s="50"/>
      <c r="U591" s="56"/>
      <c r="V591" s="59"/>
      <c r="W591" s="50"/>
      <c r="X591" s="49"/>
      <c r="Y591" s="54"/>
      <c r="Z591" s="58"/>
      <c r="AA591" s="59"/>
      <c r="AB591" s="54"/>
      <c r="AC591" s="50"/>
      <c r="AD591" s="56"/>
      <c r="AE591" s="59"/>
      <c r="AF591" s="50"/>
      <c r="AG591" s="49"/>
      <c r="AH591" s="54"/>
      <c r="AI591" s="58"/>
      <c r="AJ591" s="59"/>
      <c r="AK591" s="54"/>
      <c r="AL591" s="58"/>
      <c r="AM591" s="132"/>
      <c r="AN591" s="49"/>
      <c r="AO591" s="58"/>
      <c r="AP591" s="49"/>
      <c r="AQ591" s="54"/>
      <c r="AR591" s="58"/>
      <c r="AS591" s="49"/>
      <c r="AT591" s="54"/>
      <c r="AU591" s="58"/>
      <c r="AV591" s="59"/>
      <c r="AW591" s="50"/>
      <c r="AX591" s="60"/>
      <c r="AY591" s="54"/>
      <c r="AZ591" s="54"/>
      <c r="BA591" s="61">
        <f t="shared" si="79"/>
        <v>0</v>
      </c>
      <c r="BB591" s="62">
        <f t="shared" si="80"/>
        <v>0</v>
      </c>
      <c r="BC591" s="62">
        <f t="shared" si="81"/>
        <v>0</v>
      </c>
      <c r="BD591" s="63">
        <f t="shared" si="84"/>
        <v>0</v>
      </c>
      <c r="BE591" s="64">
        <f t="shared" si="85"/>
        <v>0</v>
      </c>
      <c r="BF591" s="65">
        <f t="shared" si="82"/>
        <v>0</v>
      </c>
      <c r="BG591" s="65">
        <f t="shared" si="83"/>
        <v>0</v>
      </c>
      <c r="BH591" s="66">
        <v>42957</v>
      </c>
      <c r="BI591" s="159"/>
    </row>
    <row r="592" spans="1:61" ht="39.9" customHeight="1">
      <c r="A592" s="159"/>
      <c r="B592" s="47">
        <v>42958</v>
      </c>
      <c r="C592" s="48" t="s">
        <v>2</v>
      </c>
      <c r="D592" s="49"/>
      <c r="E592" s="50"/>
      <c r="F592" s="130"/>
      <c r="G592" s="131"/>
      <c r="H592" s="53"/>
      <c r="I592" s="59"/>
      <c r="J592" s="54"/>
      <c r="K592" s="50"/>
      <c r="L592" s="56"/>
      <c r="M592" s="59"/>
      <c r="N592" s="50"/>
      <c r="O592" s="49"/>
      <c r="P592" s="54"/>
      <c r="Q592" s="58"/>
      <c r="R592" s="59"/>
      <c r="S592" s="54"/>
      <c r="T592" s="50"/>
      <c r="U592" s="56"/>
      <c r="V592" s="59"/>
      <c r="W592" s="50"/>
      <c r="X592" s="49"/>
      <c r="Y592" s="54"/>
      <c r="Z592" s="58"/>
      <c r="AA592" s="59"/>
      <c r="AB592" s="54"/>
      <c r="AC592" s="50"/>
      <c r="AD592" s="56"/>
      <c r="AE592" s="59"/>
      <c r="AF592" s="50"/>
      <c r="AG592" s="49"/>
      <c r="AH592" s="54"/>
      <c r="AI592" s="58"/>
      <c r="AJ592" s="59"/>
      <c r="AK592" s="54"/>
      <c r="AL592" s="58"/>
      <c r="AM592" s="132"/>
      <c r="AN592" s="49"/>
      <c r="AO592" s="58"/>
      <c r="AP592" s="57"/>
      <c r="AQ592" s="50"/>
      <c r="AR592" s="58"/>
      <c r="AS592" s="49"/>
      <c r="AT592" s="54"/>
      <c r="AU592" s="58"/>
      <c r="AV592" s="59"/>
      <c r="AW592" s="50"/>
      <c r="AX592" s="60"/>
      <c r="AY592" s="54"/>
      <c r="AZ592" s="54"/>
      <c r="BA592" s="61">
        <f t="shared" ref="BA592:BA625" si="86">AP592+AG592+X592+O592+F592</f>
        <v>0</v>
      </c>
      <c r="BB592" s="62">
        <f t="shared" ref="BB592:BB625" si="87">AQ592+AH592+Y592+P592+G592</f>
        <v>0</v>
      </c>
      <c r="BC592" s="62">
        <f t="shared" ref="BC592:BC625" si="88">AR592+AI592+Z592+Q592+H592</f>
        <v>0</v>
      </c>
      <c r="BD592" s="63">
        <f t="shared" si="84"/>
        <v>0</v>
      </c>
      <c r="BE592" s="64">
        <f t="shared" si="85"/>
        <v>0</v>
      </c>
      <c r="BF592" s="65">
        <f t="shared" si="82"/>
        <v>0</v>
      </c>
      <c r="BG592" s="65">
        <f t="shared" si="83"/>
        <v>0</v>
      </c>
      <c r="BH592" s="66">
        <v>42958</v>
      </c>
      <c r="BI592" s="159"/>
    </row>
    <row r="593" spans="1:61" ht="39.9" customHeight="1">
      <c r="A593" s="159"/>
      <c r="B593" s="47">
        <v>42959</v>
      </c>
      <c r="C593" s="48" t="s">
        <v>2</v>
      </c>
      <c r="D593" s="49"/>
      <c r="E593" s="50"/>
      <c r="F593" s="130"/>
      <c r="G593" s="131"/>
      <c r="H593" s="53"/>
      <c r="I593" s="59"/>
      <c r="J593" s="54"/>
      <c r="K593" s="50"/>
      <c r="L593" s="56"/>
      <c r="M593" s="59"/>
      <c r="N593" s="50"/>
      <c r="O593" s="49"/>
      <c r="P593" s="54"/>
      <c r="Q593" s="58"/>
      <c r="R593" s="59"/>
      <c r="S593" s="54"/>
      <c r="T593" s="50"/>
      <c r="U593" s="56"/>
      <c r="V593" s="59"/>
      <c r="W593" s="50"/>
      <c r="X593" s="49"/>
      <c r="Y593" s="54"/>
      <c r="Z593" s="58"/>
      <c r="AA593" s="59"/>
      <c r="AB593" s="54"/>
      <c r="AC593" s="50"/>
      <c r="AD593" s="56"/>
      <c r="AE593" s="59"/>
      <c r="AF593" s="50"/>
      <c r="AG593" s="49"/>
      <c r="AH593" s="54"/>
      <c r="AI593" s="58"/>
      <c r="AJ593" s="59"/>
      <c r="AK593" s="54"/>
      <c r="AL593" s="58"/>
      <c r="AM593" s="132"/>
      <c r="AN593" s="49"/>
      <c r="AO593" s="58"/>
      <c r="AP593" s="57"/>
      <c r="AQ593" s="50"/>
      <c r="AR593" s="58"/>
      <c r="AS593" s="49"/>
      <c r="AT593" s="54"/>
      <c r="AU593" s="58"/>
      <c r="AV593" s="59"/>
      <c r="AW593" s="50"/>
      <c r="AX593" s="60"/>
      <c r="AY593" s="54"/>
      <c r="AZ593" s="54"/>
      <c r="BA593" s="61">
        <f t="shared" si="86"/>
        <v>0</v>
      </c>
      <c r="BB593" s="62">
        <f t="shared" si="87"/>
        <v>0</v>
      </c>
      <c r="BC593" s="62">
        <f t="shared" si="88"/>
        <v>0</v>
      </c>
      <c r="BD593" s="63">
        <f t="shared" si="84"/>
        <v>0</v>
      </c>
      <c r="BE593" s="64">
        <f t="shared" si="85"/>
        <v>0</v>
      </c>
      <c r="BF593" s="65">
        <f t="shared" si="82"/>
        <v>0</v>
      </c>
      <c r="BG593" s="65">
        <f t="shared" si="83"/>
        <v>0</v>
      </c>
      <c r="BH593" s="66">
        <v>42959</v>
      </c>
      <c r="BI593" s="159"/>
    </row>
    <row r="594" spans="1:61" ht="39.9" customHeight="1">
      <c r="A594" s="160"/>
      <c r="B594" s="67">
        <v>42960</v>
      </c>
      <c r="C594" s="68" t="s">
        <v>2</v>
      </c>
      <c r="D594" s="69"/>
      <c r="E594" s="70"/>
      <c r="F594" s="135"/>
      <c r="G594" s="136"/>
      <c r="H594" s="73"/>
      <c r="I594" s="79"/>
      <c r="J594" s="74"/>
      <c r="K594" s="70"/>
      <c r="L594" s="76"/>
      <c r="M594" s="79"/>
      <c r="N594" s="70"/>
      <c r="O594" s="69"/>
      <c r="P594" s="74"/>
      <c r="Q594" s="78"/>
      <c r="R594" s="79"/>
      <c r="S594" s="74"/>
      <c r="T594" s="70"/>
      <c r="U594" s="76"/>
      <c r="V594" s="79"/>
      <c r="W594" s="70"/>
      <c r="X594" s="69"/>
      <c r="Y594" s="74"/>
      <c r="Z594" s="78"/>
      <c r="AA594" s="79"/>
      <c r="AB594" s="74"/>
      <c r="AC594" s="70"/>
      <c r="AD594" s="76"/>
      <c r="AE594" s="79"/>
      <c r="AF594" s="70"/>
      <c r="AG594" s="69"/>
      <c r="AH594" s="74"/>
      <c r="AI594" s="78"/>
      <c r="AJ594" s="106"/>
      <c r="AK594" s="101"/>
      <c r="AL594" s="105"/>
      <c r="AM594" s="137"/>
      <c r="AN594" s="69"/>
      <c r="AO594" s="78"/>
      <c r="AP594" s="77"/>
      <c r="AQ594" s="70"/>
      <c r="AR594" s="78"/>
      <c r="AS594" s="69"/>
      <c r="AT594" s="74"/>
      <c r="AU594" s="78"/>
      <c r="AV594" s="79"/>
      <c r="AW594" s="70"/>
      <c r="AX594" s="80"/>
      <c r="AY594" s="54"/>
      <c r="AZ594" s="54"/>
      <c r="BA594" s="42">
        <f t="shared" si="86"/>
        <v>0</v>
      </c>
      <c r="BB594" s="38">
        <f t="shared" si="87"/>
        <v>0</v>
      </c>
      <c r="BC594" s="38">
        <f t="shared" si="88"/>
        <v>0</v>
      </c>
      <c r="BD594" s="81">
        <f t="shared" si="84"/>
        <v>0</v>
      </c>
      <c r="BE594" s="82">
        <f t="shared" si="85"/>
        <v>0</v>
      </c>
      <c r="BF594" s="83">
        <f t="shared" si="82"/>
        <v>0</v>
      </c>
      <c r="BG594" s="83">
        <f t="shared" si="83"/>
        <v>0</v>
      </c>
      <c r="BH594" s="84">
        <v>42960</v>
      </c>
      <c r="BI594" s="160"/>
    </row>
    <row r="595" spans="1:61" ht="39.9" customHeight="1">
      <c r="A595" s="161" t="s">
        <v>57</v>
      </c>
      <c r="B595" s="85">
        <v>42961</v>
      </c>
      <c r="C595" s="86" t="s">
        <v>2</v>
      </c>
      <c r="D595" s="87"/>
      <c r="E595" s="62"/>
      <c r="F595" s="88"/>
      <c r="G595" s="89"/>
      <c r="H595" s="90"/>
      <c r="I595" s="62"/>
      <c r="J595" s="63"/>
      <c r="K595" s="91"/>
      <c r="L595" s="92"/>
      <c r="M595" s="87"/>
      <c r="N595" s="62"/>
      <c r="O595" s="60"/>
      <c r="P595" s="62"/>
      <c r="Q595" s="64"/>
      <c r="R595" s="54"/>
      <c r="S595" s="63"/>
      <c r="T595" s="64"/>
      <c r="U595" s="91"/>
      <c r="V595" s="87"/>
      <c r="W595" s="62"/>
      <c r="X595" s="60"/>
      <c r="Y595" s="62"/>
      <c r="Z595" s="64"/>
      <c r="AA595" s="54"/>
      <c r="AB595" s="63"/>
      <c r="AC595" s="64"/>
      <c r="AD595" s="91"/>
      <c r="AE595" s="87"/>
      <c r="AF595" s="62"/>
      <c r="AG595" s="60"/>
      <c r="AH595" s="62"/>
      <c r="AI595" s="64"/>
      <c r="AJ595" s="54"/>
      <c r="AK595" s="63"/>
      <c r="AL595" s="64"/>
      <c r="AM595" s="91"/>
      <c r="AN595" s="87"/>
      <c r="AO595" s="62"/>
      <c r="AP595" s="60"/>
      <c r="AQ595" s="62"/>
      <c r="AR595" s="64"/>
      <c r="AS595" s="59"/>
      <c r="AT595" s="63"/>
      <c r="AU595" s="64"/>
      <c r="AV595" s="93"/>
      <c r="AW595" s="62"/>
      <c r="AX595" s="60"/>
      <c r="AY595" s="54"/>
      <c r="AZ595" s="54"/>
      <c r="BA595" s="61">
        <f t="shared" si="86"/>
        <v>0</v>
      </c>
      <c r="BB595" s="62">
        <f t="shared" si="87"/>
        <v>0</v>
      </c>
      <c r="BC595" s="62">
        <f t="shared" si="88"/>
        <v>0</v>
      </c>
      <c r="BD595" s="63">
        <f t="shared" si="84"/>
        <v>0</v>
      </c>
      <c r="BE595" s="63">
        <f t="shared" si="85"/>
        <v>0</v>
      </c>
      <c r="BF595" s="65">
        <f t="shared" si="82"/>
        <v>0</v>
      </c>
      <c r="BG595" s="65">
        <f t="shared" si="83"/>
        <v>0</v>
      </c>
      <c r="BH595" s="85">
        <v>42961</v>
      </c>
      <c r="BI595" s="163" t="s">
        <v>57</v>
      </c>
    </row>
    <row r="596" spans="1:61" ht="39.9" customHeight="1">
      <c r="A596" s="159"/>
      <c r="B596" s="47">
        <v>42962</v>
      </c>
      <c r="C596" s="48" t="s">
        <v>2</v>
      </c>
      <c r="D596" s="49"/>
      <c r="E596" s="50"/>
      <c r="F596" s="51"/>
      <c r="G596" s="52"/>
      <c r="H596" s="53"/>
      <c r="I596" s="50"/>
      <c r="J596" s="54"/>
      <c r="K596" s="55"/>
      <c r="L596" s="56"/>
      <c r="M596" s="49"/>
      <c r="N596" s="50"/>
      <c r="O596" s="57"/>
      <c r="P596" s="50"/>
      <c r="Q596" s="58"/>
      <c r="R596" s="54"/>
      <c r="S596" s="54"/>
      <c r="T596" s="58"/>
      <c r="U596" s="55"/>
      <c r="V596" s="49"/>
      <c r="W596" s="50"/>
      <c r="X596" s="57"/>
      <c r="Y596" s="50"/>
      <c r="Z596" s="58"/>
      <c r="AA596" s="54"/>
      <c r="AB596" s="54"/>
      <c r="AC596" s="58"/>
      <c r="AD596" s="55"/>
      <c r="AE596" s="49"/>
      <c r="AF596" s="50"/>
      <c r="AG596" s="57"/>
      <c r="AH596" s="50"/>
      <c r="AI596" s="58"/>
      <c r="AJ596" s="54"/>
      <c r="AK596" s="54"/>
      <c r="AL596" s="58"/>
      <c r="AM596" s="55"/>
      <c r="AN596" s="49"/>
      <c r="AO596" s="50"/>
      <c r="AP596" s="57"/>
      <c r="AQ596" s="50"/>
      <c r="AR596" s="58"/>
      <c r="AS596" s="59"/>
      <c r="AT596" s="54"/>
      <c r="AU596" s="58"/>
      <c r="AV596" s="59"/>
      <c r="AW596" s="50"/>
      <c r="AX596" s="60"/>
      <c r="AY596" s="54"/>
      <c r="AZ596" s="54"/>
      <c r="BA596" s="61">
        <f t="shared" si="86"/>
        <v>0</v>
      </c>
      <c r="BB596" s="62">
        <f t="shared" si="87"/>
        <v>0</v>
      </c>
      <c r="BC596" s="62">
        <f t="shared" si="88"/>
        <v>0</v>
      </c>
      <c r="BD596" s="63">
        <f t="shared" si="84"/>
        <v>0</v>
      </c>
      <c r="BE596" s="63">
        <f t="shared" si="85"/>
        <v>0</v>
      </c>
      <c r="BF596" s="65">
        <f t="shared" si="82"/>
        <v>0</v>
      </c>
      <c r="BG596" s="65">
        <f t="shared" si="83"/>
        <v>0</v>
      </c>
      <c r="BH596" s="47">
        <v>42962</v>
      </c>
      <c r="BI596" s="159"/>
    </row>
    <row r="597" spans="1:61" ht="39.9" customHeight="1">
      <c r="A597" s="159"/>
      <c r="B597" s="47">
        <v>42963</v>
      </c>
      <c r="C597" s="48" t="s">
        <v>2</v>
      </c>
      <c r="D597" s="49"/>
      <c r="E597" s="50"/>
      <c r="F597" s="51"/>
      <c r="G597" s="52"/>
      <c r="H597" s="53"/>
      <c r="I597" s="50"/>
      <c r="J597" s="54"/>
      <c r="K597" s="55"/>
      <c r="L597" s="56"/>
      <c r="M597" s="49"/>
      <c r="N597" s="50"/>
      <c r="O597" s="57"/>
      <c r="P597" s="50"/>
      <c r="Q597" s="58"/>
      <c r="R597" s="54"/>
      <c r="S597" s="54"/>
      <c r="T597" s="58"/>
      <c r="U597" s="55"/>
      <c r="V597" s="49"/>
      <c r="W597" s="50"/>
      <c r="X597" s="57"/>
      <c r="Y597" s="50"/>
      <c r="Z597" s="58"/>
      <c r="AA597" s="54"/>
      <c r="AB597" s="54"/>
      <c r="AC597" s="58"/>
      <c r="AD597" s="55"/>
      <c r="AE597" s="49"/>
      <c r="AF597" s="50"/>
      <c r="AG597" s="57"/>
      <c r="AH597" s="50"/>
      <c r="AI597" s="58"/>
      <c r="AJ597" s="54"/>
      <c r="AK597" s="54"/>
      <c r="AL597" s="58"/>
      <c r="AM597" s="55"/>
      <c r="AN597" s="49"/>
      <c r="AO597" s="50"/>
      <c r="AP597" s="57"/>
      <c r="AQ597" s="50"/>
      <c r="AR597" s="58"/>
      <c r="AS597" s="59"/>
      <c r="AT597" s="54"/>
      <c r="AU597" s="58"/>
      <c r="AV597" s="59"/>
      <c r="AW597" s="50"/>
      <c r="AX597" s="60"/>
      <c r="AY597" s="54"/>
      <c r="AZ597" s="54"/>
      <c r="BA597" s="61">
        <f t="shared" si="86"/>
        <v>0</v>
      </c>
      <c r="BB597" s="62">
        <f t="shared" si="87"/>
        <v>0</v>
      </c>
      <c r="BC597" s="62">
        <f t="shared" si="88"/>
        <v>0</v>
      </c>
      <c r="BD597" s="63">
        <f t="shared" si="84"/>
        <v>0</v>
      </c>
      <c r="BE597" s="63">
        <f t="shared" si="85"/>
        <v>0</v>
      </c>
      <c r="BF597" s="65">
        <f t="shared" si="82"/>
        <v>0</v>
      </c>
      <c r="BG597" s="65">
        <f t="shared" si="83"/>
        <v>0</v>
      </c>
      <c r="BH597" s="47">
        <v>42963</v>
      </c>
      <c r="BI597" s="159"/>
    </row>
    <row r="598" spans="1:61" ht="39.9" customHeight="1">
      <c r="A598" s="159"/>
      <c r="B598" s="47">
        <v>42964</v>
      </c>
      <c r="C598" s="48" t="s">
        <v>2</v>
      </c>
      <c r="D598" s="49"/>
      <c r="E598" s="50"/>
      <c r="F598" s="51"/>
      <c r="G598" s="52"/>
      <c r="H598" s="53"/>
      <c r="I598" s="50"/>
      <c r="J598" s="54"/>
      <c r="K598" s="55"/>
      <c r="L598" s="56"/>
      <c r="M598" s="49"/>
      <c r="N598" s="50"/>
      <c r="O598" s="57"/>
      <c r="P598" s="50"/>
      <c r="Q598" s="58"/>
      <c r="R598" s="54"/>
      <c r="S598" s="54"/>
      <c r="T598" s="58"/>
      <c r="U598" s="55"/>
      <c r="V598" s="49"/>
      <c r="W598" s="50"/>
      <c r="X598" s="57"/>
      <c r="Y598" s="50"/>
      <c r="Z598" s="58"/>
      <c r="AA598" s="54"/>
      <c r="AB598" s="54"/>
      <c r="AC598" s="58"/>
      <c r="AD598" s="55"/>
      <c r="AE598" s="49"/>
      <c r="AF598" s="50"/>
      <c r="AG598" s="57"/>
      <c r="AH598" s="50"/>
      <c r="AI598" s="58"/>
      <c r="AJ598" s="54"/>
      <c r="AK598" s="54"/>
      <c r="AL598" s="58"/>
      <c r="AM598" s="55"/>
      <c r="AN598" s="49"/>
      <c r="AO598" s="50"/>
      <c r="AP598" s="57"/>
      <c r="AQ598" s="50"/>
      <c r="AR598" s="58"/>
      <c r="AS598" s="59"/>
      <c r="AT598" s="54"/>
      <c r="AU598" s="58"/>
      <c r="AV598" s="59"/>
      <c r="AW598" s="50"/>
      <c r="AX598" s="60"/>
      <c r="AY598" s="54"/>
      <c r="AZ598" s="54"/>
      <c r="BA598" s="61">
        <f t="shared" si="86"/>
        <v>0</v>
      </c>
      <c r="BB598" s="62">
        <f t="shared" si="87"/>
        <v>0</v>
      </c>
      <c r="BC598" s="62">
        <f t="shared" si="88"/>
        <v>0</v>
      </c>
      <c r="BD598" s="63">
        <f t="shared" si="84"/>
        <v>0</v>
      </c>
      <c r="BE598" s="63">
        <f t="shared" si="85"/>
        <v>0</v>
      </c>
      <c r="BF598" s="65">
        <f t="shared" si="82"/>
        <v>0</v>
      </c>
      <c r="BG598" s="65">
        <f t="shared" si="83"/>
        <v>0</v>
      </c>
      <c r="BH598" s="47">
        <v>42964</v>
      </c>
      <c r="BI598" s="159"/>
    </row>
    <row r="599" spans="1:61" ht="39.9" customHeight="1">
      <c r="A599" s="159"/>
      <c r="B599" s="47">
        <v>42965</v>
      </c>
      <c r="C599" s="48" t="s">
        <v>2</v>
      </c>
      <c r="D599" s="49"/>
      <c r="E599" s="50"/>
      <c r="F599" s="51"/>
      <c r="G599" s="52"/>
      <c r="H599" s="53"/>
      <c r="I599" s="50"/>
      <c r="J599" s="54"/>
      <c r="K599" s="55"/>
      <c r="L599" s="56"/>
      <c r="M599" s="49"/>
      <c r="N599" s="50"/>
      <c r="O599" s="57"/>
      <c r="P599" s="50"/>
      <c r="Q599" s="58"/>
      <c r="R599" s="54"/>
      <c r="S599" s="54"/>
      <c r="T599" s="58"/>
      <c r="U599" s="55"/>
      <c r="V599" s="49"/>
      <c r="W599" s="50"/>
      <c r="X599" s="57"/>
      <c r="Y599" s="50"/>
      <c r="Z599" s="58"/>
      <c r="AA599" s="54"/>
      <c r="AB599" s="54"/>
      <c r="AC599" s="58"/>
      <c r="AD599" s="55"/>
      <c r="AE599" s="49"/>
      <c r="AF599" s="50"/>
      <c r="AG599" s="57"/>
      <c r="AH599" s="50"/>
      <c r="AI599" s="58"/>
      <c r="AJ599" s="54"/>
      <c r="AK599" s="54"/>
      <c r="AL599" s="58"/>
      <c r="AM599" s="55"/>
      <c r="AN599" s="49"/>
      <c r="AO599" s="50"/>
      <c r="AP599" s="57"/>
      <c r="AQ599" s="50"/>
      <c r="AR599" s="58"/>
      <c r="AS599" s="59"/>
      <c r="AT599" s="54"/>
      <c r="AU599" s="58"/>
      <c r="AV599" s="59"/>
      <c r="AW599" s="50"/>
      <c r="AX599" s="60"/>
      <c r="AY599" s="54"/>
      <c r="AZ599" s="54"/>
      <c r="BA599" s="61">
        <f t="shared" si="86"/>
        <v>0</v>
      </c>
      <c r="BB599" s="62">
        <f t="shared" si="87"/>
        <v>0</v>
      </c>
      <c r="BC599" s="62">
        <f t="shared" si="88"/>
        <v>0</v>
      </c>
      <c r="BD599" s="63">
        <f t="shared" si="84"/>
        <v>0</v>
      </c>
      <c r="BE599" s="63">
        <f t="shared" si="85"/>
        <v>0</v>
      </c>
      <c r="BF599" s="65">
        <f t="shared" si="82"/>
        <v>0</v>
      </c>
      <c r="BG599" s="65">
        <f t="shared" si="83"/>
        <v>0</v>
      </c>
      <c r="BH599" s="47">
        <v>42965</v>
      </c>
      <c r="BI599" s="159"/>
    </row>
    <row r="600" spans="1:61" ht="39.9" customHeight="1">
      <c r="A600" s="159"/>
      <c r="B600" s="47">
        <v>42966</v>
      </c>
      <c r="C600" s="48" t="s">
        <v>2</v>
      </c>
      <c r="D600" s="49"/>
      <c r="E600" s="50"/>
      <c r="F600" s="51"/>
      <c r="G600" s="52"/>
      <c r="H600" s="53"/>
      <c r="I600" s="50"/>
      <c r="J600" s="54"/>
      <c r="K600" s="55"/>
      <c r="L600" s="56"/>
      <c r="M600" s="49"/>
      <c r="N600" s="50"/>
      <c r="O600" s="57"/>
      <c r="P600" s="50"/>
      <c r="Q600" s="58"/>
      <c r="R600" s="54"/>
      <c r="S600" s="54"/>
      <c r="T600" s="58"/>
      <c r="U600" s="55"/>
      <c r="V600" s="49"/>
      <c r="W600" s="50"/>
      <c r="X600" s="57"/>
      <c r="Y600" s="50"/>
      <c r="Z600" s="58"/>
      <c r="AA600" s="54"/>
      <c r="AB600" s="54"/>
      <c r="AC600" s="58"/>
      <c r="AD600" s="55"/>
      <c r="AE600" s="49"/>
      <c r="AF600" s="50"/>
      <c r="AG600" s="57"/>
      <c r="AH600" s="50"/>
      <c r="AI600" s="58"/>
      <c r="AJ600" s="54"/>
      <c r="AK600" s="54"/>
      <c r="AL600" s="58"/>
      <c r="AM600" s="55"/>
      <c r="AN600" s="49"/>
      <c r="AO600" s="50"/>
      <c r="AP600" s="57"/>
      <c r="AQ600" s="50"/>
      <c r="AR600" s="58"/>
      <c r="AS600" s="59"/>
      <c r="AT600" s="54"/>
      <c r="AU600" s="58"/>
      <c r="AV600" s="59"/>
      <c r="AW600" s="50"/>
      <c r="AX600" s="60"/>
      <c r="AY600" s="54"/>
      <c r="AZ600" s="54"/>
      <c r="BA600" s="61">
        <f t="shared" si="86"/>
        <v>0</v>
      </c>
      <c r="BB600" s="62">
        <f t="shared" si="87"/>
        <v>0</v>
      </c>
      <c r="BC600" s="62">
        <f t="shared" si="88"/>
        <v>0</v>
      </c>
      <c r="BD600" s="63">
        <f t="shared" si="84"/>
        <v>0</v>
      </c>
      <c r="BE600" s="63">
        <f t="shared" si="85"/>
        <v>0</v>
      </c>
      <c r="BF600" s="65">
        <f t="shared" si="82"/>
        <v>0</v>
      </c>
      <c r="BG600" s="65">
        <f t="shared" si="83"/>
        <v>0</v>
      </c>
      <c r="BH600" s="47">
        <v>42966</v>
      </c>
      <c r="BI600" s="159"/>
    </row>
    <row r="601" spans="1:61" ht="39.9" customHeight="1">
      <c r="A601" s="162"/>
      <c r="B601" s="94">
        <v>42967</v>
      </c>
      <c r="C601" s="95" t="s">
        <v>2</v>
      </c>
      <c r="D601" s="96"/>
      <c r="E601" s="97"/>
      <c r="F601" s="98"/>
      <c r="G601" s="99"/>
      <c r="H601" s="100"/>
      <c r="I601" s="97"/>
      <c r="J601" s="101"/>
      <c r="K601" s="102"/>
      <c r="L601" s="103"/>
      <c r="M601" s="96"/>
      <c r="N601" s="97"/>
      <c r="O601" s="104"/>
      <c r="P601" s="97"/>
      <c r="Q601" s="105"/>
      <c r="R601" s="54"/>
      <c r="S601" s="101"/>
      <c r="T601" s="105"/>
      <c r="U601" s="102"/>
      <c r="V601" s="96"/>
      <c r="W601" s="97"/>
      <c r="X601" s="104"/>
      <c r="Y601" s="97"/>
      <c r="Z601" s="105"/>
      <c r="AA601" s="54"/>
      <c r="AB601" s="101"/>
      <c r="AC601" s="105"/>
      <c r="AD601" s="102"/>
      <c r="AE601" s="96"/>
      <c r="AF601" s="97"/>
      <c r="AG601" s="104"/>
      <c r="AH601" s="97"/>
      <c r="AI601" s="105"/>
      <c r="AJ601" s="54"/>
      <c r="AK601" s="101"/>
      <c r="AL601" s="105"/>
      <c r="AM601" s="102"/>
      <c r="AN601" s="96"/>
      <c r="AO601" s="97"/>
      <c r="AP601" s="104"/>
      <c r="AQ601" s="97"/>
      <c r="AR601" s="105"/>
      <c r="AS601" s="59"/>
      <c r="AT601" s="101"/>
      <c r="AU601" s="105"/>
      <c r="AV601" s="106"/>
      <c r="AW601" s="97"/>
      <c r="AX601" s="107"/>
      <c r="AY601" s="54"/>
      <c r="AZ601" s="54"/>
      <c r="BA601" s="108">
        <f t="shared" si="86"/>
        <v>0</v>
      </c>
      <c r="BB601" s="35">
        <f t="shared" si="87"/>
        <v>0</v>
      </c>
      <c r="BC601" s="35">
        <f t="shared" si="88"/>
        <v>0</v>
      </c>
      <c r="BD601" s="109">
        <f t="shared" si="84"/>
        <v>0</v>
      </c>
      <c r="BE601" s="109">
        <f t="shared" si="85"/>
        <v>0</v>
      </c>
      <c r="BF601" s="110">
        <f t="shared" si="82"/>
        <v>0</v>
      </c>
      <c r="BG601" s="110">
        <f t="shared" si="83"/>
        <v>0</v>
      </c>
      <c r="BH601" s="94">
        <v>42967</v>
      </c>
      <c r="BI601" s="160"/>
    </row>
    <row r="602" spans="1:61" ht="39.9" customHeight="1">
      <c r="A602" s="163" t="s">
        <v>58</v>
      </c>
      <c r="B602" s="111">
        <v>42968</v>
      </c>
      <c r="C602" s="112" t="s">
        <v>2</v>
      </c>
      <c r="D602" s="113"/>
      <c r="E602" s="114"/>
      <c r="F602" s="128"/>
      <c r="G602" s="129"/>
      <c r="H602" s="117"/>
      <c r="I602" s="123"/>
      <c r="J602" s="118"/>
      <c r="K602" s="114"/>
      <c r="L602" s="120"/>
      <c r="M602" s="123"/>
      <c r="N602" s="114"/>
      <c r="O602" s="113"/>
      <c r="P602" s="118"/>
      <c r="Q602" s="122"/>
      <c r="R602" s="123"/>
      <c r="S602" s="118"/>
      <c r="T602" s="114"/>
      <c r="U602" s="120"/>
      <c r="V602" s="123"/>
      <c r="W602" s="114"/>
      <c r="X602" s="113"/>
      <c r="Y602" s="118"/>
      <c r="Z602" s="122"/>
      <c r="AA602" s="123"/>
      <c r="AB602" s="118"/>
      <c r="AC602" s="114"/>
      <c r="AD602" s="120"/>
      <c r="AE602" s="123"/>
      <c r="AF602" s="114"/>
      <c r="AG602" s="113"/>
      <c r="AH602" s="118"/>
      <c r="AI602" s="122"/>
      <c r="AJ602" s="123"/>
      <c r="AK602" s="118"/>
      <c r="AL602" s="122"/>
      <c r="AM602" s="124"/>
      <c r="AN602" s="113"/>
      <c r="AO602" s="122"/>
      <c r="AP602" s="113"/>
      <c r="AQ602" s="118"/>
      <c r="AR602" s="122"/>
      <c r="AS602" s="113"/>
      <c r="AT602" s="118"/>
      <c r="AU602" s="122"/>
      <c r="AV602" s="123"/>
      <c r="AW602" s="114"/>
      <c r="AX602" s="121"/>
      <c r="AY602" s="54"/>
      <c r="AZ602" s="54"/>
      <c r="BA602" s="124">
        <f t="shared" si="86"/>
        <v>0</v>
      </c>
      <c r="BB602" s="114">
        <f t="shared" si="87"/>
        <v>0</v>
      </c>
      <c r="BC602" s="114">
        <f t="shared" si="88"/>
        <v>0</v>
      </c>
      <c r="BD602" s="118">
        <f t="shared" si="84"/>
        <v>0</v>
      </c>
      <c r="BE602" s="122">
        <f t="shared" si="85"/>
        <v>0</v>
      </c>
      <c r="BF602" s="125">
        <f t="shared" si="82"/>
        <v>0</v>
      </c>
      <c r="BG602" s="125">
        <f t="shared" si="83"/>
        <v>0</v>
      </c>
      <c r="BH602" s="126">
        <v>42968</v>
      </c>
      <c r="BI602" s="163" t="s">
        <v>58</v>
      </c>
    </row>
    <row r="603" spans="1:61" ht="39.9" customHeight="1">
      <c r="A603" s="159"/>
      <c r="B603" s="47">
        <v>42969</v>
      </c>
      <c r="C603" s="48" t="s">
        <v>2</v>
      </c>
      <c r="D603" s="49"/>
      <c r="E603" s="50"/>
      <c r="F603" s="130"/>
      <c r="G603" s="131"/>
      <c r="H603" s="53"/>
      <c r="I603" s="59"/>
      <c r="J603" s="54"/>
      <c r="K603" s="50"/>
      <c r="L603" s="56"/>
      <c r="M603" s="59"/>
      <c r="N603" s="50"/>
      <c r="O603" s="49"/>
      <c r="P603" s="54"/>
      <c r="Q603" s="58"/>
      <c r="R603" s="59"/>
      <c r="S603" s="54"/>
      <c r="T603" s="50"/>
      <c r="U603" s="56"/>
      <c r="V603" s="59"/>
      <c r="W603" s="50"/>
      <c r="X603" s="49"/>
      <c r="Y603" s="54"/>
      <c r="Z603" s="58"/>
      <c r="AA603" s="59"/>
      <c r="AB603" s="54"/>
      <c r="AC603" s="50"/>
      <c r="AD603" s="56"/>
      <c r="AE603" s="59"/>
      <c r="AF603" s="50"/>
      <c r="AG603" s="49"/>
      <c r="AH603" s="54"/>
      <c r="AI603" s="58"/>
      <c r="AJ603" s="59"/>
      <c r="AK603" s="54"/>
      <c r="AL603" s="58"/>
      <c r="AM603" s="132"/>
      <c r="AN603" s="49"/>
      <c r="AO603" s="58"/>
      <c r="AP603" s="49"/>
      <c r="AQ603" s="54"/>
      <c r="AR603" s="58"/>
      <c r="AS603" s="49"/>
      <c r="AT603" s="54"/>
      <c r="AU603" s="58"/>
      <c r="AV603" s="59"/>
      <c r="AW603" s="50"/>
      <c r="AX603" s="60"/>
      <c r="AY603" s="54"/>
      <c r="AZ603" s="54"/>
      <c r="BA603" s="61">
        <f t="shared" si="86"/>
        <v>0</v>
      </c>
      <c r="BB603" s="62">
        <f t="shared" si="87"/>
        <v>0</v>
      </c>
      <c r="BC603" s="62">
        <f t="shared" si="88"/>
        <v>0</v>
      </c>
      <c r="BD603" s="63">
        <f t="shared" si="84"/>
        <v>0</v>
      </c>
      <c r="BE603" s="64">
        <f t="shared" si="85"/>
        <v>0</v>
      </c>
      <c r="BF603" s="65">
        <f t="shared" si="82"/>
        <v>0</v>
      </c>
      <c r="BG603" s="65">
        <f t="shared" si="83"/>
        <v>0</v>
      </c>
      <c r="BH603" s="66">
        <v>42969</v>
      </c>
      <c r="BI603" s="159"/>
    </row>
    <row r="604" spans="1:61" ht="39.9" customHeight="1">
      <c r="A604" s="159"/>
      <c r="B604" s="47">
        <v>42970</v>
      </c>
      <c r="C604" s="48" t="s">
        <v>2</v>
      </c>
      <c r="D604" s="49"/>
      <c r="E604" s="50"/>
      <c r="F604" s="130"/>
      <c r="G604" s="131"/>
      <c r="H604" s="53"/>
      <c r="I604" s="59"/>
      <c r="J604" s="54"/>
      <c r="K604" s="50"/>
      <c r="L604" s="56"/>
      <c r="M604" s="59"/>
      <c r="N604" s="50"/>
      <c r="O604" s="49"/>
      <c r="P604" s="54"/>
      <c r="Q604" s="58"/>
      <c r="R604" s="59"/>
      <c r="S604" s="54"/>
      <c r="T604" s="50"/>
      <c r="U604" s="56"/>
      <c r="V604" s="59"/>
      <c r="W604" s="50"/>
      <c r="X604" s="49"/>
      <c r="Y604" s="54"/>
      <c r="Z604" s="58"/>
      <c r="AA604" s="59"/>
      <c r="AB604" s="54"/>
      <c r="AC604" s="50"/>
      <c r="AD604" s="56"/>
      <c r="AE604" s="59"/>
      <c r="AF604" s="50"/>
      <c r="AG604" s="49"/>
      <c r="AH604" s="54"/>
      <c r="AI604" s="58"/>
      <c r="AJ604" s="59"/>
      <c r="AK604" s="54"/>
      <c r="AL604" s="58"/>
      <c r="AM604" s="132"/>
      <c r="AN604" s="49"/>
      <c r="AO604" s="58"/>
      <c r="AP604" s="49"/>
      <c r="AQ604" s="54"/>
      <c r="AR604" s="58"/>
      <c r="AS604" s="49"/>
      <c r="AT604" s="54"/>
      <c r="AU604" s="58"/>
      <c r="AV604" s="59"/>
      <c r="AW604" s="50"/>
      <c r="AX604" s="60"/>
      <c r="AY604" s="54"/>
      <c r="AZ604" s="54"/>
      <c r="BA604" s="61">
        <f t="shared" si="86"/>
        <v>0</v>
      </c>
      <c r="BB604" s="62">
        <f t="shared" si="87"/>
        <v>0</v>
      </c>
      <c r="BC604" s="62">
        <f t="shared" si="88"/>
        <v>0</v>
      </c>
      <c r="BD604" s="63">
        <f t="shared" si="84"/>
        <v>0</v>
      </c>
      <c r="BE604" s="64">
        <f t="shared" si="85"/>
        <v>0</v>
      </c>
      <c r="BF604" s="65">
        <f t="shared" si="82"/>
        <v>0</v>
      </c>
      <c r="BG604" s="65">
        <f t="shared" si="83"/>
        <v>0</v>
      </c>
      <c r="BH604" s="66">
        <v>42970</v>
      </c>
      <c r="BI604" s="159"/>
    </row>
    <row r="605" spans="1:61" ht="39.9" customHeight="1">
      <c r="A605" s="159"/>
      <c r="B605" s="47">
        <v>42971</v>
      </c>
      <c r="C605" s="48" t="s">
        <v>2</v>
      </c>
      <c r="D605" s="49"/>
      <c r="E605" s="50"/>
      <c r="F605" s="130"/>
      <c r="G605" s="131"/>
      <c r="H605" s="53"/>
      <c r="I605" s="59"/>
      <c r="J605" s="54"/>
      <c r="K605" s="50"/>
      <c r="L605" s="56"/>
      <c r="M605" s="59"/>
      <c r="N605" s="50"/>
      <c r="O605" s="49"/>
      <c r="P605" s="54"/>
      <c r="Q605" s="58"/>
      <c r="R605" s="59"/>
      <c r="S605" s="54"/>
      <c r="T605" s="50"/>
      <c r="U605" s="56"/>
      <c r="V605" s="59"/>
      <c r="W605" s="50"/>
      <c r="X605" s="49"/>
      <c r="Y605" s="54"/>
      <c r="Z605" s="58"/>
      <c r="AA605" s="59"/>
      <c r="AB605" s="54"/>
      <c r="AC605" s="50"/>
      <c r="AD605" s="56"/>
      <c r="AE605" s="59"/>
      <c r="AF605" s="50"/>
      <c r="AG605" s="49"/>
      <c r="AH605" s="54"/>
      <c r="AI605" s="58"/>
      <c r="AJ605" s="59"/>
      <c r="AK605" s="54"/>
      <c r="AL605" s="58"/>
      <c r="AM605" s="132"/>
      <c r="AN605" s="49"/>
      <c r="AO605" s="58"/>
      <c r="AP605" s="49"/>
      <c r="AQ605" s="54"/>
      <c r="AR605" s="58"/>
      <c r="AS605" s="49"/>
      <c r="AT605" s="54"/>
      <c r="AU605" s="58"/>
      <c r="AV605" s="59"/>
      <c r="AW605" s="50"/>
      <c r="AX605" s="60"/>
      <c r="AY605" s="54"/>
      <c r="AZ605" s="54"/>
      <c r="BA605" s="61">
        <f t="shared" si="86"/>
        <v>0</v>
      </c>
      <c r="BB605" s="62">
        <f t="shared" si="87"/>
        <v>0</v>
      </c>
      <c r="BC605" s="62">
        <f t="shared" si="88"/>
        <v>0</v>
      </c>
      <c r="BD605" s="63">
        <f t="shared" si="84"/>
        <v>0</v>
      </c>
      <c r="BE605" s="64">
        <f t="shared" si="85"/>
        <v>0</v>
      </c>
      <c r="BF605" s="65">
        <f t="shared" si="82"/>
        <v>0</v>
      </c>
      <c r="BG605" s="65">
        <f t="shared" si="83"/>
        <v>0</v>
      </c>
      <c r="BH605" s="66">
        <v>42971</v>
      </c>
      <c r="BI605" s="159"/>
    </row>
    <row r="606" spans="1:61" ht="39.9" customHeight="1">
      <c r="A606" s="159"/>
      <c r="B606" s="47">
        <v>42972</v>
      </c>
      <c r="C606" s="48" t="s">
        <v>2</v>
      </c>
      <c r="D606" s="49"/>
      <c r="E606" s="50"/>
      <c r="F606" s="130"/>
      <c r="G606" s="131"/>
      <c r="H606" s="53"/>
      <c r="I606" s="59"/>
      <c r="J606" s="54"/>
      <c r="K606" s="50"/>
      <c r="L606" s="56"/>
      <c r="M606" s="59"/>
      <c r="N606" s="50"/>
      <c r="O606" s="49"/>
      <c r="P606" s="54"/>
      <c r="Q606" s="58"/>
      <c r="R606" s="59"/>
      <c r="S606" s="54"/>
      <c r="T606" s="50"/>
      <c r="U606" s="56"/>
      <c r="V606" s="59"/>
      <c r="W606" s="50"/>
      <c r="X606" s="49"/>
      <c r="Y606" s="54"/>
      <c r="Z606" s="58"/>
      <c r="AA606" s="59"/>
      <c r="AB606" s="54"/>
      <c r="AC606" s="50"/>
      <c r="AD606" s="56"/>
      <c r="AE606" s="59"/>
      <c r="AF606" s="50"/>
      <c r="AG606" s="49"/>
      <c r="AH606" s="54"/>
      <c r="AI606" s="58"/>
      <c r="AJ606" s="59"/>
      <c r="AK606" s="54"/>
      <c r="AL606" s="58"/>
      <c r="AM606" s="132"/>
      <c r="AN606" s="49"/>
      <c r="AO606" s="58"/>
      <c r="AP606" s="57"/>
      <c r="AQ606" s="50"/>
      <c r="AR606" s="58"/>
      <c r="AS606" s="49"/>
      <c r="AT606" s="54"/>
      <c r="AU606" s="58"/>
      <c r="AV606" s="59"/>
      <c r="AW606" s="50"/>
      <c r="AX606" s="60"/>
      <c r="AY606" s="54"/>
      <c r="AZ606" s="54"/>
      <c r="BA606" s="61">
        <f t="shared" si="86"/>
        <v>0</v>
      </c>
      <c r="BB606" s="62">
        <f t="shared" si="87"/>
        <v>0</v>
      </c>
      <c r="BC606" s="62">
        <f t="shared" si="88"/>
        <v>0</v>
      </c>
      <c r="BD606" s="63">
        <f t="shared" si="84"/>
        <v>0</v>
      </c>
      <c r="BE606" s="64">
        <f t="shared" si="85"/>
        <v>0</v>
      </c>
      <c r="BF606" s="65">
        <f t="shared" si="82"/>
        <v>0</v>
      </c>
      <c r="BG606" s="65">
        <f t="shared" si="83"/>
        <v>0</v>
      </c>
      <c r="BH606" s="66">
        <v>42972</v>
      </c>
      <c r="BI606" s="159"/>
    </row>
    <row r="607" spans="1:61" ht="39.9" customHeight="1">
      <c r="A607" s="159"/>
      <c r="B607" s="47">
        <v>42973</v>
      </c>
      <c r="C607" s="48" t="s">
        <v>2</v>
      </c>
      <c r="D607" s="49"/>
      <c r="E607" s="50"/>
      <c r="F607" s="130"/>
      <c r="G607" s="131"/>
      <c r="H607" s="53"/>
      <c r="I607" s="59"/>
      <c r="J607" s="54"/>
      <c r="K607" s="50"/>
      <c r="L607" s="56"/>
      <c r="M607" s="59"/>
      <c r="N607" s="50"/>
      <c r="O607" s="49"/>
      <c r="P607" s="54"/>
      <c r="Q607" s="58"/>
      <c r="R607" s="59"/>
      <c r="S607" s="54"/>
      <c r="T607" s="50"/>
      <c r="U607" s="56"/>
      <c r="V607" s="59"/>
      <c r="W607" s="50"/>
      <c r="X607" s="49"/>
      <c r="Y607" s="54"/>
      <c r="Z607" s="58"/>
      <c r="AA607" s="59"/>
      <c r="AB607" s="54"/>
      <c r="AC607" s="50"/>
      <c r="AD607" s="56"/>
      <c r="AE607" s="59"/>
      <c r="AF607" s="50"/>
      <c r="AG607" s="49"/>
      <c r="AH607" s="54"/>
      <c r="AI607" s="58"/>
      <c r="AJ607" s="59"/>
      <c r="AK607" s="54"/>
      <c r="AL607" s="58"/>
      <c r="AM607" s="132"/>
      <c r="AN607" s="49"/>
      <c r="AO607" s="58"/>
      <c r="AP607" s="57"/>
      <c r="AQ607" s="50"/>
      <c r="AR607" s="58"/>
      <c r="AS607" s="49"/>
      <c r="AT607" s="54"/>
      <c r="AU607" s="58"/>
      <c r="AV607" s="59"/>
      <c r="AW607" s="50"/>
      <c r="AX607" s="60"/>
      <c r="AY607" s="54"/>
      <c r="AZ607" s="54"/>
      <c r="BA607" s="61">
        <f t="shared" si="86"/>
        <v>0</v>
      </c>
      <c r="BB607" s="62">
        <f t="shared" si="87"/>
        <v>0</v>
      </c>
      <c r="BC607" s="62">
        <f t="shared" si="88"/>
        <v>0</v>
      </c>
      <c r="BD607" s="63">
        <f t="shared" si="84"/>
        <v>0</v>
      </c>
      <c r="BE607" s="64">
        <f t="shared" si="85"/>
        <v>0</v>
      </c>
      <c r="BF607" s="65">
        <f t="shared" si="82"/>
        <v>0</v>
      </c>
      <c r="BG607" s="65">
        <f t="shared" si="83"/>
        <v>0</v>
      </c>
      <c r="BH607" s="66">
        <v>42973</v>
      </c>
      <c r="BI607" s="159"/>
    </row>
    <row r="608" spans="1:61" ht="39.9" customHeight="1">
      <c r="A608" s="160"/>
      <c r="B608" s="67">
        <v>42974</v>
      </c>
      <c r="C608" s="68" t="s">
        <v>2</v>
      </c>
      <c r="D608" s="69"/>
      <c r="E608" s="70"/>
      <c r="F608" s="135"/>
      <c r="G608" s="136"/>
      <c r="H608" s="73"/>
      <c r="I608" s="79"/>
      <c r="J608" s="74"/>
      <c r="K608" s="70"/>
      <c r="L608" s="76"/>
      <c r="M608" s="79"/>
      <c r="N608" s="70"/>
      <c r="O608" s="69"/>
      <c r="P608" s="74"/>
      <c r="Q608" s="78"/>
      <c r="R608" s="79"/>
      <c r="S608" s="74"/>
      <c r="T608" s="70"/>
      <c r="U608" s="76"/>
      <c r="V608" s="79"/>
      <c r="W608" s="70"/>
      <c r="X608" s="69"/>
      <c r="Y608" s="74"/>
      <c r="Z608" s="78"/>
      <c r="AA608" s="79"/>
      <c r="AB608" s="74"/>
      <c r="AC608" s="70"/>
      <c r="AD608" s="76"/>
      <c r="AE608" s="79"/>
      <c r="AF608" s="70"/>
      <c r="AG608" s="69"/>
      <c r="AH608" s="74"/>
      <c r="AI608" s="78"/>
      <c r="AJ608" s="106"/>
      <c r="AK608" s="101"/>
      <c r="AL608" s="105"/>
      <c r="AM608" s="137"/>
      <c r="AN608" s="69"/>
      <c r="AO608" s="78"/>
      <c r="AP608" s="77"/>
      <c r="AQ608" s="70"/>
      <c r="AR608" s="78"/>
      <c r="AS608" s="69"/>
      <c r="AT608" s="74"/>
      <c r="AU608" s="78"/>
      <c r="AV608" s="79"/>
      <c r="AW608" s="70"/>
      <c r="AX608" s="80"/>
      <c r="AY608" s="54"/>
      <c r="AZ608" s="54"/>
      <c r="BA608" s="42">
        <f t="shared" si="86"/>
        <v>0</v>
      </c>
      <c r="BB608" s="38">
        <f t="shared" si="87"/>
        <v>0</v>
      </c>
      <c r="BC608" s="38">
        <f t="shared" si="88"/>
        <v>0</v>
      </c>
      <c r="BD608" s="81">
        <f t="shared" si="84"/>
        <v>0</v>
      </c>
      <c r="BE608" s="82">
        <f t="shared" si="85"/>
        <v>0</v>
      </c>
      <c r="BF608" s="83">
        <f t="shared" si="82"/>
        <v>0</v>
      </c>
      <c r="BG608" s="83">
        <f t="shared" si="83"/>
        <v>0</v>
      </c>
      <c r="BH608" s="84">
        <v>42974</v>
      </c>
      <c r="BI608" s="160"/>
    </row>
    <row r="609" spans="1:61" ht="39.9" customHeight="1">
      <c r="A609" s="161" t="s">
        <v>59</v>
      </c>
      <c r="B609" s="85">
        <v>42975</v>
      </c>
      <c r="C609" s="86" t="s">
        <v>2</v>
      </c>
      <c r="D609" s="87"/>
      <c r="E609" s="62"/>
      <c r="F609" s="88"/>
      <c r="G609" s="89"/>
      <c r="H609" s="90"/>
      <c r="I609" s="62"/>
      <c r="J609" s="63"/>
      <c r="K609" s="91"/>
      <c r="L609" s="92"/>
      <c r="M609" s="87"/>
      <c r="N609" s="62"/>
      <c r="O609" s="60"/>
      <c r="P609" s="62"/>
      <c r="Q609" s="64"/>
      <c r="R609" s="54"/>
      <c r="S609" s="63"/>
      <c r="T609" s="64"/>
      <c r="U609" s="91"/>
      <c r="V609" s="87"/>
      <c r="W609" s="62"/>
      <c r="X609" s="60"/>
      <c r="Y609" s="62"/>
      <c r="Z609" s="64"/>
      <c r="AA609" s="54"/>
      <c r="AB609" s="63"/>
      <c r="AC609" s="64"/>
      <c r="AD609" s="91"/>
      <c r="AE609" s="87"/>
      <c r="AF609" s="62"/>
      <c r="AG609" s="60"/>
      <c r="AH609" s="62"/>
      <c r="AI609" s="64"/>
      <c r="AJ609" s="54"/>
      <c r="AK609" s="63"/>
      <c r="AL609" s="64"/>
      <c r="AM609" s="91"/>
      <c r="AN609" s="87"/>
      <c r="AO609" s="62"/>
      <c r="AP609" s="60"/>
      <c r="AQ609" s="62"/>
      <c r="AR609" s="64"/>
      <c r="AS609" s="59"/>
      <c r="AT609" s="63"/>
      <c r="AU609" s="64"/>
      <c r="AV609" s="93"/>
      <c r="AW609" s="62"/>
      <c r="AX609" s="60"/>
      <c r="AY609" s="54"/>
      <c r="AZ609" s="54"/>
      <c r="BA609" s="61">
        <f t="shared" si="86"/>
        <v>0</v>
      </c>
      <c r="BB609" s="62">
        <f t="shared" si="87"/>
        <v>0</v>
      </c>
      <c r="BC609" s="62">
        <f t="shared" si="88"/>
        <v>0</v>
      </c>
      <c r="BD609" s="63">
        <f t="shared" si="84"/>
        <v>0</v>
      </c>
      <c r="BE609" s="63">
        <f t="shared" si="85"/>
        <v>0</v>
      </c>
      <c r="BF609" s="65">
        <f t="shared" si="82"/>
        <v>0</v>
      </c>
      <c r="BG609" s="65">
        <f t="shared" si="83"/>
        <v>0</v>
      </c>
      <c r="BH609" s="85">
        <v>42975</v>
      </c>
      <c r="BI609" s="163" t="s">
        <v>59</v>
      </c>
    </row>
    <row r="610" spans="1:61" ht="39.9" customHeight="1">
      <c r="A610" s="159"/>
      <c r="B610" s="47">
        <v>42976</v>
      </c>
      <c r="C610" s="48" t="s">
        <v>2</v>
      </c>
      <c r="D610" s="49"/>
      <c r="E610" s="50"/>
      <c r="F610" s="51"/>
      <c r="G610" s="52"/>
      <c r="H610" s="53"/>
      <c r="I610" s="50"/>
      <c r="J610" s="54"/>
      <c r="K610" s="55"/>
      <c r="L610" s="56"/>
      <c r="M610" s="49"/>
      <c r="N610" s="50"/>
      <c r="O610" s="57"/>
      <c r="P610" s="50"/>
      <c r="Q610" s="58"/>
      <c r="R610" s="54"/>
      <c r="S610" s="54"/>
      <c r="T610" s="58"/>
      <c r="U610" s="55"/>
      <c r="V610" s="49"/>
      <c r="W610" s="50"/>
      <c r="X610" s="57"/>
      <c r="Y610" s="50"/>
      <c r="Z610" s="58"/>
      <c r="AA610" s="54"/>
      <c r="AB610" s="54"/>
      <c r="AC610" s="58"/>
      <c r="AD610" s="55"/>
      <c r="AE610" s="49"/>
      <c r="AF610" s="50"/>
      <c r="AG610" s="57"/>
      <c r="AH610" s="50"/>
      <c r="AI610" s="58"/>
      <c r="AJ610" s="54"/>
      <c r="AK610" s="54"/>
      <c r="AL610" s="58"/>
      <c r="AM610" s="55"/>
      <c r="AN610" s="49"/>
      <c r="AO610" s="50"/>
      <c r="AP610" s="57"/>
      <c r="AQ610" s="50"/>
      <c r="AR610" s="58"/>
      <c r="AS610" s="59"/>
      <c r="AT610" s="54"/>
      <c r="AU610" s="58"/>
      <c r="AV610" s="59"/>
      <c r="AW610" s="50"/>
      <c r="AX610" s="60"/>
      <c r="AY610" s="54"/>
      <c r="AZ610" s="54"/>
      <c r="BA610" s="61">
        <f t="shared" si="86"/>
        <v>0</v>
      </c>
      <c r="BB610" s="62">
        <f t="shared" si="87"/>
        <v>0</v>
      </c>
      <c r="BC610" s="62">
        <f t="shared" si="88"/>
        <v>0</v>
      </c>
      <c r="BD610" s="63">
        <f t="shared" si="84"/>
        <v>0</v>
      </c>
      <c r="BE610" s="63">
        <f t="shared" si="85"/>
        <v>0</v>
      </c>
      <c r="BF610" s="65">
        <f t="shared" si="82"/>
        <v>0</v>
      </c>
      <c r="BG610" s="65">
        <f t="shared" si="83"/>
        <v>0</v>
      </c>
      <c r="BH610" s="47">
        <v>42976</v>
      </c>
      <c r="BI610" s="159"/>
    </row>
    <row r="611" spans="1:61" ht="39.9" customHeight="1">
      <c r="A611" s="159"/>
      <c r="B611" s="47">
        <v>42977</v>
      </c>
      <c r="C611" s="48" t="s">
        <v>2</v>
      </c>
      <c r="D611" s="49"/>
      <c r="E611" s="50"/>
      <c r="F611" s="51"/>
      <c r="G611" s="52"/>
      <c r="H611" s="53"/>
      <c r="I611" s="50"/>
      <c r="J611" s="54"/>
      <c r="K611" s="55"/>
      <c r="L611" s="56"/>
      <c r="M611" s="49"/>
      <c r="N611" s="50"/>
      <c r="O611" s="57"/>
      <c r="P611" s="50"/>
      <c r="Q611" s="58"/>
      <c r="R611" s="54"/>
      <c r="S611" s="54"/>
      <c r="T611" s="58"/>
      <c r="U611" s="55"/>
      <c r="V611" s="49"/>
      <c r="W611" s="50"/>
      <c r="X611" s="57"/>
      <c r="Y611" s="50"/>
      <c r="Z611" s="58"/>
      <c r="AA611" s="54"/>
      <c r="AB611" s="54"/>
      <c r="AC611" s="58"/>
      <c r="AD611" s="55"/>
      <c r="AE611" s="49"/>
      <c r="AF611" s="50"/>
      <c r="AG611" s="57"/>
      <c r="AH611" s="50"/>
      <c r="AI611" s="58"/>
      <c r="AJ611" s="54"/>
      <c r="AK611" s="54"/>
      <c r="AL611" s="58"/>
      <c r="AM611" s="55"/>
      <c r="AN611" s="49"/>
      <c r="AO611" s="50"/>
      <c r="AP611" s="57"/>
      <c r="AQ611" s="50"/>
      <c r="AR611" s="58"/>
      <c r="AS611" s="59"/>
      <c r="AT611" s="54"/>
      <c r="AU611" s="58"/>
      <c r="AV611" s="59"/>
      <c r="AW611" s="50"/>
      <c r="AX611" s="60"/>
      <c r="AY611" s="54"/>
      <c r="AZ611" s="54"/>
      <c r="BA611" s="61">
        <f t="shared" si="86"/>
        <v>0</v>
      </c>
      <c r="BB611" s="62">
        <f t="shared" si="87"/>
        <v>0</v>
      </c>
      <c r="BC611" s="62">
        <f t="shared" si="88"/>
        <v>0</v>
      </c>
      <c r="BD611" s="63">
        <f t="shared" si="84"/>
        <v>0</v>
      </c>
      <c r="BE611" s="63">
        <f t="shared" si="85"/>
        <v>0</v>
      </c>
      <c r="BF611" s="65">
        <f t="shared" si="82"/>
        <v>0</v>
      </c>
      <c r="BG611" s="65">
        <f t="shared" si="83"/>
        <v>0</v>
      </c>
      <c r="BH611" s="47">
        <v>42977</v>
      </c>
      <c r="BI611" s="159"/>
    </row>
    <row r="612" spans="1:61" ht="39.9" customHeight="1">
      <c r="A612" s="159"/>
      <c r="B612" s="47">
        <v>42978</v>
      </c>
      <c r="C612" s="48" t="s">
        <v>2</v>
      </c>
      <c r="D612" s="49"/>
      <c r="E612" s="50"/>
      <c r="F612" s="51"/>
      <c r="G612" s="52"/>
      <c r="H612" s="53"/>
      <c r="I612" s="50"/>
      <c r="J612" s="54"/>
      <c r="K612" s="55"/>
      <c r="L612" s="56"/>
      <c r="M612" s="49"/>
      <c r="N612" s="50"/>
      <c r="O612" s="57"/>
      <c r="P612" s="50"/>
      <c r="Q612" s="58"/>
      <c r="R612" s="54"/>
      <c r="S612" s="54"/>
      <c r="T612" s="58"/>
      <c r="U612" s="55"/>
      <c r="V612" s="49"/>
      <c r="W612" s="50"/>
      <c r="X612" s="57"/>
      <c r="Y612" s="50"/>
      <c r="Z612" s="58"/>
      <c r="AA612" s="54"/>
      <c r="AB612" s="54"/>
      <c r="AC612" s="58"/>
      <c r="AD612" s="55"/>
      <c r="AE612" s="49"/>
      <c r="AF612" s="50"/>
      <c r="AG612" s="57"/>
      <c r="AH612" s="50"/>
      <c r="AI612" s="58"/>
      <c r="AJ612" s="54"/>
      <c r="AK612" s="54"/>
      <c r="AL612" s="58"/>
      <c r="AM612" s="55"/>
      <c r="AN612" s="49"/>
      <c r="AO612" s="50"/>
      <c r="AP612" s="57"/>
      <c r="AQ612" s="50"/>
      <c r="AR612" s="58"/>
      <c r="AS612" s="59"/>
      <c r="AT612" s="54"/>
      <c r="AU612" s="58"/>
      <c r="AV612" s="59"/>
      <c r="AW612" s="50"/>
      <c r="AX612" s="60"/>
      <c r="AY612" s="54"/>
      <c r="AZ612" s="54"/>
      <c r="BA612" s="61">
        <f t="shared" si="86"/>
        <v>0</v>
      </c>
      <c r="BB612" s="62">
        <f t="shared" si="87"/>
        <v>0</v>
      </c>
      <c r="BC612" s="62">
        <f t="shared" si="88"/>
        <v>0</v>
      </c>
      <c r="BD612" s="63">
        <f t="shared" si="84"/>
        <v>0</v>
      </c>
      <c r="BE612" s="63">
        <f t="shared" si="85"/>
        <v>0</v>
      </c>
      <c r="BF612" s="65">
        <f t="shared" ref="BF612:BF625" si="89">SUM(AT612,AK612,AB612,S612,J612)</f>
        <v>0</v>
      </c>
      <c r="BG612" s="65">
        <f t="shared" ref="BG612:BG625" si="90">SUM(AU612,AL612,AC612,T612,K612)</f>
        <v>0</v>
      </c>
      <c r="BH612" s="47">
        <v>42978</v>
      </c>
      <c r="BI612" s="159"/>
    </row>
    <row r="613" spans="1:61" ht="39.9" customHeight="1">
      <c r="A613" s="159"/>
      <c r="B613" s="47">
        <v>42979</v>
      </c>
      <c r="C613" s="48" t="s">
        <v>2</v>
      </c>
      <c r="D613" s="49"/>
      <c r="E613" s="50"/>
      <c r="F613" s="51"/>
      <c r="G613" s="52"/>
      <c r="H613" s="53"/>
      <c r="I613" s="50"/>
      <c r="J613" s="54"/>
      <c r="K613" s="55"/>
      <c r="L613" s="56"/>
      <c r="M613" s="49"/>
      <c r="N613" s="50"/>
      <c r="O613" s="57"/>
      <c r="P613" s="50"/>
      <c r="Q613" s="58"/>
      <c r="R613" s="54"/>
      <c r="S613" s="54"/>
      <c r="T613" s="58"/>
      <c r="U613" s="55"/>
      <c r="V613" s="49"/>
      <c r="W613" s="50"/>
      <c r="X613" s="57"/>
      <c r="Y613" s="50"/>
      <c r="Z613" s="58"/>
      <c r="AA613" s="54"/>
      <c r="AB613" s="54"/>
      <c r="AC613" s="58"/>
      <c r="AD613" s="55"/>
      <c r="AE613" s="49"/>
      <c r="AF613" s="50"/>
      <c r="AG613" s="57"/>
      <c r="AH613" s="50"/>
      <c r="AI613" s="58"/>
      <c r="AJ613" s="54"/>
      <c r="AK613" s="54"/>
      <c r="AL613" s="58"/>
      <c r="AM613" s="55"/>
      <c r="AN613" s="49"/>
      <c r="AO613" s="50"/>
      <c r="AP613" s="57"/>
      <c r="AQ613" s="50"/>
      <c r="AR613" s="58"/>
      <c r="AS613" s="59"/>
      <c r="AT613" s="54"/>
      <c r="AU613" s="58"/>
      <c r="AV613" s="59"/>
      <c r="AW613" s="50"/>
      <c r="AX613" s="60"/>
      <c r="AY613" s="54"/>
      <c r="AZ613" s="54"/>
      <c r="BA613" s="61">
        <f t="shared" si="86"/>
        <v>0</v>
      </c>
      <c r="BB613" s="62">
        <f t="shared" si="87"/>
        <v>0</v>
      </c>
      <c r="BC613" s="62">
        <f t="shared" si="88"/>
        <v>0</v>
      </c>
      <c r="BD613" s="63">
        <f t="shared" si="84"/>
        <v>0</v>
      </c>
      <c r="BE613" s="63">
        <f t="shared" si="85"/>
        <v>0</v>
      </c>
      <c r="BF613" s="65">
        <f t="shared" si="89"/>
        <v>0</v>
      </c>
      <c r="BG613" s="65">
        <f t="shared" si="90"/>
        <v>0</v>
      </c>
      <c r="BH613" s="47">
        <v>42979</v>
      </c>
      <c r="BI613" s="159"/>
    </row>
    <row r="614" spans="1:61" ht="39.9" customHeight="1">
      <c r="A614" s="159"/>
      <c r="B614" s="47">
        <v>42980</v>
      </c>
      <c r="C614" s="48" t="s">
        <v>2</v>
      </c>
      <c r="D614" s="49"/>
      <c r="E614" s="50"/>
      <c r="F614" s="51"/>
      <c r="G614" s="52"/>
      <c r="H614" s="53"/>
      <c r="I614" s="50"/>
      <c r="J614" s="54"/>
      <c r="K614" s="55"/>
      <c r="L614" s="56"/>
      <c r="M614" s="49"/>
      <c r="N614" s="50"/>
      <c r="O614" s="57"/>
      <c r="P614" s="50"/>
      <c r="Q614" s="58"/>
      <c r="R614" s="54"/>
      <c r="S614" s="54"/>
      <c r="T614" s="58"/>
      <c r="U614" s="55"/>
      <c r="V614" s="49"/>
      <c r="W614" s="50"/>
      <c r="X614" s="57"/>
      <c r="Y614" s="50"/>
      <c r="Z614" s="58"/>
      <c r="AA614" s="54"/>
      <c r="AB614" s="54"/>
      <c r="AC614" s="58"/>
      <c r="AD614" s="55"/>
      <c r="AE614" s="49"/>
      <c r="AF614" s="50"/>
      <c r="AG614" s="57"/>
      <c r="AH614" s="50"/>
      <c r="AI614" s="58"/>
      <c r="AJ614" s="54"/>
      <c r="AK614" s="54"/>
      <c r="AL614" s="58"/>
      <c r="AM614" s="55"/>
      <c r="AN614" s="49"/>
      <c r="AO614" s="50"/>
      <c r="AP614" s="57"/>
      <c r="AQ614" s="50"/>
      <c r="AR614" s="58"/>
      <c r="AS614" s="59"/>
      <c r="AT614" s="54"/>
      <c r="AU614" s="58"/>
      <c r="AV614" s="59"/>
      <c r="AW614" s="50"/>
      <c r="AX614" s="60"/>
      <c r="AY614" s="54"/>
      <c r="AZ614" s="54"/>
      <c r="BA614" s="61">
        <f t="shared" si="86"/>
        <v>0</v>
      </c>
      <c r="BB614" s="62">
        <f t="shared" si="87"/>
        <v>0</v>
      </c>
      <c r="BC614" s="62">
        <f t="shared" si="88"/>
        <v>0</v>
      </c>
      <c r="BD614" s="63">
        <f t="shared" si="84"/>
        <v>0</v>
      </c>
      <c r="BE614" s="63">
        <f t="shared" si="85"/>
        <v>0</v>
      </c>
      <c r="BF614" s="65">
        <f t="shared" si="89"/>
        <v>0</v>
      </c>
      <c r="BG614" s="65">
        <f t="shared" si="90"/>
        <v>0</v>
      </c>
      <c r="BH614" s="47">
        <v>42980</v>
      </c>
      <c r="BI614" s="159"/>
    </row>
    <row r="615" spans="1:61" ht="39.9" customHeight="1">
      <c r="A615" s="162"/>
      <c r="B615" s="94">
        <v>42981</v>
      </c>
      <c r="C615" s="95" t="s">
        <v>2</v>
      </c>
      <c r="D615" s="96"/>
      <c r="E615" s="97"/>
      <c r="F615" s="98"/>
      <c r="G615" s="99"/>
      <c r="H615" s="100"/>
      <c r="I615" s="97"/>
      <c r="J615" s="101"/>
      <c r="K615" s="102"/>
      <c r="L615" s="103"/>
      <c r="M615" s="96"/>
      <c r="N615" s="97"/>
      <c r="O615" s="104"/>
      <c r="P615" s="97"/>
      <c r="Q615" s="105"/>
      <c r="R615" s="54"/>
      <c r="S615" s="101"/>
      <c r="T615" s="105"/>
      <c r="U615" s="102"/>
      <c r="V615" s="96"/>
      <c r="W615" s="97"/>
      <c r="X615" s="104"/>
      <c r="Y615" s="97"/>
      <c r="Z615" s="105"/>
      <c r="AA615" s="54"/>
      <c r="AB615" s="101"/>
      <c r="AC615" s="105"/>
      <c r="AD615" s="102"/>
      <c r="AE615" s="96"/>
      <c r="AF615" s="97"/>
      <c r="AG615" s="104"/>
      <c r="AH615" s="97"/>
      <c r="AI615" s="105"/>
      <c r="AJ615" s="54"/>
      <c r="AK615" s="101"/>
      <c r="AL615" s="105"/>
      <c r="AM615" s="102"/>
      <c r="AN615" s="96"/>
      <c r="AO615" s="97"/>
      <c r="AP615" s="104"/>
      <c r="AQ615" s="97"/>
      <c r="AR615" s="105"/>
      <c r="AS615" s="59"/>
      <c r="AT615" s="101"/>
      <c r="AU615" s="105"/>
      <c r="AV615" s="106"/>
      <c r="AW615" s="97"/>
      <c r="AX615" s="107"/>
      <c r="AY615" s="54"/>
      <c r="AZ615" s="54"/>
      <c r="BA615" s="108">
        <f t="shared" si="86"/>
        <v>0</v>
      </c>
      <c r="BB615" s="35">
        <f t="shared" si="87"/>
        <v>0</v>
      </c>
      <c r="BC615" s="35">
        <f t="shared" si="88"/>
        <v>0</v>
      </c>
      <c r="BD615" s="109">
        <f t="shared" si="84"/>
        <v>0</v>
      </c>
      <c r="BE615" s="109">
        <f t="shared" si="85"/>
        <v>0</v>
      </c>
      <c r="BF615" s="110">
        <f t="shared" si="89"/>
        <v>0</v>
      </c>
      <c r="BG615" s="110">
        <f t="shared" si="90"/>
        <v>0</v>
      </c>
      <c r="BH615" s="94">
        <v>42981</v>
      </c>
      <c r="BI615" s="160"/>
    </row>
    <row r="616" spans="1:61" ht="39.9" customHeight="1">
      <c r="A616" s="163" t="s">
        <v>60</v>
      </c>
      <c r="B616" s="111">
        <v>42982</v>
      </c>
      <c r="C616" s="112" t="s">
        <v>2</v>
      </c>
      <c r="D616" s="113"/>
      <c r="E616" s="114"/>
      <c r="F616" s="128"/>
      <c r="G616" s="129"/>
      <c r="H616" s="117"/>
      <c r="I616" s="123"/>
      <c r="J616" s="118"/>
      <c r="K616" s="114"/>
      <c r="L616" s="120"/>
      <c r="M616" s="123"/>
      <c r="N616" s="114"/>
      <c r="O616" s="113"/>
      <c r="P616" s="118"/>
      <c r="Q616" s="122"/>
      <c r="R616" s="123"/>
      <c r="S616" s="118"/>
      <c r="T616" s="114"/>
      <c r="U616" s="120"/>
      <c r="V616" s="123"/>
      <c r="W616" s="114"/>
      <c r="X616" s="113"/>
      <c r="Y616" s="118"/>
      <c r="Z616" s="122"/>
      <c r="AA616" s="123"/>
      <c r="AB616" s="118"/>
      <c r="AC616" s="114"/>
      <c r="AD616" s="120"/>
      <c r="AE616" s="123"/>
      <c r="AF616" s="114"/>
      <c r="AG616" s="113"/>
      <c r="AH616" s="118"/>
      <c r="AI616" s="122"/>
      <c r="AJ616" s="123"/>
      <c r="AK616" s="118"/>
      <c r="AL616" s="122"/>
      <c r="AM616" s="124"/>
      <c r="AN616" s="113"/>
      <c r="AO616" s="122"/>
      <c r="AP616" s="113"/>
      <c r="AQ616" s="118"/>
      <c r="AR616" s="122"/>
      <c r="AS616" s="113"/>
      <c r="AT616" s="118"/>
      <c r="AU616" s="122"/>
      <c r="AV616" s="123"/>
      <c r="AW616" s="114"/>
      <c r="AX616" s="121"/>
      <c r="AY616" s="54"/>
      <c r="AZ616" s="54"/>
      <c r="BA616" s="124">
        <f t="shared" si="86"/>
        <v>0</v>
      </c>
      <c r="BB616" s="114">
        <f t="shared" si="87"/>
        <v>0</v>
      </c>
      <c r="BC616" s="114">
        <f t="shared" si="88"/>
        <v>0</v>
      </c>
      <c r="BD616" s="118">
        <f t="shared" si="84"/>
        <v>0</v>
      </c>
      <c r="BE616" s="122">
        <f t="shared" si="85"/>
        <v>0</v>
      </c>
      <c r="BF616" s="125">
        <f t="shared" si="89"/>
        <v>0</v>
      </c>
      <c r="BG616" s="125">
        <f t="shared" si="90"/>
        <v>0</v>
      </c>
      <c r="BH616" s="126">
        <v>42982</v>
      </c>
      <c r="BI616" s="163" t="s">
        <v>60</v>
      </c>
    </row>
    <row r="617" spans="1:61" ht="39.9" customHeight="1">
      <c r="A617" s="159"/>
      <c r="B617" s="47">
        <v>42983</v>
      </c>
      <c r="C617" s="48" t="s">
        <v>2</v>
      </c>
      <c r="D617" s="49"/>
      <c r="E617" s="50"/>
      <c r="F617" s="130"/>
      <c r="G617" s="131"/>
      <c r="H617" s="53"/>
      <c r="I617" s="59"/>
      <c r="J617" s="54"/>
      <c r="K617" s="50"/>
      <c r="L617" s="56"/>
      <c r="M617" s="59"/>
      <c r="N617" s="50"/>
      <c r="O617" s="49"/>
      <c r="P617" s="54"/>
      <c r="Q617" s="58"/>
      <c r="R617" s="59"/>
      <c r="S617" s="54"/>
      <c r="T617" s="50"/>
      <c r="U617" s="56"/>
      <c r="V617" s="59"/>
      <c r="W617" s="50"/>
      <c r="X617" s="49"/>
      <c r="Y617" s="54"/>
      <c r="Z617" s="58"/>
      <c r="AA617" s="59"/>
      <c r="AB617" s="54"/>
      <c r="AC617" s="50"/>
      <c r="AD617" s="56"/>
      <c r="AE617" s="59"/>
      <c r="AF617" s="50"/>
      <c r="AG617" s="49"/>
      <c r="AH617" s="54"/>
      <c r="AI617" s="58"/>
      <c r="AJ617" s="59"/>
      <c r="AK617" s="54"/>
      <c r="AL617" s="58"/>
      <c r="AM617" s="132"/>
      <c r="AN617" s="49"/>
      <c r="AO617" s="58"/>
      <c r="AP617" s="49"/>
      <c r="AQ617" s="54"/>
      <c r="AR617" s="58"/>
      <c r="AS617" s="49"/>
      <c r="AT617" s="54"/>
      <c r="AU617" s="58"/>
      <c r="AV617" s="59"/>
      <c r="AW617" s="50"/>
      <c r="AX617" s="60"/>
      <c r="AY617" s="54"/>
      <c r="AZ617" s="54"/>
      <c r="BA617" s="61">
        <f t="shared" si="86"/>
        <v>0</v>
      </c>
      <c r="BB617" s="62">
        <f t="shared" si="87"/>
        <v>0</v>
      </c>
      <c r="BC617" s="62">
        <f t="shared" si="88"/>
        <v>0</v>
      </c>
      <c r="BD617" s="63">
        <f t="shared" si="84"/>
        <v>0</v>
      </c>
      <c r="BE617" s="64">
        <f t="shared" si="85"/>
        <v>0</v>
      </c>
      <c r="BF617" s="65">
        <f t="shared" si="89"/>
        <v>0</v>
      </c>
      <c r="BG617" s="65">
        <f t="shared" si="90"/>
        <v>0</v>
      </c>
      <c r="BH617" s="66">
        <v>42983</v>
      </c>
      <c r="BI617" s="159"/>
    </row>
    <row r="618" spans="1:61" ht="39.9" customHeight="1">
      <c r="A618" s="159"/>
      <c r="B618" s="47">
        <v>42984</v>
      </c>
      <c r="C618" s="48" t="s">
        <v>2</v>
      </c>
      <c r="D618" s="49"/>
      <c r="E618" s="50"/>
      <c r="F618" s="130"/>
      <c r="G618" s="131"/>
      <c r="H618" s="53"/>
      <c r="I618" s="59"/>
      <c r="J618" s="54"/>
      <c r="K618" s="50"/>
      <c r="L618" s="56"/>
      <c r="M618" s="59"/>
      <c r="N618" s="50"/>
      <c r="O618" s="49"/>
      <c r="P618" s="54"/>
      <c r="Q618" s="58"/>
      <c r="R618" s="59"/>
      <c r="S618" s="54"/>
      <c r="T618" s="50"/>
      <c r="U618" s="56"/>
      <c r="V618" s="59"/>
      <c r="W618" s="50"/>
      <c r="X618" s="49"/>
      <c r="Y618" s="54"/>
      <c r="Z618" s="58"/>
      <c r="AA618" s="59"/>
      <c r="AB618" s="54"/>
      <c r="AC618" s="50"/>
      <c r="AD618" s="56"/>
      <c r="AE618" s="59"/>
      <c r="AF618" s="50"/>
      <c r="AG618" s="49"/>
      <c r="AH618" s="54"/>
      <c r="AI618" s="58"/>
      <c r="AJ618" s="59"/>
      <c r="AK618" s="54"/>
      <c r="AL618" s="58"/>
      <c r="AM618" s="132"/>
      <c r="AN618" s="49"/>
      <c r="AO618" s="58"/>
      <c r="AP618" s="49"/>
      <c r="AQ618" s="54"/>
      <c r="AR618" s="58"/>
      <c r="AS618" s="49"/>
      <c r="AT618" s="54"/>
      <c r="AU618" s="58"/>
      <c r="AV618" s="59"/>
      <c r="AW618" s="50"/>
      <c r="AX618" s="60"/>
      <c r="AY618" s="54"/>
      <c r="AZ618" s="54"/>
      <c r="BA618" s="61">
        <f t="shared" si="86"/>
        <v>0</v>
      </c>
      <c r="BB618" s="62">
        <f t="shared" si="87"/>
        <v>0</v>
      </c>
      <c r="BC618" s="62">
        <f t="shared" si="88"/>
        <v>0</v>
      </c>
      <c r="BD618" s="63">
        <f t="shared" si="84"/>
        <v>0</v>
      </c>
      <c r="BE618" s="64">
        <f t="shared" si="85"/>
        <v>0</v>
      </c>
      <c r="BF618" s="65">
        <f t="shared" si="89"/>
        <v>0</v>
      </c>
      <c r="BG618" s="65">
        <f t="shared" si="90"/>
        <v>0</v>
      </c>
      <c r="BH618" s="66">
        <v>42984</v>
      </c>
      <c r="BI618" s="159"/>
    </row>
    <row r="619" spans="1:61" ht="39.9" customHeight="1">
      <c r="A619" s="159"/>
      <c r="B619" s="47">
        <v>42985</v>
      </c>
      <c r="C619" s="48" t="s">
        <v>2</v>
      </c>
      <c r="D619" s="49"/>
      <c r="E619" s="50"/>
      <c r="F619" s="130"/>
      <c r="G619" s="131"/>
      <c r="H619" s="53"/>
      <c r="I619" s="59"/>
      <c r="J619" s="54"/>
      <c r="K619" s="50"/>
      <c r="L619" s="56"/>
      <c r="M619" s="59"/>
      <c r="N619" s="50"/>
      <c r="O619" s="49"/>
      <c r="P619" s="54"/>
      <c r="Q619" s="58"/>
      <c r="R619" s="59"/>
      <c r="S619" s="54"/>
      <c r="T619" s="50"/>
      <c r="U619" s="56"/>
      <c r="V619" s="59"/>
      <c r="W619" s="50"/>
      <c r="X619" s="49"/>
      <c r="Y619" s="54"/>
      <c r="Z619" s="58"/>
      <c r="AA619" s="59"/>
      <c r="AB619" s="54"/>
      <c r="AC619" s="50"/>
      <c r="AD619" s="56"/>
      <c r="AE619" s="59"/>
      <c r="AF619" s="50"/>
      <c r="AG619" s="49"/>
      <c r="AH619" s="54"/>
      <c r="AI619" s="58"/>
      <c r="AJ619" s="59"/>
      <c r="AK619" s="54"/>
      <c r="AL619" s="58"/>
      <c r="AM619" s="132"/>
      <c r="AN619" s="49"/>
      <c r="AO619" s="58"/>
      <c r="AP619" s="49"/>
      <c r="AQ619" s="54"/>
      <c r="AR619" s="58"/>
      <c r="AS619" s="49"/>
      <c r="AT619" s="54"/>
      <c r="AU619" s="58"/>
      <c r="AV619" s="59"/>
      <c r="AW619" s="50"/>
      <c r="AX619" s="60"/>
      <c r="AY619" s="54"/>
      <c r="AZ619" s="54"/>
      <c r="BA619" s="61">
        <f t="shared" si="86"/>
        <v>0</v>
      </c>
      <c r="BB619" s="62">
        <f t="shared" si="87"/>
        <v>0</v>
      </c>
      <c r="BC619" s="62">
        <f t="shared" si="88"/>
        <v>0</v>
      </c>
      <c r="BD619" s="63">
        <f t="shared" si="84"/>
        <v>0</v>
      </c>
      <c r="BE619" s="64">
        <f t="shared" si="85"/>
        <v>0</v>
      </c>
      <c r="BF619" s="65">
        <f t="shared" si="89"/>
        <v>0</v>
      </c>
      <c r="BG619" s="65">
        <f t="shared" si="90"/>
        <v>0</v>
      </c>
      <c r="BH619" s="66">
        <v>42985</v>
      </c>
      <c r="BI619" s="159"/>
    </row>
    <row r="620" spans="1:61" ht="39.9" customHeight="1">
      <c r="A620" s="159"/>
      <c r="B620" s="47">
        <v>42986</v>
      </c>
      <c r="C620" s="48" t="s">
        <v>2</v>
      </c>
      <c r="D620" s="49"/>
      <c r="E620" s="50"/>
      <c r="F620" s="130"/>
      <c r="G620" s="131"/>
      <c r="H620" s="53"/>
      <c r="I620" s="59"/>
      <c r="J620" s="54"/>
      <c r="K620" s="50"/>
      <c r="L620" s="56"/>
      <c r="M620" s="59"/>
      <c r="N620" s="50"/>
      <c r="O620" s="49"/>
      <c r="P620" s="54"/>
      <c r="Q620" s="58"/>
      <c r="R620" s="59"/>
      <c r="S620" s="54"/>
      <c r="T620" s="50"/>
      <c r="U620" s="56"/>
      <c r="V620" s="59"/>
      <c r="W620" s="50"/>
      <c r="X620" s="49"/>
      <c r="Y620" s="54"/>
      <c r="Z620" s="58"/>
      <c r="AA620" s="59"/>
      <c r="AB620" s="54"/>
      <c r="AC620" s="50"/>
      <c r="AD620" s="56"/>
      <c r="AE620" s="59"/>
      <c r="AF620" s="50"/>
      <c r="AG620" s="49"/>
      <c r="AH620" s="54"/>
      <c r="AI620" s="58"/>
      <c r="AJ620" s="59"/>
      <c r="AK620" s="54"/>
      <c r="AL620" s="58"/>
      <c r="AM620" s="132"/>
      <c r="AN620" s="49"/>
      <c r="AO620" s="58"/>
      <c r="AP620" s="57"/>
      <c r="AQ620" s="50"/>
      <c r="AR620" s="58"/>
      <c r="AS620" s="49"/>
      <c r="AT620" s="54"/>
      <c r="AU620" s="58"/>
      <c r="AV620" s="59"/>
      <c r="AW620" s="50"/>
      <c r="AX620" s="60"/>
      <c r="AY620" s="54"/>
      <c r="AZ620" s="54"/>
      <c r="BA620" s="61">
        <f t="shared" si="86"/>
        <v>0</v>
      </c>
      <c r="BB620" s="62">
        <f t="shared" si="87"/>
        <v>0</v>
      </c>
      <c r="BC620" s="62">
        <f t="shared" si="88"/>
        <v>0</v>
      </c>
      <c r="BD620" s="63">
        <f t="shared" si="84"/>
        <v>0</v>
      </c>
      <c r="BE620" s="64">
        <f t="shared" si="85"/>
        <v>0</v>
      </c>
      <c r="BF620" s="65">
        <f t="shared" si="89"/>
        <v>0</v>
      </c>
      <c r="BG620" s="65">
        <f t="shared" si="90"/>
        <v>0</v>
      </c>
      <c r="BH620" s="66">
        <v>42986</v>
      </c>
      <c r="BI620" s="159"/>
    </row>
    <row r="621" spans="1:61" ht="39.9" customHeight="1">
      <c r="A621" s="159"/>
      <c r="B621" s="47">
        <v>42987</v>
      </c>
      <c r="C621" s="48" t="s">
        <v>2</v>
      </c>
      <c r="D621" s="49"/>
      <c r="E621" s="50"/>
      <c r="F621" s="130"/>
      <c r="G621" s="131"/>
      <c r="H621" s="53"/>
      <c r="I621" s="59"/>
      <c r="J621" s="54"/>
      <c r="K621" s="50"/>
      <c r="L621" s="56"/>
      <c r="M621" s="59"/>
      <c r="N621" s="50"/>
      <c r="O621" s="49"/>
      <c r="P621" s="54"/>
      <c r="Q621" s="58"/>
      <c r="R621" s="59"/>
      <c r="S621" s="54"/>
      <c r="T621" s="50"/>
      <c r="U621" s="56"/>
      <c r="V621" s="59"/>
      <c r="W621" s="50"/>
      <c r="X621" s="49"/>
      <c r="Y621" s="54"/>
      <c r="Z621" s="58"/>
      <c r="AA621" s="59"/>
      <c r="AB621" s="54"/>
      <c r="AC621" s="50"/>
      <c r="AD621" s="56"/>
      <c r="AE621" s="59"/>
      <c r="AF621" s="50"/>
      <c r="AG621" s="49"/>
      <c r="AH621" s="54"/>
      <c r="AI621" s="58"/>
      <c r="AJ621" s="59"/>
      <c r="AK621" s="54"/>
      <c r="AL621" s="58"/>
      <c r="AM621" s="132"/>
      <c r="AN621" s="49"/>
      <c r="AO621" s="58"/>
      <c r="AP621" s="57"/>
      <c r="AQ621" s="50"/>
      <c r="AR621" s="58"/>
      <c r="AS621" s="49"/>
      <c r="AT621" s="54"/>
      <c r="AU621" s="58"/>
      <c r="AV621" s="59"/>
      <c r="AW621" s="50"/>
      <c r="AX621" s="60"/>
      <c r="AY621" s="54"/>
      <c r="AZ621" s="54"/>
      <c r="BA621" s="61">
        <f t="shared" si="86"/>
        <v>0</v>
      </c>
      <c r="BB621" s="62">
        <f t="shared" si="87"/>
        <v>0</v>
      </c>
      <c r="BC621" s="62">
        <f t="shared" si="88"/>
        <v>0</v>
      </c>
      <c r="BD621" s="63">
        <f t="shared" si="84"/>
        <v>0</v>
      </c>
      <c r="BE621" s="64">
        <f t="shared" si="85"/>
        <v>0</v>
      </c>
      <c r="BF621" s="65">
        <f t="shared" si="89"/>
        <v>0</v>
      </c>
      <c r="BG621" s="65">
        <f t="shared" si="90"/>
        <v>0</v>
      </c>
      <c r="BH621" s="66">
        <v>42987</v>
      </c>
      <c r="BI621" s="159"/>
    </row>
    <row r="622" spans="1:61" ht="39.9" customHeight="1">
      <c r="A622" s="160"/>
      <c r="B622" s="67">
        <v>42988</v>
      </c>
      <c r="C622" s="68" t="s">
        <v>2</v>
      </c>
      <c r="D622" s="69"/>
      <c r="E622" s="70"/>
      <c r="F622" s="135"/>
      <c r="G622" s="136"/>
      <c r="H622" s="73"/>
      <c r="I622" s="79"/>
      <c r="J622" s="74"/>
      <c r="K622" s="70"/>
      <c r="L622" s="76"/>
      <c r="M622" s="79"/>
      <c r="N622" s="70"/>
      <c r="O622" s="69"/>
      <c r="P622" s="74"/>
      <c r="Q622" s="78"/>
      <c r="R622" s="79"/>
      <c r="S622" s="74"/>
      <c r="T622" s="70"/>
      <c r="U622" s="76"/>
      <c r="V622" s="79"/>
      <c r="W622" s="70"/>
      <c r="X622" s="69"/>
      <c r="Y622" s="74"/>
      <c r="Z622" s="78"/>
      <c r="AA622" s="79"/>
      <c r="AB622" s="74"/>
      <c r="AC622" s="70"/>
      <c r="AD622" s="76"/>
      <c r="AE622" s="79"/>
      <c r="AF622" s="70"/>
      <c r="AG622" s="69"/>
      <c r="AH622" s="74"/>
      <c r="AI622" s="78"/>
      <c r="AJ622" s="106"/>
      <c r="AK622" s="101"/>
      <c r="AL622" s="105"/>
      <c r="AM622" s="137"/>
      <c r="AN622" s="69"/>
      <c r="AO622" s="78"/>
      <c r="AP622" s="77"/>
      <c r="AQ622" s="70"/>
      <c r="AR622" s="78"/>
      <c r="AS622" s="69"/>
      <c r="AT622" s="74"/>
      <c r="AU622" s="78"/>
      <c r="AV622" s="79"/>
      <c r="AW622" s="70"/>
      <c r="AX622" s="80"/>
      <c r="AY622" s="54"/>
      <c r="AZ622" s="54"/>
      <c r="BA622" s="42">
        <f t="shared" si="86"/>
        <v>0</v>
      </c>
      <c r="BB622" s="38">
        <f t="shared" si="87"/>
        <v>0</v>
      </c>
      <c r="BC622" s="38">
        <f t="shared" si="88"/>
        <v>0</v>
      </c>
      <c r="BD622" s="81">
        <f t="shared" si="84"/>
        <v>0</v>
      </c>
      <c r="BE622" s="82">
        <f t="shared" si="85"/>
        <v>0</v>
      </c>
      <c r="BF622" s="83">
        <f t="shared" si="89"/>
        <v>0</v>
      </c>
      <c r="BG622" s="83">
        <f t="shared" si="90"/>
        <v>0</v>
      </c>
      <c r="BH622" s="84">
        <v>42988</v>
      </c>
      <c r="BI622" s="160"/>
    </row>
    <row r="623" spans="1:61" ht="39.9" customHeight="1">
      <c r="A623" s="161" t="s">
        <v>61</v>
      </c>
      <c r="B623" s="85">
        <v>42989</v>
      </c>
      <c r="C623" s="86" t="s">
        <v>2</v>
      </c>
      <c r="D623" s="87"/>
      <c r="E623" s="62"/>
      <c r="F623" s="88"/>
      <c r="G623" s="89"/>
      <c r="H623" s="90"/>
      <c r="I623" s="62"/>
      <c r="J623" s="63"/>
      <c r="K623" s="91"/>
      <c r="L623" s="92"/>
      <c r="M623" s="87"/>
      <c r="N623" s="62"/>
      <c r="O623" s="60"/>
      <c r="P623" s="62"/>
      <c r="Q623" s="64"/>
      <c r="R623" s="54"/>
      <c r="S623" s="63"/>
      <c r="T623" s="64"/>
      <c r="U623" s="91"/>
      <c r="V623" s="87"/>
      <c r="W623" s="62"/>
      <c r="X623" s="60"/>
      <c r="Y623" s="62"/>
      <c r="Z623" s="64"/>
      <c r="AA623" s="54"/>
      <c r="AB623" s="63"/>
      <c r="AC623" s="64"/>
      <c r="AD623" s="91"/>
      <c r="AE623" s="87"/>
      <c r="AF623" s="62"/>
      <c r="AG623" s="60"/>
      <c r="AH623" s="62"/>
      <c r="AI623" s="64"/>
      <c r="AJ623" s="54"/>
      <c r="AK623" s="63"/>
      <c r="AL623" s="64"/>
      <c r="AM623" s="91"/>
      <c r="AN623" s="87"/>
      <c r="AO623" s="62"/>
      <c r="AP623" s="60"/>
      <c r="AQ623" s="62"/>
      <c r="AR623" s="64"/>
      <c r="AS623" s="59"/>
      <c r="AT623" s="63"/>
      <c r="AU623" s="64"/>
      <c r="AV623" s="93"/>
      <c r="AW623" s="62"/>
      <c r="AX623" s="60"/>
      <c r="AY623" s="54"/>
      <c r="AZ623" s="54"/>
      <c r="BA623" s="61">
        <f t="shared" si="86"/>
        <v>0</v>
      </c>
      <c r="BB623" s="62">
        <f t="shared" si="87"/>
        <v>0</v>
      </c>
      <c r="BC623" s="62">
        <f t="shared" si="88"/>
        <v>0</v>
      </c>
      <c r="BD623" s="63">
        <f t="shared" si="84"/>
        <v>0</v>
      </c>
      <c r="BE623" s="63">
        <f t="shared" si="85"/>
        <v>0</v>
      </c>
      <c r="BF623" s="65">
        <f t="shared" si="89"/>
        <v>0</v>
      </c>
      <c r="BG623" s="65">
        <f t="shared" si="90"/>
        <v>0</v>
      </c>
      <c r="BH623" s="85">
        <v>42989</v>
      </c>
      <c r="BI623" s="163" t="s">
        <v>61</v>
      </c>
    </row>
    <row r="624" spans="1:61" ht="39.9" customHeight="1">
      <c r="A624" s="159"/>
      <c r="B624" s="47">
        <v>42990</v>
      </c>
      <c r="C624" s="48" t="s">
        <v>2</v>
      </c>
      <c r="D624" s="49"/>
      <c r="E624" s="50"/>
      <c r="F624" s="51"/>
      <c r="G624" s="52"/>
      <c r="H624" s="53"/>
      <c r="I624" s="50"/>
      <c r="J624" s="54"/>
      <c r="K624" s="55"/>
      <c r="L624" s="56"/>
      <c r="M624" s="49"/>
      <c r="N624" s="50"/>
      <c r="O624" s="57"/>
      <c r="P624" s="50"/>
      <c r="Q624" s="58"/>
      <c r="R624" s="54"/>
      <c r="S624" s="54"/>
      <c r="T624" s="58"/>
      <c r="U624" s="55"/>
      <c r="V624" s="49"/>
      <c r="W624" s="50"/>
      <c r="X624" s="57"/>
      <c r="Y624" s="50"/>
      <c r="Z624" s="58"/>
      <c r="AA624" s="54"/>
      <c r="AB624" s="54"/>
      <c r="AC624" s="58"/>
      <c r="AD624" s="55"/>
      <c r="AE624" s="49"/>
      <c r="AF624" s="50"/>
      <c r="AG624" s="57"/>
      <c r="AH624" s="50"/>
      <c r="AI624" s="58"/>
      <c r="AJ624" s="54"/>
      <c r="AK624" s="54"/>
      <c r="AL624" s="58"/>
      <c r="AM624" s="55"/>
      <c r="AN624" s="49"/>
      <c r="AO624" s="50"/>
      <c r="AP624" s="57"/>
      <c r="AQ624" s="50"/>
      <c r="AR624" s="58"/>
      <c r="AS624" s="59"/>
      <c r="AT624" s="54"/>
      <c r="AU624" s="58"/>
      <c r="AV624" s="59"/>
      <c r="AW624" s="50"/>
      <c r="AX624" s="60"/>
      <c r="AY624" s="54"/>
      <c r="AZ624" s="54"/>
      <c r="BA624" s="61">
        <f t="shared" si="86"/>
        <v>0</v>
      </c>
      <c r="BB624" s="62">
        <f t="shared" si="87"/>
        <v>0</v>
      </c>
      <c r="BC624" s="62">
        <f t="shared" si="88"/>
        <v>0</v>
      </c>
      <c r="BD624" s="63">
        <f t="shared" si="84"/>
        <v>0</v>
      </c>
      <c r="BE624" s="63">
        <f t="shared" si="85"/>
        <v>0</v>
      </c>
      <c r="BF624" s="65">
        <f t="shared" si="89"/>
        <v>0</v>
      </c>
      <c r="BG624" s="65">
        <f t="shared" si="90"/>
        <v>0</v>
      </c>
      <c r="BH624" s="47">
        <v>42990</v>
      </c>
      <c r="BI624" s="159"/>
    </row>
    <row r="625" spans="1:61" ht="39.9" customHeight="1">
      <c r="A625" s="159"/>
      <c r="B625" s="47">
        <v>42991</v>
      </c>
      <c r="C625" s="48" t="s">
        <v>2</v>
      </c>
      <c r="D625" s="49"/>
      <c r="E625" s="50"/>
      <c r="F625" s="51"/>
      <c r="G625" s="52"/>
      <c r="H625" s="53"/>
      <c r="I625" s="50"/>
      <c r="J625" s="54"/>
      <c r="K625" s="55"/>
      <c r="L625" s="56"/>
      <c r="M625" s="49"/>
      <c r="N625" s="50"/>
      <c r="O625" s="57"/>
      <c r="P625" s="50"/>
      <c r="Q625" s="58"/>
      <c r="R625" s="54"/>
      <c r="S625" s="54"/>
      <c r="T625" s="58"/>
      <c r="U625" s="55"/>
      <c r="V625" s="49"/>
      <c r="W625" s="50"/>
      <c r="X625" s="57"/>
      <c r="Y625" s="50"/>
      <c r="Z625" s="58"/>
      <c r="AA625" s="54"/>
      <c r="AB625" s="54"/>
      <c r="AC625" s="58"/>
      <c r="AD625" s="55"/>
      <c r="AE625" s="49"/>
      <c r="AF625" s="50"/>
      <c r="AG625" s="57"/>
      <c r="AH625" s="50"/>
      <c r="AI625" s="58"/>
      <c r="AJ625" s="54"/>
      <c r="AK625" s="54"/>
      <c r="AL625" s="58"/>
      <c r="AM625" s="55"/>
      <c r="AN625" s="49"/>
      <c r="AO625" s="50"/>
      <c r="AP625" s="57"/>
      <c r="AQ625" s="50"/>
      <c r="AR625" s="58"/>
      <c r="AS625" s="59"/>
      <c r="AT625" s="54"/>
      <c r="AU625" s="58"/>
      <c r="AV625" s="59"/>
      <c r="AW625" s="50"/>
      <c r="AX625" s="60"/>
      <c r="AY625" s="54"/>
      <c r="AZ625" s="54"/>
      <c r="BA625" s="61">
        <f t="shared" si="86"/>
        <v>0</v>
      </c>
      <c r="BB625" s="62">
        <f t="shared" si="87"/>
        <v>0</v>
      </c>
      <c r="BC625" s="62">
        <f t="shared" si="88"/>
        <v>0</v>
      </c>
      <c r="BD625" s="63">
        <f t="shared" si="84"/>
        <v>0</v>
      </c>
      <c r="BE625" s="63">
        <f t="shared" si="85"/>
        <v>0</v>
      </c>
      <c r="BF625" s="65">
        <f t="shared" si="89"/>
        <v>0</v>
      </c>
      <c r="BG625" s="65">
        <f t="shared" si="90"/>
        <v>0</v>
      </c>
      <c r="BH625" s="47">
        <v>42991</v>
      </c>
      <c r="BI625" s="159"/>
    </row>
    <row r="626" spans="1:61" ht="39.9" customHeight="1">
      <c r="A626" s="164"/>
      <c r="BI626" s="164"/>
    </row>
    <row r="627" spans="1:61" ht="39.9" customHeight="1">
      <c r="A627" s="164"/>
      <c r="BI627" s="164"/>
    </row>
    <row r="628" spans="1:61" ht="39.9" customHeight="1">
      <c r="A628" s="164"/>
      <c r="BI628" s="164"/>
    </row>
    <row r="629" spans="1:61" ht="39.9" customHeight="1">
      <c r="A629" s="164"/>
      <c r="BI629" s="164"/>
    </row>
    <row r="630" spans="1:61" ht="39.9" customHeight="1">
      <c r="A630" s="164"/>
      <c r="BI630" s="164"/>
    </row>
    <row r="631" spans="1:61" ht="39.9" customHeight="1">
      <c r="A631" s="164"/>
      <c r="BI631" s="164"/>
    </row>
    <row r="632" spans="1:61" ht="39.9" customHeight="1">
      <c r="A632" s="164"/>
      <c r="BI632" s="164"/>
    </row>
    <row r="633" spans="1:61" ht="39.9" customHeight="1">
      <c r="A633" s="164"/>
      <c r="BI633" s="164"/>
    </row>
    <row r="634" spans="1:61" ht="39.9" customHeight="1">
      <c r="A634" s="164"/>
      <c r="BI634" s="164"/>
    </row>
    <row r="635" spans="1:61" ht="39.9" customHeight="1">
      <c r="A635" s="164"/>
      <c r="BI635" s="164"/>
    </row>
    <row r="636" spans="1:61" ht="39.9" customHeight="1">
      <c r="A636" s="164"/>
      <c r="BI636" s="164"/>
    </row>
    <row r="637" spans="1:61" ht="39.9" customHeight="1">
      <c r="A637" s="164"/>
      <c r="BI637" s="164"/>
    </row>
    <row r="638" spans="1:61" ht="39.9" customHeight="1">
      <c r="A638" s="164"/>
      <c r="BI638" s="164"/>
    </row>
    <row r="639" spans="1:61" ht="39.9" customHeight="1">
      <c r="A639" s="164"/>
      <c r="BI639" s="164"/>
    </row>
    <row r="640" spans="1:61" ht="39.9" customHeight="1">
      <c r="A640" s="164"/>
      <c r="BI640" s="164"/>
    </row>
    <row r="641" spans="1:61" ht="39.9" customHeight="1">
      <c r="A641" s="164"/>
      <c r="BI641" s="164"/>
    </row>
    <row r="642" spans="1:61" ht="39.9" customHeight="1">
      <c r="A642" s="164"/>
      <c r="BI642" s="164"/>
    </row>
    <row r="643" spans="1:61" ht="39.9" customHeight="1">
      <c r="A643" s="164"/>
      <c r="BI643" s="164"/>
    </row>
    <row r="644" spans="1:61" ht="39.9" customHeight="1">
      <c r="A644" s="164"/>
      <c r="BI644" s="164"/>
    </row>
    <row r="645" spans="1:61" ht="39.9" customHeight="1">
      <c r="A645" s="164"/>
      <c r="BI645" s="164"/>
    </row>
    <row r="646" spans="1:61" ht="39.9" customHeight="1">
      <c r="A646" s="164"/>
      <c r="BI646" s="164"/>
    </row>
    <row r="647" spans="1:61" ht="39.9" customHeight="1">
      <c r="A647" s="164"/>
      <c r="BI647" s="164"/>
    </row>
    <row r="648" spans="1:61" ht="39.9" customHeight="1">
      <c r="A648" s="164"/>
      <c r="BI648" s="164"/>
    </row>
    <row r="649" spans="1:61" ht="39.9" customHeight="1">
      <c r="A649" s="164"/>
      <c r="BI649" s="164"/>
    </row>
    <row r="650" spans="1:61" ht="39.9" customHeight="1">
      <c r="A650" s="164"/>
      <c r="BI650" s="164"/>
    </row>
    <row r="651" spans="1:61" ht="39.9" customHeight="1">
      <c r="A651" s="164"/>
      <c r="BI651" s="164"/>
    </row>
    <row r="652" spans="1:61" ht="39.9" customHeight="1">
      <c r="A652" s="164"/>
      <c r="BI652" s="164"/>
    </row>
    <row r="653" spans="1:61" ht="39.9" customHeight="1">
      <c r="A653" s="164"/>
      <c r="BI653" s="164"/>
    </row>
    <row r="654" spans="1:61" ht="39.9" customHeight="1">
      <c r="A654" s="164"/>
      <c r="BI654" s="164"/>
    </row>
    <row r="655" spans="1:61" ht="39.9" customHeight="1">
      <c r="A655" s="164"/>
      <c r="BI655" s="164"/>
    </row>
    <row r="656" spans="1:61" ht="39.9" customHeight="1">
      <c r="A656" s="164"/>
      <c r="BI656" s="164"/>
    </row>
    <row r="657" spans="1:61" ht="39.9" customHeight="1">
      <c r="A657" s="164"/>
      <c r="BI657" s="164"/>
    </row>
    <row r="658" spans="1:61" ht="39.9" customHeight="1">
      <c r="A658" s="164"/>
      <c r="BI658" s="164"/>
    </row>
    <row r="659" spans="1:61" ht="39.9" customHeight="1">
      <c r="A659" s="164"/>
      <c r="BI659" s="164"/>
    </row>
    <row r="660" spans="1:61" ht="39.9" customHeight="1">
      <c r="A660" s="164"/>
      <c r="BI660" s="164"/>
    </row>
    <row r="661" spans="1:61" ht="39.9" customHeight="1">
      <c r="A661" s="164"/>
      <c r="BI661" s="164"/>
    </row>
    <row r="662" spans="1:61" ht="39.9" customHeight="1">
      <c r="A662" s="164"/>
      <c r="BI662" s="164"/>
    </row>
    <row r="663" spans="1:61" ht="39.9" customHeight="1">
      <c r="A663" s="164"/>
      <c r="BI663" s="164"/>
    </row>
    <row r="664" spans="1:61" ht="39.9" customHeight="1">
      <c r="A664" s="164"/>
      <c r="BI664" s="164"/>
    </row>
    <row r="665" spans="1:61" ht="39.9" customHeight="1">
      <c r="A665" s="164"/>
      <c r="BI665" s="164"/>
    </row>
    <row r="666" spans="1:61" ht="39.9" customHeight="1">
      <c r="A666" s="164"/>
      <c r="BI666" s="164"/>
    </row>
    <row r="667" spans="1:61" ht="39.9" customHeight="1">
      <c r="A667" s="164"/>
      <c r="BI667" s="164"/>
    </row>
    <row r="668" spans="1:61" ht="39.9" customHeight="1">
      <c r="A668" s="164"/>
      <c r="BI668" s="164"/>
    </row>
    <row r="669" spans="1:61" ht="39.9" customHeight="1">
      <c r="A669" s="164"/>
      <c r="BI669" s="164"/>
    </row>
    <row r="670" spans="1:61" ht="39.9" customHeight="1">
      <c r="A670" s="164"/>
      <c r="BI670" s="164"/>
    </row>
    <row r="671" spans="1:61" ht="39.9" customHeight="1">
      <c r="A671" s="164"/>
      <c r="BI671" s="164"/>
    </row>
    <row r="672" spans="1:61" ht="39.9" customHeight="1">
      <c r="A672" s="164"/>
      <c r="BI672" s="164"/>
    </row>
    <row r="673" spans="1:61" ht="39.9" customHeight="1">
      <c r="A673" s="164"/>
      <c r="BI673" s="164"/>
    </row>
    <row r="674" spans="1:61" ht="39.9" customHeight="1">
      <c r="A674" s="164"/>
      <c r="BI674" s="164"/>
    </row>
    <row r="675" spans="1:61" ht="39.9" customHeight="1">
      <c r="A675" s="164"/>
      <c r="BI675" s="164"/>
    </row>
    <row r="676" spans="1:61" ht="39.9" customHeight="1">
      <c r="A676" s="164"/>
      <c r="BI676" s="164"/>
    </row>
    <row r="677" spans="1:61" ht="39.9" customHeight="1">
      <c r="A677" s="164"/>
      <c r="BI677" s="164"/>
    </row>
    <row r="678" spans="1:61" ht="39.9" customHeight="1">
      <c r="A678" s="164"/>
      <c r="BI678" s="164"/>
    </row>
    <row r="679" spans="1:61" ht="39.9" customHeight="1">
      <c r="A679" s="164"/>
      <c r="BI679" s="164"/>
    </row>
    <row r="680" spans="1:61" ht="39.9" customHeight="1">
      <c r="A680" s="164"/>
      <c r="BI680" s="164"/>
    </row>
    <row r="681" spans="1:61" ht="39.9" customHeight="1">
      <c r="A681" s="164"/>
      <c r="BI681" s="164"/>
    </row>
    <row r="682" spans="1:61" ht="39.9" customHeight="1">
      <c r="A682" s="164"/>
      <c r="BI682" s="164"/>
    </row>
    <row r="683" spans="1:61" ht="39.9" customHeight="1">
      <c r="A683" s="164"/>
      <c r="BI683" s="164"/>
    </row>
    <row r="684" spans="1:61" ht="39.9" customHeight="1">
      <c r="A684" s="164"/>
      <c r="BI684" s="164"/>
    </row>
    <row r="685" spans="1:61" ht="39.9" customHeight="1">
      <c r="A685" s="164"/>
      <c r="BI685" s="164"/>
    </row>
    <row r="686" spans="1:61" ht="39.9" customHeight="1">
      <c r="A686" s="164"/>
      <c r="BI686" s="164"/>
    </row>
    <row r="687" spans="1:61" ht="39.9" customHeight="1">
      <c r="A687" s="164"/>
      <c r="BI687" s="164"/>
    </row>
    <row r="688" spans="1:61" ht="39.9" customHeight="1">
      <c r="A688" s="164"/>
      <c r="BI688" s="164"/>
    </row>
    <row r="689" spans="1:61" ht="39.9" customHeight="1">
      <c r="A689" s="164"/>
      <c r="BI689" s="164"/>
    </row>
    <row r="690" spans="1:61" ht="39.9" customHeight="1">
      <c r="A690" s="164"/>
      <c r="BI690" s="164"/>
    </row>
    <row r="691" spans="1:61" ht="39.9" customHeight="1">
      <c r="A691" s="164"/>
      <c r="BI691" s="164"/>
    </row>
    <row r="692" spans="1:61" ht="39.9" customHeight="1">
      <c r="A692" s="164"/>
      <c r="BI692" s="164"/>
    </row>
    <row r="693" spans="1:61" ht="39.9" customHeight="1">
      <c r="A693" s="164"/>
      <c r="BI693" s="164"/>
    </row>
    <row r="694" spans="1:61" ht="39.9" customHeight="1">
      <c r="A694" s="164"/>
      <c r="BI694" s="164"/>
    </row>
    <row r="695" spans="1:61" ht="39.9" customHeight="1">
      <c r="A695" s="164"/>
      <c r="BI695" s="164"/>
    </row>
    <row r="696" spans="1:61" ht="39.9" customHeight="1">
      <c r="A696" s="164"/>
      <c r="BI696" s="164"/>
    </row>
    <row r="697" spans="1:61" ht="39.9" customHeight="1">
      <c r="A697" s="164"/>
      <c r="BI697" s="164"/>
    </row>
    <row r="698" spans="1:61" ht="39.9" customHeight="1">
      <c r="A698" s="164"/>
      <c r="BI698" s="164"/>
    </row>
  </sheetData>
  <mergeCells count="207">
    <mergeCell ref="BI626:BI628"/>
    <mergeCell ref="BI692:BI698"/>
    <mergeCell ref="BI629:BI635"/>
    <mergeCell ref="BI636:BI642"/>
    <mergeCell ref="BI643:BI649"/>
    <mergeCell ref="BI650:BI656"/>
    <mergeCell ref="BI657:BI663"/>
    <mergeCell ref="BI664:BI670"/>
    <mergeCell ref="BI671:BI677"/>
    <mergeCell ref="BI678:BI684"/>
    <mergeCell ref="BI685:BI691"/>
    <mergeCell ref="BI609:BI615"/>
    <mergeCell ref="BI616:BI622"/>
    <mergeCell ref="BI623:BI625"/>
    <mergeCell ref="BI546:BI552"/>
    <mergeCell ref="BI553:BI559"/>
    <mergeCell ref="BI560:BI566"/>
    <mergeCell ref="BI567:BI573"/>
    <mergeCell ref="BI574:BI580"/>
    <mergeCell ref="BI581:BI587"/>
    <mergeCell ref="BI588:BI594"/>
    <mergeCell ref="BI595:BI601"/>
    <mergeCell ref="BI602:BI608"/>
    <mergeCell ref="BI483:BI489"/>
    <mergeCell ref="BI490:BI496"/>
    <mergeCell ref="BI497:BI503"/>
    <mergeCell ref="BI504:BI510"/>
    <mergeCell ref="BI511:BI517"/>
    <mergeCell ref="BI518:BI524"/>
    <mergeCell ref="BI525:BI531"/>
    <mergeCell ref="BI532:BI538"/>
    <mergeCell ref="BI539:BI545"/>
    <mergeCell ref="BI420:BI426"/>
    <mergeCell ref="BI427:BI433"/>
    <mergeCell ref="BI434:BI440"/>
    <mergeCell ref="BI441:BI447"/>
    <mergeCell ref="BI448:BI454"/>
    <mergeCell ref="BI455:BI461"/>
    <mergeCell ref="BI462:BI468"/>
    <mergeCell ref="BI469:BI475"/>
    <mergeCell ref="BI476:BI482"/>
    <mergeCell ref="BI357:BI363"/>
    <mergeCell ref="BI364:BI370"/>
    <mergeCell ref="BI371:BI377"/>
    <mergeCell ref="BI378:BI384"/>
    <mergeCell ref="BI385:BI391"/>
    <mergeCell ref="BI392:BI398"/>
    <mergeCell ref="BI399:BI405"/>
    <mergeCell ref="BI406:BI412"/>
    <mergeCell ref="BI413:BI419"/>
    <mergeCell ref="BI294:BI300"/>
    <mergeCell ref="BI301:BI307"/>
    <mergeCell ref="BI308:BI314"/>
    <mergeCell ref="BI315:BI321"/>
    <mergeCell ref="BI322:BI328"/>
    <mergeCell ref="BI329:BI335"/>
    <mergeCell ref="BI336:BI342"/>
    <mergeCell ref="BI343:BI349"/>
    <mergeCell ref="BI350:BI356"/>
    <mergeCell ref="BI231:BI237"/>
    <mergeCell ref="BI238:BI244"/>
    <mergeCell ref="BI245:BI251"/>
    <mergeCell ref="BI252:BI258"/>
    <mergeCell ref="BI259:BI265"/>
    <mergeCell ref="BI266:BI272"/>
    <mergeCell ref="BI273:BI279"/>
    <mergeCell ref="BI280:BI286"/>
    <mergeCell ref="BI287:BI293"/>
    <mergeCell ref="BI168:BI174"/>
    <mergeCell ref="BI175:BI181"/>
    <mergeCell ref="BI182:BI188"/>
    <mergeCell ref="BI189:BI195"/>
    <mergeCell ref="BI196:BI202"/>
    <mergeCell ref="BI203:BI209"/>
    <mergeCell ref="BI210:BI216"/>
    <mergeCell ref="BI217:BI223"/>
    <mergeCell ref="BI224:BI230"/>
    <mergeCell ref="BI105:BI111"/>
    <mergeCell ref="BI112:BI118"/>
    <mergeCell ref="BI119:BI125"/>
    <mergeCell ref="BI126:BI132"/>
    <mergeCell ref="BI133:BI139"/>
    <mergeCell ref="BI140:BI146"/>
    <mergeCell ref="BI147:BI153"/>
    <mergeCell ref="BI154:BI160"/>
    <mergeCell ref="BI161:BI167"/>
    <mergeCell ref="BI42:BI48"/>
    <mergeCell ref="BI49:BI55"/>
    <mergeCell ref="BI56:BI62"/>
    <mergeCell ref="BI63:BI69"/>
    <mergeCell ref="BI70:BI76"/>
    <mergeCell ref="BI77:BI83"/>
    <mergeCell ref="BI84:BI90"/>
    <mergeCell ref="BI91:BI97"/>
    <mergeCell ref="BI98:BI104"/>
    <mergeCell ref="BI1:BI3"/>
    <mergeCell ref="BF1:BG1"/>
    <mergeCell ref="BA2:BG2"/>
    <mergeCell ref="BI4:BI6"/>
    <mergeCell ref="BI7:BI13"/>
    <mergeCell ref="BI14:BI20"/>
    <mergeCell ref="BI21:BI27"/>
    <mergeCell ref="BI28:BI34"/>
    <mergeCell ref="BI35:BI41"/>
    <mergeCell ref="A664:A670"/>
    <mergeCell ref="A671:A677"/>
    <mergeCell ref="A678:A684"/>
    <mergeCell ref="A685:A691"/>
    <mergeCell ref="A692:A698"/>
    <mergeCell ref="A626:A628"/>
    <mergeCell ref="A629:A635"/>
    <mergeCell ref="A636:A642"/>
    <mergeCell ref="A643:A649"/>
    <mergeCell ref="A650:A656"/>
    <mergeCell ref="A657:A663"/>
    <mergeCell ref="A588:A594"/>
    <mergeCell ref="A595:A601"/>
    <mergeCell ref="A602:A608"/>
    <mergeCell ref="A609:A615"/>
    <mergeCell ref="A616:A622"/>
    <mergeCell ref="A623:A625"/>
    <mergeCell ref="A546:A552"/>
    <mergeCell ref="A553:A559"/>
    <mergeCell ref="A560:A566"/>
    <mergeCell ref="A567:A573"/>
    <mergeCell ref="A574:A580"/>
    <mergeCell ref="A581:A587"/>
    <mergeCell ref="A504:A510"/>
    <mergeCell ref="A511:A517"/>
    <mergeCell ref="A518:A524"/>
    <mergeCell ref="A525:A531"/>
    <mergeCell ref="A532:A538"/>
    <mergeCell ref="A539:A545"/>
    <mergeCell ref="A462:A468"/>
    <mergeCell ref="A469:A475"/>
    <mergeCell ref="A476:A482"/>
    <mergeCell ref="A483:A489"/>
    <mergeCell ref="A490:A496"/>
    <mergeCell ref="A497:A503"/>
    <mergeCell ref="A420:A426"/>
    <mergeCell ref="A427:A433"/>
    <mergeCell ref="A434:A440"/>
    <mergeCell ref="A441:A447"/>
    <mergeCell ref="A448:A454"/>
    <mergeCell ref="A455:A461"/>
    <mergeCell ref="A378:A384"/>
    <mergeCell ref="A385:A391"/>
    <mergeCell ref="A392:A398"/>
    <mergeCell ref="A399:A405"/>
    <mergeCell ref="A406:A412"/>
    <mergeCell ref="A413:A419"/>
    <mergeCell ref="A336:A342"/>
    <mergeCell ref="A343:A349"/>
    <mergeCell ref="A350:A356"/>
    <mergeCell ref="A357:A363"/>
    <mergeCell ref="A364:A370"/>
    <mergeCell ref="A371:A377"/>
    <mergeCell ref="A294:A300"/>
    <mergeCell ref="A301:A307"/>
    <mergeCell ref="A308:A314"/>
    <mergeCell ref="A315:A321"/>
    <mergeCell ref="A322:A328"/>
    <mergeCell ref="A329:A335"/>
    <mergeCell ref="A252:A258"/>
    <mergeCell ref="A259:A265"/>
    <mergeCell ref="A266:A272"/>
    <mergeCell ref="A273:A279"/>
    <mergeCell ref="A280:A286"/>
    <mergeCell ref="A287:A293"/>
    <mergeCell ref="A210:A216"/>
    <mergeCell ref="A217:A223"/>
    <mergeCell ref="A224:A230"/>
    <mergeCell ref="A231:A237"/>
    <mergeCell ref="A238:A244"/>
    <mergeCell ref="A245:A251"/>
    <mergeCell ref="A168:A174"/>
    <mergeCell ref="A175:A181"/>
    <mergeCell ref="A182:A188"/>
    <mergeCell ref="A189:A195"/>
    <mergeCell ref="A196:A202"/>
    <mergeCell ref="A203:A209"/>
    <mergeCell ref="A126:A132"/>
    <mergeCell ref="A133:A139"/>
    <mergeCell ref="A140:A146"/>
    <mergeCell ref="A147:A153"/>
    <mergeCell ref="A154:A160"/>
    <mergeCell ref="A161:A167"/>
    <mergeCell ref="A91:A97"/>
    <mergeCell ref="A98:A104"/>
    <mergeCell ref="A105:A111"/>
    <mergeCell ref="A112:A118"/>
    <mergeCell ref="A119:A125"/>
    <mergeCell ref="A42:A48"/>
    <mergeCell ref="A49:A55"/>
    <mergeCell ref="A56:A62"/>
    <mergeCell ref="A63:A69"/>
    <mergeCell ref="A70:A76"/>
    <mergeCell ref="A77:A83"/>
    <mergeCell ref="C3:D3"/>
    <mergeCell ref="A1:A3"/>
    <mergeCell ref="A4:A6"/>
    <mergeCell ref="A7:A13"/>
    <mergeCell ref="A14:A20"/>
    <mergeCell ref="A21:A27"/>
    <mergeCell ref="A28:A34"/>
    <mergeCell ref="A35:A41"/>
    <mergeCell ref="A84:A9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simple</vt:lpstr>
      <vt:lpstr>Planning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tom</dc:creator>
  <cp:keywords/>
  <dc:description/>
  <cp:lastModifiedBy>youpla</cp:lastModifiedBy>
  <cp:revision/>
  <dcterms:created xsi:type="dcterms:W3CDTF">2014-09-01T07:52:24Z</dcterms:created>
  <dcterms:modified xsi:type="dcterms:W3CDTF">2016-05-31T18:15:04Z</dcterms:modified>
  <cp:category/>
  <cp:contentStatus/>
</cp:coreProperties>
</file>