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ve\Desktop\"/>
    </mc:Choice>
  </mc:AlternateContent>
  <xr:revisionPtr revIDLastSave="0" documentId="8_{95414A82-0AA5-44A8-AEBA-03BD027BE9B3}" xr6:coauthVersionLast="46" xr6:coauthVersionMax="46" xr10:uidLastSave="{00000000-0000-0000-0000-000000000000}"/>
  <bookViews>
    <workbookView xWindow="-110" yWindow="-110" windowWidth="19420" windowHeight="10420" xr2:uid="{7870EF88-CA94-4A01-AF43-3E1AF2DCB24A}"/>
  </bookViews>
  <sheets>
    <sheet name="produits naturell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F5" i="1"/>
  <c r="D5" i="1" s="1"/>
  <c r="D6" i="1"/>
  <c r="F6" i="1"/>
  <c r="D7" i="1"/>
  <c r="F7" i="1"/>
  <c r="F8" i="1"/>
  <c r="D8" i="1" s="1"/>
  <c r="F9" i="1"/>
  <c r="D9" i="1" s="1"/>
  <c r="D10" i="1"/>
  <c r="F10" i="1"/>
  <c r="D11" i="1"/>
  <c r="F11" i="1"/>
  <c r="D12" i="1"/>
  <c r="F12" i="1"/>
  <c r="F13" i="1"/>
  <c r="D13" i="1" s="1"/>
  <c r="D14" i="1"/>
  <c r="F14" i="1"/>
  <c r="D15" i="1"/>
  <c r="F15" i="1"/>
  <c r="D16" i="1"/>
  <c r="F16" i="1"/>
  <c r="F17" i="1"/>
  <c r="D17" i="1" s="1"/>
  <c r="D18" i="1"/>
  <c r="F18" i="1"/>
  <c r="D19" i="1"/>
  <c r="F19" i="1"/>
  <c r="D20" i="1"/>
  <c r="F20" i="1"/>
  <c r="F21" i="1"/>
  <c r="D21" i="1" s="1"/>
  <c r="F22" i="1"/>
  <c r="D23" i="1"/>
  <c r="F23" i="1"/>
  <c r="F24" i="1"/>
  <c r="D24" i="1" s="1"/>
  <c r="D25" i="1"/>
  <c r="F25" i="1"/>
  <c r="F26" i="1"/>
  <c r="D26" i="1" s="1"/>
  <c r="D27" i="1"/>
  <c r="F27" i="1"/>
  <c r="F28" i="1"/>
  <c r="D28" i="1" s="1"/>
  <c r="D29" i="1"/>
  <c r="F29" i="1"/>
  <c r="F30" i="1"/>
  <c r="D30" i="1" s="1"/>
  <c r="D31" i="1"/>
  <c r="F31" i="1"/>
  <c r="D32" i="1"/>
  <c r="F32" i="1"/>
  <c r="D33" i="1"/>
  <c r="F33" i="1"/>
  <c r="F34" i="1"/>
  <c r="D34" i="1" s="1"/>
  <c r="D35" i="1"/>
  <c r="F35" i="1"/>
  <c r="D36" i="1"/>
  <c r="F36" i="1"/>
  <c r="D37" i="1"/>
  <c r="F37" i="1"/>
  <c r="F38" i="1"/>
  <c r="D38" i="1" s="1"/>
  <c r="D39" i="1"/>
  <c r="F39" i="1"/>
  <c r="D40" i="1"/>
  <c r="F40" i="1"/>
  <c r="D41" i="1"/>
  <c r="F41" i="1"/>
  <c r="F42" i="1"/>
  <c r="D42" i="1" s="1"/>
  <c r="F43" i="1"/>
  <c r="F44" i="1"/>
  <c r="D44" i="1" s="1"/>
  <c r="D45" i="1"/>
  <c r="F45" i="1"/>
  <c r="F46" i="1"/>
  <c r="D46" i="1" s="1"/>
  <c r="D47" i="1"/>
  <c r="F47" i="1"/>
  <c r="F48" i="1"/>
  <c r="D48" i="1" s="1"/>
  <c r="D49" i="1"/>
  <c r="F49" i="1"/>
  <c r="F50" i="1"/>
  <c r="D50" i="1" s="1"/>
  <c r="D51" i="1"/>
  <c r="F51" i="1"/>
  <c r="F52" i="1"/>
  <c r="D52" i="1" s="1"/>
  <c r="D53" i="1"/>
  <c r="F53" i="1"/>
  <c r="F54" i="1"/>
  <c r="D54" i="1" s="1"/>
  <c r="D55" i="1"/>
  <c r="F55" i="1"/>
  <c r="F56" i="1"/>
  <c r="D56" i="1" s="1"/>
  <c r="D57" i="1"/>
  <c r="F57" i="1"/>
  <c r="F58" i="1"/>
  <c r="D58" i="1" s="1"/>
  <c r="D59" i="1"/>
  <c r="F59" i="1"/>
  <c r="F60" i="1"/>
  <c r="D60" i="1" s="1"/>
  <c r="D61" i="1"/>
  <c r="F61" i="1"/>
  <c r="F62" i="1"/>
  <c r="D62" i="1" s="1"/>
  <c r="D63" i="1"/>
  <c r="F63" i="1"/>
  <c r="F64" i="1"/>
  <c r="D64" i="1" s="1"/>
  <c r="D65" i="1"/>
  <c r="F65" i="1"/>
  <c r="F66" i="1"/>
  <c r="F67" i="1"/>
  <c r="D67" i="1" s="1"/>
  <c r="D68" i="1"/>
  <c r="F68" i="1"/>
  <c r="F69" i="1"/>
  <c r="D69" i="1" s="1"/>
  <c r="D70" i="1"/>
  <c r="F70" i="1"/>
  <c r="F71" i="1"/>
  <c r="D71" i="1" s="1"/>
  <c r="F72" i="1"/>
  <c r="F73" i="1"/>
  <c r="D73" i="1" s="1"/>
  <c r="D74" i="1"/>
  <c r="F74" i="1"/>
  <c r="F75" i="1"/>
  <c r="D75" i="1" s="1"/>
  <c r="D76" i="1"/>
  <c r="F76" i="1"/>
  <c r="F77" i="1"/>
  <c r="D77" i="1" s="1"/>
  <c r="D78" i="1"/>
  <c r="F78" i="1"/>
  <c r="F79" i="1"/>
  <c r="D79" i="1" s="1"/>
  <c r="D80" i="1"/>
  <c r="F80" i="1"/>
  <c r="F81" i="1"/>
  <c r="D81" i="1" s="1"/>
  <c r="D82" i="1"/>
  <c r="F82" i="1"/>
  <c r="F83" i="1"/>
  <c r="D83" i="1" s="1"/>
  <c r="D84" i="1"/>
  <c r="F84" i="1"/>
  <c r="F85" i="1"/>
  <c r="D85" i="1" s="1"/>
  <c r="D86" i="1"/>
  <c r="F86" i="1"/>
  <c r="F87" i="1"/>
  <c r="D87" i="1" s="1"/>
  <c r="D88" i="1"/>
  <c r="F88" i="1"/>
  <c r="D89" i="1"/>
  <c r="F89" i="1"/>
  <c r="D90" i="1"/>
  <c r="F90" i="1"/>
  <c r="F91" i="1"/>
  <c r="D91" i="1" s="1"/>
  <c r="D92" i="1"/>
  <c r="F92" i="1"/>
  <c r="F93" i="1"/>
  <c r="F94" i="1"/>
  <c r="D94" i="1" s="1"/>
  <c r="D95" i="1"/>
  <c r="F95" i="1"/>
  <c r="F96" i="1"/>
  <c r="D96" i="1" s="1"/>
  <c r="F97" i="1"/>
  <c r="D98" i="1"/>
  <c r="F98" i="1"/>
  <c r="D99" i="1"/>
  <c r="F99" i="1"/>
  <c r="F100" i="1"/>
  <c r="D100" i="1" s="1"/>
  <c r="D101" i="1"/>
  <c r="F101" i="1"/>
  <c r="D102" i="1"/>
  <c r="F102" i="1"/>
  <c r="F103" i="1"/>
  <c r="D104" i="1"/>
  <c r="F104" i="1"/>
  <c r="F105" i="1"/>
  <c r="D105" i="1" s="1"/>
  <c r="D106" i="1"/>
  <c r="F106" i="1"/>
  <c r="F107" i="1"/>
  <c r="D107" i="1" s="1"/>
  <c r="D108" i="1"/>
  <c r="F108" i="1"/>
  <c r="F109" i="1"/>
  <c r="D109" i="1" s="1"/>
  <c r="D110" i="1"/>
  <c r="F110" i="1"/>
  <c r="F111" i="1"/>
  <c r="D111" i="1" s="1"/>
  <c r="D112" i="1"/>
  <c r="F112" i="1"/>
  <c r="F113" i="1"/>
  <c r="D113" i="1" s="1"/>
  <c r="D114" i="1"/>
  <c r="F114" i="1"/>
  <c r="F115" i="1"/>
  <c r="D115" i="1" s="1"/>
  <c r="D116" i="1"/>
  <c r="F116" i="1"/>
  <c r="F117" i="1"/>
  <c r="D117" i="1" s="1"/>
  <c r="D118" i="1"/>
  <c r="F118" i="1"/>
  <c r="F119" i="1"/>
  <c r="D119" i="1" s="1"/>
  <c r="D120" i="1"/>
  <c r="F120" i="1"/>
  <c r="F121" i="1"/>
  <c r="D121" i="1" s="1"/>
  <c r="D122" i="1"/>
  <c r="F122" i="1"/>
  <c r="F123" i="1"/>
  <c r="D123" i="1" s="1"/>
  <c r="D124" i="1"/>
  <c r="F124" i="1"/>
  <c r="F125" i="1"/>
  <c r="D125" i="1" s="1"/>
  <c r="D126" i="1"/>
  <c r="F126" i="1"/>
  <c r="F127" i="1"/>
  <c r="D127" i="1" s="1"/>
  <c r="D128" i="1"/>
  <c r="F128" i="1"/>
  <c r="F129" i="1"/>
  <c r="D129" i="1" s="1"/>
  <c r="D130" i="1"/>
  <c r="F130" i="1"/>
  <c r="F131" i="1"/>
  <c r="D131" i="1" s="1"/>
  <c r="D132" i="1"/>
  <c r="F132" i="1"/>
  <c r="F133" i="1"/>
  <c r="D133" i="1" s="1"/>
  <c r="D134" i="1"/>
  <c r="F134" i="1"/>
  <c r="F135" i="1"/>
  <c r="D135" i="1" s="1"/>
  <c r="D136" i="1"/>
  <c r="F136" i="1"/>
  <c r="F137" i="1"/>
  <c r="D137" i="1" s="1"/>
  <c r="D138" i="1"/>
  <c r="F138" i="1"/>
  <c r="F139" i="1"/>
  <c r="D139" i="1" s="1"/>
  <c r="D140" i="1"/>
  <c r="F140" i="1"/>
  <c r="F141" i="1"/>
  <c r="D141" i="1" s="1"/>
  <c r="D142" i="1"/>
  <c r="F142" i="1"/>
  <c r="F143" i="1"/>
  <c r="D143" i="1" s="1"/>
  <c r="D144" i="1"/>
  <c r="F144" i="1"/>
  <c r="F145" i="1"/>
  <c r="D145" i="1" s="1"/>
  <c r="D146" i="1"/>
  <c r="F146" i="1"/>
  <c r="D147" i="1"/>
  <c r="F147" i="1"/>
  <c r="D148" i="1"/>
  <c r="F148" i="1"/>
  <c r="F149" i="1"/>
  <c r="D150" i="1"/>
  <c r="F150" i="1"/>
  <c r="F151" i="1"/>
  <c r="D151" i="1" s="1"/>
  <c r="D152" i="1"/>
  <c r="F152" i="1"/>
  <c r="F153" i="1"/>
  <c r="D153" i="1" s="1"/>
  <c r="D154" i="1"/>
  <c r="F154" i="1"/>
  <c r="F155" i="1"/>
  <c r="D155" i="1" s="1"/>
  <c r="D156" i="1"/>
  <c r="F156" i="1"/>
  <c r="F157" i="1"/>
  <c r="D157" i="1" s="1"/>
  <c r="D158" i="1"/>
  <c r="F158" i="1"/>
  <c r="F159" i="1"/>
  <c r="D159" i="1" s="1"/>
  <c r="D160" i="1"/>
  <c r="F160" i="1"/>
  <c r="F161" i="1"/>
  <c r="D161" i="1" s="1"/>
  <c r="D162" i="1"/>
  <c r="F162" i="1"/>
  <c r="F163" i="1"/>
  <c r="D163" i="1" s="1"/>
  <c r="D164" i="1"/>
  <c r="F164" i="1"/>
  <c r="F165" i="1"/>
  <c r="D165" i="1" s="1"/>
  <c r="D166" i="1"/>
  <c r="F166" i="1"/>
  <c r="F167" i="1"/>
  <c r="D167" i="1" s="1"/>
  <c r="D168" i="1"/>
  <c r="F168" i="1"/>
  <c r="F169" i="1"/>
  <c r="D169" i="1" s="1"/>
  <c r="D170" i="1"/>
  <c r="F170" i="1"/>
  <c r="F171" i="1"/>
  <c r="D171" i="1" s="1"/>
  <c r="D172" i="1"/>
  <c r="F172" i="1"/>
  <c r="F173" i="1"/>
  <c r="D173" i="1" s="1"/>
  <c r="D174" i="1"/>
  <c r="F174" i="1"/>
  <c r="F175" i="1"/>
  <c r="F176" i="1"/>
  <c r="D176" i="1" s="1"/>
  <c r="D177" i="1"/>
  <c r="F177" i="1"/>
  <c r="F178" i="1"/>
  <c r="D178" i="1" s="1"/>
  <c r="D179" i="1"/>
  <c r="F179" i="1"/>
  <c r="F180" i="1"/>
  <c r="D180" i="1" s="1"/>
  <c r="F181" i="1"/>
  <c r="F182" i="1"/>
  <c r="D182" i="1" s="1"/>
  <c r="D183" i="1"/>
  <c r="F183" i="1"/>
  <c r="F184" i="1"/>
  <c r="D184" i="1" s="1"/>
  <c r="D185" i="1"/>
  <c r="F185" i="1"/>
  <c r="F186" i="1"/>
  <c r="D186" i="1" s="1"/>
  <c r="D187" i="1"/>
  <c r="F187" i="1"/>
  <c r="F188" i="1"/>
  <c r="D188" i="1" s="1"/>
  <c r="D189" i="1"/>
  <c r="F189" i="1"/>
  <c r="F190" i="1"/>
  <c r="D190" i="1" s="1"/>
  <c r="D191" i="1"/>
  <c r="F191" i="1"/>
  <c r="F192" i="1"/>
  <c r="D192" i="1" s="1"/>
  <c r="D193" i="1"/>
  <c r="F193" i="1"/>
  <c r="F194" i="1"/>
  <c r="D194" i="1" s="1"/>
  <c r="D195" i="1"/>
  <c r="F195" i="1"/>
  <c r="F196" i="1"/>
  <c r="D196" i="1" s="1"/>
  <c r="D197" i="1"/>
  <c r="F197" i="1"/>
  <c r="F198" i="1"/>
  <c r="D198" i="1" s="1"/>
  <c r="D199" i="1"/>
  <c r="F199" i="1"/>
  <c r="F200" i="1"/>
  <c r="D200" i="1" s="1"/>
  <c r="D201" i="1"/>
  <c r="F201" i="1"/>
  <c r="F202" i="1"/>
  <c r="D202" i="1" s="1"/>
  <c r="D203" i="1"/>
  <c r="F203" i="1"/>
  <c r="F204" i="1"/>
  <c r="D204" i="1" s="1"/>
  <c r="D205" i="1"/>
  <c r="F205" i="1"/>
  <c r="F206" i="1"/>
  <c r="D206" i="1" s="1"/>
  <c r="F207" i="1"/>
  <c r="D208" i="1"/>
  <c r="F208" i="1"/>
  <c r="F209" i="1"/>
  <c r="D209" i="1" s="1"/>
  <c r="F210" i="1"/>
  <c r="D210" i="1" s="1"/>
  <c r="F211" i="1"/>
  <c r="D211" i="1" s="1"/>
  <c r="D212" i="1"/>
  <c r="F212" i="1"/>
  <c r="F213" i="1"/>
  <c r="D213" i="1" s="1"/>
  <c r="F214" i="1"/>
  <c r="D214" i="1" s="1"/>
  <c r="F215" i="1"/>
  <c r="D215" i="1" s="1"/>
  <c r="D216" i="1"/>
  <c r="F216" i="1"/>
  <c r="F217" i="1"/>
  <c r="D217" i="1" s="1"/>
  <c r="D218" i="1"/>
  <c r="F218" i="1"/>
  <c r="F219" i="1"/>
  <c r="D219" i="1" s="1"/>
  <c r="D220" i="1"/>
  <c r="F220" i="1"/>
  <c r="F221" i="1"/>
  <c r="D221" i="1" s="1"/>
  <c r="D222" i="1"/>
  <c r="F222" i="1"/>
  <c r="F223" i="1"/>
  <c r="D223" i="1" s="1"/>
  <c r="D224" i="1"/>
  <c r="F224" i="1"/>
  <c r="F225" i="1"/>
  <c r="D225" i="1" s="1"/>
  <c r="D226" i="1"/>
  <c r="F226" i="1"/>
  <c r="F227" i="1"/>
  <c r="D228" i="1"/>
  <c r="F228" i="1"/>
  <c r="F229" i="1"/>
  <c r="D229" i="1" s="1"/>
  <c r="D230" i="1"/>
  <c r="F230" i="1"/>
  <c r="F231" i="1"/>
  <c r="D231" i="1" s="1"/>
  <c r="D232" i="1"/>
  <c r="F232" i="1"/>
  <c r="F233" i="1"/>
  <c r="D233" i="1" s="1"/>
  <c r="D234" i="1"/>
  <c r="F234" i="1"/>
  <c r="F235" i="1"/>
  <c r="D235" i="1" s="1"/>
  <c r="D236" i="1"/>
  <c r="F236" i="1"/>
  <c r="F237" i="1"/>
  <c r="F238" i="1"/>
  <c r="D238" i="1" s="1"/>
  <c r="D239" i="1"/>
  <c r="F239" i="1"/>
  <c r="F240" i="1"/>
  <c r="D240" i="1" s="1"/>
  <c r="D241" i="1"/>
  <c r="F241" i="1"/>
  <c r="F242" i="1"/>
  <c r="D242" i="1" s="1"/>
  <c r="D243" i="1"/>
  <c r="F243" i="1"/>
  <c r="F244" i="1"/>
  <c r="D244" i="1" s="1"/>
  <c r="D245" i="1"/>
  <c r="F245" i="1"/>
  <c r="F246" i="1"/>
  <c r="D246" i="1" s="1"/>
  <c r="D247" i="1"/>
  <c r="F247" i="1"/>
  <c r="F248" i="1"/>
  <c r="D248" i="1" s="1"/>
  <c r="D249" i="1"/>
  <c r="F249" i="1"/>
  <c r="F250" i="1"/>
  <c r="D250" i="1" s="1"/>
  <c r="D251" i="1"/>
  <c r="F251" i="1"/>
  <c r="F252" i="1"/>
  <c r="D252" i="1" s="1"/>
  <c r="D253" i="1"/>
  <c r="F253" i="1"/>
  <c r="F254" i="1"/>
  <c r="D254" i="1" s="1"/>
  <c r="D255" i="1"/>
  <c r="F255" i="1"/>
  <c r="F256" i="1"/>
  <c r="D256" i="1" s="1"/>
  <c r="D257" i="1"/>
  <c r="F257" i="1"/>
  <c r="F258" i="1"/>
  <c r="D259" i="1"/>
  <c r="F259" i="1"/>
  <c r="F260" i="1"/>
  <c r="D260" i="1" s="1"/>
  <c r="D261" i="1"/>
  <c r="F261" i="1"/>
  <c r="F262" i="1"/>
  <c r="D262" i="1" s="1"/>
  <c r="F263" i="1"/>
  <c r="D264" i="1"/>
  <c r="F264" i="1"/>
  <c r="F265" i="1"/>
  <c r="D265" i="1" s="1"/>
  <c r="D266" i="1"/>
  <c r="F266" i="1"/>
  <c r="F267" i="1"/>
  <c r="D267" i="1" s="1"/>
  <c r="D268" i="1"/>
  <c r="F268" i="1"/>
  <c r="F269" i="1"/>
  <c r="D269" i="1" s="1"/>
  <c r="D270" i="1"/>
  <c r="F270" i="1"/>
  <c r="F271" i="1"/>
  <c r="D271" i="1" s="1"/>
  <c r="D272" i="1"/>
  <c r="F272" i="1"/>
  <c r="F273" i="1"/>
  <c r="D273" i="1" s="1"/>
  <c r="D274" i="1"/>
  <c r="F274" i="1"/>
  <c r="F275" i="1"/>
  <c r="D275" i="1" s="1"/>
  <c r="D276" i="1"/>
  <c r="F276" i="1"/>
  <c r="F277" i="1"/>
  <c r="D277" i="1" s="1"/>
  <c r="D278" i="1"/>
  <c r="F278" i="1"/>
  <c r="F279" i="1"/>
  <c r="D279" i="1" s="1"/>
  <c r="D280" i="1"/>
  <c r="F280" i="1"/>
  <c r="F281" i="1"/>
  <c r="D281" i="1" s="1"/>
  <c r="D282" i="1"/>
  <c r="F282" i="1"/>
  <c r="F283" i="1"/>
  <c r="D283" i="1" s="1"/>
  <c r="D284" i="1"/>
  <c r="F284" i="1"/>
  <c r="F285" i="1"/>
  <c r="D285" i="1" s="1"/>
  <c r="D286" i="1"/>
  <c r="F286" i="1"/>
  <c r="F287" i="1"/>
  <c r="D287" i="1" s="1"/>
  <c r="D288" i="1"/>
  <c r="F288" i="1"/>
  <c r="F289" i="1"/>
  <c r="D289" i="1" s="1"/>
  <c r="D290" i="1"/>
  <c r="F290" i="1"/>
  <c r="F291" i="1"/>
  <c r="D291" i="1" s="1"/>
  <c r="D292" i="1"/>
  <c r="F292" i="1"/>
  <c r="F293" i="1"/>
  <c r="D293" i="1" s="1"/>
  <c r="D294" i="1"/>
  <c r="F294" i="1"/>
  <c r="F295" i="1"/>
  <c r="D295" i="1" s="1"/>
  <c r="D296" i="1"/>
  <c r="F296" i="1"/>
  <c r="F297" i="1"/>
  <c r="D297" i="1" s="1"/>
  <c r="D298" i="1"/>
  <c r="F298" i="1"/>
  <c r="F299" i="1"/>
  <c r="D299" i="1" s="1"/>
  <c r="D300" i="1"/>
  <c r="F300" i="1"/>
  <c r="F301" i="1"/>
  <c r="D301" i="1" s="1"/>
  <c r="D302" i="1"/>
  <c r="F302" i="1"/>
  <c r="F303" i="1"/>
  <c r="D303" i="1" s="1"/>
  <c r="D304" i="1"/>
  <c r="F304" i="1"/>
  <c r="F305" i="1"/>
  <c r="D305" i="1" s="1"/>
  <c r="D306" i="1"/>
  <c r="F306" i="1"/>
  <c r="F307" i="1"/>
  <c r="D307" i="1" s="1"/>
  <c r="D308" i="1"/>
  <c r="F308" i="1"/>
  <c r="F309" i="1"/>
  <c r="D309" i="1" s="1"/>
  <c r="D310" i="1"/>
  <c r="F310" i="1"/>
  <c r="F311" i="1"/>
  <c r="D311" i="1" s="1"/>
  <c r="D312" i="1"/>
  <c r="F312" i="1"/>
  <c r="F313" i="1"/>
  <c r="D313" i="1" s="1"/>
  <c r="D314" i="1"/>
  <c r="F314" i="1"/>
  <c r="F315" i="1"/>
  <c r="D315" i="1" s="1"/>
  <c r="D316" i="1"/>
  <c r="F316" i="1"/>
  <c r="F317" i="1"/>
  <c r="D317" i="1" s="1"/>
  <c r="D318" i="1"/>
  <c r="F318" i="1"/>
  <c r="F319" i="1"/>
  <c r="D319" i="1" s="1"/>
  <c r="D320" i="1"/>
  <c r="F320" i="1"/>
  <c r="F321" i="1"/>
  <c r="D322" i="1"/>
  <c r="F322" i="1"/>
  <c r="F323" i="1"/>
  <c r="D323" i="1" s="1"/>
  <c r="D324" i="1"/>
  <c r="F324" i="1"/>
  <c r="F325" i="1"/>
  <c r="D325" i="1" s="1"/>
  <c r="D326" i="1"/>
  <c r="F326" i="1"/>
  <c r="F327" i="1"/>
  <c r="D327" i="1" s="1"/>
  <c r="D328" i="1"/>
  <c r="F328" i="1"/>
  <c r="F329" i="1"/>
  <c r="D329" i="1" s="1"/>
  <c r="D330" i="1"/>
  <c r="F330" i="1"/>
</calcChain>
</file>

<file path=xl/sharedStrings.xml><?xml version="1.0" encoding="utf-8"?>
<sst xmlns="http://schemas.openxmlformats.org/spreadsheetml/2006/main" count="350" uniqueCount="331">
  <si>
    <t>Multi-VM 60</t>
  </si>
  <si>
    <t>Grenade Bio 60</t>
  </si>
  <si>
    <t>Ginseng Rouge 90</t>
  </si>
  <si>
    <t>Fer 90</t>
  </si>
  <si>
    <t>Eleutherocoque 90</t>
  </si>
  <si>
    <t>Dynafyt Ampoules Bio 20x15ml</t>
  </si>
  <si>
    <t>Dynafyt Bio 30ml</t>
  </si>
  <si>
    <t>ACEROLA BIO 65</t>
  </si>
  <si>
    <t>Acerola Bio 25</t>
  </si>
  <si>
    <t>VITALITE</t>
  </si>
  <si>
    <t>TISANE VIGNE ROUGE BIO 50g</t>
  </si>
  <si>
    <t>TISANE VERVEINE ODORANTE BIO 35g</t>
  </si>
  <si>
    <t>TISANE VALERIANE BIO 50G</t>
  </si>
  <si>
    <t>TISANE TILLEUL BRACTEE BIO 35g</t>
  </si>
  <si>
    <t>TISANE THYM BIO 50g</t>
  </si>
  <si>
    <t>TISANE SAUGE BIO 40g</t>
  </si>
  <si>
    <t>TISANE ROMARIN BIO 50g</t>
  </si>
  <si>
    <t>TISANE ROIBOIS BIO 50G</t>
  </si>
  <si>
    <t>TISANE REINE DES PRES BIO 50g</t>
  </si>
  <si>
    <t>TISANE REGLISSE BIO 50G</t>
  </si>
  <si>
    <t>TISANE PRELE BIO 50g</t>
  </si>
  <si>
    <t>TISANE PASSIFLORE BIO 50g</t>
  </si>
  <si>
    <t>TISANE ORTIE RACINE BIO 50G</t>
  </si>
  <si>
    <t>TISANE ORTIE PIQUANTE BIO 35g</t>
  </si>
  <si>
    <t>TISANE OLIVIER BIO 60G</t>
  </si>
  <si>
    <t>TISANE MENTHE POIVREE BIO 40g</t>
  </si>
  <si>
    <t>TISANE MENTHE DOUCE BIO 40G</t>
  </si>
  <si>
    <t>TISANE MELISSE BIO 30g</t>
  </si>
  <si>
    <t>TISANE MATE BIO 50g</t>
  </si>
  <si>
    <t>TISANE LAVANDE BIO 40G</t>
  </si>
  <si>
    <t>TISANE HIBISCUS BIO 50g</t>
  </si>
  <si>
    <t>TISANE HARPAGO BIO 50g</t>
  </si>
  <si>
    <t>TISANE GINKGO BIO 50g</t>
  </si>
  <si>
    <t>TISANE FRAMBOISIER BIO 35g</t>
  </si>
  <si>
    <t>TISANE FENOUIL BIO 50g</t>
  </si>
  <si>
    <t>TISANE EUCALYPTUS BIO 50g</t>
  </si>
  <si>
    <t>TISANE EPILOBE BIO 50g</t>
  </si>
  <si>
    <t>TISANE COMPLEXE VENTRE PLAT 80g</t>
  </si>
  <si>
    <t>TISANE COMPLEXE URINAIRE 80g</t>
  </si>
  <si>
    <t>TISANE COMPLEXE SOMMEIL 80g</t>
  </si>
  <si>
    <t>TISANE COMPLEXE SERENITE 80g</t>
  </si>
  <si>
    <t>TISANE COMPLEXE RESPIRATOIRE 80g</t>
  </si>
  <si>
    <t>TISANE COMPLEXE PEAU 80g</t>
  </si>
  <si>
    <t>TISANE COMPLEXE MINCEUR 80g</t>
  </si>
  <si>
    <t>TISANE COMPLEXE MENOPAUSE 60g</t>
  </si>
  <si>
    <t>TISANE COMPLEXE JAMBES LOURDES 80g</t>
  </si>
  <si>
    <t>TISANE COMPLEXE HYPOGLYCEMIANT 80g</t>
  </si>
  <si>
    <t>TISANE COMPLEXE HYPERTENSION 80g</t>
  </si>
  <si>
    <t>TISANE COMPLEXE HEPATHIQUE 80g</t>
  </si>
  <si>
    <t>TISANE COMPLEXE DIGESTION 80g</t>
  </si>
  <si>
    <t>TISANE COMPLEXE DEPURATIF 80g</t>
  </si>
  <si>
    <t>TISANE COMPLEXE CHOLESTEROL 80g</t>
  </si>
  <si>
    <t>TISANE COMPLEXE CELLULITE 80g</t>
  </si>
  <si>
    <t>TISANE COMPLEXE CARMINATIVE 80g</t>
  </si>
  <si>
    <t>TISANE COMPLEXE ARTICULATIONS 80g</t>
  </si>
  <si>
    <t>TISANE COMPLEXE ANTI-ACIDE 80g</t>
  </si>
  <si>
    <t>TISANE COMPLEXE ALLAITEMENT 80g</t>
  </si>
  <si>
    <t>TISANE CERISE  QUEUE 80G</t>
  </si>
  <si>
    <t>TISANE CASSIS BIO 35g</t>
  </si>
  <si>
    <t>TISANE CAMOMILLE BIO 20g</t>
  </si>
  <si>
    <t>TISANE BRUYERE CENDREE BIO 50G</t>
  </si>
  <si>
    <t>TISANE BOURSE A PASTEUR BIO 50g</t>
  </si>
  <si>
    <t>TISANE BOUILLON BLANC BIO 40g</t>
  </si>
  <si>
    <t>TISANE BADIANE BIO 50g</t>
  </si>
  <si>
    <t>TISANE AUBIER DE TILLEUL BIO 35g</t>
  </si>
  <si>
    <t>TISANE AUBEPINE BIO 50G</t>
  </si>
  <si>
    <t>TISANE ACHILLEE MILLEFEUILLE BIO 50G</t>
  </si>
  <si>
    <t>TISANES</t>
  </si>
  <si>
    <t>Sirop Vitalité</t>
  </si>
  <si>
    <t>Sirop Respir</t>
  </si>
  <si>
    <t>Sirop Immunité</t>
  </si>
  <si>
    <t>Jus Argousier Bio</t>
  </si>
  <si>
    <t>SIROPS</t>
  </si>
  <si>
    <t>Valeriane 90</t>
  </si>
  <si>
    <t>Valeriane 250</t>
  </si>
  <si>
    <t>Rhodiola 90</t>
  </si>
  <si>
    <t>Spray Melatonine 23ml</t>
  </si>
  <si>
    <t>Sommelis 60</t>
  </si>
  <si>
    <t>Sommelis Bio 30ml</t>
  </si>
  <si>
    <t>Sommelis Ampoules Bio 20x15ml</t>
  </si>
  <si>
    <t>Passiflore Bio 90</t>
  </si>
  <si>
    <t>Millepertuis 90</t>
  </si>
  <si>
    <t>Mg marin 90</t>
  </si>
  <si>
    <t>Mg Marin 250</t>
  </si>
  <si>
    <t>Melatonine 90</t>
  </si>
  <si>
    <t>Kudzu 90</t>
  </si>
  <si>
    <t>Houblon 90</t>
  </si>
  <si>
    <t>Griffonia 90</t>
  </si>
  <si>
    <t>Fytopeps 60</t>
  </si>
  <si>
    <t>Escholtzia 90</t>
  </si>
  <si>
    <t>Aubepine 90</t>
  </si>
  <si>
    <t>Apaizen 60</t>
  </si>
  <si>
    <t>Apaizen Ampoules Bio 20x15ml</t>
  </si>
  <si>
    <t>SERENITE</t>
  </si>
  <si>
    <t>Pro Fermentis Travel 15gel</t>
  </si>
  <si>
    <t>Pro Fermentis Slim 30 gélules</t>
  </si>
  <si>
    <t>Pro Fermentis Kids 10 sachets</t>
  </si>
  <si>
    <t>Pro Fermentis Intima 30gel</t>
  </si>
  <si>
    <t>Pro Fermentis Intestin 30gel</t>
  </si>
  <si>
    <t>Pro Fermentis Humeur 30gel</t>
  </si>
  <si>
    <t>Profermentis Equilibre 30gel</t>
  </si>
  <si>
    <t>Profermentis Equilibre Flash 15gel</t>
  </si>
  <si>
    <t>Pro Fermentis Confort 4 sticks</t>
  </si>
  <si>
    <t>PROBIOTIQUES</t>
  </si>
  <si>
    <t>Saule 90</t>
  </si>
  <si>
    <t>Reine des Pres 90</t>
  </si>
  <si>
    <t>Prele 90</t>
  </si>
  <si>
    <t>Noselia</t>
  </si>
  <si>
    <t>Harpagophytum 90</t>
  </si>
  <si>
    <t>Harpagophytum 250</t>
  </si>
  <si>
    <t>Harpagophytum Ampoules Bio 20x15ml</t>
  </si>
  <si>
    <t>Foie de Morue 120</t>
  </si>
  <si>
    <t>Dolomite 90</t>
  </si>
  <si>
    <t>Curcuma 90</t>
  </si>
  <si>
    <t>Curcuma Poivre Noir 60 gÂ¿les</t>
  </si>
  <si>
    <t>Curcuma Ampoules Bio 20x15ml</t>
  </si>
  <si>
    <t>Coquille Huitre 90</t>
  </si>
  <si>
    <t>Cassis 90</t>
  </si>
  <si>
    <t>Bambou 90</t>
  </si>
  <si>
    <t>Artilagen 60</t>
  </si>
  <si>
    <t>Artilagen Eco 160</t>
  </si>
  <si>
    <t>Artilagen Bio 30ml</t>
  </si>
  <si>
    <t>Artilagen Ampoules Bio 20x15ml</t>
  </si>
  <si>
    <t>MOBILITE</t>
  </si>
  <si>
    <t>Weight target 500 ml</t>
  </si>
  <si>
    <t>Weight Target Ampoules Bio 20x15ml</t>
  </si>
  <si>
    <t>Top-light silhouette 60</t>
  </si>
  <si>
    <t>Tilleul Aubier Ampoules Bio 20x15ml</t>
  </si>
  <si>
    <t>Reset Detox 200 ml</t>
  </si>
  <si>
    <t>Reset Detox Bio 30ml</t>
  </si>
  <si>
    <t>Reset Detox Ampoules Bio 20x15ml</t>
  </si>
  <si>
    <t>Queue de Cerise 90</t>
  </si>
  <si>
    <t>Pissenlit 90</t>
  </si>
  <si>
    <t>Piloselle 90</t>
  </si>
  <si>
    <t>Orthosiphon 90</t>
  </si>
  <si>
    <t>Murier blanc 60</t>
  </si>
  <si>
    <t>Nopal 90</t>
  </si>
  <si>
    <t>Lipo-catcher 60</t>
  </si>
  <si>
    <t>Konjac 60</t>
  </si>
  <si>
    <t>Haricot Cosse 90</t>
  </si>
  <si>
    <t>Guarana 90</t>
  </si>
  <si>
    <t>Garcinia 90</t>
  </si>
  <si>
    <t>Fucus 90</t>
  </si>
  <si>
    <t>Foodless Control 60</t>
  </si>
  <si>
    <t>Exaquae+K 60</t>
  </si>
  <si>
    <t>Chrome 90</t>
  </si>
  <si>
    <t>Chitosan 90</t>
  </si>
  <si>
    <t>3DDraine 500 ml</t>
  </si>
  <si>
    <t>3DDraine Ampoules Bio 20x15ml</t>
  </si>
  <si>
    <t>MINCEUR</t>
  </si>
  <si>
    <t>Spiruline poudre 150 gr</t>
  </si>
  <si>
    <t>Spiruline gélules 60</t>
  </si>
  <si>
    <t>Spiruline comprimés 300</t>
  </si>
  <si>
    <t>Spiruline comprimés 100</t>
  </si>
  <si>
    <t>Chlorella 90</t>
  </si>
  <si>
    <t>MICRO-ALGUES</t>
  </si>
  <si>
    <t>Zinc 90</t>
  </si>
  <si>
    <t>Tige d'Ananas 90</t>
  </si>
  <si>
    <t>Thym 90</t>
  </si>
  <si>
    <t>Respire Ampoules Bio 20x15ml</t>
  </si>
  <si>
    <t>Re-Sources Ampoules Bio 20x15ml</t>
  </si>
  <si>
    <t>Propolis bio 90</t>
  </si>
  <si>
    <t>Plantain 90</t>
  </si>
  <si>
    <t>Nigelle 75</t>
  </si>
  <si>
    <t>Lait de jument bio 90</t>
  </si>
  <si>
    <t>Gelee Royale bio 90</t>
  </si>
  <si>
    <t>Gelee Royale Ampoules Bio 20x15ml</t>
  </si>
  <si>
    <t>Fortimmun 60</t>
  </si>
  <si>
    <t>Fortimmun Bio 30ml</t>
  </si>
  <si>
    <t>Foie de Requin 75</t>
  </si>
  <si>
    <t>Echinacee bio 90</t>
  </si>
  <si>
    <t>Cuivre 90</t>
  </si>
  <si>
    <t>Citroboost bio 1200mg 50 ml</t>
  </si>
  <si>
    <t>Citroboost bio 1200mg 100 ml</t>
  </si>
  <si>
    <t>Api-star Spray nez 15ml</t>
  </si>
  <si>
    <t>Api-Star Spray Buccal</t>
  </si>
  <si>
    <t>Api-Star Sirop</t>
  </si>
  <si>
    <t>Api-Star Gommes Ravintsara</t>
  </si>
  <si>
    <t>Api-Star Gommes Orange</t>
  </si>
  <si>
    <t>Api-Star Gommes Eucalyptus</t>
  </si>
  <si>
    <t>Api-star Extrait gouttes bio 15 ml</t>
  </si>
  <si>
    <t>IMMUNITE</t>
  </si>
  <si>
    <t>HE AW Ylang Ylang complete Bio - 10 ml</t>
  </si>
  <si>
    <t>HE AW Verveine exotique Bio - 10 ml</t>
  </si>
  <si>
    <t>HE AW Thym a thymol Bio - 5 ml</t>
  </si>
  <si>
    <t>HE AW Thym a linalol Bio - 5 ml</t>
  </si>
  <si>
    <t>HE AW Tea Tree Bio - 10 ml</t>
  </si>
  <si>
    <t>HE AW Sauge sclaree Bio - 10 ml</t>
  </si>
  <si>
    <t>HE AW Romarin a verbenone Bio - 5 ml</t>
  </si>
  <si>
    <t>HE AW Romarin a cineole Bio - 10 ml</t>
  </si>
  <si>
    <t>HE AW Romarin a camphre Bio - 10 ml</t>
  </si>
  <si>
    <t>HE AW Ravintsara Bio - 10 ml</t>
  </si>
  <si>
    <t>HE AW Pin Sylvestre Bio - 10 ml</t>
  </si>
  <si>
    <t>HE AW Petit grain bigarade Bio - 10 ml</t>
  </si>
  <si>
    <t>HE AW Patchouli Bio - 10 ml</t>
  </si>
  <si>
    <t>HE AW Pamplemousse Bio - 10 ml</t>
  </si>
  <si>
    <t>HE AW Palmarosa Bio - 10 ml</t>
  </si>
  <si>
    <t>HE AW Origan compact du Maroc Bio - 5 ml</t>
  </si>
  <si>
    <t>HE AW Orange Douce Bio - 10 ml</t>
  </si>
  <si>
    <t>HE AW Niaouli Bio - 10 ml</t>
  </si>
  <si>
    <t>HE AW Menthe Poivre Bio - 10 ml</t>
  </si>
  <si>
    <t>HE AW Marjolaine a coquille Bio - 10 ml</t>
  </si>
  <si>
    <t>HE AW Mandarine Bio - 10 ml</t>
  </si>
  <si>
    <t>HE AW Lentisque pistachier Bio - 5 ml</t>
  </si>
  <si>
    <t>HE AW Lemongrass Bio - 10 ml</t>
  </si>
  <si>
    <t>HE AW Lavandin super Bio - 10 ml</t>
  </si>
  <si>
    <t>HE AW Lavande vraie Bio - 10 ml</t>
  </si>
  <si>
    <t>HE AW Lavande aspic Bio - 10 ml</t>
  </si>
  <si>
    <t>HE AW Laurier Bio - 5 ml</t>
  </si>
  <si>
    <t>HE AW Immortelle Bio - 5 ml</t>
  </si>
  <si>
    <t>HE AW Girofle Bio - 10 ml</t>
  </si>
  <si>
    <t>HE AW Gingembre Bio - 5 ml</t>
  </si>
  <si>
    <t>HE AW Geranium Bio - 5 ml</t>
  </si>
  <si>
    <t>HE AW Genevrier Bio - 10 ml</t>
  </si>
  <si>
    <t>HE AW Gaultherie Bio - 10 ml</t>
  </si>
  <si>
    <t>HE AW Eucalyptus radie bio - 10 ml</t>
  </si>
  <si>
    <t>HE AW Eucalyptus globuleux Bio - 10 ml</t>
  </si>
  <si>
    <t>HE AW Eucalyptus citronne bio - 10 ml</t>
  </si>
  <si>
    <t>HE AW Cypres Bio - 10 ml</t>
  </si>
  <si>
    <t>HE AW Citronnelle Bio - 10 ml</t>
  </si>
  <si>
    <t>HE AW Citron Bio - 10 ml</t>
  </si>
  <si>
    <t>HE AW Ciste Bio - 5 ml</t>
  </si>
  <si>
    <t>HE AW Cedre de l'Atlas Bio - 10 ml</t>
  </si>
  <si>
    <t>HE AW Cannelle ecorce Bio - 5 ml</t>
  </si>
  <si>
    <t>HE AW Camomille romaine Bio - 5 ml</t>
  </si>
  <si>
    <t>HE AW Bergamote Bio - 10 ml</t>
  </si>
  <si>
    <t>HE AW Basilic Bio - 10 ml</t>
  </si>
  <si>
    <t>HUILES ESSENTIELLES</t>
  </si>
  <si>
    <t>Soin botanique Réparation cutanée</t>
  </si>
  <si>
    <t>Soin botanique Piqures d'insectes 50ML</t>
  </si>
  <si>
    <t>Fluide botanique Tea tree 50ML</t>
  </si>
  <si>
    <t>Fluide botanique Menthe PoivrÂ¿50ML</t>
  </si>
  <si>
    <t>Fluide botanique Lavande 50ML</t>
  </si>
  <si>
    <t>FLUIDES BOTANIQUE</t>
  </si>
  <si>
    <t>CUILLERES INFUSEUR A&amp;W 35+15 OFFERTES</t>
  </si>
  <si>
    <t>CUILLERE INFUSEUR AW</t>
  </si>
  <si>
    <t>Baume Levres Api-Star</t>
  </si>
  <si>
    <t>DIVERS</t>
  </si>
  <si>
    <t>Transilis 90</t>
  </si>
  <si>
    <t>Radis noir 90</t>
  </si>
  <si>
    <t>Radis Noir Artichaut Ampoules Bio 20x15ml</t>
  </si>
  <si>
    <t>Radis Noir Ampoules Bio 20x15ml</t>
  </si>
  <si>
    <t>Psyllium (Ispaghul) 90</t>
  </si>
  <si>
    <t>Melisse 90</t>
  </si>
  <si>
    <t>Lithothamne 90</t>
  </si>
  <si>
    <t>Lithothamne 250</t>
  </si>
  <si>
    <t>Fumeterre 90</t>
  </si>
  <si>
    <t>Fenugrec 90</t>
  </si>
  <si>
    <t>Fenouil Semences 90</t>
  </si>
  <si>
    <t>Digestfyt Bio 30ml</t>
  </si>
  <si>
    <t>Digestfyt Ampoules Bio 20x15ml</t>
  </si>
  <si>
    <t>Digesfyt 60</t>
  </si>
  <si>
    <t>Desmodium 90</t>
  </si>
  <si>
    <t>Desmodium Ampoules 20x15ml</t>
  </si>
  <si>
    <t>Chardon Marie Bio  60 gÂ¿les</t>
  </si>
  <si>
    <t>Charbon Vegetal Active 170</t>
  </si>
  <si>
    <t>Charbon Vegetal Active</t>
  </si>
  <si>
    <t>Artichaut 90</t>
  </si>
  <si>
    <t>DIGESTION</t>
  </si>
  <si>
    <t>Gel aloe vera 240ml BIO</t>
  </si>
  <si>
    <t>Gel aloe vera 125ml BIO</t>
  </si>
  <si>
    <t>Eau micellaire peaux sensibles et sèches BIO 530ml</t>
  </si>
  <si>
    <t>Eau micellaire peaux normales BIO 530ml</t>
  </si>
  <si>
    <t>Eau micellaire peaux mixtes grasses BIO 530ml</t>
  </si>
  <si>
    <t>COSMETIQUES ET HYGIENE</t>
  </si>
  <si>
    <t>Zenacycle-28 60</t>
  </si>
  <si>
    <t>Yam 90</t>
  </si>
  <si>
    <t>Visiolynx 60</t>
  </si>
  <si>
    <t>Visiolynx Ampoules Bio 20x15ml</t>
  </si>
  <si>
    <t>Tribulus 90</t>
  </si>
  <si>
    <t>Saw Palmetto 60</t>
  </si>
  <si>
    <t>Sauge 90</t>
  </si>
  <si>
    <t>Pro Memo+ Ampoules Bio 20x15ml</t>
  </si>
  <si>
    <t>Pro Memo +</t>
  </si>
  <si>
    <t>Pepins de Courge 75</t>
  </si>
  <si>
    <t>Pepins de Courge 200</t>
  </si>
  <si>
    <t>Onagre 75</t>
  </si>
  <si>
    <t>Myrtille baie 90</t>
  </si>
  <si>
    <t>Menolib' 60</t>
  </si>
  <si>
    <t>Menolib Ampoules Bio 20x15ml</t>
  </si>
  <si>
    <t>Maca 60 Bio</t>
  </si>
  <si>
    <t>Gingembre 90</t>
  </si>
  <si>
    <t>Fort-men 45+ 50</t>
  </si>
  <si>
    <t>Easyberry 60</t>
  </si>
  <si>
    <t>Easyberry Ampoules Bio 20x15ml</t>
  </si>
  <si>
    <t>Cranberry Bio 90</t>
  </si>
  <si>
    <t>Cranberry Ampoules Bio 20x15ml</t>
  </si>
  <si>
    <t>CONFORT</t>
  </si>
  <si>
    <t>Vigne Rouge 90</t>
  </si>
  <si>
    <t>Vigne Rouge 250</t>
  </si>
  <si>
    <t>Vigne Rouge Ampoules Bio 20x15ml</t>
  </si>
  <si>
    <t>Veinoforce 60</t>
  </si>
  <si>
    <t>Veinoforce Ampoules Bio 20x15ml</t>
  </si>
  <si>
    <t>Omega 3 75</t>
  </si>
  <si>
    <t>Omega 3 200</t>
  </si>
  <si>
    <t>Olivier 90</t>
  </si>
  <si>
    <t>Parakol 60</t>
  </si>
  <si>
    <t>Marron d'Inde 90</t>
  </si>
  <si>
    <t>Levure de riz rouge 60</t>
  </si>
  <si>
    <t>Levure de riz rouge 170</t>
  </si>
  <si>
    <t>Lecithine de soja s/OGM 30</t>
  </si>
  <si>
    <t>Harmony 12/8 60</t>
  </si>
  <si>
    <t>Harmony 12/8 Ampoules Bio 20x15ml</t>
  </si>
  <si>
    <t>Ginkgo biloba 90</t>
  </si>
  <si>
    <t>Ginkgo Biloba 250</t>
  </si>
  <si>
    <t>Chrysantellum 90</t>
  </si>
  <si>
    <t>Ail noir 60</t>
  </si>
  <si>
    <t>Ail 90</t>
  </si>
  <si>
    <t>CIRCULATION</t>
  </si>
  <si>
    <t>Selenium 90</t>
  </si>
  <si>
    <t>Ortie Piquante 90</t>
  </si>
  <si>
    <t>MyB skin force 45</t>
  </si>
  <si>
    <t>MyB Q10+ 50</t>
  </si>
  <si>
    <t>MyB purify 50</t>
  </si>
  <si>
    <t>MyB Purify Ampoules Bio 20x15ml</t>
  </si>
  <si>
    <t>MyB O&amp;C 60</t>
  </si>
  <si>
    <t>MyB keratin+ 45</t>
  </si>
  <si>
    <t>MyB hyaluronic 120 45</t>
  </si>
  <si>
    <t>MyB fort-sun 50</t>
  </si>
  <si>
    <t>Levure de Biere revivifiable 90</t>
  </si>
  <si>
    <t>Levure de Biere revivifiable 250</t>
  </si>
  <si>
    <t>Collagene Marin 60</t>
  </si>
  <si>
    <t>Bourrache Onagre 75</t>
  </si>
  <si>
    <t>Bourrache 75</t>
  </si>
  <si>
    <t>Bardane 90</t>
  </si>
  <si>
    <t>Alfafa 90</t>
  </si>
  <si>
    <t>BEAUTE</t>
  </si>
  <si>
    <t xml:space="preserve"> BONUS 2%</t>
  </si>
  <si>
    <t>Prix achat ht</t>
  </si>
  <si>
    <t>Référence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</si>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</sst>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_-* #,##0.00\ _€_-;\-* #,##0.00\ _€_-;_-* &quot;-&quot;??\ _€_-;_-@_-"/>
    <numFmt numFmtId="166" formatCode="0_ ;\-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2">
    <xf numFmtId="0" fontId="0" fillId="0" borderId="0" xfId="0"/>
    <xf numFmtId="164" fontId="0" fillId="0" borderId="0" xfId="0" applyNumberFormat="1" applyAlignment="1">
      <alignment horizontal="center"/>
    </xf>
    <xf numFmtId="2" fontId="0" fillId="0" borderId="1" xfId="0" applyNumberFormat="1" applyBorder="1"/>
    <xf numFmtId="164" fontId="0" fillId="0" borderId="1" xfId="0" applyNumberForma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6" fontId="0" fillId="0" borderId="2" xfId="2" applyNumberFormat="1" applyFont="1" applyFill="1" applyBorder="1"/>
    <xf numFmtId="0" fontId="0" fillId="0" borderId="2" xfId="0" applyBorder="1"/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0" fillId="0" borderId="0" xfId="1" applyNumberFormat="1" applyFont="1" applyBorder="1" applyAlignment="1">
      <alignment horizontal="center"/>
    </xf>
    <xf numFmtId="166" fontId="0" fillId="0" borderId="0" xfId="2" applyNumberFormat="1" applyFont="1" applyFill="1" applyBorder="1"/>
    <xf numFmtId="9" fontId="0" fillId="0" borderId="0" xfId="0" applyNumberFormat="1"/>
    <xf numFmtId="9" fontId="2" fillId="3" borderId="0" xfId="0" applyNumberFormat="1" applyFont="1" applyFill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9" fontId="2" fillId="3" borderId="6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 wrapText="1"/>
    </xf>
    <xf numFmtId="1" fontId="2" fillId="3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</cellXfs>
  <cellStyles count="3">
    <cellStyle name="Milliers 2" xfId="2" xr:uid="{88BCEB99-DC2B-41C6-968B-7BB7136C5DAF}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9324C-BC95-4D7E-964F-1521A8719961}">
  <sheetPr>
    <tabColor theme="9" tint="0.39997558519241921"/>
  </sheetPr>
  <dimension ref="A1:K330"/>
  <sheetViews>
    <sheetView tabSelected="1" zoomScale="90" zoomScaleNormal="90" workbookViewId="0">
      <pane ySplit="1" topLeftCell="A2" activePane="bottomLeft" state="frozen"/>
      <selection pane="bottomLeft" activeCell="A3" sqref="A3:D3"/>
    </sheetView>
  </sheetViews>
  <sheetFormatPr baseColWidth="10" defaultRowHeight="14.5" x14ac:dyDescent="0.35"/>
  <cols>
    <col min="1" max="1" width="42.7265625" bestFit="1" customWidth="1"/>
    <col min="2" max="2" width="14.54296875" bestFit="1" customWidth="1"/>
    <col min="3" max="3" width="9.08984375" style="1" bestFit="1" customWidth="1"/>
    <col min="4" max="4" width="10.08984375" bestFit="1" customWidth="1"/>
    <col min="5" max="5" width="29.1796875" customWidth="1"/>
    <col min="6" max="6" width="11.54296875" customWidth="1"/>
    <col min="7" max="8" width="29.1796875" customWidth="1"/>
    <col min="9" max="9" width="14.54296875" bestFit="1" customWidth="1"/>
  </cols>
  <sheetData>
    <row r="1" spans="1:7" ht="30.5" customHeight="1" thickBot="1" x14ac:dyDescent="0.4">
      <c r="A1" s="21" t="s">
        <v>330</v>
      </c>
      <c r="B1" s="20" t="s">
        <v>329</v>
      </c>
      <c r="C1" s="19" t="s">
        <v>328</v>
      </c>
      <c r="D1" s="18" t="s">
        <v>327</v>
      </c>
      <c r="F1" s="17" t="s">
        <v>327</v>
      </c>
      <c r="G1" s="12">
        <v>0.02</v>
      </c>
    </row>
    <row r="2" spans="1:7" x14ac:dyDescent="0.35">
      <c r="A2" s="16" t="s">
        <v>326</v>
      </c>
      <c r="B2" s="15"/>
      <c r="C2" s="15"/>
      <c r="D2" s="14"/>
      <c r="F2" s="13"/>
      <c r="G2" s="12"/>
    </row>
    <row r="3" spans="1:7" x14ac:dyDescent="0.35">
      <c r="A3" s="16" t="str">
        <f>INDEX($A4:$A330,MATCH($A$2,$A$4:$A$330,0))</f>
        <v>BEAUTE</v>
      </c>
      <c r="B3" s="15"/>
      <c r="C3" s="15"/>
      <c r="D3" s="14"/>
      <c r="F3" s="13"/>
      <c r="G3" s="12"/>
    </row>
    <row r="4" spans="1:7" x14ac:dyDescent="0.35">
      <c r="A4" s="9" t="s">
        <v>326</v>
      </c>
      <c r="B4" s="8"/>
      <c r="C4" s="8"/>
      <c r="D4" s="7"/>
      <c r="F4" s="13"/>
      <c r="G4" s="12" t="s">
        <v>326</v>
      </c>
    </row>
    <row r="5" spans="1:7" x14ac:dyDescent="0.35">
      <c r="A5" s="6" t="s">
        <v>325</v>
      </c>
      <c r="B5" s="5">
        <v>3700303303538</v>
      </c>
      <c r="C5" s="4">
        <v>5.92</v>
      </c>
      <c r="D5" s="3">
        <f>INDEX(F5:G5,MATCH($D$1,$F$1:$G$1,0))</f>
        <v>5.8015999999999996</v>
      </c>
      <c r="F5" s="2">
        <f>C5*(1-$G$1)</f>
        <v>5.8015999999999996</v>
      </c>
      <c r="G5" t="s">
        <v>308</v>
      </c>
    </row>
    <row r="6" spans="1:7" x14ac:dyDescent="0.35">
      <c r="A6" s="6" t="s">
        <v>324</v>
      </c>
      <c r="B6" s="5">
        <v>3700303303545</v>
      </c>
      <c r="C6" s="4">
        <v>5.92</v>
      </c>
      <c r="D6" s="3">
        <f>INDEX(F6:G6,MATCH($D$1,$F$1:$G$1,0))</f>
        <v>5.8015999999999996</v>
      </c>
      <c r="F6" s="2">
        <f>C6*(1-$G$1)</f>
        <v>5.8015999999999996</v>
      </c>
      <c r="G6" t="s">
        <v>287</v>
      </c>
    </row>
    <row r="7" spans="1:7" x14ac:dyDescent="0.35">
      <c r="A7" s="6" t="s">
        <v>323</v>
      </c>
      <c r="B7" s="5">
        <v>3700303303552</v>
      </c>
      <c r="C7" s="4">
        <v>7.06</v>
      </c>
      <c r="D7" s="3">
        <f>INDEX(F7:G7,MATCH($D$1,$F$1:$G$1,0))</f>
        <v>6.9187999999999992</v>
      </c>
      <c r="F7" s="2">
        <f>C7*(1-$G$1)</f>
        <v>6.9187999999999992</v>
      </c>
      <c r="G7" t="s">
        <v>264</v>
      </c>
    </row>
    <row r="8" spans="1:7" x14ac:dyDescent="0.35">
      <c r="A8" s="6" t="s">
        <v>322</v>
      </c>
      <c r="B8" s="5">
        <v>3700303303569</v>
      </c>
      <c r="C8" s="4">
        <v>7.06</v>
      </c>
      <c r="D8" s="3">
        <f>INDEX(F8:G8,MATCH($D$1,$F$1:$G$1,0))</f>
        <v>6.9187999999999992</v>
      </c>
      <c r="F8" s="2">
        <f>C8*(1-$G$1)</f>
        <v>6.9187999999999992</v>
      </c>
      <c r="G8" t="s">
        <v>258</v>
      </c>
    </row>
    <row r="9" spans="1:7" x14ac:dyDescent="0.35">
      <c r="A9" s="6" t="s">
        <v>321</v>
      </c>
      <c r="B9" s="5">
        <v>3700303303576</v>
      </c>
      <c r="C9" s="4">
        <v>7.06</v>
      </c>
      <c r="D9" s="3">
        <f>INDEX(F9:G9,MATCH($D$1,$F$1:$G$1,0))</f>
        <v>6.9187999999999992</v>
      </c>
      <c r="F9" s="2">
        <f>C9*(1-$G$1)</f>
        <v>6.9187999999999992</v>
      </c>
      <c r="G9" t="s">
        <v>237</v>
      </c>
    </row>
    <row r="10" spans="1:7" x14ac:dyDescent="0.35">
      <c r="A10" s="6" t="s">
        <v>320</v>
      </c>
      <c r="B10" s="5">
        <v>3700303305341</v>
      </c>
      <c r="C10" s="4">
        <v>11.8</v>
      </c>
      <c r="D10" s="3">
        <f>INDEX(F10:G10,MATCH($D$1,$F$1:$G$1,0))</f>
        <v>11.564</v>
      </c>
      <c r="F10" s="2">
        <f>C10*(1-$G$1)</f>
        <v>11.564</v>
      </c>
      <c r="G10" t="s">
        <v>233</v>
      </c>
    </row>
    <row r="11" spans="1:7" x14ac:dyDescent="0.35">
      <c r="A11" s="6" t="s">
        <v>319</v>
      </c>
      <c r="B11" s="5">
        <v>3700303303590</v>
      </c>
      <c r="C11" s="4">
        <v>5.92</v>
      </c>
      <c r="D11" s="3">
        <f>INDEX(F11:G11,MATCH($D$1,$F$1:$G$1,0))</f>
        <v>5.8015999999999996</v>
      </c>
      <c r="F11" s="2">
        <f>C11*(1-$G$1)</f>
        <v>5.8015999999999996</v>
      </c>
      <c r="G11" t="s">
        <v>227</v>
      </c>
    </row>
    <row r="12" spans="1:7" x14ac:dyDescent="0.35">
      <c r="A12" s="6" t="s">
        <v>318</v>
      </c>
      <c r="B12" s="5">
        <v>3700303305051</v>
      </c>
      <c r="C12" s="4">
        <v>7.35</v>
      </c>
      <c r="D12" s="3">
        <f>INDEX(F12:G12,MATCH($D$1,$F$1:$G$1,0))</f>
        <v>7.2029999999999994</v>
      </c>
      <c r="F12" s="2">
        <f>C12*(1-$G$1)</f>
        <v>7.2029999999999994</v>
      </c>
      <c r="G12" t="s">
        <v>181</v>
      </c>
    </row>
    <row r="13" spans="1:7" x14ac:dyDescent="0.35">
      <c r="A13" s="6" t="s">
        <v>317</v>
      </c>
      <c r="B13" s="5">
        <v>3700303305037</v>
      </c>
      <c r="C13" s="4">
        <v>8.48</v>
      </c>
      <c r="D13" s="3">
        <f>INDEX(F13:G13,MATCH($D$1,$F$1:$G$1,0))</f>
        <v>8.3103999999999996</v>
      </c>
      <c r="F13" s="2">
        <f>C13*(1-$G$1)</f>
        <v>8.3103999999999996</v>
      </c>
      <c r="G13" t="s">
        <v>155</v>
      </c>
    </row>
    <row r="14" spans="1:7" x14ac:dyDescent="0.35">
      <c r="A14" s="6" t="s">
        <v>316</v>
      </c>
      <c r="B14" s="5">
        <v>3700303305082</v>
      </c>
      <c r="C14" s="4">
        <v>14.17</v>
      </c>
      <c r="D14" s="3">
        <f>INDEX(F14:G14,MATCH($D$1,$F$1:$G$1,0))</f>
        <v>13.8866</v>
      </c>
      <c r="F14" s="2">
        <f>C14*(1-$G$1)</f>
        <v>13.8866</v>
      </c>
      <c r="G14" t="s">
        <v>149</v>
      </c>
    </row>
    <row r="15" spans="1:7" x14ac:dyDescent="0.35">
      <c r="A15" s="6" t="s">
        <v>315</v>
      </c>
      <c r="B15" s="5">
        <v>3700303305068</v>
      </c>
      <c r="C15" s="4">
        <v>8.01</v>
      </c>
      <c r="D15" s="3">
        <f>INDEX(F15:G15,MATCH($D$1,$F$1:$G$1,0))</f>
        <v>7.8497999999999992</v>
      </c>
      <c r="F15" s="2">
        <f>C15*(1-$G$1)</f>
        <v>7.8497999999999992</v>
      </c>
      <c r="G15" t="s">
        <v>123</v>
      </c>
    </row>
    <row r="16" spans="1:7" x14ac:dyDescent="0.35">
      <c r="A16" s="6" t="s">
        <v>314</v>
      </c>
      <c r="B16" s="5">
        <v>3700303307918</v>
      </c>
      <c r="C16" s="4">
        <v>7.35</v>
      </c>
      <c r="D16" s="3">
        <f>INDEX(F16:G16,MATCH($D$1,$F$1:$G$1,0))</f>
        <v>7.2029999999999994</v>
      </c>
      <c r="F16" s="2">
        <f>C16*(1-$G$1)</f>
        <v>7.2029999999999994</v>
      </c>
      <c r="G16" t="s">
        <v>103</v>
      </c>
    </row>
    <row r="17" spans="1:7" x14ac:dyDescent="0.35">
      <c r="A17" s="6" t="s">
        <v>313</v>
      </c>
      <c r="B17" s="5">
        <v>3700303305099</v>
      </c>
      <c r="C17" s="4">
        <v>8.01</v>
      </c>
      <c r="D17" s="3">
        <f>INDEX(F17:G17,MATCH($D$1,$F$1:$G$1,0))</f>
        <v>7.8497999999999992</v>
      </c>
      <c r="F17" s="2">
        <f>C17*(1-$G$1)</f>
        <v>7.8497999999999992</v>
      </c>
      <c r="G17" t="s">
        <v>93</v>
      </c>
    </row>
    <row r="18" spans="1:7" x14ac:dyDescent="0.35">
      <c r="A18" s="6" t="s">
        <v>312</v>
      </c>
      <c r="B18" s="5">
        <v>3700303305105</v>
      </c>
      <c r="C18" s="4">
        <v>9.43</v>
      </c>
      <c r="D18" s="3">
        <f>INDEX(F18:G18,MATCH($D$1,$F$1:$G$1,0))</f>
        <v>9.2413999999999987</v>
      </c>
      <c r="F18" s="2">
        <f>C18*(1-$G$1)</f>
        <v>9.2413999999999987</v>
      </c>
      <c r="G18" t="s">
        <v>72</v>
      </c>
    </row>
    <row r="19" spans="1:7" x14ac:dyDescent="0.35">
      <c r="A19" s="6" t="s">
        <v>311</v>
      </c>
      <c r="B19" s="5">
        <v>3700303305044</v>
      </c>
      <c r="C19" s="4">
        <v>10.66</v>
      </c>
      <c r="D19" s="3">
        <f>INDEX(F19:G19,MATCH($D$1,$F$1:$G$1,0))</f>
        <v>10.4468</v>
      </c>
      <c r="F19" s="2">
        <f>C19*(1-$G$1)</f>
        <v>10.4468</v>
      </c>
      <c r="G19" t="s">
        <v>67</v>
      </c>
    </row>
    <row r="20" spans="1:7" x14ac:dyDescent="0.35">
      <c r="A20" s="6" t="s">
        <v>310</v>
      </c>
      <c r="B20" s="5">
        <v>3700303303606</v>
      </c>
      <c r="C20" s="4">
        <v>5.92</v>
      </c>
      <c r="D20" s="3">
        <f>INDEX(F20:G20,MATCH($D$1,$F$1:$G$1,0))</f>
        <v>5.8015999999999996</v>
      </c>
      <c r="F20" s="2">
        <f>C20*(1-$G$1)</f>
        <v>5.8015999999999996</v>
      </c>
      <c r="G20" t="s">
        <v>9</v>
      </c>
    </row>
    <row r="21" spans="1:7" x14ac:dyDescent="0.35">
      <c r="A21" s="6" t="s">
        <v>309</v>
      </c>
      <c r="B21" s="5">
        <v>3700303303620</v>
      </c>
      <c r="C21" s="4">
        <v>9.43</v>
      </c>
      <c r="D21" s="3">
        <f>INDEX(F21:G21,MATCH($D$1,$F$1:$G$1,0))</f>
        <v>9.2413999999999987</v>
      </c>
      <c r="F21" s="2">
        <f>C21*(1-$G$1)</f>
        <v>9.2413999999999987</v>
      </c>
    </row>
    <row r="22" spans="1:7" x14ac:dyDescent="0.35">
      <c r="A22" s="9" t="s">
        <v>308</v>
      </c>
      <c r="B22" s="8"/>
      <c r="C22" s="8"/>
      <c r="D22" s="7"/>
      <c r="F22" s="2">
        <f>C22*(1-$G$1)</f>
        <v>0</v>
      </c>
    </row>
    <row r="23" spans="1:7" x14ac:dyDescent="0.35">
      <c r="A23" s="6" t="s">
        <v>307</v>
      </c>
      <c r="B23" s="5">
        <v>3700303303637</v>
      </c>
      <c r="C23" s="4">
        <v>6.87</v>
      </c>
      <c r="D23" s="3">
        <f>INDEX(F23:G23,MATCH($D$1,$F$1:$G$1,0))</f>
        <v>6.7325999999999997</v>
      </c>
      <c r="F23" s="2">
        <f>C23*(1-$G$1)</f>
        <v>6.7325999999999997</v>
      </c>
    </row>
    <row r="24" spans="1:7" x14ac:dyDescent="0.35">
      <c r="A24" s="6" t="s">
        <v>306</v>
      </c>
      <c r="B24" s="5">
        <v>3700303307680</v>
      </c>
      <c r="C24" s="4">
        <v>9.24</v>
      </c>
      <c r="D24" s="3">
        <f>INDEX(F24:G24,MATCH($D$1,$F$1:$G$1,0))</f>
        <v>9.0551999999999992</v>
      </c>
      <c r="F24" s="2">
        <f>C24*(1-$G$1)</f>
        <v>9.0551999999999992</v>
      </c>
    </row>
    <row r="25" spans="1:7" x14ac:dyDescent="0.35">
      <c r="A25" s="6" t="s">
        <v>305</v>
      </c>
      <c r="B25" s="5">
        <v>3700303303644</v>
      </c>
      <c r="C25" s="4">
        <v>5.92</v>
      </c>
      <c r="D25" s="3">
        <f>INDEX(F25:G25,MATCH($D$1,$F$1:$G$1,0))</f>
        <v>5.8015999999999996</v>
      </c>
      <c r="F25" s="2">
        <f>C25*(1-$G$1)</f>
        <v>5.8015999999999996</v>
      </c>
    </row>
    <row r="26" spans="1:7" x14ac:dyDescent="0.35">
      <c r="A26" s="6" t="s">
        <v>304</v>
      </c>
      <c r="B26" s="5">
        <v>3700303306577</v>
      </c>
      <c r="C26" s="4">
        <v>16.54</v>
      </c>
      <c r="D26" s="3">
        <f>INDEX(F26:G26,MATCH($D$1,$F$1:$G$1,0))</f>
        <v>16.209199999999999</v>
      </c>
      <c r="F26" s="2">
        <f>C26*(1-$G$1)</f>
        <v>16.209199999999999</v>
      </c>
    </row>
    <row r="27" spans="1:7" x14ac:dyDescent="0.35">
      <c r="A27" s="6" t="s">
        <v>303</v>
      </c>
      <c r="B27" s="5">
        <v>3700303306560</v>
      </c>
      <c r="C27" s="4">
        <v>7.09</v>
      </c>
      <c r="D27" s="3">
        <f>INDEX(F27:G27,MATCH($D$1,$F$1:$G$1,0))</f>
        <v>6.9481999999999999</v>
      </c>
      <c r="F27" s="2">
        <f>C27*(1-$G$1)</f>
        <v>6.9481999999999999</v>
      </c>
    </row>
    <row r="28" spans="1:7" x14ac:dyDescent="0.35">
      <c r="A28" s="6" t="s">
        <v>302</v>
      </c>
      <c r="B28" s="5">
        <v>3700303307840</v>
      </c>
      <c r="C28" s="4">
        <v>7.06</v>
      </c>
      <c r="D28" s="3">
        <f>INDEX(F28:G28,MATCH($D$1,$F$1:$G$1,0))</f>
        <v>6.9187999999999992</v>
      </c>
      <c r="F28" s="2">
        <f>C28*(1-$G$1)</f>
        <v>6.9187999999999992</v>
      </c>
    </row>
    <row r="29" spans="1:7" x14ac:dyDescent="0.35">
      <c r="A29" s="6" t="s">
        <v>301</v>
      </c>
      <c r="B29" s="5">
        <v>3700303304832</v>
      </c>
      <c r="C29" s="4">
        <v>7.82</v>
      </c>
      <c r="D29" s="3">
        <f>INDEX(F29:G29,MATCH($D$1,$F$1:$G$1,0))</f>
        <v>7.6635999999999997</v>
      </c>
      <c r="F29" s="2">
        <f>C29*(1-$G$1)</f>
        <v>7.6635999999999997</v>
      </c>
    </row>
    <row r="30" spans="1:7" x14ac:dyDescent="0.35">
      <c r="A30" s="6" t="s">
        <v>300</v>
      </c>
      <c r="B30" s="5">
        <v>3700303303668</v>
      </c>
      <c r="C30" s="4">
        <v>4.72</v>
      </c>
      <c r="D30" s="3">
        <f>INDEX(F30:G30,MATCH($D$1,$F$1:$G$1,0))</f>
        <v>4.6255999999999995</v>
      </c>
      <c r="F30" s="2">
        <f>C30*(1-$G$1)</f>
        <v>4.6255999999999995</v>
      </c>
    </row>
    <row r="31" spans="1:7" x14ac:dyDescent="0.35">
      <c r="A31" s="6" t="s">
        <v>299</v>
      </c>
      <c r="B31" s="5">
        <v>3700303305365</v>
      </c>
      <c r="C31" s="4">
        <v>14.17</v>
      </c>
      <c r="D31" s="3">
        <f>INDEX(F31:G31,MATCH($D$1,$F$1:$G$1,0))</f>
        <v>13.8866</v>
      </c>
      <c r="F31" s="2">
        <f>C31*(1-$G$1)</f>
        <v>13.8866</v>
      </c>
    </row>
    <row r="32" spans="1:7" x14ac:dyDescent="0.35">
      <c r="A32" s="6" t="s">
        <v>298</v>
      </c>
      <c r="B32" s="5">
        <v>3700303303675</v>
      </c>
      <c r="C32" s="4">
        <v>7.82</v>
      </c>
      <c r="D32" s="3">
        <f>INDEX(F32:G32,MATCH($D$1,$F$1:$G$1,0))</f>
        <v>7.6635999999999997</v>
      </c>
      <c r="F32" s="2">
        <f>C32*(1-$G$1)</f>
        <v>7.6635999999999997</v>
      </c>
    </row>
    <row r="33" spans="1:6" x14ac:dyDescent="0.35">
      <c r="A33" s="6" t="s">
        <v>297</v>
      </c>
      <c r="B33" s="5">
        <v>3700303303682</v>
      </c>
      <c r="C33" s="4">
        <v>5.92</v>
      </c>
      <c r="D33" s="3">
        <f>INDEX(F33:G33,MATCH($D$1,$F$1:$G$1,0))</f>
        <v>5.8015999999999996</v>
      </c>
      <c r="F33" s="2">
        <f>C33*(1-$G$1)</f>
        <v>5.8015999999999996</v>
      </c>
    </row>
    <row r="34" spans="1:6" x14ac:dyDescent="0.35">
      <c r="A34" s="6" t="s">
        <v>296</v>
      </c>
      <c r="B34" s="5">
        <v>3700303304849</v>
      </c>
      <c r="C34" s="4">
        <v>7.82</v>
      </c>
      <c r="D34" s="3">
        <f>INDEX(F34:G34,MATCH($D$1,$F$1:$G$1,0))</f>
        <v>7.6635999999999997</v>
      </c>
      <c r="F34" s="2">
        <f>C34*(1-$G$1)</f>
        <v>7.6635999999999997</v>
      </c>
    </row>
    <row r="35" spans="1:6" x14ac:dyDescent="0.35">
      <c r="A35" s="6" t="s">
        <v>295</v>
      </c>
      <c r="B35" s="5">
        <v>3700303303699</v>
      </c>
      <c r="C35" s="4">
        <v>5.92</v>
      </c>
      <c r="D35" s="3">
        <f>INDEX(F35:G35,MATCH($D$1,$F$1:$G$1,0))</f>
        <v>5.8015999999999996</v>
      </c>
      <c r="F35" s="2">
        <f>C35*(1-$G$1)</f>
        <v>5.8015999999999996</v>
      </c>
    </row>
    <row r="36" spans="1:6" x14ac:dyDescent="0.35">
      <c r="A36" s="6" t="s">
        <v>294</v>
      </c>
      <c r="B36" s="5">
        <v>3700303305372</v>
      </c>
      <c r="C36" s="4">
        <v>10.19</v>
      </c>
      <c r="D36" s="3">
        <f>INDEX(F36:G36,MATCH($D$1,$F$1:$G$1,0))</f>
        <v>9.9862000000000002</v>
      </c>
      <c r="F36" s="2">
        <f>C36*(1-$G$1)</f>
        <v>9.9862000000000002</v>
      </c>
    </row>
    <row r="37" spans="1:6" x14ac:dyDescent="0.35">
      <c r="A37" s="6" t="s">
        <v>293</v>
      </c>
      <c r="B37" s="5">
        <v>3700303303705</v>
      </c>
      <c r="C37" s="4">
        <v>4.72</v>
      </c>
      <c r="D37" s="3">
        <f>INDEX(F37:G37,MATCH($D$1,$F$1:$G$1,0))</f>
        <v>4.6255999999999995</v>
      </c>
      <c r="F37" s="2">
        <f>C37*(1-$G$1)</f>
        <v>4.6255999999999995</v>
      </c>
    </row>
    <row r="38" spans="1:6" x14ac:dyDescent="0.35">
      <c r="A38" s="6" t="s">
        <v>292</v>
      </c>
      <c r="B38" s="5">
        <v>3700303307857</v>
      </c>
      <c r="C38" s="4">
        <v>7.06</v>
      </c>
      <c r="D38" s="3">
        <f>INDEX(F38:G38,MATCH($D$1,$F$1:$G$1,0))</f>
        <v>6.9187999999999992</v>
      </c>
      <c r="F38" s="2">
        <f>C38*(1-$G$1)</f>
        <v>6.9187999999999992</v>
      </c>
    </row>
    <row r="39" spans="1:6" x14ac:dyDescent="0.35">
      <c r="A39" s="6" t="s">
        <v>291</v>
      </c>
      <c r="B39" s="5">
        <v>3700303304825</v>
      </c>
      <c r="C39" s="4">
        <v>9.43</v>
      </c>
      <c r="D39" s="3">
        <f>INDEX(F39:G39,MATCH($D$1,$F$1:$G$1,0))</f>
        <v>9.2413999999999987</v>
      </c>
      <c r="F39" s="2">
        <f>C39*(1-$G$1)</f>
        <v>9.2413999999999987</v>
      </c>
    </row>
    <row r="40" spans="1:6" x14ac:dyDescent="0.35">
      <c r="A40" s="6" t="s">
        <v>290</v>
      </c>
      <c r="B40" s="5">
        <v>3700303307741</v>
      </c>
      <c r="C40" s="4">
        <v>6.11</v>
      </c>
      <c r="D40" s="3">
        <f>INDEX(F40:G40,MATCH($D$1,$F$1:$G$1,0))</f>
        <v>5.9878</v>
      </c>
      <c r="F40" s="2">
        <f>C40*(1-$G$1)</f>
        <v>5.9878</v>
      </c>
    </row>
    <row r="41" spans="1:6" x14ac:dyDescent="0.35">
      <c r="A41" s="6" t="s">
        <v>289</v>
      </c>
      <c r="B41" s="5">
        <v>3700303305389</v>
      </c>
      <c r="C41" s="4">
        <v>10.85</v>
      </c>
      <c r="D41" s="3">
        <f>INDEX(F41:G41,MATCH($D$1,$F$1:$G$1,0))</f>
        <v>10.632999999999999</v>
      </c>
      <c r="F41" s="2">
        <f>C41*(1-$G$1)</f>
        <v>10.632999999999999</v>
      </c>
    </row>
    <row r="42" spans="1:6" x14ac:dyDescent="0.35">
      <c r="A42" s="6" t="s">
        <v>288</v>
      </c>
      <c r="B42" s="5">
        <v>3700303303712</v>
      </c>
      <c r="C42" s="4">
        <v>4.72</v>
      </c>
      <c r="D42" s="3">
        <f>INDEX(F42:G42,MATCH($D$1,$F$1:$G$1,0))</f>
        <v>4.6255999999999995</v>
      </c>
      <c r="F42" s="2">
        <f>C42*(1-$G$1)</f>
        <v>4.6255999999999995</v>
      </c>
    </row>
    <row r="43" spans="1:6" x14ac:dyDescent="0.35">
      <c r="A43" s="9" t="s">
        <v>287</v>
      </c>
      <c r="B43" s="8"/>
      <c r="C43" s="8"/>
      <c r="D43" s="7"/>
      <c r="F43" s="2">
        <f>C43*(1-$G$1)</f>
        <v>0</v>
      </c>
    </row>
    <row r="44" spans="1:6" x14ac:dyDescent="0.35">
      <c r="A44" s="6" t="s">
        <v>286</v>
      </c>
      <c r="B44" s="5">
        <v>3700303307765</v>
      </c>
      <c r="C44" s="4">
        <v>6.11</v>
      </c>
      <c r="D44" s="3">
        <f>INDEX(F44:G44,MATCH($D$1,$F$1:$G$1,0))</f>
        <v>5.9878</v>
      </c>
      <c r="F44" s="2">
        <f>C44*(1-$G$1)</f>
        <v>5.9878</v>
      </c>
    </row>
    <row r="45" spans="1:6" x14ac:dyDescent="0.35">
      <c r="A45" s="6" t="s">
        <v>285</v>
      </c>
      <c r="B45" s="5">
        <v>3700303303743</v>
      </c>
      <c r="C45" s="4">
        <v>9.43</v>
      </c>
      <c r="D45" s="3">
        <f>INDEX(F45:G45,MATCH($D$1,$F$1:$G$1,0))</f>
        <v>9.2413999999999987</v>
      </c>
      <c r="F45" s="2">
        <f>C45*(1-$G$1)</f>
        <v>9.2413999999999987</v>
      </c>
    </row>
    <row r="46" spans="1:6" x14ac:dyDescent="0.35">
      <c r="A46" s="6" t="s">
        <v>284</v>
      </c>
      <c r="B46" s="5">
        <v>3700303307826</v>
      </c>
      <c r="C46" s="4">
        <v>7.06</v>
      </c>
      <c r="D46" s="3">
        <f>INDEX(F46:G46,MATCH($D$1,$F$1:$G$1,0))</f>
        <v>6.9187999999999992</v>
      </c>
      <c r="F46" s="2">
        <f>C46*(1-$G$1)</f>
        <v>6.9187999999999992</v>
      </c>
    </row>
    <row r="47" spans="1:6" x14ac:dyDescent="0.35">
      <c r="A47" s="6" t="s">
        <v>283</v>
      </c>
      <c r="B47" s="5">
        <v>3700303304924</v>
      </c>
      <c r="C47" s="4">
        <v>9.43</v>
      </c>
      <c r="D47" s="3">
        <f>INDEX(F47:G47,MATCH($D$1,$F$1:$G$1,0))</f>
        <v>9.2413999999999987</v>
      </c>
      <c r="F47" s="2">
        <f>C47*(1-$G$1)</f>
        <v>9.2413999999999987</v>
      </c>
    </row>
    <row r="48" spans="1:6" x14ac:dyDescent="0.35">
      <c r="A48" s="6" t="s">
        <v>282</v>
      </c>
      <c r="B48" s="5">
        <v>3700303304955</v>
      </c>
      <c r="C48" s="4">
        <v>9.24</v>
      </c>
      <c r="D48" s="3">
        <f>INDEX(F48:G48,MATCH($D$1,$F$1:$G$1,0))</f>
        <v>9.0551999999999992</v>
      </c>
      <c r="F48" s="2">
        <f>C48*(1-$G$1)</f>
        <v>9.0551999999999992</v>
      </c>
    </row>
    <row r="49" spans="1:6" x14ac:dyDescent="0.35">
      <c r="A49" s="6" t="s">
        <v>281</v>
      </c>
      <c r="B49" s="5">
        <v>3700303303750</v>
      </c>
      <c r="C49" s="4">
        <v>5.92</v>
      </c>
      <c r="D49" s="3">
        <f>INDEX(F49:G49,MATCH($D$1,$F$1:$G$1,0))</f>
        <v>5.8015999999999996</v>
      </c>
      <c r="F49" s="2">
        <f>C49*(1-$G$1)</f>
        <v>5.8015999999999996</v>
      </c>
    </row>
    <row r="50" spans="1:6" x14ac:dyDescent="0.35">
      <c r="A50" s="6" t="s">
        <v>280</v>
      </c>
      <c r="B50" s="5">
        <v>3700303303767</v>
      </c>
      <c r="C50" s="4">
        <v>6.4</v>
      </c>
      <c r="D50" s="3">
        <f>INDEX(F50:G50,MATCH($D$1,$F$1:$G$1,0))</f>
        <v>6.2720000000000002</v>
      </c>
      <c r="F50" s="2">
        <f>C50*(1-$G$1)</f>
        <v>6.2720000000000002</v>
      </c>
    </row>
    <row r="51" spans="1:6" x14ac:dyDescent="0.35">
      <c r="A51" s="6" t="s">
        <v>279</v>
      </c>
      <c r="B51" s="5">
        <v>3700303307963</v>
      </c>
      <c r="C51" s="4">
        <v>7.06</v>
      </c>
      <c r="D51" s="3">
        <f>INDEX(F51:G51,MATCH($D$1,$F$1:$G$1,0))</f>
        <v>6.9187999999999992</v>
      </c>
      <c r="F51" s="2">
        <f>C51*(1-$G$1)</f>
        <v>6.9187999999999992</v>
      </c>
    </row>
    <row r="52" spans="1:6" x14ac:dyDescent="0.35">
      <c r="A52" s="6" t="s">
        <v>278</v>
      </c>
      <c r="B52" s="5">
        <v>3700303304979</v>
      </c>
      <c r="C52" s="4">
        <v>8.9600000000000009</v>
      </c>
      <c r="D52" s="3">
        <f>INDEX(F52:G52,MATCH($D$1,$F$1:$G$1,0))</f>
        <v>8.780800000000001</v>
      </c>
      <c r="F52" s="2">
        <f>C52*(1-$G$1)</f>
        <v>8.780800000000001</v>
      </c>
    </row>
    <row r="53" spans="1:6" x14ac:dyDescent="0.35">
      <c r="A53" s="6" t="s">
        <v>277</v>
      </c>
      <c r="B53" s="5">
        <v>3700303303774</v>
      </c>
      <c r="C53" s="4">
        <v>8.44</v>
      </c>
      <c r="D53" s="3">
        <f>INDEX(F53:G53,MATCH($D$1,$F$1:$G$1,0))</f>
        <v>8.2711999999999986</v>
      </c>
      <c r="F53" s="2">
        <f>C53*(1-$G$1)</f>
        <v>8.2711999999999986</v>
      </c>
    </row>
    <row r="54" spans="1:6" x14ac:dyDescent="0.35">
      <c r="A54" s="6" t="s">
        <v>276</v>
      </c>
      <c r="B54" s="5">
        <v>3700303303781</v>
      </c>
      <c r="C54" s="4">
        <v>6.87</v>
      </c>
      <c r="D54" s="3">
        <f>INDEX(F54:G54,MATCH($D$1,$F$1:$G$1,0))</f>
        <v>6.7325999999999997</v>
      </c>
      <c r="F54" s="2">
        <f>C54*(1-$G$1)</f>
        <v>6.7325999999999997</v>
      </c>
    </row>
    <row r="55" spans="1:6" x14ac:dyDescent="0.35">
      <c r="A55" s="6" t="s">
        <v>275</v>
      </c>
      <c r="B55" s="5">
        <v>3700303305396</v>
      </c>
      <c r="C55" s="4">
        <v>14.17</v>
      </c>
      <c r="D55" s="3">
        <f>INDEX(F55:G55,MATCH($D$1,$F$1:$G$1,0))</f>
        <v>13.8866</v>
      </c>
      <c r="F55" s="2">
        <f>C55*(1-$G$1)</f>
        <v>13.8866</v>
      </c>
    </row>
    <row r="56" spans="1:6" x14ac:dyDescent="0.35">
      <c r="A56" s="6" t="s">
        <v>274</v>
      </c>
      <c r="B56" s="5">
        <v>3700303303798</v>
      </c>
      <c r="C56" s="4">
        <v>6.87</v>
      </c>
      <c r="D56" s="3">
        <f>INDEX(F56:G56,MATCH($D$1,$F$1:$G$1,0))</f>
        <v>6.7325999999999997</v>
      </c>
      <c r="F56" s="2">
        <f>C56*(1-$G$1)</f>
        <v>6.7325999999999997</v>
      </c>
    </row>
    <row r="57" spans="1:6" x14ac:dyDescent="0.35">
      <c r="A57" s="6" t="s">
        <v>273</v>
      </c>
      <c r="B57" s="5">
        <v>3700303307666</v>
      </c>
      <c r="C57" s="4">
        <v>9.24</v>
      </c>
      <c r="D57" s="3">
        <f>INDEX(F57:G57,MATCH($D$1,$F$1:$G$1,0))</f>
        <v>9.0551999999999992</v>
      </c>
      <c r="F57" s="2">
        <f>C57*(1-$G$1)</f>
        <v>9.0551999999999992</v>
      </c>
    </row>
    <row r="58" spans="1:6" x14ac:dyDescent="0.35">
      <c r="A58" s="6" t="s">
        <v>272</v>
      </c>
      <c r="B58" s="5">
        <v>3700303307925</v>
      </c>
      <c r="C58" s="4">
        <v>7.06</v>
      </c>
      <c r="D58" s="3">
        <f>INDEX(F58:G58,MATCH($D$1,$F$1:$G$1,0))</f>
        <v>6.9187999999999992</v>
      </c>
      <c r="F58" s="2">
        <f>C58*(1-$G$1)</f>
        <v>6.9187999999999992</v>
      </c>
    </row>
    <row r="59" spans="1:6" x14ac:dyDescent="0.35">
      <c r="A59" s="6" t="s">
        <v>271</v>
      </c>
      <c r="B59" s="5">
        <v>3700303303804</v>
      </c>
      <c r="C59" s="4">
        <v>5.92</v>
      </c>
      <c r="D59" s="3">
        <f>INDEX(F59:G59,MATCH($D$1,$F$1:$G$1,0))</f>
        <v>5.8015999999999996</v>
      </c>
      <c r="F59" s="2">
        <f>C59*(1-$G$1)</f>
        <v>5.8015999999999996</v>
      </c>
    </row>
    <row r="60" spans="1:6" x14ac:dyDescent="0.35">
      <c r="A60" s="6" t="s">
        <v>270</v>
      </c>
      <c r="B60" s="5">
        <v>3700303303811</v>
      </c>
      <c r="C60" s="4">
        <v>5.92</v>
      </c>
      <c r="D60" s="3">
        <f>INDEX(F60:G60,MATCH($D$1,$F$1:$G$1,0))</f>
        <v>5.8015999999999996</v>
      </c>
      <c r="F60" s="2">
        <f>C60*(1-$G$1)</f>
        <v>5.8015999999999996</v>
      </c>
    </row>
    <row r="61" spans="1:6" x14ac:dyDescent="0.35">
      <c r="A61" s="6" t="s">
        <v>269</v>
      </c>
      <c r="B61" s="5">
        <v>3700303303835</v>
      </c>
      <c r="C61" s="4">
        <v>6.4</v>
      </c>
      <c r="D61" s="3">
        <f>INDEX(F61:G61,MATCH($D$1,$F$1:$G$1,0))</f>
        <v>6.2720000000000002</v>
      </c>
      <c r="F61" s="2">
        <f>C61*(1-$G$1)</f>
        <v>6.2720000000000002</v>
      </c>
    </row>
    <row r="62" spans="1:6" x14ac:dyDescent="0.35">
      <c r="A62" s="6" t="s">
        <v>268</v>
      </c>
      <c r="B62" s="5">
        <v>3700303307932</v>
      </c>
      <c r="C62" s="4">
        <v>7.06</v>
      </c>
      <c r="D62" s="3">
        <f>INDEX(F62:G62,MATCH($D$1,$F$1:$G$1,0))</f>
        <v>6.9187999999999992</v>
      </c>
      <c r="F62" s="2">
        <f>C62*(1-$G$1)</f>
        <v>6.9187999999999992</v>
      </c>
    </row>
    <row r="63" spans="1:6" x14ac:dyDescent="0.35">
      <c r="A63" s="6" t="s">
        <v>267</v>
      </c>
      <c r="B63" s="5">
        <v>3700303304962</v>
      </c>
      <c r="C63" s="4">
        <v>9.24</v>
      </c>
      <c r="D63" s="3">
        <f>INDEX(F63:G63,MATCH($D$1,$F$1:$G$1,0))</f>
        <v>9.0551999999999992</v>
      </c>
      <c r="F63" s="2">
        <f>C63*(1-$G$1)</f>
        <v>9.0551999999999992</v>
      </c>
    </row>
    <row r="64" spans="1:6" x14ac:dyDescent="0.35">
      <c r="A64" s="6" t="s">
        <v>266</v>
      </c>
      <c r="B64" s="5">
        <v>3700303303842</v>
      </c>
      <c r="C64" s="4">
        <v>6.87</v>
      </c>
      <c r="D64" s="3">
        <f>INDEX(F64:G64,MATCH($D$1,$F$1:$G$1,0))</f>
        <v>6.7325999999999997</v>
      </c>
      <c r="F64" s="2">
        <f>C64*(1-$G$1)</f>
        <v>6.7325999999999997</v>
      </c>
    </row>
    <row r="65" spans="1:6" x14ac:dyDescent="0.35">
      <c r="A65" s="6" t="s">
        <v>265</v>
      </c>
      <c r="B65" s="5">
        <v>3700303304948</v>
      </c>
      <c r="C65" s="4">
        <v>7.82</v>
      </c>
      <c r="D65" s="3">
        <f>INDEX(F65:G65,MATCH($D$1,$F$1:$G$1,0))</f>
        <v>7.6635999999999997</v>
      </c>
      <c r="F65" s="2">
        <f>C65*(1-$G$1)</f>
        <v>7.6635999999999997</v>
      </c>
    </row>
    <row r="66" spans="1:6" x14ac:dyDescent="0.35">
      <c r="A66" s="9" t="s">
        <v>264</v>
      </c>
      <c r="B66" s="8"/>
      <c r="C66" s="8"/>
      <c r="D66" s="7"/>
      <c r="F66" s="2">
        <f>C66*(1-$G$1)</f>
        <v>0</v>
      </c>
    </row>
    <row r="67" spans="1:6" x14ac:dyDescent="0.35">
      <c r="A67" s="6" t="s">
        <v>263</v>
      </c>
      <c r="B67" s="5">
        <v>3700303308007</v>
      </c>
      <c r="C67" s="4">
        <v>3.73</v>
      </c>
      <c r="D67" s="3">
        <f>INDEX(F67:G67,MATCH($D$1,$F$1:$G$1,0))</f>
        <v>3.6553999999999998</v>
      </c>
      <c r="F67" s="2">
        <f>C67*(1-$G$1)</f>
        <v>3.6553999999999998</v>
      </c>
    </row>
    <row r="68" spans="1:6" x14ac:dyDescent="0.35">
      <c r="A68" s="6" t="s">
        <v>262</v>
      </c>
      <c r="B68" s="5">
        <v>3700303307994</v>
      </c>
      <c r="C68" s="4">
        <v>3.73</v>
      </c>
      <c r="D68" s="3">
        <f>INDEX(F68:G68,MATCH($D$1,$F$1:$G$1,0))</f>
        <v>3.6553999999999998</v>
      </c>
      <c r="F68" s="2">
        <f>C68*(1-$G$1)</f>
        <v>3.6553999999999998</v>
      </c>
    </row>
    <row r="69" spans="1:6" x14ac:dyDescent="0.35">
      <c r="A69" s="6" t="s">
        <v>261</v>
      </c>
      <c r="B69" s="5">
        <v>3700303308014</v>
      </c>
      <c r="C69" s="4">
        <v>3.73</v>
      </c>
      <c r="D69" s="3">
        <f>INDEX(F69:G69,MATCH($D$1,$F$1:$G$1,0))</f>
        <v>3.6553999999999998</v>
      </c>
      <c r="F69" s="2">
        <f>C69*(1-$G$1)</f>
        <v>3.6553999999999998</v>
      </c>
    </row>
    <row r="70" spans="1:6" x14ac:dyDescent="0.35">
      <c r="A70" s="6" t="s">
        <v>260</v>
      </c>
      <c r="B70" s="5">
        <v>3700303308021</v>
      </c>
      <c r="C70" s="4">
        <v>4.54</v>
      </c>
      <c r="D70" s="3">
        <f>INDEX(F70:G70,MATCH($D$1,$F$1:$G$1,0))</f>
        <v>4.4492000000000003</v>
      </c>
      <c r="F70" s="2">
        <f>C70*(1-$G$1)</f>
        <v>4.4492000000000003</v>
      </c>
    </row>
    <row r="71" spans="1:6" x14ac:dyDescent="0.35">
      <c r="A71" s="6" t="s">
        <v>259</v>
      </c>
      <c r="B71" s="5">
        <v>3700303308038</v>
      </c>
      <c r="C71" s="4">
        <v>7.04</v>
      </c>
      <c r="D71" s="3">
        <f>INDEX(F71:G71,MATCH($D$1,$F$1:$G$1,0))</f>
        <v>6.8991999999999996</v>
      </c>
      <c r="F71" s="2">
        <f>C71*(1-$G$1)</f>
        <v>6.8991999999999996</v>
      </c>
    </row>
    <row r="72" spans="1:6" x14ac:dyDescent="0.35">
      <c r="A72" s="9" t="s">
        <v>258</v>
      </c>
      <c r="B72" s="8"/>
      <c r="C72" s="8"/>
      <c r="D72" s="7"/>
      <c r="F72" s="2">
        <f>C72*(1-$G$1)</f>
        <v>0</v>
      </c>
    </row>
    <row r="73" spans="1:6" x14ac:dyDescent="0.35">
      <c r="A73" s="6" t="s">
        <v>257</v>
      </c>
      <c r="B73" s="5">
        <v>3700303303866</v>
      </c>
      <c r="C73" s="4">
        <v>5.45</v>
      </c>
      <c r="D73" s="3">
        <f>INDEX(F73:G73,MATCH($D$1,$F$1:$G$1,0))</f>
        <v>5.3410000000000002</v>
      </c>
      <c r="F73" s="2">
        <f>C73*(1-$G$1)</f>
        <v>5.3410000000000002</v>
      </c>
    </row>
    <row r="74" spans="1:6" x14ac:dyDescent="0.35">
      <c r="A74" s="6" t="s">
        <v>256</v>
      </c>
      <c r="B74" s="5">
        <v>3700303306584</v>
      </c>
      <c r="C74" s="4">
        <v>6.4</v>
      </c>
      <c r="D74" s="3">
        <f>INDEX(F74:G74,MATCH($D$1,$F$1:$G$1,0))</f>
        <v>6.2720000000000002</v>
      </c>
      <c r="F74" s="2">
        <f>C74*(1-$G$1)</f>
        <v>6.2720000000000002</v>
      </c>
    </row>
    <row r="75" spans="1:6" x14ac:dyDescent="0.35">
      <c r="A75" s="6" t="s">
        <v>255</v>
      </c>
      <c r="B75" s="5">
        <v>3700303306591</v>
      </c>
      <c r="C75" s="4">
        <v>12.75</v>
      </c>
      <c r="D75" s="3">
        <f>INDEX(F75:G75,MATCH($D$1,$F$1:$G$1,0))</f>
        <v>12.494999999999999</v>
      </c>
      <c r="F75" s="2">
        <f>C75*(1-$G$1)</f>
        <v>12.494999999999999</v>
      </c>
    </row>
    <row r="76" spans="1:6" x14ac:dyDescent="0.35">
      <c r="A76" s="6" t="s">
        <v>254</v>
      </c>
      <c r="B76" s="5">
        <v>3700303309028</v>
      </c>
      <c r="C76" s="4">
        <v>6.15</v>
      </c>
      <c r="D76" s="3">
        <f>INDEX(F76:G76,MATCH($D$1,$F$1:$G$1,0))</f>
        <v>6.0270000000000001</v>
      </c>
      <c r="F76" s="2">
        <f>C76*(1-$G$1)</f>
        <v>6.0270000000000001</v>
      </c>
    </row>
    <row r="77" spans="1:6" x14ac:dyDescent="0.35">
      <c r="A77" s="6" t="s">
        <v>253</v>
      </c>
      <c r="B77" s="5">
        <v>3700303307789</v>
      </c>
      <c r="C77" s="4">
        <v>6.11</v>
      </c>
      <c r="D77" s="3">
        <f>INDEX(F77:G77,MATCH($D$1,$F$1:$G$1,0))</f>
        <v>5.9878</v>
      </c>
      <c r="F77" s="2">
        <f>C77*(1-$G$1)</f>
        <v>5.9878</v>
      </c>
    </row>
    <row r="78" spans="1:6" x14ac:dyDescent="0.35">
      <c r="A78" s="6" t="s">
        <v>252</v>
      </c>
      <c r="B78" s="5">
        <v>3700303303897</v>
      </c>
      <c r="C78" s="4">
        <v>5.92</v>
      </c>
      <c r="D78" s="3">
        <f>INDEX(F78:G78,MATCH($D$1,$F$1:$G$1,0))</f>
        <v>5.8015999999999996</v>
      </c>
      <c r="F78" s="2">
        <f>C78*(1-$G$1)</f>
        <v>5.8015999999999996</v>
      </c>
    </row>
    <row r="79" spans="1:6" x14ac:dyDescent="0.35">
      <c r="A79" s="6" t="s">
        <v>251</v>
      </c>
      <c r="B79" s="5">
        <v>3700303304856</v>
      </c>
      <c r="C79" s="4">
        <v>8.01</v>
      </c>
      <c r="D79" s="3">
        <f>INDEX(F79:G79,MATCH($D$1,$F$1:$G$1,0))</f>
        <v>7.8497999999999992</v>
      </c>
      <c r="F79" s="2">
        <f>C79*(1-$G$1)</f>
        <v>7.8497999999999992</v>
      </c>
    </row>
    <row r="80" spans="1:6" x14ac:dyDescent="0.35">
      <c r="A80" s="6" t="s">
        <v>250</v>
      </c>
      <c r="B80" s="5">
        <v>3700303307802</v>
      </c>
      <c r="C80" s="4">
        <v>7.06</v>
      </c>
      <c r="D80" s="3">
        <f>INDEX(F80:G80,MATCH($D$1,$F$1:$G$1,0))</f>
        <v>6.9187999999999992</v>
      </c>
      <c r="F80" s="2">
        <f>C80*(1-$G$1)</f>
        <v>6.9187999999999992</v>
      </c>
    </row>
    <row r="81" spans="1:6" x14ac:dyDescent="0.35">
      <c r="A81" s="6" t="s">
        <v>249</v>
      </c>
      <c r="B81" s="5">
        <v>3700303308809</v>
      </c>
      <c r="C81" s="4">
        <v>3.77</v>
      </c>
      <c r="D81" s="3">
        <f>INDEX(F81:G81,MATCH($D$1,$F$1:$G$1,0))</f>
        <v>3.6945999999999999</v>
      </c>
      <c r="F81" s="2">
        <f>C81*(1-$G$1)</f>
        <v>3.6945999999999999</v>
      </c>
    </row>
    <row r="82" spans="1:6" x14ac:dyDescent="0.35">
      <c r="A82" s="6" t="s">
        <v>248</v>
      </c>
      <c r="B82" s="5">
        <v>3700303303903</v>
      </c>
      <c r="C82" s="4">
        <v>5.92</v>
      </c>
      <c r="D82" s="3">
        <f>INDEX(F82:G82,MATCH($D$1,$F$1:$G$1,0))</f>
        <v>5.8015999999999996</v>
      </c>
      <c r="F82" s="2">
        <f>C82*(1-$G$1)</f>
        <v>5.8015999999999996</v>
      </c>
    </row>
    <row r="83" spans="1:6" x14ac:dyDescent="0.35">
      <c r="A83" s="6" t="s">
        <v>247</v>
      </c>
      <c r="B83" s="5">
        <v>3700303303910</v>
      </c>
      <c r="C83" s="4">
        <v>5.92</v>
      </c>
      <c r="D83" s="3">
        <f>INDEX(F83:G83,MATCH($D$1,$F$1:$G$1,0))</f>
        <v>5.8015999999999996</v>
      </c>
      <c r="F83" s="2">
        <f>C83*(1-$G$1)</f>
        <v>5.8015999999999996</v>
      </c>
    </row>
    <row r="84" spans="1:6" x14ac:dyDescent="0.35">
      <c r="A84" s="6" t="s">
        <v>246</v>
      </c>
      <c r="B84" s="5">
        <v>3700303303927</v>
      </c>
      <c r="C84" s="4">
        <v>5.92</v>
      </c>
      <c r="D84" s="3">
        <f>INDEX(F84:G84,MATCH($D$1,$F$1:$G$1,0))</f>
        <v>5.8015999999999996</v>
      </c>
      <c r="F84" s="2">
        <f>C84*(1-$G$1)</f>
        <v>5.8015999999999996</v>
      </c>
    </row>
    <row r="85" spans="1:6" x14ac:dyDescent="0.35">
      <c r="A85" s="6" t="s">
        <v>245</v>
      </c>
      <c r="B85" s="5">
        <v>3700303305419</v>
      </c>
      <c r="C85" s="4">
        <v>11.33</v>
      </c>
      <c r="D85" s="3">
        <f>INDEX(F85:G85,MATCH($D$1,$F$1:$G$1,0))</f>
        <v>11.103400000000001</v>
      </c>
      <c r="F85" s="2">
        <f>C85*(1-$G$1)</f>
        <v>11.103400000000001</v>
      </c>
    </row>
    <row r="86" spans="1:6" x14ac:dyDescent="0.35">
      <c r="A86" s="6" t="s">
        <v>244</v>
      </c>
      <c r="B86" s="5">
        <v>3700303303941</v>
      </c>
      <c r="C86" s="4">
        <v>5.45</v>
      </c>
      <c r="D86" s="3">
        <f>INDEX(F86:G86,MATCH($D$1,$F$1:$G$1,0))</f>
        <v>5.3410000000000002</v>
      </c>
      <c r="F86" s="2">
        <f>C86*(1-$G$1)</f>
        <v>5.3410000000000002</v>
      </c>
    </row>
    <row r="87" spans="1:6" x14ac:dyDescent="0.35">
      <c r="A87" s="6" t="s">
        <v>243</v>
      </c>
      <c r="B87" s="5">
        <v>3700303303958</v>
      </c>
      <c r="C87" s="4">
        <v>5.92</v>
      </c>
      <c r="D87" s="3">
        <f>INDEX(F87:G87,MATCH($D$1,$F$1:$G$1,0))</f>
        <v>5.8015999999999996</v>
      </c>
      <c r="F87" s="2">
        <f>C87*(1-$G$1)</f>
        <v>5.8015999999999996</v>
      </c>
    </row>
    <row r="88" spans="1:6" x14ac:dyDescent="0.35">
      <c r="A88" s="6" t="s">
        <v>242</v>
      </c>
      <c r="B88" s="5">
        <v>3700303303965</v>
      </c>
      <c r="C88" s="4">
        <v>5.92</v>
      </c>
      <c r="D88" s="3">
        <f>INDEX(F88:G88,MATCH($D$1,$F$1:$G$1,0))</f>
        <v>5.8015999999999996</v>
      </c>
      <c r="F88" s="2">
        <f>C88*(1-$G$1)</f>
        <v>5.8015999999999996</v>
      </c>
    </row>
    <row r="89" spans="1:6" x14ac:dyDescent="0.35">
      <c r="A89" s="6" t="s">
        <v>241</v>
      </c>
      <c r="B89" s="5">
        <v>3700303307710</v>
      </c>
      <c r="C89" s="4">
        <v>6.11</v>
      </c>
      <c r="D89" s="3">
        <f>INDEX(F89:G89,MATCH($D$1,$F$1:$G$1,0))</f>
        <v>5.9878</v>
      </c>
      <c r="F89" s="2">
        <f>C89*(1-$G$1)</f>
        <v>5.9878</v>
      </c>
    </row>
    <row r="90" spans="1:6" x14ac:dyDescent="0.35">
      <c r="A90" s="6" t="s">
        <v>240</v>
      </c>
      <c r="B90" s="5">
        <v>3700303307727</v>
      </c>
      <c r="C90" s="4">
        <v>6.11</v>
      </c>
      <c r="D90" s="3">
        <f>INDEX(F90:G90,MATCH($D$1,$F$1:$G$1,0))</f>
        <v>5.9878</v>
      </c>
      <c r="F90" s="2">
        <f>C90*(1-$G$1)</f>
        <v>5.9878</v>
      </c>
    </row>
    <row r="91" spans="1:6" x14ac:dyDescent="0.35">
      <c r="A91" s="6" t="s">
        <v>239</v>
      </c>
      <c r="B91" s="5">
        <v>3700303303972</v>
      </c>
      <c r="C91" s="4">
        <v>5.45</v>
      </c>
      <c r="D91" s="3">
        <f>INDEX(F91:G91,MATCH($D$1,$F$1:$G$1,0))</f>
        <v>5.3410000000000002</v>
      </c>
      <c r="F91" s="2">
        <f>C91*(1-$G$1)</f>
        <v>5.3410000000000002</v>
      </c>
    </row>
    <row r="92" spans="1:6" x14ac:dyDescent="0.35">
      <c r="A92" s="6" t="s">
        <v>238</v>
      </c>
      <c r="B92" s="5">
        <v>3700303305334</v>
      </c>
      <c r="C92" s="4">
        <v>7.82</v>
      </c>
      <c r="D92" s="3">
        <f>INDEX(F92:G92,MATCH($D$1,$F$1:$G$1,0))</f>
        <v>7.6635999999999997</v>
      </c>
      <c r="F92" s="2">
        <f>C92*(1-$G$1)</f>
        <v>7.6635999999999997</v>
      </c>
    </row>
    <row r="93" spans="1:6" x14ac:dyDescent="0.35">
      <c r="A93" s="9" t="s">
        <v>237</v>
      </c>
      <c r="B93" s="8"/>
      <c r="C93" s="8"/>
      <c r="D93" s="7"/>
      <c r="F93" s="2">
        <f>C93*(1-$G$1)</f>
        <v>0</v>
      </c>
    </row>
    <row r="94" spans="1:6" x14ac:dyDescent="0.35">
      <c r="A94" s="6" t="s">
        <v>236</v>
      </c>
      <c r="B94" s="5">
        <v>3700303308687</v>
      </c>
      <c r="C94" s="4">
        <v>1.65</v>
      </c>
      <c r="D94" s="3">
        <f>INDEX(F94:G94,MATCH($D$1,$F$1:$G$1,0))</f>
        <v>1.617</v>
      </c>
      <c r="F94" s="2">
        <f>C94*(1-$G$1)</f>
        <v>1.617</v>
      </c>
    </row>
    <row r="95" spans="1:6" x14ac:dyDescent="0.35">
      <c r="A95" s="6" t="s">
        <v>235</v>
      </c>
      <c r="B95" s="5">
        <v>3700303308663</v>
      </c>
      <c r="C95" s="4">
        <v>1.5</v>
      </c>
      <c r="D95" s="3">
        <f>INDEX(F95:G95,MATCH($D$1,$F$1:$G$1,0))</f>
        <v>1.47</v>
      </c>
      <c r="F95" s="2">
        <f>C95*(1-$G$1)</f>
        <v>1.47</v>
      </c>
    </row>
    <row r="96" spans="1:6" x14ac:dyDescent="0.35">
      <c r="A96" s="6" t="s">
        <v>234</v>
      </c>
      <c r="B96" s="5">
        <v>3700303308908</v>
      </c>
      <c r="C96" s="4">
        <v>52.5</v>
      </c>
      <c r="D96" s="3">
        <f>INDEX(F96:G96,MATCH($D$1,$F$1:$G$1,0))</f>
        <v>51.449999999999996</v>
      </c>
      <c r="F96" s="2">
        <f>C96*(1-$G$1)</f>
        <v>51.449999999999996</v>
      </c>
    </row>
    <row r="97" spans="1:6" x14ac:dyDescent="0.35">
      <c r="A97" s="9" t="s">
        <v>233</v>
      </c>
      <c r="B97" s="8"/>
      <c r="C97" s="8"/>
      <c r="D97" s="7"/>
      <c r="F97" s="2">
        <f>C97*(1-$G$1)</f>
        <v>0</v>
      </c>
    </row>
    <row r="98" spans="1:6" x14ac:dyDescent="0.35">
      <c r="A98" s="6" t="s">
        <v>232</v>
      </c>
      <c r="B98" s="5">
        <v>3700303308854</v>
      </c>
      <c r="C98" s="4">
        <v>5</v>
      </c>
      <c r="D98" s="3">
        <f>INDEX(F98:G98,MATCH($D$1,$F$1:$G$1,0))</f>
        <v>4.9000000000000004</v>
      </c>
      <c r="F98" s="2">
        <f>C98*(1-$G$1)</f>
        <v>4.9000000000000004</v>
      </c>
    </row>
    <row r="99" spans="1:6" x14ac:dyDescent="0.35">
      <c r="A99" s="6" t="s">
        <v>231</v>
      </c>
      <c r="B99" s="5">
        <v>3700303308830</v>
      </c>
      <c r="C99" s="4">
        <v>5</v>
      </c>
      <c r="D99" s="3">
        <f>INDEX(F99:G99,MATCH($D$1,$F$1:$G$1,0))</f>
        <v>4.9000000000000004</v>
      </c>
      <c r="F99" s="2">
        <f>C99*(1-$G$1)</f>
        <v>4.9000000000000004</v>
      </c>
    </row>
    <row r="100" spans="1:6" x14ac:dyDescent="0.35">
      <c r="A100" s="6" t="s">
        <v>230</v>
      </c>
      <c r="B100" s="5">
        <v>3700303308847</v>
      </c>
      <c r="C100" s="4">
        <v>5.96</v>
      </c>
      <c r="D100" s="3">
        <f>INDEX(F100:G100,MATCH($D$1,$F$1:$G$1,0))</f>
        <v>5.8407999999999998</v>
      </c>
      <c r="F100" s="2">
        <f>C100*(1-$G$1)</f>
        <v>5.8407999999999998</v>
      </c>
    </row>
    <row r="101" spans="1:6" x14ac:dyDescent="0.35">
      <c r="A101" s="6" t="s">
        <v>229</v>
      </c>
      <c r="B101" s="5">
        <v>3700303308878</v>
      </c>
      <c r="C101" s="4">
        <v>4.3600000000000003</v>
      </c>
      <c r="D101" s="3">
        <f>INDEX(F101:G101,MATCH($D$1,$F$1:$G$1,0))</f>
        <v>4.2728000000000002</v>
      </c>
      <c r="F101" s="2">
        <f>C101*(1-$G$1)</f>
        <v>4.2728000000000002</v>
      </c>
    </row>
    <row r="102" spans="1:6" x14ac:dyDescent="0.35">
      <c r="A102" s="6" t="s">
        <v>228</v>
      </c>
      <c r="B102" s="5">
        <v>3700303308861</v>
      </c>
      <c r="C102" s="4">
        <v>6.36</v>
      </c>
      <c r="D102" s="3">
        <f>INDEX(F102:G102,MATCH($D$1,$F$1:$G$1,0))</f>
        <v>6.2328000000000001</v>
      </c>
      <c r="F102" s="2">
        <f>C102*(1-$G$1)</f>
        <v>6.2328000000000001</v>
      </c>
    </row>
    <row r="103" spans="1:6" x14ac:dyDescent="0.35">
      <c r="A103" s="9" t="s">
        <v>227</v>
      </c>
      <c r="B103" s="8"/>
      <c r="C103" s="8"/>
      <c r="D103" s="7"/>
      <c r="F103" s="2">
        <f>C103*(1-$G$1)</f>
        <v>0</v>
      </c>
    </row>
    <row r="104" spans="1:6" x14ac:dyDescent="0.35">
      <c r="A104" s="6" t="s">
        <v>226</v>
      </c>
      <c r="B104" s="5">
        <v>3700303305563</v>
      </c>
      <c r="C104" s="4">
        <v>4.5</v>
      </c>
      <c r="D104" s="3">
        <f>INDEX(F104:G104,MATCH($D$1,$F$1:$G$1,0))</f>
        <v>4.41</v>
      </c>
      <c r="F104" s="2">
        <f>C104*(1-$G$1)</f>
        <v>4.41</v>
      </c>
    </row>
    <row r="105" spans="1:6" x14ac:dyDescent="0.35">
      <c r="A105" s="6" t="s">
        <v>225</v>
      </c>
      <c r="B105" s="5">
        <v>3700303305570</v>
      </c>
      <c r="C105" s="4">
        <v>3.77</v>
      </c>
      <c r="D105" s="3">
        <f>INDEX(F105:G105,MATCH($D$1,$F$1:$G$1,0))</f>
        <v>3.6945999999999999</v>
      </c>
      <c r="F105" s="2">
        <f>C105*(1-$G$1)</f>
        <v>3.6945999999999999</v>
      </c>
    </row>
    <row r="106" spans="1:6" x14ac:dyDescent="0.35">
      <c r="A106" s="6" t="s">
        <v>224</v>
      </c>
      <c r="B106" s="5">
        <v>3700303305587</v>
      </c>
      <c r="C106" s="4">
        <v>10.66</v>
      </c>
      <c r="D106" s="3">
        <f>INDEX(F106:G106,MATCH($D$1,$F$1:$G$1,0))</f>
        <v>10.4468</v>
      </c>
      <c r="F106" s="2">
        <f>C106*(1-$G$1)</f>
        <v>10.4468</v>
      </c>
    </row>
    <row r="107" spans="1:6" x14ac:dyDescent="0.35">
      <c r="A107" s="6" t="s">
        <v>223</v>
      </c>
      <c r="B107" s="5">
        <v>3700303305594</v>
      </c>
      <c r="C107" s="4">
        <v>6.3</v>
      </c>
      <c r="D107" s="3">
        <f>INDEX(F107:G107,MATCH($D$1,$F$1:$G$1,0))</f>
        <v>6.1739999999999995</v>
      </c>
      <c r="F107" s="2">
        <f>C107*(1-$G$1)</f>
        <v>6.1739999999999995</v>
      </c>
    </row>
    <row r="108" spans="1:6" x14ac:dyDescent="0.35">
      <c r="A108" s="6" t="s">
        <v>222</v>
      </c>
      <c r="B108" s="5">
        <v>3700303305600</v>
      </c>
      <c r="C108" s="4">
        <v>2.58</v>
      </c>
      <c r="D108" s="3">
        <f>INDEX(F108:G108,MATCH($D$1,$F$1:$G$1,0))</f>
        <v>2.5284</v>
      </c>
      <c r="F108" s="2">
        <f>C108*(1-$G$1)</f>
        <v>2.5284</v>
      </c>
    </row>
    <row r="109" spans="1:6" x14ac:dyDescent="0.35">
      <c r="A109" s="6" t="s">
        <v>221</v>
      </c>
      <c r="B109" s="5">
        <v>3700303305617</v>
      </c>
      <c r="C109" s="4">
        <v>7.39</v>
      </c>
      <c r="D109" s="3">
        <f>INDEX(F109:G109,MATCH($D$1,$F$1:$G$1,0))</f>
        <v>7.2421999999999995</v>
      </c>
      <c r="F109" s="2">
        <f>C109*(1-$G$1)</f>
        <v>7.2421999999999995</v>
      </c>
    </row>
    <row r="110" spans="1:6" x14ac:dyDescent="0.35">
      <c r="A110" s="6" t="s">
        <v>220</v>
      </c>
      <c r="B110" s="5">
        <v>3700303305624</v>
      </c>
      <c r="C110" s="4">
        <v>2.82</v>
      </c>
      <c r="D110" s="3">
        <f>INDEX(F110:G110,MATCH($D$1,$F$1:$G$1,0))</f>
        <v>2.7635999999999998</v>
      </c>
      <c r="F110" s="2">
        <f>C110*(1-$G$1)</f>
        <v>2.7635999999999998</v>
      </c>
    </row>
    <row r="111" spans="1:6" x14ac:dyDescent="0.35">
      <c r="A111" s="6" t="s">
        <v>219</v>
      </c>
      <c r="B111" s="5">
        <v>3700303305631</v>
      </c>
      <c r="C111" s="4">
        <v>2.11</v>
      </c>
      <c r="D111" s="3">
        <f>INDEX(F111:G111,MATCH($D$1,$F$1:$G$1,0))</f>
        <v>2.0677999999999996</v>
      </c>
      <c r="F111" s="2">
        <f>C111*(1-$G$1)</f>
        <v>2.0677999999999996</v>
      </c>
    </row>
    <row r="112" spans="1:6" x14ac:dyDescent="0.35">
      <c r="A112" s="6" t="s">
        <v>218</v>
      </c>
      <c r="B112" s="5">
        <v>3700303305648</v>
      </c>
      <c r="C112" s="4">
        <v>5.31</v>
      </c>
      <c r="D112" s="3">
        <f>INDEX(F112:G112,MATCH($D$1,$F$1:$G$1,0))</f>
        <v>5.2037999999999993</v>
      </c>
      <c r="F112" s="2">
        <f>C112*(1-$G$1)</f>
        <v>5.2037999999999993</v>
      </c>
    </row>
    <row r="113" spans="1:6" x14ac:dyDescent="0.35">
      <c r="A113" s="6" t="s">
        <v>217</v>
      </c>
      <c r="B113" s="5">
        <v>3700303305655</v>
      </c>
      <c r="C113" s="4">
        <v>2.35</v>
      </c>
      <c r="D113" s="3">
        <f>INDEX(F113:G113,MATCH($D$1,$F$1:$G$1,0))</f>
        <v>2.3029999999999999</v>
      </c>
      <c r="F113" s="2">
        <f>C113*(1-$G$1)</f>
        <v>2.3029999999999999</v>
      </c>
    </row>
    <row r="114" spans="1:6" x14ac:dyDescent="0.35">
      <c r="A114" s="6" t="s">
        <v>216</v>
      </c>
      <c r="B114" s="5">
        <v>3700303305662</v>
      </c>
      <c r="C114" s="4">
        <v>2.75</v>
      </c>
      <c r="D114" s="3">
        <f>INDEX(F114:G114,MATCH($D$1,$F$1:$G$1,0))</f>
        <v>2.6949999999999998</v>
      </c>
      <c r="F114" s="2">
        <f>C114*(1-$G$1)</f>
        <v>2.6949999999999998</v>
      </c>
    </row>
    <row r="115" spans="1:6" x14ac:dyDescent="0.35">
      <c r="A115" s="6" t="s">
        <v>215</v>
      </c>
      <c r="B115" s="5">
        <v>3700303305679</v>
      </c>
      <c r="C115" s="4">
        <v>3.29</v>
      </c>
      <c r="D115" s="3">
        <f>INDEX(F115:G115,MATCH($D$1,$F$1:$G$1,0))</f>
        <v>3.2242000000000002</v>
      </c>
      <c r="F115" s="2">
        <f>C115*(1-$G$1)</f>
        <v>3.2242000000000002</v>
      </c>
    </row>
    <row r="116" spans="1:6" x14ac:dyDescent="0.35">
      <c r="A116" s="6" t="s">
        <v>214</v>
      </c>
      <c r="B116" s="5">
        <v>3700303305686</v>
      </c>
      <c r="C116" s="4">
        <v>3.77</v>
      </c>
      <c r="D116" s="3">
        <f>INDEX(F116:G116,MATCH($D$1,$F$1:$G$1,0))</f>
        <v>3.6945999999999999</v>
      </c>
      <c r="F116" s="2">
        <f>C116*(1-$G$1)</f>
        <v>3.6945999999999999</v>
      </c>
    </row>
    <row r="117" spans="1:6" x14ac:dyDescent="0.35">
      <c r="A117" s="6" t="s">
        <v>213</v>
      </c>
      <c r="B117" s="5">
        <v>3700303305693</v>
      </c>
      <c r="C117" s="4">
        <v>6.07</v>
      </c>
      <c r="D117" s="3">
        <f>INDEX(F117:G117,MATCH($D$1,$F$1:$G$1,0))</f>
        <v>5.9485999999999999</v>
      </c>
      <c r="F117" s="2">
        <f>C117*(1-$G$1)</f>
        <v>5.9485999999999999</v>
      </c>
    </row>
    <row r="118" spans="1:6" x14ac:dyDescent="0.35">
      <c r="A118" s="6" t="s">
        <v>212</v>
      </c>
      <c r="B118" s="5">
        <v>3700303305709</v>
      </c>
      <c r="C118" s="4">
        <v>5.45</v>
      </c>
      <c r="D118" s="3">
        <f>INDEX(F118:G118,MATCH($D$1,$F$1:$G$1,0))</f>
        <v>5.3410000000000002</v>
      </c>
      <c r="F118" s="2">
        <f>C118*(1-$G$1)</f>
        <v>5.3410000000000002</v>
      </c>
    </row>
    <row r="119" spans="1:6" x14ac:dyDescent="0.35">
      <c r="A119" s="6" t="s">
        <v>211</v>
      </c>
      <c r="B119" s="5">
        <v>3700303305716</v>
      </c>
      <c r="C119" s="4">
        <v>4.0999999999999996</v>
      </c>
      <c r="D119" s="3">
        <f>INDEX(F119:G119,MATCH($D$1,$F$1:$G$1,0))</f>
        <v>4.0179999999999998</v>
      </c>
      <c r="F119" s="2">
        <f>C119*(1-$G$1)</f>
        <v>4.0179999999999998</v>
      </c>
    </row>
    <row r="120" spans="1:6" x14ac:dyDescent="0.35">
      <c r="A120" s="6" t="s">
        <v>210</v>
      </c>
      <c r="B120" s="5">
        <v>3700303305723</v>
      </c>
      <c r="C120" s="4">
        <v>2.73</v>
      </c>
      <c r="D120" s="3">
        <f>INDEX(F120:G120,MATCH($D$1,$F$1:$G$1,0))</f>
        <v>2.6753999999999998</v>
      </c>
      <c r="F120" s="2">
        <f>C120*(1-$G$1)</f>
        <v>2.6753999999999998</v>
      </c>
    </row>
    <row r="121" spans="1:6" x14ac:dyDescent="0.35">
      <c r="A121" s="6" t="s">
        <v>209</v>
      </c>
      <c r="B121" s="5">
        <v>3700303305730</v>
      </c>
      <c r="C121" s="4">
        <v>16.07</v>
      </c>
      <c r="D121" s="3">
        <f>INDEX(F121:G121,MATCH($D$1,$F$1:$G$1,0))</f>
        <v>15.7486</v>
      </c>
      <c r="F121" s="2">
        <f>C121*(1-$G$1)</f>
        <v>15.7486</v>
      </c>
    </row>
    <row r="122" spans="1:6" x14ac:dyDescent="0.35">
      <c r="A122" s="6" t="s">
        <v>208</v>
      </c>
      <c r="B122" s="5">
        <v>3700303305747</v>
      </c>
      <c r="C122" s="4">
        <v>3.89</v>
      </c>
      <c r="D122" s="3">
        <f>INDEX(F122:G122,MATCH($D$1,$F$1:$G$1,0))</f>
        <v>3.8122000000000003</v>
      </c>
      <c r="F122" s="2">
        <f>C122*(1-$G$1)</f>
        <v>3.8122000000000003</v>
      </c>
    </row>
    <row r="123" spans="1:6" x14ac:dyDescent="0.35">
      <c r="A123" s="6" t="s">
        <v>207</v>
      </c>
      <c r="B123" s="5">
        <v>3700303305754</v>
      </c>
      <c r="C123" s="4">
        <v>4.03</v>
      </c>
      <c r="D123" s="3">
        <f>INDEX(F123:G123,MATCH($D$1,$F$1:$G$1,0))</f>
        <v>3.9494000000000002</v>
      </c>
      <c r="F123" s="2">
        <f>C123*(1-$G$1)</f>
        <v>3.9494000000000002</v>
      </c>
    </row>
    <row r="124" spans="1:6" x14ac:dyDescent="0.35">
      <c r="A124" s="6" t="s">
        <v>206</v>
      </c>
      <c r="B124" s="5">
        <v>3700303305761</v>
      </c>
      <c r="C124" s="4">
        <v>5.17</v>
      </c>
      <c r="D124" s="3">
        <f>INDEX(F124:G124,MATCH($D$1,$F$1:$G$1,0))</f>
        <v>5.0666000000000002</v>
      </c>
      <c r="F124" s="2">
        <f>C124*(1-$G$1)</f>
        <v>5.0666000000000002</v>
      </c>
    </row>
    <row r="125" spans="1:6" x14ac:dyDescent="0.35">
      <c r="A125" s="6" t="s">
        <v>205</v>
      </c>
      <c r="B125" s="5">
        <v>3700303305778</v>
      </c>
      <c r="C125" s="4">
        <v>2.65</v>
      </c>
      <c r="D125" s="3">
        <f>INDEX(F125:G125,MATCH($D$1,$F$1:$G$1,0))</f>
        <v>2.597</v>
      </c>
      <c r="F125" s="2">
        <f>C125*(1-$G$1)</f>
        <v>2.597</v>
      </c>
    </row>
    <row r="126" spans="1:6" x14ac:dyDescent="0.35">
      <c r="A126" s="6" t="s">
        <v>204</v>
      </c>
      <c r="B126" s="5">
        <v>3700303305785</v>
      </c>
      <c r="C126" s="4">
        <v>2.89</v>
      </c>
      <c r="D126" s="3">
        <f>INDEX(F126:G126,MATCH($D$1,$F$1:$G$1,0))</f>
        <v>2.8322000000000003</v>
      </c>
      <c r="F126" s="2">
        <f>C126*(1-$G$1)</f>
        <v>2.8322000000000003</v>
      </c>
    </row>
    <row r="127" spans="1:6" x14ac:dyDescent="0.35">
      <c r="A127" s="6" t="s">
        <v>203</v>
      </c>
      <c r="B127" s="5">
        <v>3700303305792</v>
      </c>
      <c r="C127" s="4">
        <v>11.8</v>
      </c>
      <c r="D127" s="3">
        <f>INDEX(F127:G127,MATCH($D$1,$F$1:$G$1,0))</f>
        <v>11.564</v>
      </c>
      <c r="F127" s="2">
        <f>C127*(1-$G$1)</f>
        <v>11.564</v>
      </c>
    </row>
    <row r="128" spans="1:6" x14ac:dyDescent="0.35">
      <c r="A128" s="6" t="s">
        <v>202</v>
      </c>
      <c r="B128" s="5">
        <v>3700303305808</v>
      </c>
      <c r="C128" s="4">
        <v>4.03</v>
      </c>
      <c r="D128" s="3">
        <f>INDEX(F128:G128,MATCH($D$1,$F$1:$G$1,0))</f>
        <v>3.9494000000000002</v>
      </c>
      <c r="F128" s="2">
        <f>C128*(1-$G$1)</f>
        <v>3.9494000000000002</v>
      </c>
    </row>
    <row r="129" spans="1:6" x14ac:dyDescent="0.35">
      <c r="A129" s="6" t="s">
        <v>201</v>
      </c>
      <c r="B129" s="5">
        <v>3700303305815</v>
      </c>
      <c r="C129" s="4">
        <v>5.78</v>
      </c>
      <c r="D129" s="3">
        <f>INDEX(F129:G129,MATCH($D$1,$F$1:$G$1,0))</f>
        <v>5.6644000000000005</v>
      </c>
      <c r="F129" s="2">
        <f>C129*(1-$G$1)</f>
        <v>5.6644000000000005</v>
      </c>
    </row>
    <row r="130" spans="1:6" x14ac:dyDescent="0.35">
      <c r="A130" s="6" t="s">
        <v>200</v>
      </c>
      <c r="B130" s="5">
        <v>3700303305822</v>
      </c>
      <c r="C130" s="4">
        <v>4.6900000000000004</v>
      </c>
      <c r="D130" s="3">
        <f>INDEX(F130:G130,MATCH($D$1,$F$1:$G$1,0))</f>
        <v>4.5962000000000005</v>
      </c>
      <c r="F130" s="2">
        <f>C130*(1-$G$1)</f>
        <v>4.5962000000000005</v>
      </c>
    </row>
    <row r="131" spans="1:6" x14ac:dyDescent="0.35">
      <c r="A131" s="6" t="s">
        <v>199</v>
      </c>
      <c r="B131" s="5">
        <v>3700303305839</v>
      </c>
      <c r="C131" s="4">
        <v>2.8</v>
      </c>
      <c r="D131" s="3">
        <f>INDEX(F131:G131,MATCH($D$1,$F$1:$G$1,0))</f>
        <v>2.7439999999999998</v>
      </c>
      <c r="F131" s="2">
        <f>C131*(1-$G$1)</f>
        <v>2.7439999999999998</v>
      </c>
    </row>
    <row r="132" spans="1:6" x14ac:dyDescent="0.35">
      <c r="A132" s="6" t="s">
        <v>198</v>
      </c>
      <c r="B132" s="5">
        <v>3700303305846</v>
      </c>
      <c r="C132" s="4">
        <v>2.65</v>
      </c>
      <c r="D132" s="3">
        <f>INDEX(F132:G132,MATCH($D$1,$F$1:$G$1,0))</f>
        <v>2.597</v>
      </c>
      <c r="F132" s="2">
        <f>C132*(1-$G$1)</f>
        <v>2.597</v>
      </c>
    </row>
    <row r="133" spans="1:6" x14ac:dyDescent="0.35">
      <c r="A133" s="6" t="s">
        <v>197</v>
      </c>
      <c r="B133" s="5">
        <v>3700303305853</v>
      </c>
      <c r="C133" s="4">
        <v>4.6900000000000004</v>
      </c>
      <c r="D133" s="3">
        <f>INDEX(F133:G133,MATCH($D$1,$F$1:$G$1,0))</f>
        <v>4.5962000000000005</v>
      </c>
      <c r="F133" s="2">
        <f>C133*(1-$G$1)</f>
        <v>4.5962000000000005</v>
      </c>
    </row>
    <row r="134" spans="1:6" x14ac:dyDescent="0.35">
      <c r="A134" s="6" t="s">
        <v>196</v>
      </c>
      <c r="B134" s="5">
        <v>3700303305860</v>
      </c>
      <c r="C134" s="4">
        <v>2.35</v>
      </c>
      <c r="D134" s="3">
        <f>INDEX(F134:G134,MATCH($D$1,$F$1:$G$1,0))</f>
        <v>2.3029999999999999</v>
      </c>
      <c r="F134" s="2">
        <f>C134*(1-$G$1)</f>
        <v>2.3029999999999999</v>
      </c>
    </row>
    <row r="135" spans="1:6" x14ac:dyDescent="0.35">
      <c r="A135" s="6" t="s">
        <v>195</v>
      </c>
      <c r="B135" s="5">
        <v>3700303305877</v>
      </c>
      <c r="C135" s="4">
        <v>3.06</v>
      </c>
      <c r="D135" s="3">
        <f>INDEX(F135:G135,MATCH($D$1,$F$1:$G$1,0))</f>
        <v>2.9988000000000001</v>
      </c>
      <c r="F135" s="2">
        <f>C135*(1-$G$1)</f>
        <v>2.9988000000000001</v>
      </c>
    </row>
    <row r="136" spans="1:6" x14ac:dyDescent="0.35">
      <c r="A136" s="6" t="s">
        <v>194</v>
      </c>
      <c r="B136" s="5">
        <v>3700303305884</v>
      </c>
      <c r="C136" s="4">
        <v>5.78</v>
      </c>
      <c r="D136" s="3">
        <f>INDEX(F136:G136,MATCH($D$1,$F$1:$G$1,0))</f>
        <v>5.6644000000000005</v>
      </c>
      <c r="F136" s="2">
        <f>C136*(1-$G$1)</f>
        <v>5.6644000000000005</v>
      </c>
    </row>
    <row r="137" spans="1:6" x14ac:dyDescent="0.35">
      <c r="A137" s="6" t="s">
        <v>193</v>
      </c>
      <c r="B137" s="5">
        <v>3700303305891</v>
      </c>
      <c r="C137" s="4">
        <v>2.65</v>
      </c>
      <c r="D137" s="3">
        <f>INDEX(F137:G137,MATCH($D$1,$F$1:$G$1,0))</f>
        <v>2.597</v>
      </c>
      <c r="F137" s="2">
        <f>C137*(1-$G$1)</f>
        <v>2.597</v>
      </c>
    </row>
    <row r="138" spans="1:6" x14ac:dyDescent="0.35">
      <c r="A138" s="6" t="s">
        <v>192</v>
      </c>
      <c r="B138" s="5">
        <v>3700303305907</v>
      </c>
      <c r="C138" s="4">
        <v>3.89</v>
      </c>
      <c r="D138" s="3">
        <f>INDEX(F138:G138,MATCH($D$1,$F$1:$G$1,0))</f>
        <v>3.8122000000000003</v>
      </c>
      <c r="F138" s="2">
        <f>C138*(1-$G$1)</f>
        <v>3.8122000000000003</v>
      </c>
    </row>
    <row r="139" spans="1:6" x14ac:dyDescent="0.35">
      <c r="A139" s="6" t="s">
        <v>191</v>
      </c>
      <c r="B139" s="5">
        <v>3700303305921</v>
      </c>
      <c r="C139" s="4">
        <v>5.17</v>
      </c>
      <c r="D139" s="3">
        <f>INDEX(F139:G139,MATCH($D$1,$F$1:$G$1,0))</f>
        <v>5.0666000000000002</v>
      </c>
      <c r="F139" s="2">
        <f>C139*(1-$G$1)</f>
        <v>5.0666000000000002</v>
      </c>
    </row>
    <row r="140" spans="1:6" x14ac:dyDescent="0.35">
      <c r="A140" s="6" t="s">
        <v>190</v>
      </c>
      <c r="B140" s="5">
        <v>3700303305945</v>
      </c>
      <c r="C140" s="4">
        <v>3.91</v>
      </c>
      <c r="D140" s="3">
        <f>INDEX(F140:G140,MATCH($D$1,$F$1:$G$1,0))</f>
        <v>3.8317999999999999</v>
      </c>
      <c r="F140" s="2">
        <f>C140*(1-$G$1)</f>
        <v>3.8317999999999999</v>
      </c>
    </row>
    <row r="141" spans="1:6" x14ac:dyDescent="0.35">
      <c r="A141" s="6" t="s">
        <v>189</v>
      </c>
      <c r="B141" s="5">
        <v>3700303305938</v>
      </c>
      <c r="C141" s="4">
        <v>3.01</v>
      </c>
      <c r="D141" s="3">
        <f>INDEX(F141:G141,MATCH($D$1,$F$1:$G$1,0))</f>
        <v>2.9497999999999998</v>
      </c>
      <c r="F141" s="2">
        <f>C141*(1-$G$1)</f>
        <v>2.9497999999999998</v>
      </c>
    </row>
    <row r="142" spans="1:6" x14ac:dyDescent="0.35">
      <c r="A142" s="6" t="s">
        <v>188</v>
      </c>
      <c r="B142" s="5">
        <v>3700303305952</v>
      </c>
      <c r="C142" s="4">
        <v>3.89</v>
      </c>
      <c r="D142" s="3">
        <f>INDEX(F142:G142,MATCH($D$1,$F$1:$G$1,0))</f>
        <v>3.8122000000000003</v>
      </c>
      <c r="F142" s="2">
        <f>C142*(1-$G$1)</f>
        <v>3.8122000000000003</v>
      </c>
    </row>
    <row r="143" spans="1:6" x14ac:dyDescent="0.35">
      <c r="A143" s="6" t="s">
        <v>187</v>
      </c>
      <c r="B143" s="5">
        <v>3700303305969</v>
      </c>
      <c r="C143" s="4">
        <v>6.11</v>
      </c>
      <c r="D143" s="3">
        <f>INDEX(F143:G143,MATCH($D$1,$F$1:$G$1,0))</f>
        <v>5.9878</v>
      </c>
      <c r="F143" s="2">
        <f>C143*(1-$G$1)</f>
        <v>5.9878</v>
      </c>
    </row>
    <row r="144" spans="1:6" x14ac:dyDescent="0.35">
      <c r="A144" s="6" t="s">
        <v>186</v>
      </c>
      <c r="B144" s="5">
        <v>3700303306003</v>
      </c>
      <c r="C144" s="4">
        <v>3.53</v>
      </c>
      <c r="D144" s="3">
        <f>INDEX(F144:G144,MATCH($D$1,$F$1:$G$1,0))</f>
        <v>3.4593999999999996</v>
      </c>
      <c r="F144" s="2">
        <f>C144*(1-$G$1)</f>
        <v>3.4593999999999996</v>
      </c>
    </row>
    <row r="145" spans="1:6" x14ac:dyDescent="0.35">
      <c r="A145" s="6" t="s">
        <v>185</v>
      </c>
      <c r="B145" s="5">
        <v>3700303305976</v>
      </c>
      <c r="C145" s="4">
        <v>5.17</v>
      </c>
      <c r="D145" s="3">
        <f>INDEX(F145:G145,MATCH($D$1,$F$1:$G$1,0))</f>
        <v>5.0666000000000002</v>
      </c>
      <c r="F145" s="2">
        <f>C145*(1-$G$1)</f>
        <v>5.0666000000000002</v>
      </c>
    </row>
    <row r="146" spans="1:6" x14ac:dyDescent="0.35">
      <c r="A146" s="6" t="s">
        <v>184</v>
      </c>
      <c r="B146" s="5">
        <v>3700303305983</v>
      </c>
      <c r="C146" s="4">
        <v>6.3</v>
      </c>
      <c r="D146" s="3">
        <f>INDEX(F146:G146,MATCH($D$1,$F$1:$G$1,0))</f>
        <v>6.1739999999999995</v>
      </c>
      <c r="F146" s="2">
        <f>C146*(1-$G$1)</f>
        <v>6.1739999999999995</v>
      </c>
    </row>
    <row r="147" spans="1:6" x14ac:dyDescent="0.35">
      <c r="A147" s="6" t="s">
        <v>183</v>
      </c>
      <c r="B147" s="5">
        <v>3700303305990</v>
      </c>
      <c r="C147" s="4">
        <v>2.99</v>
      </c>
      <c r="D147" s="3">
        <f>INDEX(F147:G147,MATCH($D$1,$F$1:$G$1,0))</f>
        <v>2.9302000000000001</v>
      </c>
      <c r="F147" s="2">
        <f>C147*(1-$G$1)</f>
        <v>2.9302000000000001</v>
      </c>
    </row>
    <row r="148" spans="1:6" x14ac:dyDescent="0.35">
      <c r="A148" s="6" t="s">
        <v>182</v>
      </c>
      <c r="B148" s="5">
        <v>3700303306010</v>
      </c>
      <c r="C148" s="4">
        <v>4.72</v>
      </c>
      <c r="D148" s="3">
        <f>INDEX(F148:G148,MATCH($D$1,$F$1:$G$1,0))</f>
        <v>4.6255999999999995</v>
      </c>
      <c r="F148" s="2">
        <f>C148*(1-$G$1)</f>
        <v>4.6255999999999995</v>
      </c>
    </row>
    <row r="149" spans="1:6" x14ac:dyDescent="0.35">
      <c r="A149" s="9" t="s">
        <v>181</v>
      </c>
      <c r="B149" s="8"/>
      <c r="C149" s="8"/>
      <c r="D149" s="7"/>
      <c r="F149" s="2">
        <f>C149*(1-$G$1)</f>
        <v>0</v>
      </c>
    </row>
    <row r="150" spans="1:6" x14ac:dyDescent="0.35">
      <c r="A150" s="6" t="s">
        <v>180</v>
      </c>
      <c r="B150" s="5">
        <v>3700303304757</v>
      </c>
      <c r="C150" s="4">
        <v>3.55</v>
      </c>
      <c r="D150" s="3">
        <f>INDEX(F150:G150,MATCH($D$1,$F$1:$G$1,0))</f>
        <v>3.4789999999999996</v>
      </c>
      <c r="F150" s="2">
        <f>C150*(1-$G$1)</f>
        <v>3.4789999999999996</v>
      </c>
    </row>
    <row r="151" spans="1:6" x14ac:dyDescent="0.35">
      <c r="A151" s="6" t="s">
        <v>179</v>
      </c>
      <c r="B151" s="5">
        <v>3700303308083</v>
      </c>
      <c r="C151" s="4">
        <v>2.48</v>
      </c>
      <c r="D151" s="3">
        <f>INDEX(F151:G151,MATCH($D$1,$F$1:$G$1,0))</f>
        <v>2.4304000000000001</v>
      </c>
      <c r="F151" s="2">
        <f>C151*(1-$G$1)</f>
        <v>2.4304000000000001</v>
      </c>
    </row>
    <row r="152" spans="1:6" x14ac:dyDescent="0.35">
      <c r="A152" s="6" t="s">
        <v>178</v>
      </c>
      <c r="B152" s="5">
        <v>3700303308106</v>
      </c>
      <c r="C152" s="4">
        <v>2.48</v>
      </c>
      <c r="D152" s="3">
        <f>INDEX(F152:G152,MATCH($D$1,$F$1:$G$1,0))</f>
        <v>2.4304000000000001</v>
      </c>
      <c r="F152" s="2">
        <f>C152*(1-$G$1)</f>
        <v>2.4304000000000001</v>
      </c>
    </row>
    <row r="153" spans="1:6" x14ac:dyDescent="0.35">
      <c r="A153" s="6" t="s">
        <v>177</v>
      </c>
      <c r="B153" s="5">
        <v>3700303308090</v>
      </c>
      <c r="C153" s="4">
        <v>2.48</v>
      </c>
      <c r="D153" s="3">
        <f>INDEX(F153:G153,MATCH($D$1,$F$1:$G$1,0))</f>
        <v>2.4304000000000001</v>
      </c>
      <c r="F153" s="2">
        <f>C153*(1-$G$1)</f>
        <v>2.4304000000000001</v>
      </c>
    </row>
    <row r="154" spans="1:6" x14ac:dyDescent="0.35">
      <c r="A154" s="6" t="s">
        <v>176</v>
      </c>
      <c r="B154" s="5">
        <v>3700303308045</v>
      </c>
      <c r="C154" s="4">
        <v>4.72</v>
      </c>
      <c r="D154" s="3">
        <f>INDEX(F154:G154,MATCH($D$1,$F$1:$G$1,0))</f>
        <v>4.6255999999999995</v>
      </c>
      <c r="F154" s="2">
        <f>C154*(1-$G$1)</f>
        <v>4.6255999999999995</v>
      </c>
    </row>
    <row r="155" spans="1:6" x14ac:dyDescent="0.35">
      <c r="A155" s="6" t="s">
        <v>175</v>
      </c>
      <c r="B155" s="5">
        <v>3700303308069</v>
      </c>
      <c r="C155" s="4">
        <v>3.77</v>
      </c>
      <c r="D155" s="3">
        <f>INDEX(F155:G155,MATCH($D$1,$F$1:$G$1,0))</f>
        <v>3.6945999999999999</v>
      </c>
      <c r="F155" s="2">
        <f>C155*(1-$G$1)</f>
        <v>3.6945999999999999</v>
      </c>
    </row>
    <row r="156" spans="1:6" x14ac:dyDescent="0.35">
      <c r="A156" s="6" t="s">
        <v>174</v>
      </c>
      <c r="B156" s="5">
        <v>3700303306607</v>
      </c>
      <c r="C156" s="4">
        <v>3.54</v>
      </c>
      <c r="D156" s="3">
        <f>INDEX(F156:G156,MATCH($D$1,$F$1:$G$1,0))</f>
        <v>3.4691999999999998</v>
      </c>
      <c r="F156" s="2">
        <f>C156*(1-$G$1)</f>
        <v>3.4691999999999998</v>
      </c>
    </row>
    <row r="157" spans="1:6" x14ac:dyDescent="0.35">
      <c r="A157" s="6" t="s">
        <v>173</v>
      </c>
      <c r="B157" s="5">
        <v>3700303304771</v>
      </c>
      <c r="C157" s="4">
        <v>11.8</v>
      </c>
      <c r="D157" s="3">
        <f>INDEX(F157:G157,MATCH($D$1,$F$1:$G$1,0))</f>
        <v>11.564</v>
      </c>
      <c r="F157" s="2">
        <f>C157*(1-$G$1)</f>
        <v>11.564</v>
      </c>
    </row>
    <row r="158" spans="1:6" x14ac:dyDescent="0.35">
      <c r="A158" s="6" t="s">
        <v>172</v>
      </c>
      <c r="B158" s="5">
        <v>3700303304764</v>
      </c>
      <c r="C158" s="4">
        <v>7.06</v>
      </c>
      <c r="D158" s="3">
        <f>INDEX(F158:G158,MATCH($D$1,$F$1:$G$1,0))</f>
        <v>6.9187999999999992</v>
      </c>
      <c r="F158" s="2">
        <f>C158*(1-$G$1)</f>
        <v>6.9187999999999992</v>
      </c>
    </row>
    <row r="159" spans="1:6" x14ac:dyDescent="0.35">
      <c r="A159" s="6" t="s">
        <v>171</v>
      </c>
      <c r="B159" s="5">
        <v>3700303304597</v>
      </c>
      <c r="C159" s="4">
        <v>9.43</v>
      </c>
      <c r="D159" s="3">
        <f>INDEX(F159:G159,MATCH($D$1,$F$1:$G$1,0))</f>
        <v>9.2413999999999987</v>
      </c>
      <c r="F159" s="2">
        <f>C159*(1-$G$1)</f>
        <v>9.2413999999999987</v>
      </c>
    </row>
    <row r="160" spans="1:6" x14ac:dyDescent="0.35">
      <c r="A160" s="6" t="s">
        <v>170</v>
      </c>
      <c r="B160" s="5">
        <v>3700303303996</v>
      </c>
      <c r="C160" s="4">
        <v>6.59</v>
      </c>
      <c r="D160" s="3">
        <f>INDEX(F160:G160,MATCH($D$1,$F$1:$G$1,0))</f>
        <v>6.4581999999999997</v>
      </c>
      <c r="F160" s="2">
        <f>C160*(1-$G$1)</f>
        <v>6.4581999999999997</v>
      </c>
    </row>
    <row r="161" spans="1:6" x14ac:dyDescent="0.35">
      <c r="A161" s="6" t="s">
        <v>169</v>
      </c>
      <c r="B161" s="5">
        <v>3700303304016</v>
      </c>
      <c r="C161" s="4">
        <v>7.06</v>
      </c>
      <c r="D161" s="3">
        <f>INDEX(F161:G161,MATCH($D$1,$F$1:$G$1,0))</f>
        <v>6.9187999999999992</v>
      </c>
      <c r="F161" s="2">
        <f>C161*(1-$G$1)</f>
        <v>6.9187999999999992</v>
      </c>
    </row>
    <row r="162" spans="1:6" x14ac:dyDescent="0.35">
      <c r="A162" s="6" t="s">
        <v>168</v>
      </c>
      <c r="B162" s="5">
        <v>3700303308823</v>
      </c>
      <c r="C162" s="4">
        <v>3.77</v>
      </c>
      <c r="D162" s="3">
        <f>INDEX(F162:G162,MATCH($D$1,$F$1:$G$1,0))</f>
        <v>3.6945999999999999</v>
      </c>
      <c r="F162" s="2">
        <f>C162*(1-$G$1)</f>
        <v>3.6945999999999999</v>
      </c>
    </row>
    <row r="163" spans="1:6" x14ac:dyDescent="0.35">
      <c r="A163" s="6" t="s">
        <v>167</v>
      </c>
      <c r="B163" s="5">
        <v>3700303304795</v>
      </c>
      <c r="C163" s="4">
        <v>7.35</v>
      </c>
      <c r="D163" s="3">
        <f>INDEX(F163:G163,MATCH($D$1,$F$1:$G$1,0))</f>
        <v>7.2029999999999994</v>
      </c>
      <c r="F163" s="2">
        <f>C163*(1-$G$1)</f>
        <v>7.2029999999999994</v>
      </c>
    </row>
    <row r="164" spans="1:6" x14ac:dyDescent="0.35">
      <c r="A164" s="6" t="s">
        <v>166</v>
      </c>
      <c r="B164" s="5">
        <v>3700303307796</v>
      </c>
      <c r="C164" s="4">
        <v>8.2899999999999991</v>
      </c>
      <c r="D164" s="3">
        <f>INDEX(F164:G164,MATCH($D$1,$F$1:$G$1,0))</f>
        <v>8.1241999999999983</v>
      </c>
      <c r="F164" s="2">
        <f>C164*(1-$G$1)</f>
        <v>8.1241999999999983</v>
      </c>
    </row>
    <row r="165" spans="1:6" x14ac:dyDescent="0.35">
      <c r="A165" s="6" t="s">
        <v>165</v>
      </c>
      <c r="B165" s="5">
        <v>3700303304023</v>
      </c>
      <c r="C165" s="4">
        <v>8.1999999999999993</v>
      </c>
      <c r="D165" s="3">
        <f>INDEX(F165:G165,MATCH($D$1,$F$1:$G$1,0))</f>
        <v>8.0359999999999996</v>
      </c>
      <c r="F165" s="2">
        <f>C165*(1-$G$1)</f>
        <v>8.0359999999999996</v>
      </c>
    </row>
    <row r="166" spans="1:6" x14ac:dyDescent="0.35">
      <c r="A166" s="6" t="s">
        <v>164</v>
      </c>
      <c r="B166" s="5">
        <v>3700303304054</v>
      </c>
      <c r="C166" s="4">
        <v>9.43</v>
      </c>
      <c r="D166" s="3">
        <f>INDEX(F166:G166,MATCH($D$1,$F$1:$G$1,0))</f>
        <v>9.2413999999999987</v>
      </c>
      <c r="F166" s="2">
        <f>C166*(1-$G$1)</f>
        <v>9.2413999999999987</v>
      </c>
    </row>
    <row r="167" spans="1:6" x14ac:dyDescent="0.35">
      <c r="A167" s="6" t="s">
        <v>163</v>
      </c>
      <c r="B167" s="5">
        <v>3700303304061</v>
      </c>
      <c r="C167" s="4">
        <v>7.82</v>
      </c>
      <c r="D167" s="3">
        <f>INDEX(F167:G167,MATCH($D$1,$F$1:$G$1,0))</f>
        <v>7.6635999999999997</v>
      </c>
      <c r="F167" s="2">
        <f>C167*(1-$G$1)</f>
        <v>7.6635999999999997</v>
      </c>
    </row>
    <row r="168" spans="1:6" x14ac:dyDescent="0.35">
      <c r="A168" s="6" t="s">
        <v>162</v>
      </c>
      <c r="B168" s="5">
        <v>3700303304078</v>
      </c>
      <c r="C168" s="4">
        <v>5.92</v>
      </c>
      <c r="D168" s="3">
        <f>INDEX(F168:G168,MATCH($D$1,$F$1:$G$1,0))</f>
        <v>5.8015999999999996</v>
      </c>
      <c r="F168" s="2">
        <f>C168*(1-$G$1)</f>
        <v>5.8015999999999996</v>
      </c>
    </row>
    <row r="169" spans="1:6" x14ac:dyDescent="0.35">
      <c r="A169" s="6" t="s">
        <v>161</v>
      </c>
      <c r="B169" s="5">
        <v>3700303304085</v>
      </c>
      <c r="C169" s="4">
        <v>9.43</v>
      </c>
      <c r="D169" s="3">
        <f>INDEX(F169:G169,MATCH($D$1,$F$1:$G$1,0))</f>
        <v>9.2413999999999987</v>
      </c>
      <c r="F169" s="2">
        <f>C169*(1-$G$1)</f>
        <v>9.2413999999999987</v>
      </c>
    </row>
    <row r="170" spans="1:6" x14ac:dyDescent="0.35">
      <c r="A170" s="6" t="s">
        <v>160</v>
      </c>
      <c r="B170" s="5">
        <v>3700303307833</v>
      </c>
      <c r="C170" s="4">
        <v>8.9600000000000009</v>
      </c>
      <c r="D170" s="3">
        <f>INDEX(F170:G170,MATCH($D$1,$F$1:$G$1,0))</f>
        <v>8.780800000000001</v>
      </c>
      <c r="F170" s="2">
        <f>C170*(1-$G$1)</f>
        <v>8.780800000000001</v>
      </c>
    </row>
    <row r="171" spans="1:6" x14ac:dyDescent="0.35">
      <c r="A171" s="6" t="s">
        <v>159</v>
      </c>
      <c r="B171" s="5">
        <v>3700303307956</v>
      </c>
      <c r="C171" s="4">
        <v>7.06</v>
      </c>
      <c r="D171" s="3">
        <f>INDEX(F171:G171,MATCH($D$1,$F$1:$G$1,0))</f>
        <v>6.9187999999999992</v>
      </c>
      <c r="F171" s="2">
        <f>C171*(1-$G$1)</f>
        <v>6.9187999999999992</v>
      </c>
    </row>
    <row r="172" spans="1:6" x14ac:dyDescent="0.35">
      <c r="A172" s="6" t="s">
        <v>158</v>
      </c>
      <c r="B172" s="5">
        <v>3700303304115</v>
      </c>
      <c r="C172" s="4">
        <v>5.92</v>
      </c>
      <c r="D172" s="3">
        <f>INDEX(F172:G172,MATCH($D$1,$F$1:$G$1,0))</f>
        <v>5.8015999999999996</v>
      </c>
      <c r="F172" s="2">
        <f>C172*(1-$G$1)</f>
        <v>5.8015999999999996</v>
      </c>
    </row>
    <row r="173" spans="1:6" x14ac:dyDescent="0.35">
      <c r="A173" s="6" t="s">
        <v>157</v>
      </c>
      <c r="B173" s="5">
        <v>3700303304122</v>
      </c>
      <c r="C173" s="4">
        <v>5.92</v>
      </c>
      <c r="D173" s="3">
        <f>INDEX(F173:G173,MATCH($D$1,$F$1:$G$1,0))</f>
        <v>5.8015999999999996</v>
      </c>
      <c r="F173" s="2">
        <f>C173*(1-$G$1)</f>
        <v>5.8015999999999996</v>
      </c>
    </row>
    <row r="174" spans="1:6" x14ac:dyDescent="0.35">
      <c r="A174" s="6" t="s">
        <v>156</v>
      </c>
      <c r="B174" s="5">
        <v>3700303304634</v>
      </c>
      <c r="C174" s="4">
        <v>9.43</v>
      </c>
      <c r="D174" s="3">
        <f>INDEX(F174:G174,MATCH($D$1,$F$1:$G$1,0))</f>
        <v>9.2413999999999987</v>
      </c>
      <c r="F174" s="2">
        <f>C174*(1-$G$1)</f>
        <v>9.2413999999999987</v>
      </c>
    </row>
    <row r="175" spans="1:6" x14ac:dyDescent="0.35">
      <c r="A175" s="9" t="s">
        <v>155</v>
      </c>
      <c r="B175" s="8"/>
      <c r="C175" s="8"/>
      <c r="D175" s="7"/>
      <c r="F175" s="2">
        <f>C175*(1-$G$1)</f>
        <v>0</v>
      </c>
    </row>
    <row r="176" spans="1:6" x14ac:dyDescent="0.35">
      <c r="A176" s="6" t="s">
        <v>154</v>
      </c>
      <c r="B176" s="5">
        <v>3700303305150</v>
      </c>
      <c r="C176" s="4">
        <v>7.06</v>
      </c>
      <c r="D176" s="3">
        <f>INDEX(F176:G176,MATCH($D$1,$F$1:$G$1,0))</f>
        <v>6.9187999999999992</v>
      </c>
      <c r="F176" s="2">
        <f>C176*(1-$G$1)</f>
        <v>6.9187999999999992</v>
      </c>
    </row>
    <row r="177" spans="1:6" x14ac:dyDescent="0.35">
      <c r="A177" s="6" t="s">
        <v>153</v>
      </c>
      <c r="B177" s="5">
        <v>3700303305129</v>
      </c>
      <c r="C177" s="4">
        <v>5.92</v>
      </c>
      <c r="D177" s="3">
        <f>INDEX(F177:G177,MATCH($D$1,$F$1:$G$1,0))</f>
        <v>5.8015999999999996</v>
      </c>
      <c r="F177" s="2">
        <f>C177*(1-$G$1)</f>
        <v>5.8015999999999996</v>
      </c>
    </row>
    <row r="178" spans="1:6" x14ac:dyDescent="0.35">
      <c r="A178" s="6" t="s">
        <v>152</v>
      </c>
      <c r="B178" s="5">
        <v>3700303305136</v>
      </c>
      <c r="C178" s="4">
        <v>11.8</v>
      </c>
      <c r="D178" s="3">
        <f>INDEX(F178:G178,MATCH($D$1,$F$1:$G$1,0))</f>
        <v>11.564</v>
      </c>
      <c r="F178" s="2">
        <f>C178*(1-$G$1)</f>
        <v>11.564</v>
      </c>
    </row>
    <row r="179" spans="1:6" x14ac:dyDescent="0.35">
      <c r="A179" s="6" t="s">
        <v>151</v>
      </c>
      <c r="B179" s="5">
        <v>3700303305143</v>
      </c>
      <c r="C179" s="4">
        <v>5.92</v>
      </c>
      <c r="D179" s="3">
        <f>INDEX(F179:G179,MATCH($D$1,$F$1:$G$1,0))</f>
        <v>5.8015999999999996</v>
      </c>
      <c r="F179" s="2">
        <f>C179*(1-$G$1)</f>
        <v>5.8015999999999996</v>
      </c>
    </row>
    <row r="180" spans="1:6" x14ac:dyDescent="0.35">
      <c r="A180" s="6" t="s">
        <v>150</v>
      </c>
      <c r="B180" s="5">
        <v>3700303305112</v>
      </c>
      <c r="C180" s="4">
        <v>13.22</v>
      </c>
      <c r="D180" s="3">
        <f>INDEX(F180:G180,MATCH($D$1,$F$1:$G$1,0))</f>
        <v>12.9556</v>
      </c>
      <c r="F180" s="2">
        <f>C180*(1-$G$1)</f>
        <v>12.9556</v>
      </c>
    </row>
    <row r="181" spans="1:6" x14ac:dyDescent="0.35">
      <c r="A181" s="9" t="s">
        <v>149</v>
      </c>
      <c r="B181" s="8"/>
      <c r="C181" s="8"/>
      <c r="D181" s="7"/>
      <c r="F181" s="2">
        <f>C181*(1-$G$1)</f>
        <v>0</v>
      </c>
    </row>
    <row r="182" spans="1:6" x14ac:dyDescent="0.35">
      <c r="A182" s="6" t="s">
        <v>148</v>
      </c>
      <c r="B182" s="5">
        <v>3700303307871</v>
      </c>
      <c r="C182" s="4">
        <v>7.06</v>
      </c>
      <c r="D182" s="3">
        <f>INDEX(F182:G182,MATCH($D$1,$F$1:$G$1,0))</f>
        <v>6.9187999999999992</v>
      </c>
      <c r="F182" s="2">
        <f>C182*(1-$G$1)</f>
        <v>6.9187999999999992</v>
      </c>
    </row>
    <row r="183" spans="1:6" x14ac:dyDescent="0.35">
      <c r="A183" s="6" t="s">
        <v>147</v>
      </c>
      <c r="B183" s="5">
        <v>3700303304641</v>
      </c>
      <c r="C183" s="4">
        <v>9.24</v>
      </c>
      <c r="D183" s="3">
        <f>INDEX(F183:G183,MATCH($D$1,$F$1:$G$1,0))</f>
        <v>9.0551999999999992</v>
      </c>
      <c r="F183" s="2">
        <f>C183*(1-$G$1)</f>
        <v>9.0551999999999992</v>
      </c>
    </row>
    <row r="184" spans="1:6" x14ac:dyDescent="0.35">
      <c r="A184" s="6" t="s">
        <v>146</v>
      </c>
      <c r="B184" s="5">
        <v>3700303304153</v>
      </c>
      <c r="C184" s="4">
        <v>6.87</v>
      </c>
      <c r="D184" s="3">
        <f>INDEX(F184:G184,MATCH($D$1,$F$1:$G$1,0))</f>
        <v>6.7325999999999997</v>
      </c>
      <c r="F184" s="2">
        <f>C184*(1-$G$1)</f>
        <v>6.7325999999999997</v>
      </c>
    </row>
    <row r="185" spans="1:6" x14ac:dyDescent="0.35">
      <c r="A185" s="6" t="s">
        <v>145</v>
      </c>
      <c r="B185" s="5">
        <v>3700303304160</v>
      </c>
      <c r="C185" s="4">
        <v>9.43</v>
      </c>
      <c r="D185" s="3">
        <f>INDEX(F185:G185,MATCH($D$1,$F$1:$G$1,0))</f>
        <v>9.2413999999999987</v>
      </c>
      <c r="F185" s="2">
        <f>C185*(1-$G$1)</f>
        <v>9.2413999999999987</v>
      </c>
    </row>
    <row r="186" spans="1:6" x14ac:dyDescent="0.35">
      <c r="A186" s="6" t="s">
        <v>144</v>
      </c>
      <c r="B186" s="5">
        <v>3700303304689</v>
      </c>
      <c r="C186" s="4">
        <v>7.54</v>
      </c>
      <c r="D186" s="3">
        <f>INDEX(F186:G186,MATCH($D$1,$F$1:$G$1,0))</f>
        <v>7.3891999999999998</v>
      </c>
      <c r="F186" s="2">
        <f>C186*(1-$G$1)</f>
        <v>7.3891999999999998</v>
      </c>
    </row>
    <row r="187" spans="1:6" x14ac:dyDescent="0.35">
      <c r="A187" s="6" t="s">
        <v>143</v>
      </c>
      <c r="B187" s="5">
        <v>3700303304672</v>
      </c>
      <c r="C187" s="4">
        <v>7.82</v>
      </c>
      <c r="D187" s="3">
        <f>INDEX(F187:G187,MATCH($D$1,$F$1:$G$1,0))</f>
        <v>7.6635999999999997</v>
      </c>
      <c r="F187" s="2">
        <f>C187*(1-$G$1)</f>
        <v>7.6635999999999997</v>
      </c>
    </row>
    <row r="188" spans="1:6" x14ac:dyDescent="0.35">
      <c r="A188" s="6" t="s">
        <v>142</v>
      </c>
      <c r="B188" s="5">
        <v>3700303304177</v>
      </c>
      <c r="C188" s="4">
        <v>5.92</v>
      </c>
      <c r="D188" s="3">
        <f>INDEX(F188:G188,MATCH($D$1,$F$1:$G$1,0))</f>
        <v>5.8015999999999996</v>
      </c>
      <c r="F188" s="2">
        <f>C188*(1-$G$1)</f>
        <v>5.8015999999999996</v>
      </c>
    </row>
    <row r="189" spans="1:6" x14ac:dyDescent="0.35">
      <c r="A189" s="6" t="s">
        <v>141</v>
      </c>
      <c r="B189" s="5">
        <v>3700303304184</v>
      </c>
      <c r="C189" s="4">
        <v>5.92</v>
      </c>
      <c r="D189" s="3">
        <f>INDEX(F189:G189,MATCH($D$1,$F$1:$G$1,0))</f>
        <v>5.8015999999999996</v>
      </c>
      <c r="F189" s="2">
        <f>C189*(1-$G$1)</f>
        <v>5.8015999999999996</v>
      </c>
    </row>
    <row r="190" spans="1:6" x14ac:dyDescent="0.35">
      <c r="A190" s="6" t="s">
        <v>140</v>
      </c>
      <c r="B190" s="5">
        <v>3700303304191</v>
      </c>
      <c r="C190" s="4">
        <v>5.92</v>
      </c>
      <c r="D190" s="3">
        <f>INDEX(F190:G190,MATCH($D$1,$F$1:$G$1,0))</f>
        <v>5.8015999999999996</v>
      </c>
      <c r="F190" s="2">
        <f>C190*(1-$G$1)</f>
        <v>5.8015999999999996</v>
      </c>
    </row>
    <row r="191" spans="1:6" x14ac:dyDescent="0.35">
      <c r="A191" s="6" t="s">
        <v>139</v>
      </c>
      <c r="B191" s="5">
        <v>3700303304207</v>
      </c>
      <c r="C191" s="4">
        <v>6.4</v>
      </c>
      <c r="D191" s="3">
        <f>INDEX(F191:G191,MATCH($D$1,$F$1:$G$1,0))</f>
        <v>6.2720000000000002</v>
      </c>
      <c r="F191" s="2">
        <f>C191*(1-$G$1)</f>
        <v>6.2720000000000002</v>
      </c>
    </row>
    <row r="192" spans="1:6" x14ac:dyDescent="0.35">
      <c r="A192" s="6" t="s">
        <v>138</v>
      </c>
      <c r="B192" s="5">
        <v>3700303304214</v>
      </c>
      <c r="C192" s="4">
        <v>6.4</v>
      </c>
      <c r="D192" s="3">
        <f>INDEX(F192:G192,MATCH($D$1,$F$1:$G$1,0))</f>
        <v>6.2720000000000002</v>
      </c>
      <c r="F192" s="2">
        <f>C192*(1-$G$1)</f>
        <v>6.2720000000000002</v>
      </c>
    </row>
    <row r="193" spans="1:6" x14ac:dyDescent="0.35">
      <c r="A193" s="6" t="s">
        <v>137</v>
      </c>
      <c r="B193" s="5">
        <v>3700303304658</v>
      </c>
      <c r="C193" s="4">
        <v>7.35</v>
      </c>
      <c r="D193" s="3">
        <f>INDEX(F193:G193,MATCH($D$1,$F$1:$G$1,0))</f>
        <v>7.2029999999999994</v>
      </c>
      <c r="F193" s="2">
        <f>C193*(1-$G$1)</f>
        <v>7.2029999999999994</v>
      </c>
    </row>
    <row r="194" spans="1:6" x14ac:dyDescent="0.35">
      <c r="A194" s="6" t="s">
        <v>136</v>
      </c>
      <c r="B194" s="5">
        <v>3700303304245</v>
      </c>
      <c r="C194" s="4">
        <v>5.92</v>
      </c>
      <c r="D194" s="3">
        <f>INDEX(F194:G194,MATCH($D$1,$F$1:$G$1,0))</f>
        <v>5.8015999999999996</v>
      </c>
      <c r="F194" s="2">
        <f>C194*(1-$G$1)</f>
        <v>5.8015999999999996</v>
      </c>
    </row>
    <row r="195" spans="1:6" x14ac:dyDescent="0.35">
      <c r="A195" s="6" t="s">
        <v>135</v>
      </c>
      <c r="B195" s="5">
        <v>3700303304238</v>
      </c>
      <c r="C195" s="4">
        <v>5.92</v>
      </c>
      <c r="D195" s="3">
        <f>INDEX(F195:G195,MATCH($D$1,$F$1:$G$1,0))</f>
        <v>5.8015999999999996</v>
      </c>
      <c r="F195" s="2">
        <f>C195*(1-$G$1)</f>
        <v>5.8015999999999996</v>
      </c>
    </row>
    <row r="196" spans="1:6" x14ac:dyDescent="0.35">
      <c r="A196" s="6" t="s">
        <v>134</v>
      </c>
      <c r="B196" s="5">
        <v>3700303304252</v>
      </c>
      <c r="C196" s="4">
        <v>6.87</v>
      </c>
      <c r="D196" s="3">
        <f>INDEX(F196:G196,MATCH($D$1,$F$1:$G$1,0))</f>
        <v>6.7325999999999997</v>
      </c>
      <c r="F196" s="2">
        <f>C196*(1-$G$1)</f>
        <v>6.7325999999999997</v>
      </c>
    </row>
    <row r="197" spans="1:6" x14ac:dyDescent="0.35">
      <c r="A197" s="6" t="s">
        <v>133</v>
      </c>
      <c r="B197" s="5">
        <v>3700303304269</v>
      </c>
      <c r="C197" s="4">
        <v>5.92</v>
      </c>
      <c r="D197" s="3">
        <f>INDEX(F197:G197,MATCH($D$1,$F$1:$G$1,0))</f>
        <v>5.8015999999999996</v>
      </c>
      <c r="F197" s="2">
        <f>C197*(1-$G$1)</f>
        <v>5.8015999999999996</v>
      </c>
    </row>
    <row r="198" spans="1:6" x14ac:dyDescent="0.35">
      <c r="A198" s="6" t="s">
        <v>132</v>
      </c>
      <c r="B198" s="5">
        <v>3700303304276</v>
      </c>
      <c r="C198" s="4">
        <v>5.92</v>
      </c>
      <c r="D198" s="3">
        <f>INDEX(F198:G198,MATCH($D$1,$F$1:$G$1,0))</f>
        <v>5.8015999999999996</v>
      </c>
      <c r="F198" s="2">
        <f>C198*(1-$G$1)</f>
        <v>5.8015999999999996</v>
      </c>
    </row>
    <row r="199" spans="1:6" x14ac:dyDescent="0.35">
      <c r="A199" s="6" t="s">
        <v>131</v>
      </c>
      <c r="B199" s="5">
        <v>3700303304283</v>
      </c>
      <c r="C199" s="4">
        <v>5.64</v>
      </c>
      <c r="D199" s="3">
        <f>INDEX(F199:G199,MATCH($D$1,$F$1:$G$1,0))</f>
        <v>5.5271999999999997</v>
      </c>
      <c r="F199" s="2">
        <f>C199*(1-$G$1)</f>
        <v>5.5271999999999997</v>
      </c>
    </row>
    <row r="200" spans="1:6" x14ac:dyDescent="0.35">
      <c r="A200" s="6" t="s">
        <v>130</v>
      </c>
      <c r="B200" s="5">
        <v>3700303307864</v>
      </c>
      <c r="C200" s="4">
        <v>7.06</v>
      </c>
      <c r="D200" s="3">
        <f>INDEX(F200:G200,MATCH($D$1,$F$1:$G$1,0))</f>
        <v>6.9187999999999992</v>
      </c>
      <c r="F200" s="2">
        <f>C200*(1-$G$1)</f>
        <v>6.9187999999999992</v>
      </c>
    </row>
    <row r="201" spans="1:6" x14ac:dyDescent="0.35">
      <c r="A201" s="6" t="s">
        <v>129</v>
      </c>
      <c r="B201" s="5">
        <v>3700303308816</v>
      </c>
      <c r="C201" s="4">
        <v>3.77</v>
      </c>
      <c r="D201" s="3">
        <f>INDEX(F201:G201,MATCH($D$1,$F$1:$G$1,0))</f>
        <v>3.6945999999999999</v>
      </c>
      <c r="F201" s="2">
        <f>C201*(1-$G$1)</f>
        <v>3.6945999999999999</v>
      </c>
    </row>
    <row r="202" spans="1:6" x14ac:dyDescent="0.35">
      <c r="A202" s="6" t="s">
        <v>128</v>
      </c>
      <c r="B202" s="5">
        <v>3700303304719</v>
      </c>
      <c r="C202" s="4">
        <v>7.82</v>
      </c>
      <c r="D202" s="3">
        <f>INDEX(F202:G202,MATCH($D$1,$F$1:$G$1,0))</f>
        <v>7.6635999999999997</v>
      </c>
      <c r="F202" s="2">
        <f>C202*(1-$G$1)</f>
        <v>7.6635999999999997</v>
      </c>
    </row>
    <row r="203" spans="1:6" x14ac:dyDescent="0.35">
      <c r="A203" s="6" t="s">
        <v>127</v>
      </c>
      <c r="B203" s="5">
        <v>3700303307758</v>
      </c>
      <c r="C203" s="4">
        <v>6.11</v>
      </c>
      <c r="D203" s="3">
        <f>INDEX(F203:G203,MATCH($D$1,$F$1:$G$1,0))</f>
        <v>5.9878</v>
      </c>
      <c r="F203" s="2">
        <f>C203*(1-$G$1)</f>
        <v>5.9878</v>
      </c>
    </row>
    <row r="204" spans="1:6" x14ac:dyDescent="0.35">
      <c r="A204" s="6" t="s">
        <v>126</v>
      </c>
      <c r="B204" s="5">
        <v>3700303304702</v>
      </c>
      <c r="C204" s="4">
        <v>9.43</v>
      </c>
      <c r="D204" s="3">
        <f>INDEX(F204:G204,MATCH($D$1,$F$1:$G$1,0))</f>
        <v>9.2413999999999987</v>
      </c>
      <c r="F204" s="2">
        <f>C204*(1-$G$1)</f>
        <v>9.2413999999999987</v>
      </c>
    </row>
    <row r="205" spans="1:6" x14ac:dyDescent="0.35">
      <c r="A205" s="6" t="s">
        <v>125</v>
      </c>
      <c r="B205" s="5">
        <v>3700303307888</v>
      </c>
      <c r="C205" s="4">
        <v>7.06</v>
      </c>
      <c r="D205" s="3">
        <f>INDEX(F205:G205,MATCH($D$1,$F$1:$G$1,0))</f>
        <v>6.9187999999999992</v>
      </c>
      <c r="F205" s="2">
        <f>C205*(1-$G$1)</f>
        <v>6.9187999999999992</v>
      </c>
    </row>
    <row r="206" spans="1:6" x14ac:dyDescent="0.35">
      <c r="A206" s="6" t="s">
        <v>124</v>
      </c>
      <c r="B206" s="5">
        <v>3700303304665</v>
      </c>
      <c r="C206" s="4">
        <v>10.66</v>
      </c>
      <c r="D206" s="3">
        <f>INDEX(F206:G206,MATCH($D$1,$F$1:$G$1,0))</f>
        <v>10.4468</v>
      </c>
      <c r="F206" s="2">
        <f>C206*(1-$G$1)</f>
        <v>10.4468</v>
      </c>
    </row>
    <row r="207" spans="1:6" x14ac:dyDescent="0.35">
      <c r="A207" s="9" t="s">
        <v>123</v>
      </c>
      <c r="B207" s="8"/>
      <c r="C207" s="8"/>
      <c r="D207" s="7"/>
      <c r="F207" s="2">
        <f>C207*(1-$G$1)</f>
        <v>0</v>
      </c>
    </row>
    <row r="208" spans="1:6" x14ac:dyDescent="0.35">
      <c r="A208" s="6" t="s">
        <v>122</v>
      </c>
      <c r="B208" s="5">
        <v>3700303307819</v>
      </c>
      <c r="C208" s="4">
        <v>7.06</v>
      </c>
      <c r="D208" s="3">
        <f>INDEX(F208:G208,MATCH($D$1,$F$1:$G$1,0))</f>
        <v>6.9187999999999992</v>
      </c>
      <c r="F208" s="2">
        <f>C208*(1-$G$1)</f>
        <v>6.9187999999999992</v>
      </c>
    </row>
    <row r="209" spans="1:6" x14ac:dyDescent="0.35">
      <c r="A209" s="6" t="s">
        <v>121</v>
      </c>
      <c r="B209" s="5">
        <v>3700303308793</v>
      </c>
      <c r="C209" s="4">
        <v>3.77</v>
      </c>
      <c r="D209" s="3">
        <f>INDEX(F209:G209,MATCH($D$1,$F$1:$G$1,0))</f>
        <v>3.6945999999999999</v>
      </c>
      <c r="F209" s="2">
        <f>C209*(1-$G$1)</f>
        <v>3.6945999999999999</v>
      </c>
    </row>
    <row r="210" spans="1:6" x14ac:dyDescent="0.35">
      <c r="A210" s="6" t="s">
        <v>120</v>
      </c>
      <c r="B210" s="5">
        <v>3700303306614</v>
      </c>
      <c r="C210" s="4">
        <v>16.07</v>
      </c>
      <c r="D210" s="3">
        <f>INDEX(F210:G210,MATCH($D$1,$F$1:$G$1,0))</f>
        <v>15.7486</v>
      </c>
      <c r="F210" s="2">
        <f>C210*(1-$G$1)</f>
        <v>15.7486</v>
      </c>
    </row>
    <row r="211" spans="1:6" x14ac:dyDescent="0.35">
      <c r="A211" s="6" t="s">
        <v>119</v>
      </c>
      <c r="B211" s="5">
        <v>3700303304986</v>
      </c>
      <c r="C211" s="4">
        <v>7.82</v>
      </c>
      <c r="D211" s="3">
        <f>INDEX(F211:G211,MATCH($D$1,$F$1:$G$1,0))</f>
        <v>7.6635999999999997</v>
      </c>
      <c r="F211" s="2">
        <f>C211*(1-$G$1)</f>
        <v>7.6635999999999997</v>
      </c>
    </row>
    <row r="212" spans="1:6" x14ac:dyDescent="0.35">
      <c r="A212" s="6" t="s">
        <v>118</v>
      </c>
      <c r="B212" s="5">
        <v>3700303304313</v>
      </c>
      <c r="C212" s="4">
        <v>7.06</v>
      </c>
      <c r="D212" s="3">
        <f>INDEX(F212:G212,MATCH($D$1,$F$1:$G$1,0))</f>
        <v>6.9187999999999992</v>
      </c>
      <c r="F212" s="2">
        <f>C212*(1-$G$1)</f>
        <v>6.9187999999999992</v>
      </c>
    </row>
    <row r="213" spans="1:6" x14ac:dyDescent="0.35">
      <c r="A213" s="6" t="s">
        <v>117</v>
      </c>
      <c r="B213" s="5">
        <v>3700303304344</v>
      </c>
      <c r="C213" s="4">
        <v>5.92</v>
      </c>
      <c r="D213" s="3">
        <f>INDEX(F213:G213,MATCH($D$1,$F$1:$G$1,0))</f>
        <v>5.8015999999999996</v>
      </c>
      <c r="F213" s="2">
        <f>C213*(1-$G$1)</f>
        <v>5.8015999999999996</v>
      </c>
    </row>
    <row r="214" spans="1:6" x14ac:dyDescent="0.35">
      <c r="A214" s="6" t="s">
        <v>116</v>
      </c>
      <c r="B214" s="5">
        <v>3700303304351</v>
      </c>
      <c r="C214" s="4">
        <v>5.92</v>
      </c>
      <c r="D214" s="3">
        <f>INDEX(F214:G214,MATCH($D$1,$F$1:$G$1,0))</f>
        <v>5.8015999999999996</v>
      </c>
      <c r="F214" s="2">
        <f>C214*(1-$G$1)</f>
        <v>5.8015999999999996</v>
      </c>
    </row>
    <row r="215" spans="1:6" x14ac:dyDescent="0.35">
      <c r="A215" s="6" t="s">
        <v>115</v>
      </c>
      <c r="B215" s="5">
        <v>3700303307772</v>
      </c>
      <c r="C215" s="4">
        <v>6.11</v>
      </c>
      <c r="D215" s="3">
        <f>INDEX(F215:G215,MATCH($D$1,$F$1:$G$1,0))</f>
        <v>5.9878</v>
      </c>
      <c r="F215" s="2">
        <f>C215*(1-$G$1)</f>
        <v>5.9878</v>
      </c>
    </row>
    <row r="216" spans="1:6" x14ac:dyDescent="0.35">
      <c r="A216" s="6" t="s">
        <v>114</v>
      </c>
      <c r="B216" s="5">
        <v>3700303309035</v>
      </c>
      <c r="C216" s="4">
        <v>8.5</v>
      </c>
      <c r="D216" s="3">
        <f>INDEX(F216:G216,MATCH($D$1,$F$1:$G$1,0))</f>
        <v>8.33</v>
      </c>
      <c r="F216" s="2">
        <f>C216*(1-$G$1)</f>
        <v>8.33</v>
      </c>
    </row>
    <row r="217" spans="1:6" x14ac:dyDescent="0.35">
      <c r="A217" s="6" t="s">
        <v>113</v>
      </c>
      <c r="B217" s="5">
        <v>3700303304368</v>
      </c>
      <c r="C217" s="4">
        <v>5.92</v>
      </c>
      <c r="D217" s="3">
        <f>INDEX(F217:G217,MATCH($D$1,$F$1:$G$1,0))</f>
        <v>5.8015999999999996</v>
      </c>
      <c r="F217" s="2">
        <f>C217*(1-$G$1)</f>
        <v>5.8015999999999996</v>
      </c>
    </row>
    <row r="218" spans="1:6" x14ac:dyDescent="0.35">
      <c r="A218" s="6" t="s">
        <v>112</v>
      </c>
      <c r="B218" s="5">
        <v>3700303304375</v>
      </c>
      <c r="C218" s="4">
        <v>5.92</v>
      </c>
      <c r="D218" s="3">
        <f>INDEX(F218:G218,MATCH($D$1,$F$1:$G$1,0))</f>
        <v>5.8015999999999996</v>
      </c>
      <c r="F218" s="2">
        <f>C218*(1-$G$1)</f>
        <v>5.8015999999999996</v>
      </c>
    </row>
    <row r="219" spans="1:6" x14ac:dyDescent="0.35">
      <c r="A219" s="6" t="s">
        <v>111</v>
      </c>
      <c r="B219" s="5">
        <v>3700303304382</v>
      </c>
      <c r="C219" s="4">
        <v>4.72</v>
      </c>
      <c r="D219" s="3">
        <f>INDEX(F219:G219,MATCH($D$1,$F$1:$G$1,0))</f>
        <v>4.6255999999999995</v>
      </c>
      <c r="F219" s="2">
        <f>C219*(1-$G$1)</f>
        <v>4.6255999999999995</v>
      </c>
    </row>
    <row r="220" spans="1:6" x14ac:dyDescent="0.35">
      <c r="A220" s="6" t="s">
        <v>110</v>
      </c>
      <c r="B220" s="5">
        <v>3700303307734</v>
      </c>
      <c r="C220" s="4">
        <v>6.11</v>
      </c>
      <c r="D220" s="3">
        <f>INDEX(F220:G220,MATCH($D$1,$F$1:$G$1,0))</f>
        <v>5.9878</v>
      </c>
      <c r="F220" s="2">
        <f>C220*(1-$G$1)</f>
        <v>5.9878</v>
      </c>
    </row>
    <row r="221" spans="1:6" x14ac:dyDescent="0.35">
      <c r="A221" s="6" t="s">
        <v>109</v>
      </c>
      <c r="B221" s="5">
        <v>3700303305426</v>
      </c>
      <c r="C221" s="4">
        <v>10.85</v>
      </c>
      <c r="D221" s="3">
        <f>INDEX(F221:G221,MATCH($D$1,$F$1:$G$1,0))</f>
        <v>10.632999999999999</v>
      </c>
      <c r="F221" s="2">
        <f>C221*(1-$G$1)</f>
        <v>10.632999999999999</v>
      </c>
    </row>
    <row r="222" spans="1:6" x14ac:dyDescent="0.35">
      <c r="A222" s="6" t="s">
        <v>108</v>
      </c>
      <c r="B222" s="5">
        <v>3700303304399</v>
      </c>
      <c r="C222" s="4">
        <v>4.72</v>
      </c>
      <c r="D222" s="3">
        <f>INDEX(F222:G222,MATCH($D$1,$F$1:$G$1,0))</f>
        <v>4.6255999999999995</v>
      </c>
      <c r="F222" s="2">
        <f>C222*(1-$G$1)</f>
        <v>4.6255999999999995</v>
      </c>
    </row>
    <row r="223" spans="1:6" x14ac:dyDescent="0.35">
      <c r="A223" s="6" t="s">
        <v>107</v>
      </c>
      <c r="B223" s="5">
        <v>3700303307673</v>
      </c>
      <c r="C223" s="4">
        <v>6.4</v>
      </c>
      <c r="D223" s="3">
        <f>INDEX(F223:G223,MATCH($D$1,$F$1:$G$1,0))</f>
        <v>6.2720000000000002</v>
      </c>
      <c r="F223" s="2">
        <f>C223*(1-$G$1)</f>
        <v>6.2720000000000002</v>
      </c>
    </row>
    <row r="224" spans="1:6" x14ac:dyDescent="0.35">
      <c r="A224" s="6" t="s">
        <v>106</v>
      </c>
      <c r="B224" s="5">
        <v>3700303304405</v>
      </c>
      <c r="C224" s="4">
        <v>4.72</v>
      </c>
      <c r="D224" s="3">
        <f>INDEX(F224:G224,MATCH($D$1,$F$1:$G$1,0))</f>
        <v>4.6255999999999995</v>
      </c>
      <c r="F224" s="2">
        <f>C224*(1-$G$1)</f>
        <v>4.6255999999999995</v>
      </c>
    </row>
    <row r="225" spans="1:11" x14ac:dyDescent="0.35">
      <c r="A225" s="6" t="s">
        <v>105</v>
      </c>
      <c r="B225" s="5">
        <v>3700303304412</v>
      </c>
      <c r="C225" s="4">
        <v>5.92</v>
      </c>
      <c r="D225" s="3">
        <f>INDEX(F225:G225,MATCH($D$1,$F$1:$G$1,0))</f>
        <v>5.8015999999999996</v>
      </c>
      <c r="F225" s="2">
        <f>C225*(1-$G$1)</f>
        <v>5.8015999999999996</v>
      </c>
    </row>
    <row r="226" spans="1:11" x14ac:dyDescent="0.35">
      <c r="A226" s="6" t="s">
        <v>104</v>
      </c>
      <c r="B226" s="5">
        <v>3700303304429</v>
      </c>
      <c r="C226" s="4">
        <v>5.92</v>
      </c>
      <c r="D226" s="3">
        <f>INDEX(F226:G226,MATCH($D$1,$F$1:$G$1,0))</f>
        <v>5.8015999999999996</v>
      </c>
      <c r="F226" s="2">
        <f>C226*(1-$G$1)</f>
        <v>5.8015999999999996</v>
      </c>
    </row>
    <row r="227" spans="1:11" x14ac:dyDescent="0.35">
      <c r="A227" s="9" t="s">
        <v>103</v>
      </c>
      <c r="B227" s="8"/>
      <c r="C227" s="8"/>
      <c r="D227" s="7"/>
      <c r="F227" s="2">
        <f>C227*(1-$G$1)</f>
        <v>0</v>
      </c>
      <c r="I227" s="11"/>
      <c r="J227" s="10"/>
      <c r="K227" s="1"/>
    </row>
    <row r="228" spans="1:11" x14ac:dyDescent="0.35">
      <c r="A228" s="6" t="s">
        <v>102</v>
      </c>
      <c r="B228" s="5">
        <v>3700303308717</v>
      </c>
      <c r="C228" s="4">
        <v>4.7</v>
      </c>
      <c r="D228" s="3">
        <f>INDEX(F228:G228,MATCH($D$1,$F$1:$G$1,0))</f>
        <v>4.6059999999999999</v>
      </c>
      <c r="F228" s="2">
        <f>C228*(1-$G$1)</f>
        <v>4.6059999999999999</v>
      </c>
      <c r="I228" s="11"/>
      <c r="J228" s="10"/>
      <c r="K228" s="1"/>
    </row>
    <row r="229" spans="1:11" x14ac:dyDescent="0.35">
      <c r="A229" s="6" t="s">
        <v>101</v>
      </c>
      <c r="B229" s="5">
        <v>3700303308656</v>
      </c>
      <c r="C229" s="4">
        <v>5.45</v>
      </c>
      <c r="D229" s="3">
        <f>INDEX(F229:G229,MATCH($D$1,$F$1:$G$1,0))</f>
        <v>5.3410000000000002</v>
      </c>
      <c r="F229" s="2">
        <f>C229*(1-$G$1)</f>
        <v>5.3410000000000002</v>
      </c>
      <c r="I229" s="11"/>
      <c r="J229" s="10"/>
      <c r="K229" s="1"/>
    </row>
    <row r="230" spans="1:11" x14ac:dyDescent="0.35">
      <c r="A230" s="6" t="s">
        <v>100</v>
      </c>
      <c r="B230" s="5">
        <v>3700303308649</v>
      </c>
      <c r="C230" s="4">
        <v>9.5</v>
      </c>
      <c r="D230" s="3">
        <f>INDEX(F230:G230,MATCH($D$1,$F$1:$G$1,0))</f>
        <v>9.31</v>
      </c>
      <c r="F230" s="2">
        <f>C230*(1-$G$1)</f>
        <v>9.31</v>
      </c>
    </row>
    <row r="231" spans="1:11" x14ac:dyDescent="0.35">
      <c r="A231" s="6" t="s">
        <v>99</v>
      </c>
      <c r="B231" s="5">
        <v>3700303308601</v>
      </c>
      <c r="C231" s="4">
        <v>11.33</v>
      </c>
      <c r="D231" s="3">
        <f>INDEX(F231:G231,MATCH($D$1,$F$1:$G$1,0))</f>
        <v>11.103400000000001</v>
      </c>
      <c r="F231" s="2">
        <f>C231*(1-$G$1)</f>
        <v>11.103400000000001</v>
      </c>
    </row>
    <row r="232" spans="1:11" x14ac:dyDescent="0.35">
      <c r="A232" s="6" t="s">
        <v>98</v>
      </c>
      <c r="B232" s="5">
        <v>3700303308618</v>
      </c>
      <c r="C232" s="4">
        <v>11.8</v>
      </c>
      <c r="D232" s="3">
        <f>INDEX(F232:G232,MATCH($D$1,$F$1:$G$1,0))</f>
        <v>11.564</v>
      </c>
      <c r="F232" s="2">
        <f>C232*(1-$G$1)</f>
        <v>11.564</v>
      </c>
      <c r="I232" s="11"/>
      <c r="J232" s="10"/>
      <c r="K232" s="1"/>
    </row>
    <row r="233" spans="1:11" x14ac:dyDescent="0.35">
      <c r="A233" s="6" t="s">
        <v>97</v>
      </c>
      <c r="B233" s="5">
        <v>3700303308632</v>
      </c>
      <c r="C233" s="4">
        <v>9.43</v>
      </c>
      <c r="D233" s="3">
        <f>INDEX(F233:G233,MATCH($D$1,$F$1:$G$1,0))</f>
        <v>9.2413999999999987</v>
      </c>
      <c r="F233" s="2">
        <f>C233*(1-$G$1)</f>
        <v>9.2413999999999987</v>
      </c>
      <c r="I233" s="11"/>
      <c r="J233" s="10"/>
      <c r="K233" s="1"/>
    </row>
    <row r="234" spans="1:11" x14ac:dyDescent="0.35">
      <c r="A234" s="6" t="s">
        <v>96</v>
      </c>
      <c r="B234" s="5">
        <v>3700303308694</v>
      </c>
      <c r="C234" s="4">
        <v>5.65</v>
      </c>
      <c r="D234" s="3">
        <f>INDEX(F234:G234,MATCH($D$1,$F$1:$G$1,0))</f>
        <v>5.5369999999999999</v>
      </c>
      <c r="F234" s="2">
        <f>C234*(1-$G$1)</f>
        <v>5.5369999999999999</v>
      </c>
      <c r="I234" s="11"/>
      <c r="J234" s="10"/>
      <c r="K234" s="1"/>
    </row>
    <row r="235" spans="1:11" x14ac:dyDescent="0.35">
      <c r="A235" s="6" t="s">
        <v>95</v>
      </c>
      <c r="B235" s="5">
        <v>3700303309066</v>
      </c>
      <c r="C235" s="4">
        <v>8.75</v>
      </c>
      <c r="D235" s="3">
        <f>INDEX(F235:G235,MATCH($D$1,$F$1:$G$1,0))</f>
        <v>8.5749999999999993</v>
      </c>
      <c r="F235" s="2">
        <f>C235*(1-$G$1)</f>
        <v>8.5749999999999993</v>
      </c>
      <c r="I235" s="11"/>
      <c r="J235" s="10"/>
      <c r="K235" s="1"/>
    </row>
    <row r="236" spans="1:11" x14ac:dyDescent="0.35">
      <c r="A236" s="6" t="s">
        <v>94</v>
      </c>
      <c r="B236" s="5">
        <v>3700303308625</v>
      </c>
      <c r="C236" s="4">
        <v>6.59</v>
      </c>
      <c r="D236" s="3">
        <f>INDEX(F236:G236,MATCH($D$1,$F$1:$G$1,0))</f>
        <v>6.4581999999999997</v>
      </c>
      <c r="F236" s="2">
        <f>C236*(1-$G$1)</f>
        <v>6.4581999999999997</v>
      </c>
      <c r="I236" s="11"/>
      <c r="J236" s="10"/>
      <c r="K236" s="1"/>
    </row>
    <row r="237" spans="1:11" x14ac:dyDescent="0.35">
      <c r="A237" s="9" t="s">
        <v>93</v>
      </c>
      <c r="B237" s="8"/>
      <c r="C237" s="8"/>
      <c r="D237" s="7"/>
      <c r="F237" s="2">
        <f>C237*(1-$G$1)</f>
        <v>0</v>
      </c>
    </row>
    <row r="238" spans="1:11" x14ac:dyDescent="0.35">
      <c r="A238" s="6" t="s">
        <v>92</v>
      </c>
      <c r="B238" s="5">
        <v>3700303307895</v>
      </c>
      <c r="C238" s="4">
        <v>7.06</v>
      </c>
      <c r="D238" s="3">
        <f>INDEX(F238:G238,MATCH($D$1,$F$1:$G$1,0))</f>
        <v>6.9187999999999992</v>
      </c>
      <c r="F238" s="2">
        <f>C238*(1-$G$1)</f>
        <v>6.9187999999999992</v>
      </c>
    </row>
    <row r="239" spans="1:11" x14ac:dyDescent="0.35">
      <c r="A239" s="6" t="s">
        <v>91</v>
      </c>
      <c r="B239" s="5">
        <v>3700303304900</v>
      </c>
      <c r="C239" s="4">
        <v>8.51</v>
      </c>
      <c r="D239" s="3">
        <f>INDEX(F239:G239,MATCH($D$1,$F$1:$G$1,0))</f>
        <v>8.3398000000000003</v>
      </c>
      <c r="F239" s="2">
        <f>C239*(1-$G$1)</f>
        <v>8.3398000000000003</v>
      </c>
    </row>
    <row r="240" spans="1:11" x14ac:dyDescent="0.35">
      <c r="A240" s="6" t="s">
        <v>90</v>
      </c>
      <c r="B240" s="5">
        <v>3700303304436</v>
      </c>
      <c r="C240" s="4">
        <v>5.92</v>
      </c>
      <c r="D240" s="3">
        <f>INDEX(F240:G240,MATCH($D$1,$F$1:$G$1,0))</f>
        <v>5.8015999999999996</v>
      </c>
      <c r="F240" s="2">
        <f>C240*(1-$G$1)</f>
        <v>5.8015999999999996</v>
      </c>
    </row>
    <row r="241" spans="1:6" x14ac:dyDescent="0.35">
      <c r="A241" s="6" t="s">
        <v>89</v>
      </c>
      <c r="B241" s="5">
        <v>3700303304443</v>
      </c>
      <c r="C241" s="4">
        <v>5.92</v>
      </c>
      <c r="D241" s="3">
        <f>INDEX(F241:G241,MATCH($D$1,$F$1:$G$1,0))</f>
        <v>5.8015999999999996</v>
      </c>
      <c r="F241" s="2">
        <f>C241*(1-$G$1)</f>
        <v>5.8015999999999996</v>
      </c>
    </row>
    <row r="242" spans="1:6" x14ac:dyDescent="0.35">
      <c r="A242" s="6" t="s">
        <v>88</v>
      </c>
      <c r="B242" s="5">
        <v>3700303304894</v>
      </c>
      <c r="C242" s="4">
        <v>9.24</v>
      </c>
      <c r="D242" s="3">
        <f>INDEX(F242:G242,MATCH($D$1,$F$1:$G$1,0))</f>
        <v>9.0551999999999992</v>
      </c>
      <c r="F242" s="2">
        <f>C242*(1-$G$1)</f>
        <v>9.0551999999999992</v>
      </c>
    </row>
    <row r="243" spans="1:6" x14ac:dyDescent="0.35">
      <c r="A243" s="6" t="s">
        <v>87</v>
      </c>
      <c r="B243" s="5">
        <v>3700303304450</v>
      </c>
      <c r="C243" s="4">
        <v>7.06</v>
      </c>
      <c r="D243" s="3">
        <f>INDEX(F243:G243,MATCH($D$1,$F$1:$G$1,0))</f>
        <v>6.9187999999999992</v>
      </c>
      <c r="F243" s="2">
        <f>C243*(1-$G$1)</f>
        <v>6.9187999999999992</v>
      </c>
    </row>
    <row r="244" spans="1:6" x14ac:dyDescent="0.35">
      <c r="A244" s="6" t="s">
        <v>86</v>
      </c>
      <c r="B244" s="5">
        <v>3700303304467</v>
      </c>
      <c r="C244" s="4">
        <v>6.87</v>
      </c>
      <c r="D244" s="3">
        <f>INDEX(F244:G244,MATCH($D$1,$F$1:$G$1,0))</f>
        <v>6.7325999999999997</v>
      </c>
      <c r="F244" s="2">
        <f>C244*(1-$G$1)</f>
        <v>6.7325999999999997</v>
      </c>
    </row>
    <row r="245" spans="1:6" x14ac:dyDescent="0.35">
      <c r="A245" s="6" t="s">
        <v>85</v>
      </c>
      <c r="B245" s="5">
        <v>3700303304474</v>
      </c>
      <c r="C245" s="4">
        <v>5.92</v>
      </c>
      <c r="D245" s="3">
        <f>INDEX(F245:G245,MATCH($D$1,$F$1:$G$1,0))</f>
        <v>5.8015999999999996</v>
      </c>
      <c r="F245" s="2">
        <f>C245*(1-$G$1)</f>
        <v>5.8015999999999996</v>
      </c>
    </row>
    <row r="246" spans="1:6" x14ac:dyDescent="0.35">
      <c r="A246" s="6" t="s">
        <v>84</v>
      </c>
      <c r="B246" s="5">
        <v>3700303304481</v>
      </c>
      <c r="C246" s="4">
        <v>5.92</v>
      </c>
      <c r="D246" s="3">
        <f>INDEX(F246:G246,MATCH($D$1,$F$1:$G$1,0))</f>
        <v>5.8015999999999996</v>
      </c>
      <c r="F246" s="2">
        <f>C246*(1-$G$1)</f>
        <v>5.8015999999999996</v>
      </c>
    </row>
    <row r="247" spans="1:6" x14ac:dyDescent="0.35">
      <c r="A247" s="6" t="s">
        <v>83</v>
      </c>
      <c r="B247" s="5">
        <v>3700303307642</v>
      </c>
      <c r="C247" s="4">
        <v>11.8</v>
      </c>
      <c r="D247" s="3">
        <f>INDEX(F247:G247,MATCH($D$1,$F$1:$G$1,0))</f>
        <v>11.564</v>
      </c>
      <c r="F247" s="2">
        <f>C247*(1-$G$1)</f>
        <v>11.564</v>
      </c>
    </row>
    <row r="248" spans="1:6" x14ac:dyDescent="0.35">
      <c r="A248" s="6" t="s">
        <v>82</v>
      </c>
      <c r="B248" s="5">
        <v>3700303304504</v>
      </c>
      <c r="C248" s="4">
        <v>4.72</v>
      </c>
      <c r="D248" s="3">
        <f>INDEX(F248:G248,MATCH($D$1,$F$1:$G$1,0))</f>
        <v>4.6255999999999995</v>
      </c>
      <c r="F248" s="2">
        <f>C248*(1-$G$1)</f>
        <v>4.6255999999999995</v>
      </c>
    </row>
    <row r="249" spans="1:6" x14ac:dyDescent="0.35">
      <c r="A249" s="6" t="s">
        <v>81</v>
      </c>
      <c r="B249" s="5">
        <v>3700303304511</v>
      </c>
      <c r="C249" s="4">
        <v>5.92</v>
      </c>
      <c r="D249" s="3">
        <f>INDEX(F249:G249,MATCH($D$1,$F$1:$G$1,0))</f>
        <v>5.8015999999999996</v>
      </c>
      <c r="F249" s="2">
        <f>C249*(1-$G$1)</f>
        <v>5.8015999999999996</v>
      </c>
    </row>
    <row r="250" spans="1:6" x14ac:dyDescent="0.35">
      <c r="A250" s="6" t="s">
        <v>80</v>
      </c>
      <c r="B250" s="5">
        <v>3700303304528</v>
      </c>
      <c r="C250" s="4">
        <v>6.4</v>
      </c>
      <c r="D250" s="3">
        <f>INDEX(F250:G250,MATCH($D$1,$F$1:$G$1,0))</f>
        <v>6.2720000000000002</v>
      </c>
      <c r="F250" s="2">
        <f>C250*(1-$G$1)</f>
        <v>6.2720000000000002</v>
      </c>
    </row>
    <row r="251" spans="1:6" x14ac:dyDescent="0.35">
      <c r="A251" s="6" t="s">
        <v>79</v>
      </c>
      <c r="B251" s="5">
        <v>3700303307901</v>
      </c>
      <c r="C251" s="4">
        <v>7.06</v>
      </c>
      <c r="D251" s="3">
        <f>INDEX(F251:G251,MATCH($D$1,$F$1:$G$1,0))</f>
        <v>6.9187999999999992</v>
      </c>
      <c r="F251" s="2">
        <f>C251*(1-$G$1)</f>
        <v>6.9187999999999992</v>
      </c>
    </row>
    <row r="252" spans="1:6" x14ac:dyDescent="0.35">
      <c r="A252" s="6" t="s">
        <v>78</v>
      </c>
      <c r="B252" s="5">
        <v>3700303308779</v>
      </c>
      <c r="C252" s="4">
        <v>3.77</v>
      </c>
      <c r="D252" s="3">
        <f>INDEX(F252:G252,MATCH($D$1,$F$1:$G$1,0))</f>
        <v>3.6945999999999999</v>
      </c>
      <c r="F252" s="2">
        <f>C252*(1-$G$1)</f>
        <v>3.6945999999999999</v>
      </c>
    </row>
    <row r="253" spans="1:6" x14ac:dyDescent="0.35">
      <c r="A253" s="6" t="s">
        <v>77</v>
      </c>
      <c r="B253" s="5">
        <v>3700303304887</v>
      </c>
      <c r="C253" s="4">
        <v>8.2899999999999991</v>
      </c>
      <c r="D253" s="3">
        <f>INDEX(F253:G253,MATCH($D$1,$F$1:$G$1,0))</f>
        <v>8.1241999999999983</v>
      </c>
      <c r="F253" s="2">
        <f>C253*(1-$G$1)</f>
        <v>8.1241999999999983</v>
      </c>
    </row>
    <row r="254" spans="1:6" x14ac:dyDescent="0.35">
      <c r="A254" s="6" t="s">
        <v>76</v>
      </c>
      <c r="B254" s="5">
        <v>3700303309059</v>
      </c>
      <c r="C254" s="4">
        <v>5.2</v>
      </c>
      <c r="D254" s="3">
        <f>INDEX(F254:G254,MATCH($D$1,$F$1:$G$1,0))</f>
        <v>5.0960000000000001</v>
      </c>
      <c r="F254" s="2">
        <f>C254*(1-$G$1)</f>
        <v>5.0960000000000001</v>
      </c>
    </row>
    <row r="255" spans="1:6" x14ac:dyDescent="0.35">
      <c r="A255" s="6" t="s">
        <v>75</v>
      </c>
      <c r="B255" s="5">
        <v>3700303304535</v>
      </c>
      <c r="C255" s="4">
        <v>6.4</v>
      </c>
      <c r="D255" s="3">
        <f>INDEX(F255:G255,MATCH($D$1,$F$1:$G$1,0))</f>
        <v>6.2720000000000002</v>
      </c>
      <c r="F255" s="2">
        <f>C255*(1-$G$1)</f>
        <v>6.2720000000000002</v>
      </c>
    </row>
    <row r="256" spans="1:6" x14ac:dyDescent="0.35">
      <c r="A256" s="6" t="s">
        <v>74</v>
      </c>
      <c r="B256" s="5">
        <v>3700303305433</v>
      </c>
      <c r="C256" s="4">
        <v>13.22</v>
      </c>
      <c r="D256" s="3">
        <f>INDEX(F256:G256,MATCH($D$1,$F$1:$G$1,0))</f>
        <v>12.9556</v>
      </c>
      <c r="F256" s="2">
        <f>C256*(1-$G$1)</f>
        <v>12.9556</v>
      </c>
    </row>
    <row r="257" spans="1:6" x14ac:dyDescent="0.35">
      <c r="A257" s="6" t="s">
        <v>73</v>
      </c>
      <c r="B257" s="5">
        <v>3700303304542</v>
      </c>
      <c r="C257" s="4">
        <v>5.92</v>
      </c>
      <c r="D257" s="3">
        <f>INDEX(F257:G257,MATCH($D$1,$F$1:$G$1,0))</f>
        <v>5.8015999999999996</v>
      </c>
      <c r="F257" s="2">
        <f>C257*(1-$G$1)</f>
        <v>5.8015999999999996</v>
      </c>
    </row>
    <row r="258" spans="1:6" x14ac:dyDescent="0.35">
      <c r="A258" s="9" t="s">
        <v>72</v>
      </c>
      <c r="B258" s="8"/>
      <c r="C258" s="8"/>
      <c r="D258" s="7"/>
      <c r="F258" s="2">
        <f>C258*(1-$G$1)</f>
        <v>0</v>
      </c>
    </row>
    <row r="259" spans="1:6" x14ac:dyDescent="0.35">
      <c r="A259" s="6" t="s">
        <v>71</v>
      </c>
      <c r="B259" s="5">
        <v>3700303308762</v>
      </c>
      <c r="C259" s="4">
        <v>5.64</v>
      </c>
      <c r="D259" s="3">
        <f>INDEX(F259:G259,MATCH($D$1,$F$1:$G$1,0))</f>
        <v>5.5271999999999997</v>
      </c>
      <c r="F259" s="2">
        <f>C259*(1-$G$1)</f>
        <v>5.5271999999999997</v>
      </c>
    </row>
    <row r="260" spans="1:6" x14ac:dyDescent="0.35">
      <c r="A260" s="6" t="s">
        <v>70</v>
      </c>
      <c r="B260" s="5">
        <v>3700303308724</v>
      </c>
      <c r="C260" s="4">
        <v>5.64</v>
      </c>
      <c r="D260" s="3">
        <f>INDEX(F260:G260,MATCH($D$1,$F$1:$G$1,0))</f>
        <v>5.5271999999999997</v>
      </c>
      <c r="F260" s="2">
        <f>C260*(1-$G$1)</f>
        <v>5.5271999999999997</v>
      </c>
    </row>
    <row r="261" spans="1:6" x14ac:dyDescent="0.35">
      <c r="A261" s="6" t="s">
        <v>69</v>
      </c>
      <c r="B261" s="5">
        <v>3700303308748</v>
      </c>
      <c r="C261" s="4">
        <v>5.64</v>
      </c>
      <c r="D261" s="3">
        <f>INDEX(F261:G261,MATCH($D$1,$F$1:$G$1,0))</f>
        <v>5.5271999999999997</v>
      </c>
      <c r="F261" s="2">
        <f>C261*(1-$G$1)</f>
        <v>5.5271999999999997</v>
      </c>
    </row>
    <row r="262" spans="1:6" x14ac:dyDescent="0.35">
      <c r="A262" s="6" t="s">
        <v>68</v>
      </c>
      <c r="B262" s="5">
        <v>3700303308731</v>
      </c>
      <c r="C262" s="4">
        <v>5.64</v>
      </c>
      <c r="D262" s="3">
        <f>INDEX(F262:G262,MATCH($D$1,$F$1:$G$1,0))</f>
        <v>5.5271999999999997</v>
      </c>
      <c r="F262" s="2">
        <f>C262*(1-$G$1)</f>
        <v>5.5271999999999997</v>
      </c>
    </row>
    <row r="263" spans="1:6" x14ac:dyDescent="0.35">
      <c r="A263" s="9" t="s">
        <v>67</v>
      </c>
      <c r="B263" s="8"/>
      <c r="C263" s="8"/>
      <c r="D263" s="7"/>
      <c r="F263" s="2">
        <f>C263*(1-$G$1)</f>
        <v>0</v>
      </c>
    </row>
    <row r="264" spans="1:6" x14ac:dyDescent="0.35">
      <c r="A264" s="6" t="s">
        <v>66</v>
      </c>
      <c r="B264" s="5">
        <v>3700303308915</v>
      </c>
      <c r="C264" s="4">
        <v>2.79</v>
      </c>
      <c r="D264" s="3">
        <f>INDEX(F264:G264,MATCH($D$1,$F$1:$G$1,0))</f>
        <v>2.7342</v>
      </c>
      <c r="F264" s="2">
        <f>C264*(1-$G$1)</f>
        <v>2.7342</v>
      </c>
    </row>
    <row r="265" spans="1:6" x14ac:dyDescent="0.35">
      <c r="A265" s="6" t="s">
        <v>65</v>
      </c>
      <c r="B265" s="5">
        <v>3700303309004</v>
      </c>
      <c r="C265" s="4">
        <v>2.79</v>
      </c>
      <c r="D265" s="3">
        <f>INDEX(F265:G265,MATCH($D$1,$F$1:$G$1,0))</f>
        <v>2.7342</v>
      </c>
      <c r="F265" s="2">
        <f>C265*(1-$G$1)</f>
        <v>2.7342</v>
      </c>
    </row>
    <row r="266" spans="1:6" x14ac:dyDescent="0.35">
      <c r="A266" s="6" t="s">
        <v>64</v>
      </c>
      <c r="B266" s="5">
        <v>3700303308120</v>
      </c>
      <c r="C266" s="4">
        <v>2.3199999999999998</v>
      </c>
      <c r="D266" s="3">
        <f>INDEX(F266:G266,MATCH($D$1,$F$1:$G$1,0))</f>
        <v>2.2735999999999996</v>
      </c>
      <c r="F266" s="2">
        <f>C266*(1-$G$1)</f>
        <v>2.2735999999999996</v>
      </c>
    </row>
    <row r="267" spans="1:6" x14ac:dyDescent="0.35">
      <c r="A267" s="6" t="s">
        <v>63</v>
      </c>
      <c r="B267" s="5">
        <v>3700303308137</v>
      </c>
      <c r="C267" s="4">
        <v>2.3199999999999998</v>
      </c>
      <c r="D267" s="3">
        <f>INDEX(F267:G267,MATCH($D$1,$F$1:$G$1,0))</f>
        <v>2.2735999999999996</v>
      </c>
      <c r="F267" s="2">
        <f>C267*(1-$G$1)</f>
        <v>2.2735999999999996</v>
      </c>
    </row>
    <row r="268" spans="1:6" x14ac:dyDescent="0.35">
      <c r="A268" s="6" t="s">
        <v>62</v>
      </c>
      <c r="B268" s="5">
        <v>3700303308144</v>
      </c>
      <c r="C268" s="4">
        <v>2.3199999999999998</v>
      </c>
      <c r="D268" s="3">
        <f>INDEX(F268:G268,MATCH($D$1,$F$1:$G$1,0))</f>
        <v>2.2735999999999996</v>
      </c>
      <c r="F268" s="2">
        <f>C268*(1-$G$1)</f>
        <v>2.2735999999999996</v>
      </c>
    </row>
    <row r="269" spans="1:6" x14ac:dyDescent="0.35">
      <c r="A269" s="6" t="s">
        <v>61</v>
      </c>
      <c r="B269" s="5">
        <v>3700303308151</v>
      </c>
      <c r="C269" s="4">
        <v>2.79</v>
      </c>
      <c r="D269" s="3">
        <f>INDEX(F269:G269,MATCH($D$1,$F$1:$G$1,0))</f>
        <v>2.7342</v>
      </c>
      <c r="F269" s="2">
        <f>C269*(1-$G$1)</f>
        <v>2.7342</v>
      </c>
    </row>
    <row r="270" spans="1:6" x14ac:dyDescent="0.35">
      <c r="A270" s="6" t="s">
        <v>60</v>
      </c>
      <c r="B270" s="5">
        <v>3700303309011</v>
      </c>
      <c r="C270" s="4">
        <v>2.3199999999999998</v>
      </c>
      <c r="D270" s="3">
        <f>INDEX(F270:G270,MATCH($D$1,$F$1:$G$1,0))</f>
        <v>2.2735999999999996</v>
      </c>
      <c r="F270" s="2">
        <f>C270*(1-$G$1)</f>
        <v>2.2735999999999996</v>
      </c>
    </row>
    <row r="271" spans="1:6" x14ac:dyDescent="0.35">
      <c r="A271" s="6" t="s">
        <v>59</v>
      </c>
      <c r="B271" s="5">
        <v>3700303308168</v>
      </c>
      <c r="C271" s="4">
        <v>4.21</v>
      </c>
      <c r="D271" s="3">
        <f>INDEX(F271:G271,MATCH($D$1,$F$1:$G$1,0))</f>
        <v>4.1257999999999999</v>
      </c>
      <c r="F271" s="2">
        <f>C271*(1-$G$1)</f>
        <v>4.1257999999999999</v>
      </c>
    </row>
    <row r="272" spans="1:6" x14ac:dyDescent="0.35">
      <c r="A272" s="6" t="s">
        <v>58</v>
      </c>
      <c r="B272" s="5">
        <v>3700303308175</v>
      </c>
      <c r="C272" s="4">
        <v>2.3199999999999998</v>
      </c>
      <c r="D272" s="3">
        <f>INDEX(F272:G272,MATCH($D$1,$F$1:$G$1,0))</f>
        <v>2.2735999999999996</v>
      </c>
      <c r="F272" s="2">
        <f>C272*(1-$G$1)</f>
        <v>2.2735999999999996</v>
      </c>
    </row>
    <row r="273" spans="1:6" x14ac:dyDescent="0.35">
      <c r="A273" s="6" t="s">
        <v>57</v>
      </c>
      <c r="B273" s="5">
        <v>3700303308922</v>
      </c>
      <c r="C273" s="4">
        <v>2.3199999999999998</v>
      </c>
      <c r="D273" s="3">
        <f>INDEX(F273:G273,MATCH($D$1,$F$1:$G$1,0))</f>
        <v>2.2735999999999996</v>
      </c>
      <c r="F273" s="2">
        <f>C273*(1-$G$1)</f>
        <v>2.2735999999999996</v>
      </c>
    </row>
    <row r="274" spans="1:6" x14ac:dyDescent="0.35">
      <c r="A274" s="6" t="s">
        <v>56</v>
      </c>
      <c r="B274" s="5">
        <v>3700303308441</v>
      </c>
      <c r="C274" s="4">
        <v>5.64</v>
      </c>
      <c r="D274" s="3">
        <f>INDEX(F274:G274,MATCH($D$1,$F$1:$G$1,0))</f>
        <v>5.5271999999999997</v>
      </c>
      <c r="F274" s="2">
        <f>C274*(1-$G$1)</f>
        <v>5.5271999999999997</v>
      </c>
    </row>
    <row r="275" spans="1:6" x14ac:dyDescent="0.35">
      <c r="A275" s="6" t="s">
        <v>55</v>
      </c>
      <c r="B275" s="5">
        <v>3700303308564</v>
      </c>
      <c r="C275" s="4">
        <v>5.64</v>
      </c>
      <c r="D275" s="3">
        <f>INDEX(F275:G275,MATCH($D$1,$F$1:$G$1,0))</f>
        <v>5.5271999999999997</v>
      </c>
      <c r="F275" s="2">
        <f>C275*(1-$G$1)</f>
        <v>5.5271999999999997</v>
      </c>
    </row>
    <row r="276" spans="1:6" x14ac:dyDescent="0.35">
      <c r="A276" s="6" t="s">
        <v>54</v>
      </c>
      <c r="B276" s="5">
        <v>3700303308403</v>
      </c>
      <c r="C276" s="4">
        <v>5.64</v>
      </c>
      <c r="D276" s="3">
        <f>INDEX(F276:G276,MATCH($D$1,$F$1:$G$1,0))</f>
        <v>5.5271999999999997</v>
      </c>
      <c r="F276" s="2">
        <f>C276*(1-$G$1)</f>
        <v>5.5271999999999997</v>
      </c>
    </row>
    <row r="277" spans="1:6" x14ac:dyDescent="0.35">
      <c r="A277" s="6" t="s">
        <v>53</v>
      </c>
      <c r="B277" s="5">
        <v>3700303308427</v>
      </c>
      <c r="C277" s="4">
        <v>5.64</v>
      </c>
      <c r="D277" s="3">
        <f>INDEX(F277:G277,MATCH($D$1,$F$1:$G$1,0))</f>
        <v>5.5271999999999997</v>
      </c>
      <c r="F277" s="2">
        <f>C277*(1-$G$1)</f>
        <v>5.5271999999999997</v>
      </c>
    </row>
    <row r="278" spans="1:6" x14ac:dyDescent="0.35">
      <c r="A278" s="6" t="s">
        <v>52</v>
      </c>
      <c r="B278" s="5">
        <v>3700303308557</v>
      </c>
      <c r="C278" s="4">
        <v>5.64</v>
      </c>
      <c r="D278" s="3">
        <f>INDEX(F278:G278,MATCH($D$1,$F$1:$G$1,0))</f>
        <v>5.5271999999999997</v>
      </c>
      <c r="F278" s="2">
        <f>C278*(1-$G$1)</f>
        <v>5.5271999999999997</v>
      </c>
    </row>
    <row r="279" spans="1:6" x14ac:dyDescent="0.35">
      <c r="A279" s="6" t="s">
        <v>51</v>
      </c>
      <c r="B279" s="5">
        <v>3700303308540</v>
      </c>
      <c r="C279" s="4">
        <v>5.64</v>
      </c>
      <c r="D279" s="3">
        <f>INDEX(F279:G279,MATCH($D$1,$F$1:$G$1,0))</f>
        <v>5.5271999999999997</v>
      </c>
      <c r="F279" s="2">
        <f>C279*(1-$G$1)</f>
        <v>5.5271999999999997</v>
      </c>
    </row>
    <row r="280" spans="1:6" x14ac:dyDescent="0.35">
      <c r="A280" s="6" t="s">
        <v>50</v>
      </c>
      <c r="B280" s="5">
        <v>3700303308489</v>
      </c>
      <c r="C280" s="4">
        <v>5.64</v>
      </c>
      <c r="D280" s="3">
        <f>INDEX(F280:G280,MATCH($D$1,$F$1:$G$1,0))</f>
        <v>5.5271999999999997</v>
      </c>
      <c r="F280" s="2">
        <f>C280*(1-$G$1)</f>
        <v>5.5271999999999997</v>
      </c>
    </row>
    <row r="281" spans="1:6" x14ac:dyDescent="0.35">
      <c r="A281" s="6" t="s">
        <v>49</v>
      </c>
      <c r="B281" s="5">
        <v>3700303308410</v>
      </c>
      <c r="C281" s="4">
        <v>5.64</v>
      </c>
      <c r="D281" s="3">
        <f>INDEX(F281:G281,MATCH($D$1,$F$1:$G$1,0))</f>
        <v>5.5271999999999997</v>
      </c>
      <c r="F281" s="2">
        <f>C281*(1-$G$1)</f>
        <v>5.5271999999999997</v>
      </c>
    </row>
    <row r="282" spans="1:6" x14ac:dyDescent="0.35">
      <c r="A282" s="6" t="s">
        <v>48</v>
      </c>
      <c r="B282" s="5">
        <v>3700303308472</v>
      </c>
      <c r="C282" s="4">
        <v>5.64</v>
      </c>
      <c r="D282" s="3">
        <f>INDEX(F282:G282,MATCH($D$1,$F$1:$G$1,0))</f>
        <v>5.5271999999999997</v>
      </c>
      <c r="F282" s="2">
        <f>C282*(1-$G$1)</f>
        <v>5.5271999999999997</v>
      </c>
    </row>
    <row r="283" spans="1:6" x14ac:dyDescent="0.35">
      <c r="A283" s="6" t="s">
        <v>47</v>
      </c>
      <c r="B283" s="5">
        <v>3700303308595</v>
      </c>
      <c r="C283" s="4">
        <v>5.64</v>
      </c>
      <c r="D283" s="3">
        <f>INDEX(F283:G283,MATCH($D$1,$F$1:$G$1,0))</f>
        <v>5.5271999999999997</v>
      </c>
      <c r="F283" s="2">
        <f>C283*(1-$G$1)</f>
        <v>5.5271999999999997</v>
      </c>
    </row>
    <row r="284" spans="1:6" x14ac:dyDescent="0.35">
      <c r="A284" s="6" t="s">
        <v>46</v>
      </c>
      <c r="B284" s="5">
        <v>3700303308526</v>
      </c>
      <c r="C284" s="4">
        <v>5.64</v>
      </c>
      <c r="D284" s="3">
        <f>INDEX(F284:G284,MATCH($D$1,$F$1:$G$1,0))</f>
        <v>5.5271999999999997</v>
      </c>
      <c r="F284" s="2">
        <f>C284*(1-$G$1)</f>
        <v>5.5271999999999997</v>
      </c>
    </row>
    <row r="285" spans="1:6" x14ac:dyDescent="0.35">
      <c r="A285" s="6" t="s">
        <v>45</v>
      </c>
      <c r="B285" s="5">
        <v>3700303308496</v>
      </c>
      <c r="C285" s="4">
        <v>5.64</v>
      </c>
      <c r="D285" s="3">
        <f>INDEX(F285:G285,MATCH($D$1,$F$1:$G$1,0))</f>
        <v>5.5271999999999997</v>
      </c>
      <c r="F285" s="2">
        <f>C285*(1-$G$1)</f>
        <v>5.5271999999999997</v>
      </c>
    </row>
    <row r="286" spans="1:6" x14ac:dyDescent="0.35">
      <c r="A286" s="6" t="s">
        <v>44</v>
      </c>
      <c r="B286" s="5">
        <v>3700303308434</v>
      </c>
      <c r="C286" s="4">
        <v>5.64</v>
      </c>
      <c r="D286" s="3">
        <f>INDEX(F286:G286,MATCH($D$1,$F$1:$G$1,0))</f>
        <v>5.5271999999999997</v>
      </c>
      <c r="F286" s="2">
        <f>C286*(1-$G$1)</f>
        <v>5.5271999999999997</v>
      </c>
    </row>
    <row r="287" spans="1:6" x14ac:dyDescent="0.35">
      <c r="A287" s="6" t="s">
        <v>43</v>
      </c>
      <c r="B287" s="5">
        <v>3700303308380</v>
      </c>
      <c r="C287" s="4">
        <v>5.64</v>
      </c>
      <c r="D287" s="3">
        <f>INDEX(F287:G287,MATCH($D$1,$F$1:$G$1,0))</f>
        <v>5.5271999999999997</v>
      </c>
      <c r="F287" s="2">
        <f>C287*(1-$G$1)</f>
        <v>5.5271999999999997</v>
      </c>
    </row>
    <row r="288" spans="1:6" x14ac:dyDescent="0.35">
      <c r="A288" s="6" t="s">
        <v>42</v>
      </c>
      <c r="B288" s="5">
        <v>3700303308519</v>
      </c>
      <c r="C288" s="4">
        <v>5.64</v>
      </c>
      <c r="D288" s="3">
        <f>INDEX(F288:G288,MATCH($D$1,$F$1:$G$1,0))</f>
        <v>5.5271999999999997</v>
      </c>
      <c r="F288" s="2">
        <f>C288*(1-$G$1)</f>
        <v>5.5271999999999997</v>
      </c>
    </row>
    <row r="289" spans="1:6" x14ac:dyDescent="0.35">
      <c r="A289" s="6" t="s">
        <v>41</v>
      </c>
      <c r="B289" s="5">
        <v>3700303308397</v>
      </c>
      <c r="C289" s="4">
        <v>5.64</v>
      </c>
      <c r="D289" s="3">
        <f>INDEX(F289:G289,MATCH($D$1,$F$1:$G$1,0))</f>
        <v>5.5271999999999997</v>
      </c>
      <c r="F289" s="2">
        <f>C289*(1-$G$1)</f>
        <v>5.5271999999999997</v>
      </c>
    </row>
    <row r="290" spans="1:6" x14ac:dyDescent="0.35">
      <c r="A290" s="6" t="s">
        <v>40</v>
      </c>
      <c r="B290" s="5">
        <v>3700303308465</v>
      </c>
      <c r="C290" s="4">
        <v>5.64</v>
      </c>
      <c r="D290" s="3">
        <f>INDEX(F290:G290,MATCH($D$1,$F$1:$G$1,0))</f>
        <v>5.5271999999999997</v>
      </c>
      <c r="F290" s="2">
        <f>C290*(1-$G$1)</f>
        <v>5.5271999999999997</v>
      </c>
    </row>
    <row r="291" spans="1:6" x14ac:dyDescent="0.35">
      <c r="A291" s="6" t="s">
        <v>39</v>
      </c>
      <c r="B291" s="5">
        <v>3700303308533</v>
      </c>
      <c r="C291" s="4">
        <v>5.64</v>
      </c>
      <c r="D291" s="3">
        <f>INDEX(F291:G291,MATCH($D$1,$F$1:$G$1,0))</f>
        <v>5.5271999999999997</v>
      </c>
      <c r="F291" s="2">
        <f>C291*(1-$G$1)</f>
        <v>5.5271999999999997</v>
      </c>
    </row>
    <row r="292" spans="1:6" x14ac:dyDescent="0.35">
      <c r="A292" s="6" t="s">
        <v>38</v>
      </c>
      <c r="B292" s="5">
        <v>3700303308458</v>
      </c>
      <c r="C292" s="4">
        <v>5.64</v>
      </c>
      <c r="D292" s="3">
        <f>INDEX(F292:G292,MATCH($D$1,$F$1:$G$1,0))</f>
        <v>5.5271999999999997</v>
      </c>
      <c r="F292" s="2">
        <f>C292*(1-$G$1)</f>
        <v>5.5271999999999997</v>
      </c>
    </row>
    <row r="293" spans="1:6" x14ac:dyDescent="0.35">
      <c r="A293" s="6" t="s">
        <v>37</v>
      </c>
      <c r="B293" s="5">
        <v>3700303308571</v>
      </c>
      <c r="C293" s="4">
        <v>5.64</v>
      </c>
      <c r="D293" s="3">
        <f>INDEX(F293:G293,MATCH($D$1,$F$1:$G$1,0))</f>
        <v>5.5271999999999997</v>
      </c>
      <c r="F293" s="2">
        <f>C293*(1-$G$1)</f>
        <v>5.5271999999999997</v>
      </c>
    </row>
    <row r="294" spans="1:6" x14ac:dyDescent="0.35">
      <c r="A294" s="6" t="s">
        <v>36</v>
      </c>
      <c r="B294" s="5">
        <v>3700303308182</v>
      </c>
      <c r="C294" s="4">
        <v>2.79</v>
      </c>
      <c r="D294" s="3">
        <f>INDEX(F294:G294,MATCH($D$1,$F$1:$G$1,0))</f>
        <v>2.7342</v>
      </c>
      <c r="F294" s="2">
        <f>C294*(1-$G$1)</f>
        <v>2.7342</v>
      </c>
    </row>
    <row r="295" spans="1:6" x14ac:dyDescent="0.35">
      <c r="A295" s="6" t="s">
        <v>35</v>
      </c>
      <c r="B295" s="5">
        <v>3700303308199</v>
      </c>
      <c r="C295" s="4">
        <v>2.3199999999999998</v>
      </c>
      <c r="D295" s="3">
        <f>INDEX(F295:G295,MATCH($D$1,$F$1:$G$1,0))</f>
        <v>2.2735999999999996</v>
      </c>
      <c r="F295" s="2">
        <f>C295*(1-$G$1)</f>
        <v>2.2735999999999996</v>
      </c>
    </row>
    <row r="296" spans="1:6" x14ac:dyDescent="0.35">
      <c r="A296" s="6" t="s">
        <v>34</v>
      </c>
      <c r="B296" s="5">
        <v>3700303308205</v>
      </c>
      <c r="C296" s="4">
        <v>2.3199999999999998</v>
      </c>
      <c r="D296" s="3">
        <f>INDEX(F296:G296,MATCH($D$1,$F$1:$G$1,0))</f>
        <v>2.2735999999999996</v>
      </c>
      <c r="F296" s="2">
        <f>C296*(1-$G$1)</f>
        <v>2.2735999999999996</v>
      </c>
    </row>
    <row r="297" spans="1:6" x14ac:dyDescent="0.35">
      <c r="A297" s="6" t="s">
        <v>33</v>
      </c>
      <c r="B297" s="5">
        <v>3700303308212</v>
      </c>
      <c r="C297" s="4">
        <v>2.3199999999999998</v>
      </c>
      <c r="D297" s="3">
        <f>INDEX(F297:G297,MATCH($D$1,$F$1:$G$1,0))</f>
        <v>2.2735999999999996</v>
      </c>
      <c r="F297" s="2">
        <f>C297*(1-$G$1)</f>
        <v>2.2735999999999996</v>
      </c>
    </row>
    <row r="298" spans="1:6" x14ac:dyDescent="0.35">
      <c r="A298" s="6" t="s">
        <v>32</v>
      </c>
      <c r="B298" s="5">
        <v>3700303308229</v>
      </c>
      <c r="C298" s="4">
        <v>2.79</v>
      </c>
      <c r="D298" s="3">
        <f>INDEX(F298:G298,MATCH($D$1,$F$1:$G$1,0))</f>
        <v>2.7342</v>
      </c>
      <c r="F298" s="2">
        <f>C298*(1-$G$1)</f>
        <v>2.7342</v>
      </c>
    </row>
    <row r="299" spans="1:6" x14ac:dyDescent="0.35">
      <c r="A299" s="6" t="s">
        <v>31</v>
      </c>
      <c r="B299" s="5">
        <v>3700303308236</v>
      </c>
      <c r="C299" s="4">
        <v>2.79</v>
      </c>
      <c r="D299" s="3">
        <f>INDEX(F299:G299,MATCH($D$1,$F$1:$G$1,0))</f>
        <v>2.7342</v>
      </c>
      <c r="F299" s="2">
        <f>C299*(1-$G$1)</f>
        <v>2.7342</v>
      </c>
    </row>
    <row r="300" spans="1:6" x14ac:dyDescent="0.35">
      <c r="A300" s="6" t="s">
        <v>30</v>
      </c>
      <c r="B300" s="5">
        <v>3700303308243</v>
      </c>
      <c r="C300" s="4">
        <v>2.3199999999999998</v>
      </c>
      <c r="D300" s="3">
        <f>INDEX(F300:G300,MATCH($D$1,$F$1:$G$1,0))</f>
        <v>2.2735999999999996</v>
      </c>
      <c r="F300" s="2">
        <f>C300*(1-$G$1)</f>
        <v>2.2735999999999996</v>
      </c>
    </row>
    <row r="301" spans="1:6" x14ac:dyDescent="0.35">
      <c r="A301" s="6" t="s">
        <v>29</v>
      </c>
      <c r="B301" s="5">
        <v>3700303308939</v>
      </c>
      <c r="C301" s="4">
        <v>2.3199999999999998</v>
      </c>
      <c r="D301" s="3">
        <f>INDEX(F301:G301,MATCH($D$1,$F$1:$G$1,0))</f>
        <v>2.2735999999999996</v>
      </c>
      <c r="F301" s="2">
        <f>C301*(1-$G$1)</f>
        <v>2.2735999999999996</v>
      </c>
    </row>
    <row r="302" spans="1:6" x14ac:dyDescent="0.35">
      <c r="A302" s="6" t="s">
        <v>28</v>
      </c>
      <c r="B302" s="5">
        <v>3700303308250</v>
      </c>
      <c r="C302" s="4">
        <v>2.79</v>
      </c>
      <c r="D302" s="3">
        <f>INDEX(F302:G302,MATCH($D$1,$F$1:$G$1,0))</f>
        <v>2.7342</v>
      </c>
      <c r="F302" s="2">
        <f>C302*(1-$G$1)</f>
        <v>2.7342</v>
      </c>
    </row>
    <row r="303" spans="1:6" x14ac:dyDescent="0.35">
      <c r="A303" s="6" t="s">
        <v>27</v>
      </c>
      <c r="B303" s="5">
        <v>3700303308267</v>
      </c>
      <c r="C303" s="4">
        <v>2.3199999999999998</v>
      </c>
      <c r="D303" s="3">
        <f>INDEX(F303:G303,MATCH($D$1,$F$1:$G$1,0))</f>
        <v>2.2735999999999996</v>
      </c>
      <c r="F303" s="2">
        <f>C303*(1-$G$1)</f>
        <v>2.2735999999999996</v>
      </c>
    </row>
    <row r="304" spans="1:6" x14ac:dyDescent="0.35">
      <c r="A304" s="6" t="s">
        <v>26</v>
      </c>
      <c r="B304" s="5">
        <v>3700303308960</v>
      </c>
      <c r="C304" s="4">
        <v>2.79</v>
      </c>
      <c r="D304" s="3">
        <f>INDEX(F304:G304,MATCH($D$1,$F$1:$G$1,0))</f>
        <v>2.7342</v>
      </c>
      <c r="F304" s="2">
        <f>C304*(1-$G$1)</f>
        <v>2.7342</v>
      </c>
    </row>
    <row r="305" spans="1:6" x14ac:dyDescent="0.35">
      <c r="A305" s="6" t="s">
        <v>25</v>
      </c>
      <c r="B305" s="5">
        <v>3700303308274</v>
      </c>
      <c r="C305" s="4">
        <v>2.3199999999999998</v>
      </c>
      <c r="D305" s="3">
        <f>INDEX(F305:G305,MATCH($D$1,$F$1:$G$1,0))</f>
        <v>2.2735999999999996</v>
      </c>
      <c r="F305" s="2">
        <f>C305*(1-$G$1)</f>
        <v>2.2735999999999996</v>
      </c>
    </row>
    <row r="306" spans="1:6" x14ac:dyDescent="0.35">
      <c r="A306" s="6" t="s">
        <v>24</v>
      </c>
      <c r="B306" s="5">
        <v>3700303308946</v>
      </c>
      <c r="C306" s="4">
        <v>2.3199999999999998</v>
      </c>
      <c r="D306" s="3">
        <f>INDEX(F306:G306,MATCH($D$1,$F$1:$G$1,0))</f>
        <v>2.2735999999999996</v>
      </c>
      <c r="F306" s="2">
        <f>C306*(1-$G$1)</f>
        <v>2.2735999999999996</v>
      </c>
    </row>
    <row r="307" spans="1:6" x14ac:dyDescent="0.35">
      <c r="A307" s="6" t="s">
        <v>23</v>
      </c>
      <c r="B307" s="5">
        <v>3700303308281</v>
      </c>
      <c r="C307" s="4">
        <v>2.3199999999999998</v>
      </c>
      <c r="D307" s="3">
        <f>INDEX(F307:G307,MATCH($D$1,$F$1:$G$1,0))</f>
        <v>2.2735999999999996</v>
      </c>
      <c r="F307" s="2">
        <f>C307*(1-$G$1)</f>
        <v>2.2735999999999996</v>
      </c>
    </row>
    <row r="308" spans="1:6" x14ac:dyDescent="0.35">
      <c r="A308" s="6" t="s">
        <v>22</v>
      </c>
      <c r="B308" s="5">
        <v>3700303308977</v>
      </c>
      <c r="C308" s="4">
        <v>2.3199999999999998</v>
      </c>
      <c r="D308" s="3">
        <f>INDEX(F308:G308,MATCH($D$1,$F$1:$G$1,0))</f>
        <v>2.2735999999999996</v>
      </c>
      <c r="F308" s="2">
        <f>C308*(1-$G$1)</f>
        <v>2.2735999999999996</v>
      </c>
    </row>
    <row r="309" spans="1:6" x14ac:dyDescent="0.35">
      <c r="A309" s="6" t="s">
        <v>21</v>
      </c>
      <c r="B309" s="5">
        <v>3700303308298</v>
      </c>
      <c r="C309" s="4">
        <v>2.3199999999999998</v>
      </c>
      <c r="D309" s="3">
        <f>INDEX(F309:G309,MATCH($D$1,$F$1:$G$1,0))</f>
        <v>2.2735999999999996</v>
      </c>
      <c r="F309" s="2">
        <f>C309*(1-$G$1)</f>
        <v>2.2735999999999996</v>
      </c>
    </row>
    <row r="310" spans="1:6" x14ac:dyDescent="0.35">
      <c r="A310" s="6" t="s">
        <v>20</v>
      </c>
      <c r="B310" s="5">
        <v>3700303308304</v>
      </c>
      <c r="C310" s="4">
        <v>2.79</v>
      </c>
      <c r="D310" s="3">
        <f>INDEX(F310:G310,MATCH($D$1,$F$1:$G$1,0))</f>
        <v>2.7342</v>
      </c>
      <c r="F310" s="2">
        <f>C310*(1-$G$1)</f>
        <v>2.7342</v>
      </c>
    </row>
    <row r="311" spans="1:6" x14ac:dyDescent="0.35">
      <c r="A311" s="6" t="s">
        <v>19</v>
      </c>
      <c r="B311" s="5">
        <v>3700303308991</v>
      </c>
      <c r="C311" s="4">
        <v>2.3199999999999998</v>
      </c>
      <c r="D311" s="3">
        <f>INDEX(F311:G311,MATCH($D$1,$F$1:$G$1,0))</f>
        <v>2.2735999999999996</v>
      </c>
      <c r="F311" s="2">
        <f>C311*(1-$G$1)</f>
        <v>2.2735999999999996</v>
      </c>
    </row>
    <row r="312" spans="1:6" x14ac:dyDescent="0.35">
      <c r="A312" s="6" t="s">
        <v>18</v>
      </c>
      <c r="B312" s="5">
        <v>3700303308311</v>
      </c>
      <c r="C312" s="4">
        <v>2.3199999999999998</v>
      </c>
      <c r="D312" s="3">
        <f>INDEX(F312:G312,MATCH($D$1,$F$1:$G$1,0))</f>
        <v>2.2735999999999996</v>
      </c>
      <c r="F312" s="2">
        <f>C312*(1-$G$1)</f>
        <v>2.2735999999999996</v>
      </c>
    </row>
    <row r="313" spans="1:6" x14ac:dyDescent="0.35">
      <c r="A313" s="6" t="s">
        <v>17</v>
      </c>
      <c r="B313" s="5">
        <v>3700303308984</v>
      </c>
      <c r="C313" s="4">
        <v>2.79</v>
      </c>
      <c r="D313" s="3">
        <f>INDEX(F313:G313,MATCH($D$1,$F$1:$G$1,0))</f>
        <v>2.7342</v>
      </c>
      <c r="F313" s="2">
        <f>C313*(1-$G$1)</f>
        <v>2.7342</v>
      </c>
    </row>
    <row r="314" spans="1:6" x14ac:dyDescent="0.35">
      <c r="A314" s="6" t="s">
        <v>16</v>
      </c>
      <c r="B314" s="5">
        <v>3700303308328</v>
      </c>
      <c r="C314" s="4">
        <v>2.3199999999999998</v>
      </c>
      <c r="D314" s="3">
        <f>INDEX(F314:G314,MATCH($D$1,$F$1:$G$1,0))</f>
        <v>2.2735999999999996</v>
      </c>
      <c r="F314" s="2">
        <f>C314*(1-$G$1)</f>
        <v>2.2735999999999996</v>
      </c>
    </row>
    <row r="315" spans="1:6" x14ac:dyDescent="0.35">
      <c r="A315" s="6" t="s">
        <v>15</v>
      </c>
      <c r="B315" s="5">
        <v>3700303308335</v>
      </c>
      <c r="C315" s="4">
        <v>2.3199999999999998</v>
      </c>
      <c r="D315" s="3">
        <f>INDEX(F315:G315,MATCH($D$1,$F$1:$G$1,0))</f>
        <v>2.2735999999999996</v>
      </c>
      <c r="F315" s="2">
        <f>C315*(1-$G$1)</f>
        <v>2.2735999999999996</v>
      </c>
    </row>
    <row r="316" spans="1:6" x14ac:dyDescent="0.35">
      <c r="A316" s="6" t="s">
        <v>14</v>
      </c>
      <c r="B316" s="5">
        <v>3700303308342</v>
      </c>
      <c r="C316" s="4">
        <v>2.79</v>
      </c>
      <c r="D316" s="3">
        <f>INDEX(F316:G316,MATCH($D$1,$F$1:$G$1,0))</f>
        <v>2.7342</v>
      </c>
      <c r="F316" s="2">
        <f>C316*(1-$G$1)</f>
        <v>2.7342</v>
      </c>
    </row>
    <row r="317" spans="1:6" x14ac:dyDescent="0.35">
      <c r="A317" s="6" t="s">
        <v>13</v>
      </c>
      <c r="B317" s="5">
        <v>3700303308359</v>
      </c>
      <c r="C317" s="4">
        <v>2.79</v>
      </c>
      <c r="D317" s="3">
        <f>INDEX(F317:G317,MATCH($D$1,$F$1:$G$1,0))</f>
        <v>2.7342</v>
      </c>
      <c r="F317" s="2">
        <f>C317*(1-$G$1)</f>
        <v>2.7342</v>
      </c>
    </row>
    <row r="318" spans="1:6" x14ac:dyDescent="0.35">
      <c r="A318" s="6" t="s">
        <v>12</v>
      </c>
      <c r="B318" s="5">
        <v>3700303308953</v>
      </c>
      <c r="C318" s="4">
        <v>2.79</v>
      </c>
      <c r="D318" s="3">
        <f>INDEX(F318:G318,MATCH($D$1,$F$1:$G$1,0))</f>
        <v>2.7342</v>
      </c>
      <c r="F318" s="2">
        <f>C318*(1-$G$1)</f>
        <v>2.7342</v>
      </c>
    </row>
    <row r="319" spans="1:6" x14ac:dyDescent="0.35">
      <c r="A319" s="6" t="s">
        <v>11</v>
      </c>
      <c r="B319" s="5">
        <v>3700303308366</v>
      </c>
      <c r="C319" s="4">
        <v>2.79</v>
      </c>
      <c r="D319" s="3">
        <f>INDEX(F319:G319,MATCH($D$1,$F$1:$G$1,0))</f>
        <v>2.7342</v>
      </c>
      <c r="F319" s="2">
        <f>C319*(1-$G$1)</f>
        <v>2.7342</v>
      </c>
    </row>
    <row r="320" spans="1:6" x14ac:dyDescent="0.35">
      <c r="A320" s="6" t="s">
        <v>10</v>
      </c>
      <c r="B320" s="5">
        <v>3700303308373</v>
      </c>
      <c r="C320" s="4">
        <v>2.79</v>
      </c>
      <c r="D320" s="3">
        <f>INDEX(F320:G320,MATCH($D$1,$F$1:$G$1,0))</f>
        <v>2.7342</v>
      </c>
      <c r="F320" s="2">
        <f>C320*(1-$G$1)</f>
        <v>2.7342</v>
      </c>
    </row>
    <row r="321" spans="1:6" x14ac:dyDescent="0.35">
      <c r="A321" s="9" t="s">
        <v>9</v>
      </c>
      <c r="B321" s="8"/>
      <c r="C321" s="8"/>
      <c r="D321" s="7"/>
      <c r="F321" s="2">
        <f>C321*(1-$G$1)</f>
        <v>0</v>
      </c>
    </row>
    <row r="322" spans="1:6" x14ac:dyDescent="0.35">
      <c r="A322" s="6" t="s">
        <v>8</v>
      </c>
      <c r="B322" s="5">
        <v>3700303304559</v>
      </c>
      <c r="C322" s="4">
        <v>4.72</v>
      </c>
      <c r="D322" s="3">
        <f>INDEX(F322:G322,MATCH($D$1,$F$1:$G$1,0))</f>
        <v>4.6255999999999995</v>
      </c>
      <c r="F322" s="2">
        <f>C322*(1-$G$1)</f>
        <v>4.6255999999999995</v>
      </c>
    </row>
    <row r="323" spans="1:6" x14ac:dyDescent="0.35">
      <c r="A323" s="6" t="s">
        <v>7</v>
      </c>
      <c r="B323" s="5">
        <v>3700303309073</v>
      </c>
      <c r="C323" s="4">
        <v>10.63</v>
      </c>
      <c r="D323" s="3">
        <f>INDEX(F323:G323,MATCH($D$1,$F$1:$G$1,0))</f>
        <v>10.417400000000001</v>
      </c>
      <c r="F323" s="2">
        <f>C323*(1-$G$1)</f>
        <v>10.417400000000001</v>
      </c>
    </row>
    <row r="324" spans="1:6" x14ac:dyDescent="0.35">
      <c r="A324" s="6" t="s">
        <v>6</v>
      </c>
      <c r="B324" s="5">
        <v>3700303308786</v>
      </c>
      <c r="C324" s="4">
        <v>3.77</v>
      </c>
      <c r="D324" s="3">
        <f>INDEX(F324:G324,MATCH($D$1,$F$1:$G$1,0))</f>
        <v>3.6945999999999999</v>
      </c>
      <c r="F324" s="2">
        <f>C324*(1-$G$1)</f>
        <v>3.6945999999999999</v>
      </c>
    </row>
    <row r="325" spans="1:6" x14ac:dyDescent="0.35">
      <c r="A325" s="6" t="s">
        <v>5</v>
      </c>
      <c r="B325" s="5">
        <v>3700303307949</v>
      </c>
      <c r="C325" s="4">
        <v>7.06</v>
      </c>
      <c r="D325" s="3">
        <f>INDEX(F325:G325,MATCH($D$1,$F$1:$G$1,0))</f>
        <v>6.9187999999999992</v>
      </c>
      <c r="F325" s="2">
        <f>C325*(1-$G$1)</f>
        <v>6.9187999999999992</v>
      </c>
    </row>
    <row r="326" spans="1:6" x14ac:dyDescent="0.35">
      <c r="A326" s="6" t="s">
        <v>4</v>
      </c>
      <c r="B326" s="5">
        <v>3700303304009</v>
      </c>
      <c r="C326" s="4">
        <v>5.92</v>
      </c>
      <c r="D326" s="3">
        <f>INDEX(F326:G326,MATCH($D$1,$F$1:$G$1,0))</f>
        <v>5.8015999999999996</v>
      </c>
      <c r="F326" s="2">
        <f>C326*(1-$G$1)</f>
        <v>5.8015999999999996</v>
      </c>
    </row>
    <row r="327" spans="1:6" x14ac:dyDescent="0.35">
      <c r="A327" s="6" t="s">
        <v>3</v>
      </c>
      <c r="B327" s="5">
        <v>3700303304603</v>
      </c>
      <c r="C327" s="4">
        <v>9.43</v>
      </c>
      <c r="D327" s="3">
        <f>INDEX(F327:G327,MATCH($D$1,$F$1:$G$1,0))</f>
        <v>9.2413999999999987</v>
      </c>
      <c r="F327" s="2">
        <f>C327*(1-$G$1)</f>
        <v>9.2413999999999987</v>
      </c>
    </row>
    <row r="328" spans="1:6" x14ac:dyDescent="0.35">
      <c r="A328" s="6" t="s">
        <v>2</v>
      </c>
      <c r="B328" s="5">
        <v>3700303304610</v>
      </c>
      <c r="C328" s="4">
        <v>6.87</v>
      </c>
      <c r="D328" s="3">
        <f>INDEX(F328:G328,MATCH($D$1,$F$1:$G$1,0))</f>
        <v>6.7325999999999997</v>
      </c>
      <c r="F328" s="2">
        <f>C328*(1-$G$1)</f>
        <v>6.7325999999999997</v>
      </c>
    </row>
    <row r="329" spans="1:6" x14ac:dyDescent="0.35">
      <c r="A329" s="6" t="s">
        <v>1</v>
      </c>
      <c r="B329" s="5">
        <v>3700303304627</v>
      </c>
      <c r="C329" s="4">
        <v>6.4</v>
      </c>
      <c r="D329" s="3">
        <f>INDEX(F329:G329,MATCH($D$1,$F$1:$G$1,0))</f>
        <v>6.2720000000000002</v>
      </c>
      <c r="F329" s="2">
        <f>C329*(1-$G$1)</f>
        <v>6.2720000000000002</v>
      </c>
    </row>
    <row r="330" spans="1:6" x14ac:dyDescent="0.35">
      <c r="A330" s="6" t="s">
        <v>0</v>
      </c>
      <c r="B330" s="5">
        <v>3700303304801</v>
      </c>
      <c r="C330" s="4">
        <v>9.24</v>
      </c>
      <c r="D330" s="3">
        <f>INDEX(F330:G330,MATCH($D$1,$F$1:$G$1,0))</f>
        <v>9.0551999999999992</v>
      </c>
      <c r="F330" s="2">
        <f>C330*(1-$G$1)</f>
        <v>9.0551999999999992</v>
      </c>
    </row>
  </sheetData>
  <mergeCells count="19">
    <mergeCell ref="A72:D72"/>
    <mergeCell ref="A93:D93"/>
    <mergeCell ref="A321:D321"/>
    <mergeCell ref="A97:D97"/>
    <mergeCell ref="A103:D103"/>
    <mergeCell ref="A149:D149"/>
    <mergeCell ref="A175:D175"/>
    <mergeCell ref="A181:D181"/>
    <mergeCell ref="A207:D207"/>
    <mergeCell ref="A2:D2"/>
    <mergeCell ref="A3:D3"/>
    <mergeCell ref="A227:D227"/>
    <mergeCell ref="A237:D237"/>
    <mergeCell ref="A258:D258"/>
    <mergeCell ref="A263:D263"/>
    <mergeCell ref="A4:D4"/>
    <mergeCell ref="A22:D22"/>
    <mergeCell ref="A43:D43"/>
    <mergeCell ref="A66:D66"/>
  </mergeCells>
  <dataValidations count="2">
    <dataValidation type="list" allowBlank="1" showInputMessage="1" showErrorMessage="1" sqref="A2:D2" xr:uid="{B1C23189-0E04-436C-8017-06920D3A1DD9}">
      <formula1>$G$4:$G$20</formula1>
    </dataValidation>
    <dataValidation type="list" allowBlank="1" showInputMessage="1" showErrorMessage="1" sqref="D1" xr:uid="{2B741A27-5EB8-46B0-8AF9-6D105619A6E6}">
      <formula1>$F$1:$F$1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produits naturelle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Anael JOUVE</dc:creator>
  <cp:lastModifiedBy>Anael JOUVE</cp:lastModifiedBy>
  <dcterms:created xsi:type="dcterms:W3CDTF">2021-03-24T14:37:05Z</dcterms:created>
  <dcterms:modified xsi:type="dcterms:W3CDTF">2021-03-24T14:37:56Z</dcterms:modified>
</cp:coreProperties>
</file>