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10872" activeTab="3"/>
  </bookViews>
  <sheets>
    <sheet name="Adresse" sheetId="5" r:id="rId1"/>
    <sheet name="Engins" sheetId="6" r:id="rId2"/>
    <sheet name="Motifs" sheetId="8" r:id="rId3"/>
    <sheet name="Départ" sheetId="9" r:id="rId4"/>
    <sheet name="clé" sheetId="13" r:id="rId5"/>
  </sheets>
  <definedNames>
    <definedName name="_xlnm._FilterDatabase" localSheetId="0" hidden="1">Adresse!$A$1:$H$1571</definedName>
    <definedName name="_xlnm._FilterDatabase" localSheetId="4" hidden="1">clé!$A$1:$G$41</definedName>
    <definedName name="_xlnm._FilterDatabase" localSheetId="2" hidden="1">Motifs!$B$1:$D$247</definedName>
  </definedNames>
  <calcPr calcId="145621" calcMode="manual"/>
</workbook>
</file>

<file path=xl/calcChain.xml><?xml version="1.0" encoding="utf-8"?>
<calcChain xmlns="http://schemas.openxmlformats.org/spreadsheetml/2006/main">
  <c r="C77" i="13" l="1"/>
  <c r="C73" i="13"/>
  <c r="C69" i="13"/>
  <c r="C65" i="13"/>
  <c r="C61" i="13"/>
  <c r="C57" i="13"/>
  <c r="C53" i="13"/>
  <c r="C49" i="13"/>
  <c r="C45" i="13"/>
  <c r="C41" i="13"/>
  <c r="C37" i="13"/>
  <c r="C33" i="13"/>
  <c r="C29" i="13"/>
  <c r="C25" i="13"/>
  <c r="C21" i="13"/>
  <c r="C17" i="13"/>
  <c r="C13" i="13"/>
  <c r="C9" i="13"/>
  <c r="C5" i="13"/>
  <c r="A6" i="9"/>
  <c r="A247" i="8" l="1"/>
  <c r="A5" i="9"/>
  <c r="A246" i="8" l="1"/>
  <c r="A245" i="8"/>
  <c r="A244" i="8"/>
  <c r="A243" i="8"/>
  <c r="A242" i="8"/>
  <c r="A241" i="8"/>
  <c r="A240" i="8"/>
  <c r="A239" i="8"/>
  <c r="A238" i="8"/>
  <c r="A237" i="8"/>
  <c r="A236" i="8" l="1"/>
  <c r="A75" i="8" l="1"/>
  <c r="A73" i="8"/>
  <c r="A36" i="8"/>
  <c r="A152" i="8"/>
  <c r="A117" i="8"/>
  <c r="A108" i="8"/>
  <c r="A88" i="8"/>
  <c r="A64" i="8"/>
  <c r="A34" i="8"/>
  <c r="A22" i="8"/>
  <c r="A16" i="8"/>
  <c r="A8" i="8"/>
  <c r="A3" i="8"/>
  <c r="A214" i="8"/>
  <c r="A213" i="8"/>
  <c r="A202" i="8"/>
  <c r="A156" i="8"/>
  <c r="A150" i="8"/>
  <c r="A136" i="8"/>
  <c r="A124" i="8"/>
  <c r="A121" i="8"/>
  <c r="A115" i="8"/>
  <c r="A112" i="8"/>
  <c r="A105" i="8"/>
  <c r="A93" i="8"/>
  <c r="A92" i="8"/>
  <c r="A86" i="8"/>
  <c r="A68" i="8"/>
  <c r="A62" i="8"/>
  <c r="A58" i="8"/>
  <c r="A45" i="8"/>
  <c r="A26" i="8"/>
  <c r="A20" i="8"/>
  <c r="A12" i="8"/>
  <c r="A6" i="8"/>
  <c r="A162" i="8"/>
  <c r="A177" i="8"/>
  <c r="A180" i="8"/>
  <c r="A191" i="8"/>
  <c r="A194" i="8"/>
  <c r="A206" i="8"/>
  <c r="A209" i="8"/>
  <c r="A211" i="8"/>
  <c r="A220" i="8"/>
  <c r="A154" i="8"/>
  <c r="A122" i="8"/>
  <c r="A119" i="8"/>
  <c r="A110" i="8"/>
  <c r="A103" i="8"/>
  <c r="A101" i="8"/>
  <c r="A99" i="8"/>
  <c r="A90" i="8"/>
  <c r="A66" i="8"/>
  <c r="A56" i="8"/>
  <c r="A51" i="8"/>
  <c r="A50" i="8"/>
  <c r="A49" i="8"/>
  <c r="A48" i="8"/>
  <c r="A43" i="8"/>
  <c r="A41" i="8"/>
  <c r="A40" i="8"/>
  <c r="A39" i="8"/>
  <c r="A38" i="8"/>
  <c r="A24" i="8"/>
  <c r="A18" i="8"/>
  <c r="A10" i="8"/>
  <c r="A235" i="8" l="1"/>
  <c r="A234" i="8"/>
  <c r="A233" i="8"/>
  <c r="A232" i="8"/>
  <c r="A231" i="8"/>
  <c r="A230" i="8"/>
  <c r="A229" i="8" l="1"/>
  <c r="C75" i="13" l="1"/>
  <c r="C71" i="13"/>
  <c r="C67" i="13"/>
  <c r="C63" i="13"/>
  <c r="C59" i="13"/>
  <c r="C55" i="13"/>
  <c r="C51" i="13"/>
  <c r="C47" i="13"/>
  <c r="C43" i="13"/>
  <c r="C39" i="13"/>
  <c r="C35" i="13"/>
  <c r="C31" i="13"/>
  <c r="C27" i="13"/>
  <c r="C23" i="13"/>
  <c r="C19" i="13"/>
  <c r="C15" i="13"/>
  <c r="C11" i="13"/>
  <c r="C7" i="13"/>
  <c r="C3" i="13"/>
  <c r="C76" i="13" l="1"/>
  <c r="C74" i="13"/>
  <c r="C72" i="13" l="1"/>
  <c r="C70" i="13"/>
  <c r="C68" i="13" l="1"/>
  <c r="C66" i="13"/>
  <c r="C64" i="13" l="1"/>
  <c r="C62" i="13"/>
  <c r="C60" i="13" l="1"/>
  <c r="C58" i="13"/>
  <c r="A221" i="8" l="1"/>
  <c r="A219" i="8"/>
  <c r="A218" i="8"/>
  <c r="A217" i="8"/>
  <c r="A216" i="8"/>
  <c r="A215" i="8"/>
  <c r="A212" i="8"/>
  <c r="C56" i="13" l="1"/>
  <c r="C54" i="13"/>
  <c r="C52" i="13" l="1"/>
  <c r="C50" i="13"/>
  <c r="C48" i="13" l="1"/>
  <c r="C46" i="13"/>
  <c r="A274" i="8" l="1"/>
  <c r="A273" i="8"/>
  <c r="A267" i="8"/>
  <c r="A262" i="8"/>
  <c r="C44" i="13" l="1"/>
  <c r="C42" i="13"/>
  <c r="C40" i="13" l="1"/>
  <c r="C38" i="13"/>
  <c r="A210" i="8" l="1"/>
  <c r="A208" i="8"/>
  <c r="A207" i="8"/>
  <c r="A205" i="8"/>
  <c r="A155" i="8"/>
  <c r="A153" i="8"/>
  <c r="A151" i="8"/>
  <c r="A149" i="8"/>
  <c r="A120" i="8"/>
  <c r="A118" i="8"/>
  <c r="A116" i="8"/>
  <c r="A114" i="8"/>
  <c r="A91" i="8"/>
  <c r="A89" i="8"/>
  <c r="A87" i="8"/>
  <c r="A85" i="8"/>
  <c r="A67" i="8"/>
  <c r="A65" i="8"/>
  <c r="A63" i="8"/>
  <c r="A61" i="8"/>
  <c r="A25" i="8"/>
  <c r="A23" i="8"/>
  <c r="A21" i="8"/>
  <c r="A19" i="8"/>
  <c r="A204" i="8"/>
  <c r="A203" i="8"/>
  <c r="A201" i="8"/>
  <c r="A200" i="8"/>
  <c r="A199" i="8"/>
  <c r="A198" i="8"/>
  <c r="A197" i="8"/>
  <c r="A196" i="8"/>
  <c r="A195" i="8"/>
  <c r="A193" i="8"/>
  <c r="A192" i="8"/>
  <c r="A190" i="8"/>
  <c r="A189" i="8"/>
  <c r="A188" i="8"/>
  <c r="A187" i="8"/>
  <c r="A186" i="8"/>
  <c r="A185" i="8"/>
  <c r="A184" i="8"/>
  <c r="A183" i="8"/>
  <c r="A182" i="8"/>
  <c r="A181" i="8"/>
  <c r="A179" i="8"/>
  <c r="A178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1" i="8"/>
  <c r="A160" i="8"/>
  <c r="A159" i="8"/>
  <c r="A158" i="8"/>
  <c r="A157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5" i="8"/>
  <c r="A134" i="8"/>
  <c r="A133" i="8"/>
  <c r="A132" i="8"/>
  <c r="A131" i="8"/>
  <c r="A130" i="8"/>
  <c r="A129" i="8"/>
  <c r="A128" i="8"/>
  <c r="A127" i="8"/>
  <c r="A126" i="8"/>
  <c r="A125" i="8"/>
  <c r="A123" i="8"/>
  <c r="A111" i="8"/>
  <c r="A109" i="8"/>
  <c r="A107" i="8"/>
  <c r="A106" i="8"/>
  <c r="A104" i="8"/>
  <c r="A102" i="8"/>
  <c r="A100" i="8"/>
  <c r="A98" i="8"/>
  <c r="A97" i="8"/>
  <c r="A96" i="8"/>
  <c r="A95" i="8"/>
  <c r="A94" i="8"/>
  <c r="A84" i="8"/>
  <c r="A83" i="8"/>
  <c r="A82" i="8"/>
  <c r="A81" i="8"/>
  <c r="A80" i="8"/>
  <c r="A79" i="8"/>
  <c r="A78" i="8"/>
  <c r="A77" i="8"/>
  <c r="A76" i="8"/>
  <c r="A74" i="8"/>
  <c r="A72" i="8"/>
  <c r="A71" i="8"/>
  <c r="A70" i="8"/>
  <c r="A69" i="8"/>
  <c r="A60" i="8"/>
  <c r="A59" i="8"/>
  <c r="A57" i="8"/>
  <c r="A55" i="8"/>
  <c r="A54" i="8"/>
  <c r="A53" i="8"/>
  <c r="A52" i="8"/>
  <c r="A47" i="8"/>
  <c r="A46" i="8"/>
  <c r="A44" i="8"/>
  <c r="A42" i="8"/>
  <c r="A37" i="8"/>
  <c r="A35" i="8"/>
  <c r="A33" i="8"/>
  <c r="A32" i="8"/>
  <c r="A31" i="8"/>
  <c r="A30" i="8"/>
  <c r="A29" i="8"/>
  <c r="A28" i="8"/>
  <c r="A27" i="8"/>
  <c r="A17" i="8"/>
  <c r="A15" i="8"/>
  <c r="A13" i="8"/>
  <c r="A11" i="8"/>
  <c r="A9" i="8"/>
  <c r="A7" i="8"/>
  <c r="A5" i="8"/>
  <c r="A2" i="8"/>
  <c r="C36" i="13" l="1"/>
  <c r="C34" i="13"/>
  <c r="C32" i="13" l="1"/>
  <c r="C30" i="13"/>
  <c r="C28" i="13" l="1"/>
  <c r="C26" i="13"/>
  <c r="C24" i="13" l="1"/>
  <c r="C22" i="13"/>
  <c r="C14" i="13" l="1"/>
  <c r="A4" i="8" l="1"/>
  <c r="A14" i="8"/>
  <c r="A113" i="8"/>
  <c r="A256" i="8"/>
  <c r="A257" i="8"/>
  <c r="A258" i="8"/>
  <c r="A259" i="8"/>
  <c r="A260" i="8"/>
  <c r="A261" i="8"/>
  <c r="A263" i="8"/>
  <c r="A264" i="8"/>
  <c r="A265" i="8"/>
  <c r="A266" i="8"/>
  <c r="A268" i="8"/>
  <c r="A269" i="8"/>
  <c r="A270" i="8"/>
  <c r="A271" i="8"/>
  <c r="A272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90" i="8"/>
  <c r="A291" i="8"/>
  <c r="A292" i="8"/>
  <c r="A293" i="8"/>
  <c r="A1" i="8"/>
  <c r="C20" i="13"/>
  <c r="C18" i="13"/>
  <c r="C16" i="13"/>
  <c r="C12" i="13"/>
  <c r="C10" i="13"/>
  <c r="C8" i="13"/>
  <c r="C6" i="13"/>
  <c r="C2" i="13"/>
  <c r="C4" i="13"/>
  <c r="A7" i="9"/>
  <c r="A17" i="9" l="1"/>
  <c r="A15" i="9"/>
  <c r="A19" i="9"/>
  <c r="A13" i="9"/>
  <c r="A11" i="9"/>
  <c r="A10" i="9"/>
  <c r="A12" i="9" l="1"/>
  <c r="A9" i="9"/>
</calcChain>
</file>

<file path=xl/sharedStrings.xml><?xml version="1.0" encoding="utf-8"?>
<sst xmlns="http://schemas.openxmlformats.org/spreadsheetml/2006/main" count="6912" uniqueCount="1337">
  <si>
    <t>VOIE AJ/13 75013 13EME ARRONDISSEMENT</t>
  </si>
  <si>
    <t>SQUARE ALBIN-CACHOT 75013 13EME ARRONDISSEMENT</t>
  </si>
  <si>
    <t>VOIE AN/13 75013 13EME ARRONDISSEMENT</t>
  </si>
  <si>
    <t>SQUARE ANDRE-DREYER 75013 13EME ARRONDISSEMENT</t>
  </si>
  <si>
    <t>SQUARE ARAGO 75013 13EME ARRONDISSEMENT</t>
  </si>
  <si>
    <t>VOIE AS/13 75013 13EME ARRONDISSEMENT</t>
  </si>
  <si>
    <t>PONT D'AUSTERLITZ 75013 13EME ARRONDISSEMENT</t>
  </si>
  <si>
    <t>PORT D'AUSTERLITZ 75013 13EME ARRONDISSEMENT</t>
  </si>
  <si>
    <t>QUAI D'AUSTERLITZ 75013 13EME ARRONDISSEMENT</t>
  </si>
  <si>
    <t>PONT DE BERCY 75013 13EME ARRONDISSEMENT</t>
  </si>
  <si>
    <t>VOIE BK/13 75013 13EME ARRONDISSEMENT</t>
  </si>
  <si>
    <t>VOIE BL/13 75013 13EME ARRONDISSEMENT</t>
  </si>
  <si>
    <t>VOIE BO/13 75013 13EME ARRONDISSEMENT</t>
  </si>
  <si>
    <t>VOIE BQ/13 75013 13EME ARRONDISSEMENT</t>
  </si>
  <si>
    <t>VOIE BR/13 75013 13EME ARRONDISSEMENT</t>
  </si>
  <si>
    <t>PONT CHARLES-DE-GAULLE 75013 13EME ARRONDISSEMENT</t>
  </si>
  <si>
    <t>VOIE DC/13 75013 13EME ARRONDISSEMENT</t>
  </si>
  <si>
    <t>VOIE DD/13 75013 13EME ARRONDISSEMENT</t>
  </si>
  <si>
    <t>VOIE DE/13 75013 13EME ARRONDISSEMENT</t>
  </si>
  <si>
    <t>VOIE DF/13 75013 13EME ARRONDISSEMENT</t>
  </si>
  <si>
    <t>VOIE DG/13 75013 13EME ARRONDISSEMENT</t>
  </si>
  <si>
    <t>VOIE DH/13 75013 13EME ARRONDISSEMENT</t>
  </si>
  <si>
    <t>VOIE DI/13 75013 13EME ARRONDISSEMENT</t>
  </si>
  <si>
    <t>VOIE DJ/13 75013 13EME ARRONDISSEMENT</t>
  </si>
  <si>
    <t>VOIE DK/13 75013 13EME ARRONDISSEMENT</t>
  </si>
  <si>
    <t>VOIE DL/13 75013 13EME ARRONDISSEMENT</t>
  </si>
  <si>
    <t>VOIE DM/13 75013 13EME ARRONDISSEMENT</t>
  </si>
  <si>
    <t>VOIE DN/13 75013 13EME ARRONDISSEMENT</t>
  </si>
  <si>
    <t>VOIE DO/13 75013 13EME ARRONDISSEMENT</t>
  </si>
  <si>
    <t>VOIE DP/13 75013 13EME ARRONDISSEMENT</t>
  </si>
  <si>
    <t>VOIE DQ/13 75013 13EME ARRONDISSEMENT</t>
  </si>
  <si>
    <t>VOIE DR/13 75013 13EME ARRONDISSEMENT</t>
  </si>
  <si>
    <t>VOIE DS/13 75013 13EME ARRONDISSEMENT</t>
  </si>
  <si>
    <t>VOIE DT/13 75013 13EME ARRONDISSEMENT</t>
  </si>
  <si>
    <t>VOIE DU/13 75013 13EME ARRONDISSEMENT</t>
  </si>
  <si>
    <t>VOIE DV/13 75013 13EME ARRONDISSEMENT</t>
  </si>
  <si>
    <t>VOIE DX/13 75013 13EME ARRONDISSEMENT</t>
  </si>
  <si>
    <t>VOIE DY/13 75013 13EME ARRONDISSEMENT</t>
  </si>
  <si>
    <t>VOIE DZ/13 75013 13EME ARRONDISSEMENT</t>
  </si>
  <si>
    <t>VOIE EA/13 75013 13EME ARRONDISSEMENT</t>
  </si>
  <si>
    <t>VOIE EH/13 75013 13EME ARRONDISSEMENT</t>
  </si>
  <si>
    <t>VOIE EK/13 75013 13EME ARRONDISSEMENT</t>
  </si>
  <si>
    <t>VOIE EQ/13 75013 13EME ARRONDISSEMENT</t>
  </si>
  <si>
    <t>VOIE FD/13 75013 13EME ARRONDISSEMENT</t>
  </si>
  <si>
    <t>VOIE FF/13 75013 13EME ARRONDISSEMENT</t>
  </si>
  <si>
    <t>VOIE FH/13 75013 13EME ARRONDISSEMENT</t>
  </si>
  <si>
    <t>VOIE FI/13 75013 13EME ARRONDISSEMENT</t>
  </si>
  <si>
    <t>VOIE FJ/13 75013 13EME ARRONDISSEMENT</t>
  </si>
  <si>
    <t>VOIE FL/13 75013 13EME ARRONDISSEMENT</t>
  </si>
  <si>
    <t>VOIE FM/13 75013 13EME ARRONDISSEMENT</t>
  </si>
  <si>
    <t>VOIE FN/13 75013 13EME ARRONDISSEMENT</t>
  </si>
  <si>
    <t>QUAI FRANÇOIS-MAURIAC 75013 13EME ARRONDISSEMENT</t>
  </si>
  <si>
    <t>PORT DE LA GARE 75013 13EME ARRONDISSEMENT</t>
  </si>
  <si>
    <t>SQUARE GRANGE 75013 13EME ARRONDISSEMENT</t>
  </si>
  <si>
    <t>PROMENADE JULES-ISAAC 75013 13EME ARRONDISSEMENT</t>
  </si>
  <si>
    <t>ESPLANADE LEO-HAMON 75013 13EME ARRONDISSEMENT</t>
  </si>
  <si>
    <t>COUR DU LIEGAT 75013 13EME ARRONDISSEMENT</t>
  </si>
  <si>
    <t>SQUARE DE LA LIMAGNE 75013 13EME ARRONDISSEMENT</t>
  </si>
  <si>
    <t>SQUARE DU LIMOUSIN 75013 13EME ARRONDISSEMENT</t>
  </si>
  <si>
    <t>PONT NATIONAL 75013 13EME ARRONDISSEMENT</t>
  </si>
  <si>
    <t>IMPASSE NATIONALE 75013 13EME ARRONDISSEMENT</t>
  </si>
  <si>
    <t>QUAI PANHARD-ET-LEVASSOR 75013 13EME ARRONDISSEMENT</t>
  </si>
  <si>
    <t>BOULEVARD PERIPHERIQUE 75013 13EME ARRONDISSEMENT</t>
  </si>
  <si>
    <t>ESPLANADE PIERRE-VIDAL-NAQUET 75013 13EME ARRONDISSEMENT</t>
  </si>
  <si>
    <t>SQUARE DE PORT-ROYAL 75013 13EME ARRONDISSEMENT</t>
  </si>
  <si>
    <t>PASSAGE SAINT-HIPPOLYTE 75013 13EME ARRONDISSEMENT</t>
  </si>
  <si>
    <t>RUE DU TIBRE 75013 13EME ARRONDISSEMENT</t>
  </si>
  <si>
    <t>PONT DE TOLBIAC 75013 13EME ARRONDISSEMENT</t>
  </si>
  <si>
    <t>PORT DE TOLBIAC 75013 13EME ARRONDISSEMENT</t>
  </si>
  <si>
    <t>PS 218 (PSE_1_MASS)</t>
  </si>
  <si>
    <t>FPT 5 (FPT BSPP_1_MASS)</t>
  </si>
  <si>
    <t>FNPC 0201 (FNPC_1_MASS)</t>
  </si>
  <si>
    <t>VID 234 (VID_1_MASS)</t>
  </si>
  <si>
    <t>206 - Piéton renversé</t>
  </si>
  <si>
    <t>207 - Accident de 2 roues</t>
  </si>
  <si>
    <t>305 - Personne brûlée</t>
  </si>
  <si>
    <t>308 - Intoxication médicamenteuse</t>
  </si>
  <si>
    <t>323 - Parturiente</t>
  </si>
  <si>
    <t>325 - Transport par carence d'ambulance</t>
  </si>
  <si>
    <t>351 - Personne malade lieu privé (domicile, …)</t>
  </si>
  <si>
    <t>352 - Personne blessée lieu privé (domicile, …)</t>
  </si>
  <si>
    <t>VSAV 179 (VSAV BSPP_3_MASS)</t>
  </si>
  <si>
    <t>VSAV 163 (VSAV BSPP_1_MASS)</t>
  </si>
  <si>
    <t>VSAV 208 (VSAV BSPP_2_MASS)</t>
  </si>
  <si>
    <t>N°COL</t>
  </si>
  <si>
    <t>13EME ARRONDISSEMENT</t>
  </si>
  <si>
    <t>CLE</t>
  </si>
  <si>
    <t>PS 225 (PSE_1_ROUS)</t>
  </si>
  <si>
    <t>FPT 4 (FPT BSPP_1_ROUS)</t>
  </si>
  <si>
    <t>VID 228 (VID_1_ROUS)</t>
  </si>
  <si>
    <t>VSAV 154 (VSAV BSPP_2_ROUS)</t>
  </si>
  <si>
    <t>CRF 0801 (CRF_1_ROUS)</t>
  </si>
  <si>
    <t xml:space="preserve">RUE ADOLPHE-JULLIEN 75001 1ER ARRONDISSEMENT </t>
  </si>
  <si>
    <t>QUAI AIME-CESAIRE 75001 1ER ARRONDISSEMENT</t>
  </si>
  <si>
    <t>RUE D'ALGER 75001 1ER ARRONDISSEMENT</t>
  </si>
  <si>
    <t>RUE DE L'AMIRAL-DE-COLIGNY 75001 1ER ARRONDISSEMENT</t>
  </si>
  <si>
    <t>PLACE ANDRE-MALRAUX 75001 1ER ARRONDISSEMENT</t>
  </si>
  <si>
    <t>PASSAGE ANTOINE-CAREME 75001 1ER ARRONDISSEMENT</t>
  </si>
  <si>
    <t>RUE DE L'ARBRE-SEC 75001 1ER ARRONDISSEMENT</t>
  </si>
  <si>
    <t>RUE D'ARGENTEUIL 75001 1ER ARRONDISSEMENT</t>
  </si>
  <si>
    <t>PONT DES ARTS 75001 1ER ARRONDISSEMENT</t>
  </si>
  <si>
    <t>RUE BAILLET 75001 1ER ARRONDISSEMENT</t>
  </si>
  <si>
    <t>RUE BAILLEUL 75001 1ER ARRONDISSEMENT</t>
  </si>
  <si>
    <t>RUE BALTARD 75001 1ER ARRONDISSEMENT</t>
  </si>
  <si>
    <t>RUE BASSE 75001 1ER ARRONDISSEMENT</t>
  </si>
  <si>
    <t>PASSAGE DE BEAUJOLAIS 75001 1ER ARRONDISSEMENT</t>
  </si>
  <si>
    <t>RUE DE BEAUJOLAIS75001 1ER ARRONDISSEMENT</t>
  </si>
  <si>
    <t xml:space="preserve">RUE BERGER 75001 1ER ARRONDISSEMENT </t>
  </si>
  <si>
    <t>RUE BERTIN-POIREE 75001 1ER ARRONDISSEMENT</t>
  </si>
  <si>
    <t>ALLEE BLAISE-CENDRARS 75001 1ER ARRONDISSEMENT</t>
  </si>
  <si>
    <t>RUE DES BONS-ENFANTS 75001 1ER ARRONDISSEMENT</t>
  </si>
  <si>
    <t xml:space="preserve">RUE BOUCHER 75001 1ER ARRONDISSEMENT </t>
  </si>
  <si>
    <t xml:space="preserve">RUE DU BOULOI 75001 1ER ARRONDISSEMENT </t>
  </si>
  <si>
    <t>IMPASSE DES BOURDONNAIS 75001 1ER ARRONDISSEMENT</t>
  </si>
  <si>
    <t>RUE DES BOURDONNAIS 75001 1ER ARRONDISSEMENT</t>
  </si>
  <si>
    <t>RUE CAMBON 75001 1ER ARRONDISSEMENT</t>
  </si>
  <si>
    <t>RUE DES CAPUCINES 75001 1ER ARRONDISSEMENT</t>
  </si>
  <si>
    <t>PLACE DU CARROUSEL 75001 1ER ARRONDISSEMENT</t>
  </si>
  <si>
    <t>PONT DU CARROUSEL 75001 1ER ARRONDISSEMENT</t>
  </si>
  <si>
    <t>RUE DE CASTIGLIONE 75001 1ER ARRONDISSEMENT</t>
  </si>
  <si>
    <t>RUE CATINAT 75001 1ER ARRONDISSEMENT</t>
  </si>
  <si>
    <t>PONT AU CHANGE 75001 1ER ARRONDISSEMENT</t>
  </si>
  <si>
    <t>PLACE DU CHATELET 75001 1ER ARRONDISSEMENT</t>
  </si>
  <si>
    <t>RUE CLEMENCE-ROYER 75001 1ER ARRONDISSEMENT</t>
  </si>
  <si>
    <t>PLACE COLETTE 75001 1ER ARRONDISSEMENT</t>
  </si>
  <si>
    <t>RUE DU COLONEL-DRIANT 75001 1ER ARRONDISSEMENT</t>
  </si>
  <si>
    <t>RUE COQ-HERON 75001 1ER ARRONDISSEMENT</t>
  </si>
  <si>
    <t>RUE COQUILLIERE 75001 1ER ARRONDISSEMENT</t>
  </si>
  <si>
    <t>RUE DE LA COSSONNERIE 75001 1ER ARRONDISSEMENT</t>
  </si>
  <si>
    <t>RUE COURTALON 75001 1ER ARRONDISSEMENT</t>
  </si>
  <si>
    <t>RUE CROIX-DES-PETITS-CHAMPS 75001 1ER ARRONDISSEMENT</t>
  </si>
  <si>
    <t>RUE DU CYGNE 75001 1ER ARRONDISSEMENT</t>
  </si>
  <si>
    <t>RUE DANIELLE-CASANOVA 75001 1ER ARRONDISSEMENT</t>
  </si>
  <si>
    <t>PLACE DAUPHINE 75001 1ER ARRONDISSEMENT</t>
  </si>
  <si>
    <t>RUE DES DECHARGEURS 75001 1ER ARRONDISSEMENT</t>
  </si>
  <si>
    <t>RUE DES DEUX-BOULES 75001 1ER ARRONDISSEMENT</t>
  </si>
  <si>
    <t>PLACE DES DEUX-ÉCUS 75001 1ER ARRONDISSEMENT</t>
  </si>
  <si>
    <t>PASSAGE DES DEUX-PAVILLONS 75001 1ER ARRONDISSEMENT</t>
  </si>
  <si>
    <t xml:space="preserve">RUE DUPHOT 75001 1ER ARRONDISSEMENT </t>
  </si>
  <si>
    <t>RUE DE L'ÉCHELLE 75001 1ER ARRONDISSEMENT</t>
  </si>
  <si>
    <t>PLACE DE L'ÉCOLE 75001 1ER ARRONDISSEMENT</t>
  </si>
  <si>
    <t>RUE ÉDOUARD-COLONNE 75001 1ER ARRONDISSEMENT</t>
  </si>
  <si>
    <t>RUE ÉTIENNE-MARCEL 75001 1ER ARRONDISSEMENT</t>
  </si>
  <si>
    <t>COUR DES FERMES 75001 1ER ARRONDISSEMENT</t>
  </si>
  <si>
    <t>RUE DE LA FERRONNERIE 75001 1ER ARRONDISSEMENT</t>
  </si>
  <si>
    <t>RUE FRANÇAISE 75001 1ER ARRONDISSEMENT</t>
  </si>
  <si>
    <t>QUAI FRANÇOIS-MITTERRAND 75001 1ER ARRONDISSEMENT</t>
  </si>
  <si>
    <t>AVENUE DU GENERAL-LEMONNIER 75001 1ER ARRONDISSEMENT</t>
  </si>
  <si>
    <t>VOIE GEORGES-POMPIDOU 75001 1ER ARRONDISSEMENT</t>
  </si>
  <si>
    <t>IMPASSE GOMBOUST 75001 1ER ARRONDISSEMENT</t>
  </si>
  <si>
    <t>RUE GOMBOUST 75001 1ER ARRONDISSEMENT</t>
  </si>
  <si>
    <t>RUE DE LA GRANDE-TRUANDERIE 75001 1ER ARRONDISSEMENT</t>
  </si>
  <si>
    <t>RUE DES HALLES 75001 1ER ARRONDISSEMENT</t>
  </si>
  <si>
    <t>RUE DE HARLAY 75001 1ER ARRONDISSEMENT</t>
  </si>
  <si>
    <t>RUE HENRI-ROBERT 75001 1ER ARRONDISSEMENT</t>
  </si>
  <si>
    <t>PLACE HENRI SALVADOR 75001 1ER ARRONDISSEMENT</t>
  </si>
  <si>
    <t>RUE HEROLD 75001 1ER ARRONDISSEMENT</t>
  </si>
  <si>
    <t>QUAI DE L'HORLOGE 75001 1ER ARRONDISSEMENT</t>
  </si>
  <si>
    <t>PASSAGE HULOT 75001 1ER ARRONDISSEMENT</t>
  </si>
  <si>
    <t>RUE DES INNOCENTS 75001 1ER ARRONDISSEMENT</t>
  </si>
  <si>
    <t>PASSAGE DES JACOBINS 75001 1ER ARRONDISSEMENT</t>
  </si>
  <si>
    <t>RUE JEAN-JACQUES-ROUSSEAU 75001 1ER ARRONDISSEMENT</t>
  </si>
  <si>
    <t xml:space="preserve">RUE JEAN-LANTIER 75001 1ER ARRONDISSEMENT </t>
  </si>
  <si>
    <t>RUE JEAN-TISON 75001 1ER ARRONDISSEMENT</t>
  </si>
  <si>
    <t>PLACE JOACHIM-DU-BELLAY 75001 1ER ARRONDISSEMENT</t>
  </si>
  <si>
    <t>RUE DU JOUR 75001 1ER ARRONDISSEMENT</t>
  </si>
  <si>
    <t>RUE DE LA SOURDIERE 75001 1ER ARRONDISSEMENT</t>
  </si>
  <si>
    <t>RUE LA FEUILLADE 75001 1ER ARRONDISSEMENT</t>
  </si>
  <si>
    <t>RUE LA VRILLIERE 75001 1ER ARRONDISSEMENT</t>
  </si>
  <si>
    <t>RUE DES LAVANDIERES-SAINTE-OPPORTUNE 75001 1ER ARRONDISSEMENT</t>
  </si>
  <si>
    <t>PASSERELLE LEOPOLD-SEDAR-SENGHOR 75001 1ER ARRONDISSEMENT</t>
  </si>
  <si>
    <t>PLACE DU LIEUTENANT-HENRI-KARCHER 75001 1ER ARRONDISSEMENT</t>
  </si>
  <si>
    <t>PASSAGE DES LINGERES 75001 1ER ARRONDISSEMENT</t>
  </si>
  <si>
    <t>RUE DE LA LINGERIE 75001 1ER ARRONDISSEMENT</t>
  </si>
  <si>
    <t>RUE DES LOMBARDS 75001 1ER ARRONDISSEMENT</t>
  </si>
  <si>
    <t>PLACE DU LOUVRE 75001 1ER ARRONDISSEMENT</t>
  </si>
  <si>
    <t>PORT DU LOUVRE 75001 1ER ARRONDISSEMENT</t>
  </si>
  <si>
    <t xml:space="preserve">QUAI DU LOUVRE 75001 1ER ARRONDISSEMENT </t>
  </si>
  <si>
    <t>RUE DU LOUVRE 75001 1ER ARRONDISSEMENT</t>
  </si>
  <si>
    <t>BOULEVARD DE LA MADELEINE 75001 1ER ARRONDISSEMENT</t>
  </si>
  <si>
    <t>PLACE DU MARCHE-SAINT-HONORE 75001 1ER ARRONDISSEMENT</t>
  </si>
  <si>
    <t>RUE DU MARCHE-SAINT-HONORE 75001 1ER ARRONDISSEMENT</t>
  </si>
  <si>
    <t>RUE DE MARENGO 75001 1ER ARRONDISSEMENT</t>
  </si>
  <si>
    <t>PLACE MARGUERITE-DE-NAVARRE 75001 1ER ARRONDISSEMENT</t>
  </si>
  <si>
    <t>RUE MAUCONSEIL 75001 1ER ARRONDISSEMENT</t>
  </si>
  <si>
    <t>PLACE MAURICE-BARRES 75001 1ER ARRONDISSEMENT</t>
  </si>
  <si>
    <t>PLACE MAURICE-QUENTIN 75001 1ER ARRONDISSEMENT</t>
  </si>
  <si>
    <t>QUAI DE LA MEGISSERIE 75001 1ER ARRONDISSEMENT</t>
  </si>
  <si>
    <t>PLACE MIREILLE 75001 1ER ARRONDISSEMENT</t>
  </si>
  <si>
    <t>RUE MOLIERE 75001 1ER ARRONDISSEMENT</t>
  </si>
  <si>
    <t>PASSAGE MONDETOUR 75001 1ER ARRONDISSEMENT</t>
  </si>
  <si>
    <t>RUE MONDETOUR 75001 1ER ARRONDISSEMENT</t>
  </si>
  <si>
    <t>RUE DE MONDOVI 75001 1ER ARRONDISSEMENT</t>
  </si>
  <si>
    <t>RUE DE LA MONNAIE 75001 1ER ARRONDISSEMENT</t>
  </si>
  <si>
    <t>RUE MONTESQUIEU 75001 1ER ARRONDISSEMENT</t>
  </si>
  <si>
    <t>RUE MONTMARTRE 75001 1ER ARRONDISSEMENT</t>
  </si>
  <si>
    <t>RUE MONTORGUEIL 75001 1ER ARRONDISSEMENT</t>
  </si>
  <si>
    <t>RUE DE MONTPENSIER 75001 1ER ARRONDISSEMENT</t>
  </si>
  <si>
    <t>RUE DU MONT-THABOR 75001 1ER ARRONDISSEMENT</t>
  </si>
  <si>
    <t>RUE DES MOULINS 75001 1ER ARRONDISSEMENT</t>
  </si>
  <si>
    <t>PONT NEUF 75001 1ER ARRONDISSEMENT</t>
  </si>
  <si>
    <t>AVENUE DE L'OPERA 75001 1ER ARRONDISSEMENT</t>
  </si>
  <si>
    <t>RUE DE L'ORATOIRE 75001 1ER ARRONDISSEMENT</t>
  </si>
  <si>
    <t>QUAI DES ORFEVRES 75001 1ER ARRONDISSEMENT</t>
  </si>
  <si>
    <t>RUE DES ORFEVRES 75001 1ER ARRONDISSEMENT</t>
  </si>
  <si>
    <t>RUE DE L'ORIENT-EXPRESS 75001 1ER ARRONDISSEMENT</t>
  </si>
  <si>
    <t>BOULEVARD DU PALAIS 75001 1ER ARRONDISSEMENT</t>
  </si>
  <si>
    <t>PLACE DU PALAIS-ROYAL 75001 1ER ARRONDISSEMENT</t>
  </si>
  <si>
    <t>RUE DU PELICAN 75001 1ER ARRONDISSEMENT</t>
  </si>
  <si>
    <t>RUE PERRAULT 75001 1ER ARRONDISSEMENT</t>
  </si>
  <si>
    <t>RUE DE LA PETITE-TRUANDERIE 75001 1ER ARRONDISSEMENT</t>
  </si>
  <si>
    <t>RUE DES PETITS-CHAMPS 75001 1ER ARRONDISSEMENT</t>
  </si>
  <si>
    <t>PLACE PIERRE-EMMANUEL 75001 1ER ARRONDISSEMENT</t>
  </si>
  <si>
    <t>RUE PIERRE-LESCOT 75001 1ER ARRONDISSEMENT</t>
  </si>
  <si>
    <t>RUE DU PLAT-D'ÉTAIN 75001 1ER ARRONDISSEMENT</t>
  </si>
  <si>
    <t>PLACE DU PONT-NEUF 75001 1ER ARRONDISSEMENT</t>
  </si>
  <si>
    <t>RUE DU PONT-NEUF 75001 1ER ARRONDISSEMENT</t>
  </si>
  <si>
    <t>PASSAGE POTIER 75001 1ER ARRONDISSEMENT</t>
  </si>
  <si>
    <t>RUE DES PRECHEURS 75001 1ER ARRONDISSEMENT</t>
  </si>
  <si>
    <t>RUE DES PRETRES-SAINT-GERMAIN-L'AUXERROIS 75001 1ER ARRONDISSEMENT</t>
  </si>
  <si>
    <t>RUE DES PROUVAIRES 75001 1ER ARRONDISSEMENT</t>
  </si>
  <si>
    <t>PLACE DES PYRAMIDES 75001 1ER ARRONDISSEMENT</t>
  </si>
  <si>
    <t>RUE DES PYRAMIDES 75001 1ER ARRONDISSEMENT</t>
  </si>
  <si>
    <t>RUE RADZIWILL 75001 1ER ARRONDISSEMENT</t>
  </si>
  <si>
    <t>RUE RAMBUTEAU 75001 1ER ARRONDISSEMENT</t>
  </si>
  <si>
    <t>PASSAGE DE LA REINE-DE-HONGRIE 75001 1ER ARRONDISSEMENT</t>
  </si>
  <si>
    <t>PLACE RENE-CASSIN 75001 1ER ARRONDISSEMENT</t>
  </si>
  <si>
    <t>RUE DE LA REYNIE 75001 1ER ARRONDISSEMENT</t>
  </si>
  <si>
    <t>PASSAGE DE RICHELIEU 75001 1ER ARRONDISSEMENT</t>
  </si>
  <si>
    <t>RUE DE RICHELIEU 75001 1ER ARRONDISSEMENT</t>
  </si>
  <si>
    <t>RUE DE RIVOLI 75001 1ER ARRONDISSEMENT</t>
  </si>
  <si>
    <t>RUE DE ROHAN 75001 1ER ARRONDISSEMENT</t>
  </si>
  <si>
    <t>RUE ROUGET-DE-L'ISLE 75001 1ER ARRONDISSEMENT</t>
  </si>
  <si>
    <t>RUE DU ROULE 75001 1ER ARRONDISSEMENT</t>
  </si>
  <si>
    <t>PONT ROYAL 75001 1ER ARRONDISSEMENT</t>
  </si>
  <si>
    <t>RUE SAINT-DENIS 75001 1ER ARRONDISSEMENT</t>
  </si>
  <si>
    <t xml:space="preserve">RUE SAINTE-ANNE 75001 1ER ARRONDISSEMENT </t>
  </si>
  <si>
    <t>PLACE SAINTE-OPPORTUNE 75001 1ER ARRONDISSEMENT</t>
  </si>
  <si>
    <t>RUE SAINTE-OPPORTUNE 75001 1ER ARRONDISSEMENT</t>
  </si>
  <si>
    <t>IMPASSE SAINT-EUSTACHE 75001 1ER ARRONDISSEMENT</t>
  </si>
  <si>
    <t>RUE SAINT-FLORENTIN 75001 1ER ARRONDISSEMENT</t>
  </si>
  <si>
    <t>RUE SAINT-GERMAIN-L'AUXERROIS 75001 1ER ARRONDISSEMENT</t>
  </si>
  <si>
    <t>RUE SAINT-HONORE 75001 1ER ARRONDISSEMENT</t>
  </si>
  <si>
    <t>RUE SAINT-HYACINTHE 75001 1ER ARRONDISSEMENT</t>
  </si>
  <si>
    <t>PONT SAINT-MICHEL 75001 1ER ARRONDISSEMENT</t>
  </si>
  <si>
    <t>PASSAGE SAINT-ROCH 75001 1ER ARRONDISSEMENT</t>
  </si>
  <si>
    <t>RUE SAINT-ROCH 75001 1ER ARRONDISSEMENT</t>
  </si>
  <si>
    <t>RUE SAUVAL 75001 1ER ARRONDISSEMENT</t>
  </si>
  <si>
    <t>BOULEVARD DE SEBASTOPOL 75001 1ER ARRONDISSEMENT</t>
  </si>
  <si>
    <t>RUE THERESE 75001 1ER ARRONDISSEMENT</t>
  </si>
  <si>
    <t>IMPASSE DES TROIS-VISAGES 75001 1ER ARRONDISSEMENT</t>
  </si>
  <si>
    <t>PORT DES TUILERIES 75001 1ER ARRONDISSEMENT</t>
  </si>
  <si>
    <t>QUAI DES TUILERIES 75001 1ER ARRONDISSEMENT</t>
  </si>
  <si>
    <t>RUE DE TURBIGO 75001 1ER ARRONDISSEMENT</t>
  </si>
  <si>
    <t>PLACE DE VALOIS 75001 1ER ARRONDISSEMENT</t>
  </si>
  <si>
    <t>RUE DE VALOIS 75001 1ER ARRONDISSEMENT</t>
  </si>
  <si>
    <t>RUE VAUVILLIERS 75001 1ER ARRONDISSEMENT</t>
  </si>
  <si>
    <t>COUR VENDOME 75001 1ER ARRONDISSEMENT</t>
  </si>
  <si>
    <t>PLACE VENDOME 75001 1ER ARRONDISSEMENT</t>
  </si>
  <si>
    <t>RUE DE VENTADOUR 75001 1ER ARRONDISSEMENT</t>
  </si>
  <si>
    <t>PASSAGE VERITE 75001 1ER ARRONDISSEMENT</t>
  </si>
  <si>
    <t>GALERIE VERO-DODAT 75001 1ER ARRONDISSEMENT</t>
  </si>
  <si>
    <t>RUE DE VIARMES 75001 1ER ARRONDISSEMENT</t>
  </si>
  <si>
    <t>PLACE DES VICTOIRES 75001 1ER ARRONDISSEMENT</t>
  </si>
  <si>
    <t>AVENUE VICTORIA 75001 1ER ARRONDISSEMENT</t>
  </si>
  <si>
    <t>RUE VILLEDO 75001 1ER ARRONDISSEMENT</t>
  </si>
  <si>
    <t>RUE DU VINGT-NEUF-JUILLET 75001 1ER ARRONDISSEMENT</t>
  </si>
  <si>
    <t>GALERIE VIVIENNE 75001 1ER ARRONDISSEMENT</t>
  </si>
  <si>
    <t>RUE VIVIENNE 75001 1ER ARRONDISSEMENT</t>
  </si>
  <si>
    <t>RUE VOLNEY 75001 1ER ARRONDISSEMENT</t>
  </si>
  <si>
    <t>GALERIE DE BEAUJOLAIS 75001 1ER ARRONDISSEMENT</t>
  </si>
  <si>
    <t>GALERIE DE CHARTRES 75001 1ER ARRONDISSEMENT</t>
  </si>
  <si>
    <t>GALERIE DE LA COUR-D'HONNEUR 75001 1ER ARRONDISSEMENT</t>
  </si>
  <si>
    <t>GALERIE DU JARDIN 75001 1ER ARRONDISSEMENT</t>
  </si>
  <si>
    <t>GALERIE DE MONTPENSIER 75001 1ER ARRONDISSEMENT</t>
  </si>
  <si>
    <t>GALERIE DE NEMOURS 75001 1ER ARRONDISSEMENT</t>
  </si>
  <si>
    <t>GALERIE D'ORLEANS 75001 1ER ARRONDISSEMENT</t>
  </si>
  <si>
    <t>GALERIE DES PROUES 75001 1ER ARRONDISSEMENT</t>
  </si>
  <si>
    <t>GALERIE DU THEATRE-FRANÇAIS 75001 1ER ARRONDISSEMENT</t>
  </si>
  <si>
    <t>GALERIE DE VALOIS 75001 1ER ARRONDISSEMENT</t>
  </si>
  <si>
    <t>PASSAGE DE LA COUR-DES-FONTAINES 75001 1ER ARRONDISSEMENT</t>
  </si>
  <si>
    <t>PASSAGE DE MONTPENSIER 75001 1ER ARRONDISSEMENT</t>
  </si>
  <si>
    <t xml:space="preserve">PASSAGE DU PERRON 75001 1ER ARRONDISSEMENT </t>
  </si>
  <si>
    <t>PASSAGE DE VALOIS 75001 1ER ARRONDISSEMENT</t>
  </si>
  <si>
    <t>111 - Feu de …</t>
  </si>
  <si>
    <t>BEA 6 (BEAA BSPP_1_MASS)</t>
  </si>
  <si>
    <t>101 - Feu ayant existé</t>
  </si>
  <si>
    <t>103 - Feu de véhicule</t>
  </si>
  <si>
    <t>107 - Feu de poubelle sur VP</t>
  </si>
  <si>
    <t>116 - Explosion</t>
  </si>
  <si>
    <t>307 - Tentative de suicide</t>
  </si>
  <si>
    <t>313 - Secours à victime avec ouverture de porte</t>
  </si>
  <si>
    <t>324 - Relevage d'une personne impotente</t>
  </si>
  <si>
    <t>352A2 - Personne blessée lieu privé (SAP à 2)</t>
  </si>
  <si>
    <t>402 - Personne enfermée dans un local</t>
  </si>
  <si>
    <t>500 - Déstruction d'hyménoptères</t>
  </si>
  <si>
    <t>600 - Fuite d'eau</t>
  </si>
  <si>
    <t>712 - Immeuble en péril</t>
  </si>
  <si>
    <t>713 - Matériaux menaçant de chuter</t>
  </si>
  <si>
    <t>905 - Odeur suspecte</t>
  </si>
  <si>
    <t>906 - Fumée suspecte</t>
  </si>
  <si>
    <t>900 - Personne ne répondant pas aux appels</t>
  </si>
  <si>
    <t>SPVL 309 (VLR BSPP_1_MASS)</t>
  </si>
  <si>
    <t>SPVL 272 (VLR BSPP_2_MASS)</t>
  </si>
  <si>
    <t>SPVL 388 (VLR BSPP_1_ROUS)</t>
  </si>
  <si>
    <t>SPVL 418 (VLR BSPP_2_ROUS)</t>
  </si>
  <si>
    <t>engins feux</t>
  </si>
  <si>
    <t>engins secours à victime</t>
  </si>
  <si>
    <t>engins diverse</t>
  </si>
  <si>
    <t>MASS</t>
  </si>
  <si>
    <t>ROUS</t>
  </si>
  <si>
    <t>702 - Fuite d'essence sur véhicule</t>
  </si>
  <si>
    <t>501 - Animal en difficulté</t>
  </si>
  <si>
    <t>601 - Innondation importante</t>
  </si>
  <si>
    <t>620 - Court-circuit</t>
  </si>
  <si>
    <t>621 - Fils électriques tombés sur la VP</t>
  </si>
  <si>
    <t>612 - Fuite d'hydrocarbure dans un local</t>
  </si>
  <si>
    <t>615 - Prélèvement monoxyde de carbone</t>
  </si>
  <si>
    <t>613 - Fuite CPCU</t>
  </si>
  <si>
    <t>611 - Fuite de gaz</t>
  </si>
  <si>
    <t>703 - Affaissement de la chaussée</t>
  </si>
  <si>
    <t>708 - Eboulement, Effondrement</t>
  </si>
  <si>
    <t>403 - Personne en difficulté</t>
  </si>
  <si>
    <t>405 - Personne bloquée dans une cabine d'ascenseur</t>
  </si>
  <si>
    <t>331 - Personne en danger immédiat</t>
  </si>
  <si>
    <t>332 - Personne tombée (notion de hauteur)</t>
  </si>
  <si>
    <t>100 - Feu appel douteux</t>
  </si>
  <si>
    <t>105 - Feu sur voie rapide</t>
  </si>
  <si>
    <t>131 - Télephone d'appel d'urgence sans indication</t>
  </si>
  <si>
    <t>300 - Détresse vitale</t>
  </si>
  <si>
    <t>304 - Personne pendue</t>
  </si>
  <si>
    <t>311 - Personne noyée</t>
  </si>
  <si>
    <t>330 - Personne menaçant de se jeter dans le vide</t>
  </si>
  <si>
    <t>903 - Bruit suspect</t>
  </si>
  <si>
    <t>PS ou FPT</t>
  </si>
  <si>
    <t>VSAV ou CRF ou FNPC ou PS VSAV</t>
  </si>
  <si>
    <t>VID</t>
  </si>
  <si>
    <t>RUE D'ABBEVILLE 75009 9EME ARRONDISSEMENT</t>
  </si>
  <si>
    <t>PLACE ADOLPHE-MAX 75009 9EME ARRONDISSEMENT</t>
  </si>
  <si>
    <t>PLACE ADRIEN-OUDIN 75009 9EME ARRONDISSEMENT</t>
  </si>
  <si>
    <t>RUE DE L'AGENT-BAILLY 75009 9EME ARRONDISSEMENT</t>
  </si>
  <si>
    <t>PASSAGE ALFRED-STEVENS 75009 9EME ARRONDISSEMENT</t>
  </si>
  <si>
    <t>RUE ALFRED-STEVENS 75009 9EME ARRONDISSEMENT</t>
  </si>
  <si>
    <t xml:space="preserve">RUE AMBROISE-THOMAS 75009 9EME ARRONDISSEMENT </t>
  </si>
  <si>
    <t>RUE D'AMSTERDAM 75009 9EME ARRONDISSEMENT</t>
  </si>
  <si>
    <t>PLACE ANDRE-BRETON 75009 9EME ARRONDISSEMENT</t>
  </si>
  <si>
    <t>CITE D'ANTIN 75009 9EME ARRONDISSEMENT</t>
  </si>
  <si>
    <t>PLACE D'ANVERS 75009 9EME ARRONDISSEMENT</t>
  </si>
  <si>
    <t>RUE D'ATHENES 75009 9EME ARRONDISSEMENT</t>
  </si>
  <si>
    <t>RUE AUBER 75009 9EME ARRONDISSEMENT</t>
  </si>
  <si>
    <t>RUE D'AUMALE 75009 9EME ARRONDISSEMENT</t>
  </si>
  <si>
    <t>RUE BALLU 75009 9EME ARRONDISSEMENT</t>
  </si>
  <si>
    <t>VILLA BALLU 75009 9EME ARRONDISSEMENT</t>
  </si>
  <si>
    <t>RUE DE BELLEFOND 75009 9EME ARRONDISSEMENT</t>
  </si>
  <si>
    <t>CITE BERGERE 75009 9EME ARRONDISSEMENT</t>
  </si>
  <si>
    <t>RUE BERGERE 75009 9EME ARRONDISSEMENT</t>
  </si>
  <si>
    <t>PLACE BLANCHE 75009 9EME ARRONDISSEMENT</t>
  </si>
  <si>
    <t>RUE BLANCHE 75009 9EME ARRONDISSEMENT</t>
  </si>
  <si>
    <t>RUE BLEUE 75009 9EME ARRONDISSEMENT</t>
  </si>
  <si>
    <t>RUE BOCHART-DE-SARON 75009 9EME ARRONDISSEMENT</t>
  </si>
  <si>
    <t xml:space="preserve">RUE BOUDREAU 75009 9EME ARRONDISSEMENT </t>
  </si>
  <si>
    <t>IMPASSE DE LA BOULE-ROUGE 75009 9EME ARRONDISSEMENT</t>
  </si>
  <si>
    <t>RUE DE LA BOULE-ROUGE 75009 9EME ARRONDISSEMENT</t>
  </si>
  <si>
    <t>RUE BOURDALOUE 75009 9EME ARRONDISSEMENT</t>
  </si>
  <si>
    <t>PASSAGE BRIARE 75009 9EME ARRONDISSEMENT</t>
  </si>
  <si>
    <t>RUE BRUNO-COQUATRIX 75009 9EME ARRONDISSEMENT</t>
  </si>
  <si>
    <t>RUE DE BRUXELLES 75009 9EME ARRONDISSEMENT</t>
  </si>
  <si>
    <t>PLACE DE BUDAPEST 75009 9EME ARRONDISSEMENT</t>
  </si>
  <si>
    <t>RUE DE BUDAPEST 75009 9EME ARRONDISSEMENT</t>
  </si>
  <si>
    <t>RUE BUFFAULT 75009 9EME ARRONDISSEMENT</t>
  </si>
  <si>
    <t>RUE CADET 75009 9EME ARRONDISSEMENT</t>
  </si>
  <si>
    <t>RUE DE CALAIS 75009 9EME ARRONDISSEMENT</t>
  </si>
  <si>
    <t>BOULEVARD DES CAPUCINES 75009 9EME ARRONDISSEMENT</t>
  </si>
  <si>
    <t>COUR CAPUCINES 75009 9EME ARRONDISSEMENT</t>
  </si>
  <si>
    <t>PASSAGE CAPUCINES 75009 9EME ARRONDISSEMENT</t>
  </si>
  <si>
    <t>RUE DU CARDINAL-MERCIER 75009 9EME ARRONDISSEMENT</t>
  </si>
  <si>
    <t>PASSAGE CAUMARTIN 75009 9EME ARRONDISSEMENT</t>
  </si>
  <si>
    <t>RUE DE CAUMARTIN 75009 9EME ARRONDISSEMENT</t>
  </si>
  <si>
    <t>RUE DE CHANTILLY 75009 9EME ARRONDISSEMENT</t>
  </si>
  <si>
    <t xml:space="preserve">CITE CHAPTAL 75009 9EME ARRONDISSEMENT </t>
  </si>
  <si>
    <t>RUE CHAPTAL 75009 9EME ARRONDISSEMENT</t>
  </si>
  <si>
    <t>PLACE CHARLES-GARNIER 75009 9EME ARRONDISSEMENT</t>
  </si>
  <si>
    <t>CITE CHARLES-GODON 75009 9EME ARRONDISSEMENT</t>
  </si>
  <si>
    <t>RUE CHARRAS 75009 9EME ARRONDISSEMENT</t>
  </si>
  <si>
    <t>RUE DE CHATEAUDUN 75009 9EME ARRONDISSEMENT</t>
  </si>
  <si>
    <t>RUE CHAUCHAT 75009 9EME ARRONDISSEMENT</t>
  </si>
  <si>
    <t>RUE DE LA CHAUSSEE-D'ANTIN 75009 9EME ARRONDISSEMENT</t>
  </si>
  <si>
    <t>PLACE CHAVARCHE-MISSAKIAN 75009 9EME ARRONDISSEMENT</t>
  </si>
  <si>
    <t>RUE DE CHEVERUS 75009 9EME ARRONDISSEMENT</t>
  </si>
  <si>
    <t>RUE CHORON 75009 9EME ARRONDISSEMENT</t>
  </si>
  <si>
    <t>RUE CLAUZEL 75009 9EME ARRONDISSEMENT</t>
  </si>
  <si>
    <t>BOULEVARD DE CLICHY 75009 9EME ARRONDISSEMENT</t>
  </si>
  <si>
    <t>PLACE DE CLICHY 75009 9EME ARRONDISSEMENT</t>
  </si>
  <si>
    <t>RUE DE CLICHY 75009 9EME ARRONDISSEMENT</t>
  </si>
  <si>
    <t>PASSAGE COLLIN 75009 9EME ARRONDISSEMENT</t>
  </si>
  <si>
    <t>CITE CONDORCET 75009 9EME ARRONDISSEMENT</t>
  </si>
  <si>
    <t>RUE CONDORCET 75009 9EME ARRONDISSEMENT</t>
  </si>
  <si>
    <t>RUE DU CONSERVATOIRE 75009 9EME ARRONDISSEMENT</t>
  </si>
  <si>
    <t>AVENUE DU COQ 75009 9EME ARRONDISSEMENT</t>
  </si>
  <si>
    <t>RUE CRETET 75009 9EME ARRONDISSEMENT</t>
  </si>
  <si>
    <t>RUE DU DELTA 75009 9EME ARRONDISSEMENT</t>
  </si>
  <si>
    <t>PLACE D'ESTIENNE-D'ORVES 75009 9EME ARRONDISSEMENT</t>
  </si>
  <si>
    <t>PASSAGE DES DEUX-SŒURS 75009 9EME ARRONDISSEMENT</t>
  </si>
  <si>
    <t>PLACE DIAGHILEV 75009 9EME ARRONDISSEMENT</t>
  </si>
  <si>
    <t>RUE DE DOUAI 75009 9EME ARRONDISSEMENT</t>
  </si>
  <si>
    <t>RUE DROUOT 75009 9EME ARRONDISSEMENT</t>
  </si>
  <si>
    <t>RUE DE DUNKERQUE 75009 9EME ARRONDISSEMENT</t>
  </si>
  <si>
    <t>RUE DUPERRE 75009 9EME ARRONDISSEMENT</t>
  </si>
  <si>
    <t>RUE DU FAUBOURG-MONTMARTRE 75009 9EME ARRONDISSEMENT</t>
  </si>
  <si>
    <t xml:space="preserve">RUE DU FAUBOURG-POISSONNIERE 75009 9EME ARRONDISSEMENT </t>
  </si>
  <si>
    <t>CITE FENELON 75009 9EME ARRONDISSEMENT</t>
  </si>
  <si>
    <t>RUE FLECHIER 75009 9EME ARRONDISSEMENT</t>
  </si>
  <si>
    <t>AVENUE FROCHOT 75009 9EME ARRONDISSEMENT</t>
  </si>
  <si>
    <t>RUE FROCHOT 75009 9EME ARRONDISSEMENT</t>
  </si>
  <si>
    <t>RUE FROMENTIN 75009 9EME ARRONDISSEMENT</t>
  </si>
  <si>
    <t>RUE HALEVY 75009 9EME ARRONDISSEMENT</t>
  </si>
  <si>
    <t>BOULEVARD HAUSSMANN 75009 9EME ARRONDISSEMENT</t>
  </si>
  <si>
    <t>PASSAGE DU HAVRE 75009 9EME ARRONDISSEMENT</t>
  </si>
  <si>
    <t>PLACE DU HAVRE 75009 9EME ARRONDISSEMENT</t>
  </si>
  <si>
    <t>RUE DU HAVRE 75009 9EME ARRONDISSEMENT</t>
  </si>
  <si>
    <t>RUE DU HELDER 75009 9EME ARRONDISSEMENT</t>
  </si>
  <si>
    <t>RUE HENNER 75009 9EME ARRONDISSEMENT</t>
  </si>
  <si>
    <t>PLACE HENRI SALVADOR 75009 9EME ARRONDISSEMENT</t>
  </si>
  <si>
    <t>RUE HENRY-MONNIER 75009 9EME ARRONDISSEMENT</t>
  </si>
  <si>
    <t>RUE HIPPOLYTE-LEBAS 75009 9EME ARRONDISSEMENT</t>
  </si>
  <si>
    <t>RUE LA BRUYERE 75009 9EME ARRONDISSEMENT</t>
  </si>
  <si>
    <t>SQUARE LA BRUYERE 75009 9EME ARRONDISSEMENT</t>
  </si>
  <si>
    <t>RUE LA FAYETTE 75009 9EME ARRONDISSEMENT</t>
  </si>
  <si>
    <t>RUE DE LA ROCHEFOUCAULD 75009 9EME ARRONDISSEMENT</t>
  </si>
  <si>
    <t>IMPASSE DE LA TOUR-D'AUVERGNE 75009 9EME ARRONDISSEMENT</t>
  </si>
  <si>
    <t>RUE DE LA TOUR-D'AUVERGNE 75009 9EME ARRONDISSEMENT</t>
  </si>
  <si>
    <t>RUE LAFERRIERE 75009 9EME ARRONDISSEMENT</t>
  </si>
  <si>
    <t>RUE LAFFITTE 75009 9EME ARRONDISSEMENT</t>
  </si>
  <si>
    <t>RUE LALLIER 75009 9EME ARRONDISSEMENT</t>
  </si>
  <si>
    <t>RUE LAMARTINE 75009 9EME ARRONDISSEMENT</t>
  </si>
  <si>
    <t>RUE LE PELETIER 75009 9EME ARRONDISSEMENT</t>
  </si>
  <si>
    <t>RUE LENTONNET 75009 9EME ARRONDISSEMENT</t>
  </si>
  <si>
    <t>RUE DE LIEGE 75009 9EME ARRONDISSEMENT</t>
  </si>
  <si>
    <t>PLACE LILI-BOULANGER 75009 9EME ARRONDISSEMENT</t>
  </si>
  <si>
    <t>PLACE LINO-VENTURA 75009 9EME ARRONDISSEMENT</t>
  </si>
  <si>
    <t>CITE DE LONDRES  75009 9EME ARRONDISSEMENT</t>
  </si>
  <si>
    <t>RUE DE LONDRES  75009 9EME ARRONDISSEMENT</t>
  </si>
  <si>
    <t>BOULEVARD DE LA MADELEINE 75009 9EME ARRONDISSEMENT</t>
  </si>
  <si>
    <t>BOULEVARD DE MAGENTA 75009 9EME ARRONDISSEMENT</t>
  </si>
  <si>
    <t>CITE MALESHERBES 75009 9EME ARRONDISSEMENT</t>
  </si>
  <si>
    <t>RUE MANSART 75009 9EME ARRONDISSEMENT</t>
  </si>
  <si>
    <t>RUE MANUEL 75009 9EME ARRONDISSEMENT</t>
  </si>
  <si>
    <t>PROMENADE MARCEL CARNE 75009 9EME ARRONDISSEMENT</t>
  </si>
  <si>
    <t>RUE DES MARTYRS 75009 9EME ARRONDISSEMENT</t>
  </si>
  <si>
    <t>RUE DES MATHURINS 75009 9EME ARRONDISSEMENT</t>
  </si>
  <si>
    <t>RUE DE MAUBEUGE 75009 9EME ARRONDISSEMENT</t>
  </si>
  <si>
    <t>SQUARE DE MAUBEUGE 75009 9EME ARRONDISSEMENT</t>
  </si>
  <si>
    <t>RUE MAYRAN 75009 9EME ARRONDISSEMENT</t>
  </si>
  <si>
    <t>RUE MEYERBEER 75009 9EME ARRONDISSEMENT</t>
  </si>
  <si>
    <t xml:space="preserve">RUE DE MILAN 75009 9EME ARRONDISSEMENT </t>
  </si>
  <si>
    <t>CITE MONTHIERS 75009 9EME ARRONDISSEMENT</t>
  </si>
  <si>
    <t>RUE DE MONTHOLON 75009 9EME ARRONDISSEMENT</t>
  </si>
  <si>
    <t>BOULEVARD MONTMARTRE 75009 9EME ARRONDISSEMENT</t>
  </si>
  <si>
    <t>RUE DE MONTYON 75009 9EME ARRONDISSEMENT</t>
  </si>
  <si>
    <t>RUE MORLOT 75009 9EME ARRONDISSEMENT</t>
  </si>
  <si>
    <t>RUE PAPILLON 75009 9EME ARRONDISSEMENT</t>
  </si>
  <si>
    <t>RUE DE PARME 75009 9EME ARRONDISSEMENT</t>
  </si>
  <si>
    <t>RUE PAUL-ESCUDIER 75009 9EME ARRONDISSEMENT</t>
  </si>
  <si>
    <t>RUE PETRELLE 75009 9EME ARRONDISSEMENT</t>
  </si>
  <si>
    <t>SQUARE PETRELLE 75009 9EME ARRONDISSEMENT</t>
  </si>
  <si>
    <t>RUE PIERRE-FONTAINE 75009 9EME ARRONDISSEMENT</t>
  </si>
  <si>
    <t>RUE PIERRE-HARET 75009 9EME ARRONDISSEMENT</t>
  </si>
  <si>
    <t>RUE PIERRE-SEMARD 75009 9EME ARRONDISSEMENT</t>
  </si>
  <si>
    <t>CITE PIGALLE 75009 9EME ARRONDISSEMENT</t>
  </si>
  <si>
    <t>PLACE PIGALLE 75009 9EME ARRONDISSEMENT</t>
  </si>
  <si>
    <t>RUE PILLET-WILL 75009 9EME ARRONDISSEMENT</t>
  </si>
  <si>
    <t>BOULEVARD POISSONNIERE 75009 9EME ARRONDISSEMENT</t>
  </si>
  <si>
    <t>AVENUE DE PROVENCE 75009 9EME ARRONDISSEMENT</t>
  </si>
  <si>
    <t>RUE DE PROVENCE 75009 9EME ARRONDISSEMENT</t>
  </si>
  <si>
    <t>RUE RIBOUTTE 75009 9EME ARRONDISSEMENT</t>
  </si>
  <si>
    <t>RUE RICHER 75009 9EME ARRONDISSEMENT</t>
  </si>
  <si>
    <t>RUE ROCHAMBEAU 75009 9EME ARRONDISSEMENT</t>
  </si>
  <si>
    <t>BOULEVARD DE ROCHECHOUART 75009 9EME ARRONDISSEMENT</t>
  </si>
  <si>
    <t>RUE DE ROCHECHOUART 75009 9EME ARRONDISSEMENT</t>
  </si>
  <si>
    <t>RUE RODIER 75009 9EME ARRONDISSEMENT</t>
  </si>
  <si>
    <t>PROMENADE ROLAND LESAFFRE 75009 9EME ARRONDISSEMENT</t>
  </si>
  <si>
    <t>RUE ROSSINI 75009 9EME ARRONDISSEMENT</t>
  </si>
  <si>
    <t>CITE ROUGEMONT 75009 9EME ARRONDISSEMENT</t>
  </si>
  <si>
    <t>RUE ROUGEMONT 75009 9EME ARRONDISSEMENT</t>
  </si>
  <si>
    <t>RUE SAINTE-CECILE 75009 9EME ARRONDISSEMENT</t>
  </si>
  <si>
    <t>PLACE SAINT-GEORGES 75009 9EME ARRONDISSEMENT</t>
  </si>
  <si>
    <t>RUE SAINT-GEORGES 75009 9EME ARRONDISSEMENT</t>
  </si>
  <si>
    <t>COUR SAINT-HILAIRE 75009 9EME ARRONDISSEMENT</t>
  </si>
  <si>
    <t>RUE SAINT-LAZARE 75009 9EME ARRONDISSEMENT</t>
  </si>
  <si>
    <t>IMPASSE SANDRIE 75009 9EME ARRONDISSEMENT</t>
  </si>
  <si>
    <t>RUE SAULNIER 75009 9EME ARRONDISSEMENT</t>
  </si>
  <si>
    <t>RUE SCRIBE 75009 9EME ARRONDISSEMENT</t>
  </si>
  <si>
    <t>RUE DE SEZE 75009 9EME ARRONDISSEMENT</t>
  </si>
  <si>
    <t>RUE TAITBOUT 75009 9EME ARRONDISSEMENT</t>
  </si>
  <si>
    <t xml:space="preserve">RUE THIMONNIER 75009 9EME ARRONDISSEMENT </t>
  </si>
  <si>
    <t>RUE DE LA TOUR-DES-DAMES 75009 9EME ARRONDISSEMENT</t>
  </si>
  <si>
    <t>CITE DE TREVISE 75009 9EME ARRONDISSEMENT</t>
  </si>
  <si>
    <t>RUE DE TREVISE 75009 9EME ARRONDISSEMENT</t>
  </si>
  <si>
    <t>RUE DE LA TRINITE 75009 9EME ARRONDISSEMENT</t>
  </si>
  <si>
    <t>RUE TRONCHET 75009 9EME ARRONDISSEMENT</t>
  </si>
  <si>
    <t>AVENUE TRUDAINE 75009 9EME ARRONDISSEMENT</t>
  </si>
  <si>
    <t>SQUARE TRUDAINE 75009 9EME ARRONDISSEMENT</t>
  </si>
  <si>
    <t>RUE TURGOT 75009 9EME ARRONDISSEMENT</t>
  </si>
  <si>
    <t>BLAN</t>
  </si>
  <si>
    <t>VSAV 205 (VSAV BSPP_2_BLAN)</t>
  </si>
  <si>
    <t>EPA 102  (EPA BSPP_1_BLAN)</t>
  </si>
  <si>
    <t>FPT 12 (FPT BSPP_1_BLAN)</t>
  </si>
  <si>
    <t>PS 188 (PSE_1_BLAN)</t>
  </si>
  <si>
    <t>VID 241 (VID_1_BLAN)</t>
  </si>
  <si>
    <t>VSAV 138 (VSAV BSPP_1_ROUS)</t>
  </si>
  <si>
    <t>RUE ALBERIC-MAGNARD 75016 16EME ARRONDISSEMENT</t>
  </si>
  <si>
    <t xml:space="preserve">AVENUE ALBERT-DE-MUN 75016 16EME ARRONDISSEMENT </t>
  </si>
  <si>
    <t>AVENUE ALBERT-IER-DE-MONACO 75016 16EME ARRONDISSEMENT</t>
  </si>
  <si>
    <t>RUE DE L'ALBONI 75016 16EME ARRONDISSEMENT</t>
  </si>
  <si>
    <t>SQUARE ALBONI 75016 16EME ARRONDISSEMENT</t>
  </si>
  <si>
    <t>VILLA ALEXANDRE-TANSMAN 75016 16EME ARRONDISSEMENT</t>
  </si>
  <si>
    <t>RUE ALFRED-BRUNEAU 75016 16EME ARRONDISSEMENT</t>
  </si>
  <si>
    <t>SQUARE ALFRED-CAPUS 75016 16EME ARRONDISSEMENT</t>
  </si>
  <si>
    <t>RUE ALFRED-DEHODENCQ 75016 16EME ARRONDISSEMENT</t>
  </si>
  <si>
    <t>SQUARE ALFRED-DEHODENCQ 75016 16EME ARRONDISSEMENT</t>
  </si>
  <si>
    <t>SQUARE DES ALISCAMPS 75016 16EME ARRONDISSEMENT</t>
  </si>
  <si>
    <t>PLACE DE L'ALMA 75016 16EME ARRONDISSEMENT</t>
  </si>
  <si>
    <t>PONT DE L'ALMA 75016 16EME ARRONDISSEMENT</t>
  </si>
  <si>
    <t>AVENUE ALPHAND 75016 16EME ARRONDISSEMENT</t>
  </si>
  <si>
    <t>AVENUE ALPHONSE-XIII 75016 16EME ARRONDISSEMENT</t>
  </si>
  <si>
    <t>BOULEVARD DE L'AMIRAL-BRUIX 75016 16EME ARRONDISSEMENT</t>
  </si>
  <si>
    <t>RUE DE L'AMIRAL-CLOUE 75016 16EME ARRONDISSEMENT</t>
  </si>
  <si>
    <t>RUE DE L'AMIRAL-COURBET 75016 16EME ARRONDISSEMENT</t>
  </si>
  <si>
    <t>PLACE DE L'AMIRAL-DE-GRASSE 75016 16EME ARRONDISSEMENT</t>
  </si>
  <si>
    <t>RUE DE L'AMIRAL-D'ESTAING 75016 16EME ARRONDISSEMENT</t>
  </si>
  <si>
    <t xml:space="preserve">RUE DE L'AMIRAL-HAMELIN 75016 16EME ARRONDISSEMENT </t>
  </si>
  <si>
    <t>RUE D'ANDIGNE 75016 16EME ARRONDISSEMENT</t>
  </si>
  <si>
    <t>PLACE D'ANDORRE 75016 16EME ARRONDISSEMENT</t>
  </si>
  <si>
    <t>RUE ANDRE-COLLEDEBOEUF 75016 16EME ARRONDISSEMENT</t>
  </si>
  <si>
    <t>BOULEVARD ANDRE-MAUROIS 75016 16EME ARRONDISSEMENT</t>
  </si>
  <si>
    <t>RUE ANDRE-PASCAL 75016 16EME ARRONDISSEMENT</t>
  </si>
  <si>
    <t>RUE D'ANKARA 75016 16EME ARRONDISSEMENT</t>
  </si>
  <si>
    <t>RUE DE L'ANNONCIATION 75016 16EME ARRONDISSEMENT</t>
  </si>
  <si>
    <t>RUE ANTOINE-ARNAULD 75016 16EME ARRONDISSEMENT</t>
  </si>
  <si>
    <t>SQUARE ANTOINE-ARNAULD 75016 16EME ARRONDISSEMENT</t>
  </si>
  <si>
    <t>RUE ANTOINE-ROUCHER 75016 16EME ARRONDISSEMENT</t>
  </si>
  <si>
    <t>RUE AUGUSTE-MAQUET 75016 16EME ARRONDISSEMENT</t>
  </si>
  <si>
    <t>RUE AUGUSTE-VACQUERIE 75016 16EME ARRONDISSEMENT</t>
  </si>
  <si>
    <t>BOULEVARD D'AUTEUIL 75016 16EME ARRONDISSEMENT</t>
  </si>
  <si>
    <t>PORT D'AUTEUIL 75016 16EME ARRONDISSEMENT</t>
  </si>
  <si>
    <t>RUE D'AUTEUIL 75016 16EME ARRONDISSEMENT</t>
  </si>
  <si>
    <t>BOULEVARD DE BEAUSEJOUR 75016 16EME ARRONDISSEMENT</t>
  </si>
  <si>
    <t>VILLA DE BEAUSEJOUR 75016 16EME ARRONDISSEMENT</t>
  </si>
  <si>
    <t>RUE BEETHOVEN 75016 16EME ARRONDISSEMENT</t>
  </si>
  <si>
    <t>IMPASSE DES BELLES-FEUILLES 75016 16EME ARRONDISSEMENT</t>
  </si>
  <si>
    <t>RUE DES BELLES-FEUILLES 75016 16EME ARRONDISSEMENT</t>
  </si>
  <si>
    <t>RUE BELLINI 75016 16EME ARRONDISSEMENT</t>
  </si>
  <si>
    <t>RUE DE BELLOY 75016 16EME ARRONDISSEMENT</t>
  </si>
  <si>
    <t>RUE BENJAMIN-FRANKLIN 75016 16EME ARRONDISSEMENT</t>
  </si>
  <si>
    <t>RUE BENJAMIN-GODARD 75016 16EME ARRONDISSEMENT</t>
  </si>
  <si>
    <t>RUE BENOUVILLE 75016 16EME ARRONDISSEMENT</t>
  </si>
  <si>
    <t>HAMEAU BERANGER 75016 16EME ARRONDISSEMENT</t>
  </si>
  <si>
    <t>RUE BERLIOZ 75016 16EME ARRONDISSEMENT</t>
  </si>
  <si>
    <t>RUE BERTON 75016 16EME ARRONDISSEMENT</t>
  </si>
  <si>
    <t>PLACE DE BEYROUTH 75016 16EME ARRONDISSEMENT</t>
  </si>
  <si>
    <t>HAMEAU BOILEAU 75016 16EME ARRONDISSEMENT</t>
  </si>
  <si>
    <t>RUE BOILEAU 75016 16EME ARRONDISSEMENT</t>
  </si>
  <si>
    <t>VILLA BOILEAU 75016 16EME ARRONDISSEMENT</t>
  </si>
  <si>
    <t>RUE DU BOIS-DE-BOULOGNE 75016 16EME ARRONDISSEMENT</t>
  </si>
  <si>
    <t>RUE BOIS-LE-VENT 75016 16EME ARRONDISSEMENT</t>
  </si>
  <si>
    <t>RUE BOISSIERE 75016 16EME ARRONDISSEMENT</t>
  </si>
  <si>
    <t>VILLA BOISSIERE 75016 16EME ARRONDISSEMENT</t>
  </si>
  <si>
    <t>PLACE DE BOLIVIE 75016 16EME ARRONDISSEMENT</t>
  </si>
  <si>
    <t>RUE BOSIO 75016 16EME ARRONDISSEMENT</t>
  </si>
  <si>
    <t>AVENUE BOUDON 75016 16EME ARRONDISSEMENT</t>
  </si>
  <si>
    <t>AVENUE DE BOUFFLERS 75016 16EME ARRONDISSEMENT</t>
  </si>
  <si>
    <t>HAMEAU DE BOULAINVILLIERS 75016 16EME ARRONDISSEMENT</t>
  </si>
  <si>
    <t>RUE DE BOULAINVILLIERS 75016 16EME ARRONDISSEMENT</t>
  </si>
  <si>
    <t>RUE DU BOUQUET-DE-LONGCHAMP 75016 16EME ARRONDISSEMENT</t>
  </si>
  <si>
    <t>RUE DE CHAILLOT 75016 16EME ARRONDISSEMENT</t>
  </si>
  <si>
    <t>SQUARE DE CHAILLOT 75016 16EME ARRONDISSEMENT</t>
  </si>
  <si>
    <t>AVENUE DES CHALETS 75016 16EME ARRONDISSEMENT</t>
  </si>
  <si>
    <t>RUE CHALGRIN 75016 16EME ARRONDISSEMENT</t>
  </si>
  <si>
    <t>RUE CHAMFORT 75016 16EME ARRONDISSEMENT</t>
  </si>
  <si>
    <t>PLACE DU CHANCELIER-ADENAUER 75016 16EME ARRONDISSEMENT</t>
  </si>
  <si>
    <t>RUE CHANEZ 75016 16EME ARRONDISSEMENT</t>
  </si>
  <si>
    <t>VILLA CHANEZ 75016 16EME ARRONDISSEMENT</t>
  </si>
  <si>
    <t>AVENUE CHANTEMESSE 75016 16EME ARRONDISSEMENT</t>
  </si>
  <si>
    <t>RUE CHAPU 75016 16EME ARRONDISSEMENT</t>
  </si>
  <si>
    <t>RUE CHARDIN 75016 16EME ARRONDISSEMENT</t>
  </si>
  <si>
    <t>RUE CHARDON-LAGACHE 75016 16EME ARRONDISSEMENT</t>
  </si>
  <si>
    <t>PLACE CHARLES-DE-GAULLE 75016 16EME ARRONDISSEMENT</t>
  </si>
  <si>
    <t>RUE CHARLES-DICKENS 75016 16EME ARRONDISSEMENT</t>
  </si>
  <si>
    <t>SQUARE CHARLES-DICKENS 75016 16EME ARRONDISSEMENT</t>
  </si>
  <si>
    <t>RUE CHARLES-LAMOUREUX 75016 16EME ARRONDISSEMENT</t>
  </si>
  <si>
    <t>RUE CHARLES-MARIE-WIDOR 75016 16EME ARRONDISSEMENT</t>
  </si>
  <si>
    <t>RUE CHARLES-TELLIER 75016 16EME ARRONDISSEMENT</t>
  </si>
  <si>
    <t xml:space="preserve">RUE CHERNOVIZ 75016 16EME ARRONDISSEMENT </t>
  </si>
  <si>
    <t>VILLA CHEYSSON 75016 16EME ARRONDISSEMENT</t>
  </si>
  <si>
    <t>PLACE CHOPIN 75016 16EME ARRONDISSEMENT</t>
  </si>
  <si>
    <t>PLACE DE COLOMBIE 75016 16EME ARRONDISSEMENT</t>
  </si>
  <si>
    <t>AVENUE DU COLONEL-BONNET 75016 16EME ARRONDISSEMENT</t>
  </si>
  <si>
    <t>RUE DU COMMANDANT-GUILBAUD 75016 16EME ARRONDISSEMENT</t>
  </si>
  <si>
    <t>RUE DU COMMANDANT-MARCHAND 75016 16EME ARRONDISSEMENT</t>
  </si>
  <si>
    <t>RUE DU COMMANDANT-SCHLOESING 75016 16EME ARRONDISSEMENT</t>
  </si>
  <si>
    <t>RUE DU CONSEILLER-COLLIGNON 75016 16EME ARRONDISSEMENT</t>
  </si>
  <si>
    <t>RUE COPERNIC 75016 16EME ARRONDISSEMENT</t>
  </si>
  <si>
    <t>VILLA COPERNIC 75016 16EME ARRONDISSEMENT</t>
  </si>
  <si>
    <t>IMPASSE CORNEILLE 75016 16EME ARRONDISSEMENT</t>
  </si>
  <si>
    <t>RUE COROT 75016 16EME ARRONDISSEMENT</t>
  </si>
  <si>
    <t>RUE CORTAMBERT 75016 16EME ARRONDISSEMENT</t>
  </si>
  <si>
    <t>PLACE DE COSTA-RICA 75016 16EME ARRONDISSEMENT</t>
  </si>
  <si>
    <t>RUE CREVAUX 75016 16EME ARRONDISSEMENT</t>
  </si>
  <si>
    <t>RUE DE LA CURE 75016 16EME ARRONDISSEMENT</t>
  </si>
  <si>
    <t>RUE DANGEAU 75016 16EME ARRONDISSEMENT</t>
  </si>
  <si>
    <t>RUE DAUMIER 75016 16EME ARRONDISSEMENT</t>
  </si>
  <si>
    <t>RUE DAVIOUD 75016 16EME ARRONDISSEMENT</t>
  </si>
  <si>
    <t>PASSERELLE DEBILLY 75016 16EME ARRONDISSEMENT</t>
  </si>
  <si>
    <t>PORT DEBILLY 75016 16EME ARRONDISSEMENT</t>
  </si>
  <si>
    <t>RUE DEBROUSSE 75016 16EME ARRONDISSEMENT</t>
  </si>
  <si>
    <t>RUE DECAMPS 75016 16EME ARRONDISSEMENT</t>
  </si>
  <si>
    <t>RUE DEGAS 75016 16EME ARRONDISSEMENT</t>
  </si>
  <si>
    <t>BOULEVARD DELESSERT 75016 16EME ARRONDISSEMENT</t>
  </si>
  <si>
    <t>RUE DESAUGIERS 75016 16EME ARRONDISSEMENT</t>
  </si>
  <si>
    <t>RUE DESBORDES-VALMORE 75016 16EME ARRONDISSEMENT</t>
  </si>
  <si>
    <t>AVENUE DESPREAUX 75016 16EME ARRONDISSEMENT</t>
  </si>
  <si>
    <t>DAUP</t>
  </si>
  <si>
    <t>VSAV 148 (VSAV BSPP_1_DAUP)</t>
  </si>
  <si>
    <t>VSAV 209 (VSAV BSPP_1_DAUP)</t>
  </si>
  <si>
    <t>PS 220 (PSE_1_DAUP)</t>
  </si>
  <si>
    <t>351A2 - Personne malade lieu privé (SAP à 2)</t>
  </si>
  <si>
    <t>BSLT</t>
  </si>
  <si>
    <t>VSAV 174 (VSAV BSPP_1_BSLT)</t>
  </si>
  <si>
    <t>VSAV 165 (VSAV BSPP_2_BSLT)</t>
  </si>
  <si>
    <t>EPA 103  (EPA BSPP_1_BSLT)</t>
  </si>
  <si>
    <t>PS 135 (PSE_1_BSLT)</t>
  </si>
  <si>
    <t xml:space="preserve">ALLEE(S) ANDRE-BRETON 75001 1ER ARRONDISSEMENT </t>
  </si>
  <si>
    <t>ALLEE(S) FEDERICO-GARCIA-LORCA 75001 1ER ARRONDISSEMENT</t>
  </si>
  <si>
    <t>ALLEE(S) JULES-SUPERVIELLE 75001 1ER ARRONDISSEMENT</t>
  </si>
  <si>
    <t>ALLEE(S) LOUIS-ARAGON 75001 1ER ARRONDISSEMENT</t>
  </si>
  <si>
    <t>ALLEE(S) SAINT-JOHN-PERSE 75001 1ER ARRONDISSEMENT</t>
  </si>
  <si>
    <t xml:space="preserve">ALLEE(S) DAVIA 75016 16EME ARRONDISSEMENT </t>
  </si>
  <si>
    <t>CSTC</t>
  </si>
  <si>
    <t xml:space="preserve"> 1ER ARRONDISSEMENT </t>
  </si>
  <si>
    <t xml:space="preserve"> 9EME ARRONDISSEMENT</t>
  </si>
  <si>
    <t>16EME ARRONDISSEMENT</t>
  </si>
  <si>
    <t>17EME ARRONDISSEMENT</t>
  </si>
  <si>
    <t>1ER ARRONDISSEMENT</t>
  </si>
  <si>
    <t>MOTIF</t>
  </si>
  <si>
    <t>LIEU</t>
  </si>
  <si>
    <t>9EME ARRONDISSEMENT</t>
  </si>
  <si>
    <t>EPA 109 (EPA BSPP_1_ROUS)</t>
  </si>
  <si>
    <t>MASS PS / FPT</t>
  </si>
  <si>
    <t>ROUS PS / FPT</t>
  </si>
  <si>
    <t xml:space="preserve">13EME ARRONDISSEMENT </t>
  </si>
  <si>
    <t>BLAN PS / FPT</t>
  </si>
  <si>
    <t>VSAV 134 (VSAV BSPP_1_BLAN)</t>
  </si>
  <si>
    <t>VSAV 192 (VSAV BSPP_3_BLAN)</t>
  </si>
  <si>
    <t>DAUP PS / FPT</t>
  </si>
  <si>
    <t>PS 137 (PSE_2_DAUP)</t>
  </si>
  <si>
    <t>VID 222 (VID_1_CHPT)</t>
  </si>
  <si>
    <t>BSLT PS / FPT</t>
  </si>
  <si>
    <t>VID 233 (VID_1_MTMA)</t>
  </si>
  <si>
    <t>15EME ARRONDISSEMENT</t>
  </si>
  <si>
    <t>GREN</t>
  </si>
  <si>
    <t>GREN PS / FPT</t>
  </si>
  <si>
    <t>PS 213 (PSE_1_GREN)</t>
  </si>
  <si>
    <t>FA 18 (FA_1_GREN)</t>
  </si>
  <si>
    <t>SPVL 408 (VLR BSPP_1_GREN)</t>
  </si>
  <si>
    <t>VSAV 185 (VSAV BSPP_1_GREN)</t>
  </si>
  <si>
    <t>VSAV 189 (VSAV BSPP_2_GREN)</t>
  </si>
  <si>
    <t>VSAV 216 (VSAV BSPP_3_GREN)</t>
  </si>
  <si>
    <t>PS 213 (VSAV BSPP_6_GREN)</t>
  </si>
  <si>
    <t>FNPC 0601 (FNPC_1_GREN)</t>
  </si>
  <si>
    <t>VID 231 (VID_1_GREN)</t>
  </si>
  <si>
    <t>12EME ARRONDISSEMENT</t>
  </si>
  <si>
    <t>CHLY</t>
  </si>
  <si>
    <t>CHLY PS / FPT</t>
  </si>
  <si>
    <t>PS 183 (PSE_1_CHLY)</t>
  </si>
  <si>
    <t>FPT 6 (FPT BSPP_1_CHLY)</t>
  </si>
  <si>
    <t>EPA 119 (EPA BSPP_1_CHLY)</t>
  </si>
  <si>
    <t>SPVL 401 (VLR BSPP_1_CHLY)</t>
  </si>
  <si>
    <t>VSAV 160 (VSAV BSPP_1_CHLY)</t>
  </si>
  <si>
    <t>VSAV 227 (VSAV BSPP_2_CHLY)</t>
  </si>
  <si>
    <t>CRF 0101 (CRF_1_CHLY)</t>
  </si>
  <si>
    <t>PS 183 (VSAV BSPP_4_CHLY)</t>
  </si>
  <si>
    <t>VID 211 (VID_1_CHLY)</t>
  </si>
  <si>
    <t>4EME ARRONDISSEMENT</t>
  </si>
  <si>
    <t>SEVI</t>
  </si>
  <si>
    <t>SEVI PS / FPT</t>
  </si>
  <si>
    <t>PS 187 (PSE_1_SEVI)</t>
  </si>
  <si>
    <t>FPT 13 (FPT BSPP_1_SEVI)</t>
  </si>
  <si>
    <t>EPSA 28 (EPSA BSPP_1_SEVI)</t>
  </si>
  <si>
    <t>SPVL 412 (VLR BSPP_1_SEVI)</t>
  </si>
  <si>
    <t>VSAV 164 (VSAV BSPP_1_SEVI)</t>
  </si>
  <si>
    <t>VSAV 214 (VSAV BSPP_2_SEVI)</t>
  </si>
  <si>
    <t>PS 187 (VSAV BSPP_3_SEVI)</t>
  </si>
  <si>
    <t>VID 251 (VID_1_SEVI)</t>
  </si>
  <si>
    <t>10EME ARRONDISSEMENT</t>
  </si>
  <si>
    <t>LAND</t>
  </si>
  <si>
    <t>LAND PS / FPT</t>
  </si>
  <si>
    <t>PS 162 (PSE_1_LAND)</t>
  </si>
  <si>
    <t>FA 22 (FA_1_LAND)</t>
  </si>
  <si>
    <t>EPA 108 (EPA BSPP_1_LAND)</t>
  </si>
  <si>
    <t>SPVL 396 (VLR BSPP_1_LAND)</t>
  </si>
  <si>
    <t>VSAV 190 (VSAV BSPP_2_LAND)</t>
  </si>
  <si>
    <t>VSAV 140 (VSAV BSPP_1_LAND)</t>
  </si>
  <si>
    <t>VSA 2 (VSAV BSPP_1_LAND)</t>
  </si>
  <si>
    <t>VID 237 (VID_1_LAND)</t>
  </si>
  <si>
    <t>18EME ARRONDISSEMENT</t>
  </si>
  <si>
    <t>MTMA</t>
  </si>
  <si>
    <t>MTMA PS / FPT</t>
  </si>
  <si>
    <t>PS 228 (PSE_1_MTMA)</t>
  </si>
  <si>
    <t>FPT 8 (FPT BSPP_1_MTMA)</t>
  </si>
  <si>
    <t>EPSA 30 (EPSA BSPP_1_MTMA)</t>
  </si>
  <si>
    <t>SPVL 390 (VLR BSPP_1_MTMA)</t>
  </si>
  <si>
    <t>SPVL 447 (VLR BSPP_1_MTMA)</t>
  </si>
  <si>
    <t>PC 10 (VPC BSPP_1_MTMA)</t>
  </si>
  <si>
    <t>VSAV 158 (VSAV BSPP_1_MTMA)</t>
  </si>
  <si>
    <t>VSAV 162 (VSAV BSPP_2_MTMA)</t>
  </si>
  <si>
    <t>VSAV 125 (VSAV BSPP_3_MTMA)</t>
  </si>
  <si>
    <t>VSAV 71 (VSAV CCL_1_MTMA)</t>
  </si>
  <si>
    <t>PS ou FPT ou BEA ou EPA ou EPSA ou SPVL</t>
  </si>
  <si>
    <t>SPVL 392 (VLR BSPP_1_BLAN)</t>
  </si>
  <si>
    <t>7EME ARRONDISSEMENT</t>
  </si>
  <si>
    <t>MALA</t>
  </si>
  <si>
    <t>MALA PS / FPT</t>
  </si>
  <si>
    <t>PS 219 (PSE_1_MALA)</t>
  </si>
  <si>
    <t>PS 203 (PSE_2_MALA)</t>
  </si>
  <si>
    <t>EPA 76 (EPA BSPP_1_PROY)</t>
  </si>
  <si>
    <t>SPVL 339 (VLR BSPP_1_MALA)</t>
  </si>
  <si>
    <t>VSAV 187 (VSAV BSPP_1_MALA)</t>
  </si>
  <si>
    <t>VSAV 161 (VSAV BSPP_2_MALA)</t>
  </si>
  <si>
    <t>FNPC 0411 (FNPC_1_MALA)</t>
  </si>
  <si>
    <t>VID 220 (VID_1_COBI)</t>
  </si>
  <si>
    <t>320 - Brancardage en appui d'urgence médicalisée</t>
  </si>
  <si>
    <t>315 - Secours à victime dans une cabine d'ascenseur</t>
  </si>
  <si>
    <t>800 - Pollution en eaux intérieures</t>
  </si>
  <si>
    <t>EPA 104 (EPA BSPP_1_GREN)</t>
  </si>
  <si>
    <t>401 - Ouverture de porte avec risque avéré</t>
  </si>
  <si>
    <t>502 - Animal blessé VP</t>
  </si>
  <si>
    <t>503 - Animal dangereux</t>
  </si>
  <si>
    <t>700 - Hydrocarbure répendu sur le sol à l'extérieur</t>
  </si>
  <si>
    <t>CRF 0901 (CRF_1_MTMA)</t>
  </si>
  <si>
    <t>11EME ARRONDISSEMENT</t>
  </si>
  <si>
    <t>PARM</t>
  </si>
  <si>
    <t>PARM PS / FPT</t>
  </si>
  <si>
    <t>PS 210 (PSE_1_PARM)</t>
  </si>
  <si>
    <t>PS 216 (PSE_2_PARM)</t>
  </si>
  <si>
    <t>EPA 101 (EPA BSPP_1_PARM)</t>
  </si>
  <si>
    <t>SPVL 298 (VLR_1_PARM)</t>
  </si>
  <si>
    <t>VSAV 133 (VSAV BSPP_1_PARM)</t>
  </si>
  <si>
    <t>VSAV 178 (VSAV BSPP_2_PARM)</t>
  </si>
  <si>
    <t>VID 165 (VID_1_PARM)</t>
  </si>
  <si>
    <t>20EME ARRONDISSEMENT</t>
  </si>
  <si>
    <t>CHAR</t>
  </si>
  <si>
    <t>CHAR PS / FPT</t>
  </si>
  <si>
    <t>PS 159 (PSE_1_CHAR)</t>
  </si>
  <si>
    <t>PS 185 (PSE_2_CHAR)</t>
  </si>
  <si>
    <t>EPA 119 (EPA BSPP_1_CHAR)</t>
  </si>
  <si>
    <t>VSAV 153 (VSAV BSPP_1_CHAR)</t>
  </si>
  <si>
    <t>VSAV 191 (VSAV BSPP_2_CHAR)</t>
  </si>
  <si>
    <t>VID 187 (VID_1_CHAR)</t>
  </si>
  <si>
    <t>FNPC 1001 (FNPC_1_LAND)</t>
  </si>
  <si>
    <t>FNPC 0911 (FNPC_1_BSLT)</t>
  </si>
  <si>
    <t>CRF 1111 (CRF_1_PARM)</t>
  </si>
  <si>
    <t>CRF 1211 (CRF_1_CHAR)</t>
  </si>
  <si>
    <t>12 PLACE DE L'ABBE-GEORGES-HENOCQUE 75013 13EME ARRONDISSEMENT</t>
  </si>
  <si>
    <t>21 RUE ABEL-GANCE 75013 13EME ARRONDISSEMENT</t>
  </si>
  <si>
    <t>36 RUE ABEL-HOVELACQUE 75013 13EME ARRONDISSEMENT</t>
  </si>
  <si>
    <t>6 RUE AIME-MOROT 75013 13EME ARRONDISSEMENT</t>
  </si>
  <si>
    <t>71 RUE ALBERT 75013 13EME ARRONDISSEMENT</t>
  </si>
  <si>
    <t>12 RUE ALBERT-BAYET 75013 13EME ARRONDISSEMENT</t>
  </si>
  <si>
    <t>8 RUE ALBERT-EINSTEIN 75013 13EME ARRONDISSEMENT</t>
  </si>
  <si>
    <t>3 PLACE ALBERT-LONDRES 75013 13EME ARRONDISSEMENT</t>
  </si>
  <si>
    <t>13 RUE ALBIN-HALLER 75013 13EME ARRONDISSEMENT</t>
  </si>
  <si>
    <t>9 ALLEE(S) ALEXANDRE-VIALATTE 75013 13EME ARRONDISSEMENT</t>
  </si>
  <si>
    <t>24 RUE ALFRED-FOUILLEE 75013 13EME ARRONDISSEMENT</t>
  </si>
  <si>
    <t>76 RUE ALICE-DOMON-ET-LEONIE-DUQUET 75013 13EME ARRONDISSEMENT</t>
  </si>
  <si>
    <t>16 PLACE DES ALPES 75013 13EME ARRONDISSEMENT</t>
  </si>
  <si>
    <t>8 RUE ALPHAND 75013 13EME ARRONDISSEMENT</t>
  </si>
  <si>
    <t>61 RUE DE L'AMIRAL-MOUCHEZ 75013 13EME ARRONDISSEMENT</t>
  </si>
  <si>
    <t>7 PLACE ANDRE-MASSON 75013 13EME ARRONDISSEMENT</t>
  </si>
  <si>
    <t>28 RUE ANDRE-PIEYRE-DE-MANDIARGUES 75013 13EME ARRONDISSEMENT</t>
  </si>
  <si>
    <t xml:space="preserve">9 PLACE ANDRE-TRANNOY 75013 13EME ARRONDISSEMENT </t>
  </si>
  <si>
    <t>33 RUE ANDRE-VOGUET 75013 13EME ARRONDISSEMENT</t>
  </si>
  <si>
    <t>30 RUE ANNIE-GIRARDOT 75013 13EME ARRONDISSEMENT</t>
  </si>
  <si>
    <t>91 BOULEVARD ARAGO 75013 13EME ARRONDISSEMENT</t>
  </si>
  <si>
    <t>3 ALLEE(S) ARTHUR RIMBAUD 75013 13EME ARRONDISSEMENT</t>
  </si>
  <si>
    <t>6 PLACE AUGUSTA-HOLMES 75013 13EME ARRONDISSEMENT</t>
  </si>
  <si>
    <t>116 BOULEVARD AUGUSTE-BLANQUI 75013 13EME ARRONDISSEMENT</t>
  </si>
  <si>
    <t>24 VILLA AUGUSTE-BLANQUI 75013 13EME ARRONDISSEMENT</t>
  </si>
  <si>
    <t>38 RUE AUGUSTE-LANÇON 75013 13EME ARRONDISSEMENT</t>
  </si>
  <si>
    <t>46 RUE AUGUSTE-PERRET 75013 13EME ARRONDISSEMENT</t>
  </si>
  <si>
    <t>19 RUE AUMONT 75013 13EME ARRONDISSEMENT</t>
  </si>
  <si>
    <t>20 RUE DU BANQUIER 75013 13EME ARRONDISSEMENT</t>
  </si>
  <si>
    <t>107 RUE BAPTISTE-RENARD 75013 13EME ARRONDISSEMENT</t>
  </si>
  <si>
    <t>11 PASSAGE BARRAULT 75013 13EME ARRONDISSEMENT</t>
  </si>
  <si>
    <t>49 RUE BARRAULT 75013 13EME ARRONDISSEMENT</t>
  </si>
  <si>
    <t>6 RUE BAUDOIN 75013 13EME ARRONDISSEMENT</t>
  </si>
  <si>
    <t>2 IMPASSE BAUDRAN 75013 13EME ARRONDISSEMENT</t>
  </si>
  <si>
    <t>16 IMPASSE BAUDRICOURT 75013 13EME ARRONDISSEMENT</t>
  </si>
  <si>
    <t>102 RUE BAUDRICOURT 75013 13EME ARRONDISSEMENT</t>
  </si>
  <si>
    <t>93 RUE BELLIER-DEDOUVRE 75013 13EME ARRONDISSEMENT</t>
  </si>
  <si>
    <t>86 RUE DE BELLIEVRE 75013 13EME ARRONDISSEMENT</t>
  </si>
  <si>
    <t>61 RUE BERBIER-DU-METS 75013 13EME ARRONDISSEMENT</t>
  </si>
  <si>
    <t>9 PLACE DE LA BERGERE-D'IVRY 75013 13EME ARRONDISSEMENT</t>
  </si>
  <si>
    <t>33 RUE BOBILLOT 75013 13EME ARRONDISSEMENT</t>
  </si>
  <si>
    <t>10 PASSAGE BOITON 75013 13EME ARRONDISSEMENT</t>
  </si>
  <si>
    <t>6 IMPASSE BOURGOIN 75013 13EME ARRONDISSEMENT</t>
  </si>
  <si>
    <t>5 PASSAGE BOURGOIN 75013 13EME ARRONDISSEMENT</t>
  </si>
  <si>
    <t>37 RUE BOURGON 75013 13EME ARRONDISSEMENT</t>
  </si>
  <si>
    <t>71 RUE BOUSSINGAULT 75013 13EME ARRONDISSEMENT</t>
  </si>
  <si>
    <t>12 RUE BOUTIN 75013 13EME ARRONDISSEMENT</t>
  </si>
  <si>
    <t>128 AVENUE BOUTROUX 75013 13EME ARRONDISSEMENT</t>
  </si>
  <si>
    <t>28 RUE BRILLAT-SAVARIN 75013 13EME ARRONDISSEMENT</t>
  </si>
  <si>
    <t>11 RUE BROCA 75013 13EME ARRONDISSEMENT</t>
  </si>
  <si>
    <t>9 RUE BRUANT 75013 13EME ARRONDISSEMENT</t>
  </si>
  <si>
    <t>43 RUE BRUNESEAU 75013 13EME ARRONDISSEMENT</t>
  </si>
  <si>
    <t>22 RUE BUOT 75013 13EME ARRONDISSEMENT</t>
  </si>
  <si>
    <t>18 RUE DE LA BUTTE-AUX-CAILLES 75013 13EME ARRONDISSEMENT</t>
  </si>
  <si>
    <t>79 RUE CACHEUX 75013 13EME ARRONDISSEMENT</t>
  </si>
  <si>
    <t>96 RUE DES CADETS-DE-LA-FRANCE-LIBRE 75013 13EME ARRONDISSEMENT</t>
  </si>
  <si>
    <t>7 AVENUE CAFFIERI 75013 13EME ARRONDISSEMENT</t>
  </si>
  <si>
    <t>24 RUE CAILLAUX 75013 13EME ARRONDISSEMENT</t>
  </si>
  <si>
    <t>86 RUE DE CAMPO-FORMIO 75013 13EME ARRONDISSEMENT</t>
  </si>
  <si>
    <t>68 RUE CANTAGREL 75013 13EME ARRONDISSEMENT</t>
  </si>
  <si>
    <t>71 RUE DU CHAMP-DE-L'ALOUETTE 75013 13EME ARRONDISSEMENT</t>
  </si>
  <si>
    <t>30 PASSAGE CHANVIN 75013 13EME ARRONDISSEMENT</t>
  </si>
  <si>
    <t>66 RUE CHARBONNEL 75013 13EME ARRONDISSEMENT</t>
  </si>
  <si>
    <t>77 RUE CHARCOT 75013 13EME ARRONDISSEMENT</t>
  </si>
  <si>
    <t>88 RUE CHARLES-BERTHEAU 75013 13EME ARRONDISSEMENT</t>
  </si>
  <si>
    <t>99 RUE CHARLES-FOURIER 75013 13EME ARRONDISSEMENT</t>
  </si>
  <si>
    <t>66 RUE CHARLES-LEROY 75013 13EME ARRONDISSEMENT</t>
  </si>
  <si>
    <t>44 RUE CHARLES-MOUREU 75013 13EME ARRONDISSEMENT</t>
  </si>
  <si>
    <t>55 RUE DU CHATEAU-DES-RENTIERS 75013 13EME ARRONDISSEMENT</t>
  </si>
  <si>
    <t>33 RUE CHEREAU 75013 13EME ARRONDISSEMENT</t>
  </si>
  <si>
    <t>22 RUE DU CHEVALERET 75013 13EME ARRONDISSEMENT</t>
  </si>
  <si>
    <t>11 RUE CHODERLOS-DE-LACLOS 75013 13EME ARRONDISSEMENT</t>
  </si>
  <si>
    <t>13 AVENUE DE CHOISY 75013 13EME ARRONDISSEMENT</t>
  </si>
  <si>
    <t>37 RUE DES CINQ-DIAMANTS 75013 13EME ARRONDISSEMENT</t>
  </si>
  <si>
    <t>8 PLACE CLAUDE-BOURDET 75013 13EME ARRONDISSEMENT</t>
  </si>
  <si>
    <t>109 AVENUE CLAUDE-REGAUD 75013 13EME ARRONDISSEMENT</t>
  </si>
  <si>
    <t>1 IMPASSE CLISSON 75013 13EME ARRONDISSEMENT</t>
  </si>
  <si>
    <t>38 RUE CLISSON 75013 13EME ARRONDISSEMENT</t>
  </si>
  <si>
    <t>72 RUE DU COLONEL-DOMINE 75013 13EME ARRONDISSEMENT</t>
  </si>
  <si>
    <t>39 RUE DE LA COLONIE 75013 13EME ARRONDISSEMENT</t>
  </si>
  <si>
    <t xml:space="preserve">22 PLACE COLUCHE 75013 13EME ARRONDISSEMENT </t>
  </si>
  <si>
    <t>14 PLACE DE LA COMMUNE-DE-PARIS 75013 13EME ARRONDISSEMENT</t>
  </si>
  <si>
    <t>96 RUE DU CONVENTIONNEL-CHIAPPE 75013 13EME ARRONDISSEMENT</t>
  </si>
  <si>
    <t>82 RUE DES CORDELIERES 75013 13EME ARRONDISSEMENT</t>
  </si>
  <si>
    <t>64 RUE CORVISART 75013 13EME ARRONDISSEMENT</t>
  </si>
  <si>
    <t>37 RUE COYPEL 75013 13EME ARRONDISSEMENT</t>
  </si>
  <si>
    <t>3 PASSAGE DES CRAYONS 75013 13EME ARRONDISSEMENT</t>
  </si>
  <si>
    <t>11 IMPASSE DU CREDIT-LYONNAIS 75013 13EME ARRONDISSEMENT</t>
  </si>
  <si>
    <t>73 RUE DE LA CROIX-JARRY 75013 13EME ARRONDISSEMENT</t>
  </si>
  <si>
    <t>32 RUE CROULEBARBE 75013 13EME ARRONDISSEMENT</t>
  </si>
  <si>
    <t>80 RUE DALLOZ 75013 13EME ARRONDISSEMENT</t>
  </si>
  <si>
    <t>6 IMPASSE DAMESME 75013 13EME ARRONDISSEMENT</t>
  </si>
  <si>
    <t>107 RUE DAMESME 75013 13EME ARRONDISSEMENT</t>
  </si>
  <si>
    <t>73 RUE DARMESTETER 75013 13EME ARRONDISSEMENT</t>
  </si>
  <si>
    <t>66 RUE DAVIEL 75013 13EME ARRONDISSEMENT</t>
  </si>
  <si>
    <t>10 VILLA DAVIEL 75013 13EME ARRONDISSEMENT</t>
  </si>
  <si>
    <t>13 VILLA DELODER 75013 13EME ARRONDISSEMENT</t>
  </si>
  <si>
    <t>3 RUE DU DESSOUS-DES-BERGES 75013 13EME ARRONDISSEMENT</t>
  </si>
  <si>
    <t>28 RUE DES DEUX-AVENUES 75013 13EME ARRONDISSEMENT</t>
  </si>
  <si>
    <t xml:space="preserve">26 RUE DIEUDONNE-COSTES 75013 13EME ARRONDISSEMENT </t>
  </si>
  <si>
    <t>19 RUE DIEULAFOY 75013 13EME ARRONDISSEMENT</t>
  </si>
  <si>
    <t>17 RUE DU DISQUE 75013 13EME ARRONDISSEMENT</t>
  </si>
  <si>
    <t>9 ALLEE(S) DJANGO REINHARDT 75013 13EME ARRONDISSEMENT</t>
  </si>
  <si>
    <t>12 RUE DU DOCTEUR-BOURNEVILLE 75013 13EME ARRONDISSEMENT</t>
  </si>
  <si>
    <t>27 RUE DU DOCTEUR-CHARLES-RICHET 75013 13EME ARRONDISSEMENT</t>
  </si>
  <si>
    <t>8 RUE DU DOCTEUR-LANDOUZY 75013 13EME ARRONDISSEMENT</t>
  </si>
  <si>
    <t>72 RUE DU DOCTEUR-LAURENT 75013 13EME ARRONDISSEMENT</t>
  </si>
  <si>
    <t>68 RUE DU DOCTEUR-LECENE 75013 13EME ARRONDISSEMENT</t>
  </si>
  <si>
    <t>46 RUE DU DOCTEUR-LERAY 75013 13EME ARRONDISSEMENT</t>
  </si>
  <si>
    <t>41 RUE DU DOCTEUR-LUCAS-CHAMPIONNIERE 75013 13EME ARRONDISSEMENT</t>
  </si>
  <si>
    <t>34 RUE DU DOCTEUR-MAGNAN 75013 13EME ARRONDISSEMENT</t>
  </si>
  <si>
    <t>29 PLACE DU DOCTEUR-NAVARRE 75013 13EME ARRONDISSEMENT</t>
  </si>
  <si>
    <t>33 RUE DU DOCTEUR-TUFFIER 75013 13EME ARRONDISSEMENT</t>
  </si>
  <si>
    <t>71 RUE DU DOCTEUR-VICTOR-HUTINEL 75013 13EME ARRONDISSEMENT</t>
  </si>
  <si>
    <t>20 PLACE DU DOCTEUR-YERSIN 75013 13EME ARRONDISSEMENT</t>
  </si>
  <si>
    <t>26 RUE DE DOMREMY 75013 13EME ARRONDISSEMENT</t>
  </si>
  <si>
    <t>14 RUE DUCHEFDELAVILLE 75013 13EME ARRONDISSEMENT</t>
  </si>
  <si>
    <t>3 RUE DUMERIL 75013 13EME ARRONDISSEMENT</t>
  </si>
  <si>
    <t>1 RUE DUNOIS 75013 13EME ARRONDISSEMENT</t>
  </si>
  <si>
    <t>7 SQUARE DUNOIS 75013 13EME ARRONDISSEMENT</t>
  </si>
  <si>
    <t>52 RUE DUPUY-DE-LOME 75013 13EME ARRONDISSEMENT</t>
  </si>
  <si>
    <t>106 AVENUE EDISON 75013 13EME ARRONDISSEMENT</t>
  </si>
  <si>
    <t>37 RUE EDMOND-FLAMAND 75013 13EME ARRONDISSEMENT</t>
  </si>
  <si>
    <t>22 RUE EDMOND-GONDINET 75013 13EME ARRONDISSEMENT</t>
  </si>
  <si>
    <t>92 RUE ÉDOUARD-MANET 75013 13EME ARRONDISSEMENT</t>
  </si>
  <si>
    <t>16 RUE ELSA-MORANTE 75013 13EME ARRONDISSEMENT</t>
  </si>
  <si>
    <t>18 RUE ÉMILE-DESLANDRES 75013 13EME ARRONDISSEMENT</t>
  </si>
  <si>
    <t>28 RUE ÉMILE-DURKHEIM 75013 13EME ARRONDISSEMENT</t>
  </si>
  <si>
    <t>21 RUE ÉMILE-LEVASSOR 75013 13EME ARRONDISSEMENT</t>
  </si>
  <si>
    <t>46 RUE ÉMILIE-DU-CHATELET 75013 13EME ARRONDISSEMENT</t>
  </si>
  <si>
    <t>90 RUE ERNEST-ET-HENRI-ROUSSELLE 75013 13EME ARRONDISSEMENT</t>
  </si>
  <si>
    <t>22 PLACE DE L'ESCADRILLE-NORMANDIE-NIEMEN 75013 13EME ARRONDISSEMENT</t>
  </si>
  <si>
    <t>10 RUE DE L'ESPERANCE 75013 13EME ARRONDISSEMENT</t>
  </si>
  <si>
    <t>6 RUE ESQUIROL 75013 13EME ARRONDISSEMENT</t>
  </si>
  <si>
    <t>7 VILLA D'ESTE (PARIS) 75013 13EME ARRONDISSEMENT</t>
  </si>
  <si>
    <t>23 RUE EUGENE-ATGET 75013 13EME ARRONDISSEMENT</t>
  </si>
  <si>
    <t>31 RUE EUGENE-OUDINE 75013 13EME ARRONDISSEMENT</t>
  </si>
  <si>
    <t>40 RUE FAGON 75013 13EME ARRONDISSEMENT</t>
  </si>
  <si>
    <t>1 PLACE FARHAT-HACHED 75013 13EME ARRONDISSEMENT</t>
  </si>
  <si>
    <t>134 AVENUE FELICIEN-ROPS 75013 13EME ARRONDISSEMENT</t>
  </si>
  <si>
    <t>100 RUE FERNAND-BRAUDEL 75013 13EME ARRONDISSEMENT</t>
  </si>
  <si>
    <t>33 RUE FERNAND-WIDAL 75013 13EME ARRONDISSEMENT</t>
  </si>
  <si>
    <t>16 RUE DE LA FONTAINE-A-MULARD 75013 13EME ARRONDISSEMENT</t>
  </si>
  <si>
    <t>12 PASSAGE FOUBERT 75013 13EME ARRONDISSEMENT</t>
  </si>
  <si>
    <t>88 AVENUE DE FRANCE 75013 13EME ARRONDISSEMENT</t>
  </si>
  <si>
    <t>84 RUE FRANCIS-DE-MIOMANDRE 75013 13EME ARRONDISSEMENT</t>
  </si>
  <si>
    <t>13 RUE FRANC-NOHAIN 75013 13EME ARRONDISSEMENT</t>
  </si>
  <si>
    <t>11 RUE FRANÇOIS-BLOCH-LAINE 75013 13EME ARRONDISSEMENT</t>
  </si>
  <si>
    <t>17 RUE FRANÇOISE-DOLTO 75013 13EME ARRONDISSEMENT</t>
  </si>
  <si>
    <t>11 RUE DES FRERES-D'ASTIER-DE-LA-VIGERIE 75013 13EME ARRONDISSEMENT</t>
  </si>
  <si>
    <t>37 RUE DES FRIGOS 75013 13EME ARRONDISSEMENT</t>
  </si>
  <si>
    <t>43 RUE FULTON 75013 13EME ARRONDISSEMENT</t>
  </si>
  <si>
    <t>36 RUE GANDON 75013 13EME ARRONDISSEMENT</t>
  </si>
  <si>
    <t>19 QUAI DE LA GARE 75013 13EME ARRONDISSEMENT</t>
  </si>
  <si>
    <t>206 BOULEVARD DU GENERAL-JEAN-SIMON 75013 13EME ARRONDISSEMENT</t>
  </si>
  <si>
    <t>79 RUE GEORGE-BA LANCHINE 75013 13EME ARRONDISSEMENT</t>
  </si>
  <si>
    <t>63 RUE GEORGE-EASTMAN 75013 13EME ARRONDISSEMENT</t>
  </si>
  <si>
    <t>21 RUE GERARD 75013 13EME ARRONDISSEMENT</t>
  </si>
  <si>
    <t>3 RUE GIFFARD 75013 13EME ARRONDISSEMENT</t>
  </si>
  <si>
    <t>9 RUE DE LA GLACIERE 75013 13EME ARRONDISSEMENT</t>
  </si>
  <si>
    <t>6 RUE DES GLYCINES 75013 13EME ARRONDISSEMENT</t>
  </si>
  <si>
    <t>66 AVENUE DES GOBELINS 75013 13EME ARRONDISSEMENT</t>
  </si>
  <si>
    <t>116 RUE DES GOBELINS 75013 13EME ARRONDISSEMENT</t>
  </si>
  <si>
    <t>3 VILLA DES GOBELINS 75013 13EME ARRONDISSEMENT</t>
  </si>
  <si>
    <t>21 RUE GODEFROY 75013 13EME ARRONDISSEMENT</t>
  </si>
  <si>
    <t>79 RUE GOUTHIERE 75013 13EME ARRONDISSEMENT</t>
  </si>
  <si>
    <t>92 RUE DES GRANDS-MOULINS 75013 13EME ARRONDISSEMENT</t>
  </si>
  <si>
    <t xml:space="preserve">10 RUE GUSTAVE-GEFFROY 75013 13EME ARRONDISSEMENT </t>
  </si>
  <si>
    <t>16 RUE GUYTON-DE-MORVEAU 75013 13EME ARRONDISSEMENT</t>
  </si>
  <si>
    <t>8 RUE DES HAUTES-FORMES 75013 13EME ARRONDISSEMENT</t>
  </si>
  <si>
    <t>87 RUE HELENE-BRION 75013 13EME ARRONDISSEMENT</t>
  </si>
  <si>
    <t>62 RUE HENRI-BECQUE 75013 13EME ARRONDISSEMENT</t>
  </si>
  <si>
    <t>9 PLACE HENRI-LANGLOIS 75013 13EME ARRONDISSEMENT</t>
  </si>
  <si>
    <t>14 RUE HENRI-MICHAUX 75013 13EME ARRONDISSEMENT</t>
  </si>
  <si>
    <t>41 RUE HENRI-PAPE 75013 13EME ARRONDISSEMENT</t>
  </si>
  <si>
    <t>117 BOULEVARD DE L'HOPITAL 75013 13EME ARRONDISSEMENT</t>
  </si>
  <si>
    <t>48 RUE DE L'INDUSTRIE 75013 13EME ARRONDISSEMENT</t>
  </si>
  <si>
    <t>62 RUE DE L'INTERNE-LOEB 75013 13EME ARRONDISSEMENT</t>
  </si>
  <si>
    <t>15 RUE DES IRIS 75013 13EME ARRONDISSEMENT</t>
  </si>
  <si>
    <t>226 AVENUE D'ITALIE 75013 13EME ARRONDISSEMENT</t>
  </si>
  <si>
    <t>81 PLACE D'ITALIE 75013 13EME ARRONDISSEMENT</t>
  </si>
  <si>
    <t>116 RUE D'ITALIE 75013 13EME ARRONDISSEMENT</t>
  </si>
  <si>
    <t>135 AVENUE D'IVRY 75013 13EME ARRONDISSEMENT</t>
  </si>
  <si>
    <t>78 QUAI D'IVRY 75013 13EME ARRONDISSEMENT</t>
  </si>
  <si>
    <t>7 RUE JACQUES-DESTREE 75013 13EME ARRONDISSEMENT</t>
  </si>
  <si>
    <t>19 RUE DU JAVELOT 75013 13EME ARRONDISSEMENT</t>
  </si>
  <si>
    <t>27 RUE JEAN-ANOUILH 75013 13EME ARRONDISSEMENT</t>
  </si>
  <si>
    <t>38 RUE JEAN-ANTOINE-DE-BAÏF 75013 13EME ARRONDISSEMENT</t>
  </si>
  <si>
    <t>91 RUE JEAN-ARP 75013 13EME ARRONDISSEMENT</t>
  </si>
  <si>
    <t>102 RUE JEAN-BAPTISTE-BERLIER 75013 13EME ARRONDISSEMENT</t>
  </si>
  <si>
    <t>38 RUE JEAN-COLLY 75013 13EME ARRONDISSEMENT</t>
  </si>
  <si>
    <t>30 PLACE JEAN-DELAY 75013 13EME ARRONDISSEMENT</t>
  </si>
  <si>
    <t>96 RUE JEAN-DUNAND 75013 13EME ARRONDISSEMENT</t>
  </si>
  <si>
    <t>2 RUE JEAN-FAUTRIER 75013 13EME ARRONDISSEMENT</t>
  </si>
  <si>
    <t>76 RUE JEAN-GIONO 75013 13EME ARRONDISSEMENT</t>
  </si>
  <si>
    <t>70 RUE JEAN-MARIE-JEGO 75013 13EME ARRONDISSEMENT</t>
  </si>
  <si>
    <t>33 RUE JEANNE-CHAUVIN 75013 13EME ARRONDISSEMENT</t>
  </si>
  <si>
    <t>12 PLACE JEANNE-D'ARC 75013 13EME ARRONDISSEMENT</t>
  </si>
  <si>
    <t>64 RUE JEANNE-D'ARC 75013 13EME ARRONDISSEMENT</t>
  </si>
  <si>
    <t>65 RUE JEAN-SEBASTIEN-BACH 75013 13EME ARRONDISSEMENT</t>
  </si>
  <si>
    <t>3 PLACE JEAN-VILAR 75013 13EME ARRONDISSEMENT</t>
  </si>
  <si>
    <t>9 RUE JENNER 75013 13EME ARRONDISSEMENT</t>
  </si>
  <si>
    <t>7 RUE JONAS 75013 13EME ARRONDISSEMENT</t>
  </si>
  <si>
    <t>10 AVENUE JOSEPH-BEDIER 75013 13EME ARRONDISSEMENT</t>
  </si>
  <si>
    <t>44 RUE JULES-BRETON 75013 13EME ARRONDISSEMENT</t>
  </si>
  <si>
    <t>76 RUE JULIE-DAUBIE 75013 13EME ARRONDISSEMENT</t>
  </si>
  <si>
    <t>11 RUE DE JULIENNE 75013 13EME ARRONDISSEMENT</t>
  </si>
  <si>
    <t>6 RUE DU JURA 75013 13EME ARRONDISSEMENT</t>
  </si>
  <si>
    <t>101 BOULEVARD KELLERMANN 75013 13EME ARRONDISSEMENT</t>
  </si>
  <si>
    <t>86 RUE KEUFER 75013 13EME ARRONDISSEMENT</t>
  </si>
  <si>
    <t>16 RUE KÜSS 75013 13EME ARRONDISSEMENT</t>
  </si>
  <si>
    <t>70 RUE LACHELIER 75013 13EME ARRONDISSEMENT</t>
  </si>
  <si>
    <t>34 RUE LAHIRE 75013 13EME ARRONDISSEMENT</t>
  </si>
  <si>
    <t>93 RUE LE BRUN 75013 13EME ARRONDISSEMENT</t>
  </si>
  <si>
    <t>14 RUE LE DANTEC 75013 13EME ARRONDISSEMENT</t>
  </si>
  <si>
    <t>21 RUE LEO FRANKEL 75013 13EME ARRONDISSEMENT</t>
  </si>
  <si>
    <t>126 AVENUE LEON-BOLLEE 75013 13EME ARRONDISSEMENT</t>
  </si>
  <si>
    <t>77 RUE LEON-MAURICE-NORDMANN 75013 13EME ARRONDISSEMENT</t>
  </si>
  <si>
    <t>49 RUE LEREDDE 75013 13EME ARRONDISSEMENT</t>
  </si>
  <si>
    <t>26 RUE DES LISERONS 75013 13EME ARRONDISSEMENT</t>
  </si>
  <si>
    <t>18 RUE DU LOIRET 75013 13EME ARRONDISSEMENT</t>
  </si>
  <si>
    <t>61 RUE DES LONGUES-RAIES 75013 13EME ARRONDISSEMENT</t>
  </si>
  <si>
    <t>2 PLACE LOUIS-ARMSTRONG 75013 13EME ARRONDISSEMENT</t>
  </si>
  <si>
    <t>34 RUE LOUISE-WEISS 75013 13EME ARRONDISSEMENT</t>
  </si>
  <si>
    <t>28 RUE LOUIS-PERGAUD 75013 13EME ARRONDISSEMENT</t>
  </si>
  <si>
    <t>52 RUE MAGENDIE 75013 13EME ARRONDISSEMENT</t>
  </si>
  <si>
    <t>13 RUE DE LA MAISON-BLANCHE 75013 13EME ARRONDISSEMENT</t>
  </si>
  <si>
    <t>66 RUE DES MALMAISONS 75013 13EME ARRONDISSEMENT</t>
  </si>
  <si>
    <t>88 RUE MARC-ANTOINE-CHARPENTIER 75013 13EME ARRONDISSEMENT</t>
  </si>
  <si>
    <t>2 ALLEE(S) MARC-CHAGALL 75013 13EME ARRONDISSEMENT</t>
  </si>
  <si>
    <t>21 RUE MARCEL-DUCHAMP 75013 13EME ARRONDISSEMENT</t>
  </si>
  <si>
    <t>8 ALLEE(S) MARCEL-JAMBENOIRE 75013 13EME ARRONDISSEMENT</t>
  </si>
  <si>
    <t>23 RUE MARGUERITE-DURAS 75013 13EME ARRONDISSEMENT</t>
  </si>
  <si>
    <t>76 RUE MARIE-ANDREE-LAGROUA-WEILL-HALLE 75013 13EME ARRONDISSEMENT</t>
  </si>
  <si>
    <t>101 RUE MARIE-LOUISE-DUBREIL-JACOTIN 75013 13EME ARRONDISSEMENT</t>
  </si>
  <si>
    <t>46 RUE DES MARMOUSETS 75013 13EME ARRONDISSEMENT</t>
  </si>
  <si>
    <t>41 RUE MARTIN-BERNARD 75013 13EME ARRONDISSEMENT</t>
  </si>
  <si>
    <t>56 RUE MARYSE-BASTIE 75013 13EME ARRONDISSEMENT</t>
  </si>
  <si>
    <t>219 BOULEVARD MASSENA 75013 13EME ARRONDISSEMENT</t>
  </si>
  <si>
    <t>9 SQUARE MASSENA 75013 13EME ARRONDISSEMENT</t>
  </si>
  <si>
    <t>83 RUE MAURICE-ET-LOUIS-DE-BROGLIE 75013 13EME ARRONDISSEMENT</t>
  </si>
  <si>
    <t>96 RUE MAX-JACOB 75013 13EME ARRONDISSEMENT</t>
  </si>
  <si>
    <t>8 PLACE MAZAGRAN 75013 13EME ARRONDISSEMENT</t>
  </si>
  <si>
    <t>57 RUE MICHAL 75013 13EME ARRONDISSEMENT</t>
  </si>
  <si>
    <t>50 RUE MICHEL-BREAL 75013 13EME ARRONDISSEMENT</t>
  </si>
  <si>
    <t>71 RUE MICHEL-PETER 75013 13EME ARRONDISSEMENT</t>
  </si>
  <si>
    <t>21 SQUARE DES MIMOSAS 75013 13EME ARRONDISSEMENT</t>
  </si>
  <si>
    <t>49 RUE DU MOULIN-DE-LA-POINTE 75013 13EME ARRONDISSEMENT</t>
  </si>
  <si>
    <t>2 PASSAGE DU MOULIN-DES-PRES 75013 13EME ARRONDISSEMENT</t>
  </si>
  <si>
    <t>60 RUE DU MOULIN-DES-PRES 75013 13EME ARRONDISSEMENT</t>
  </si>
  <si>
    <t>6 PASSAGE DU MOULINET 75013 13EME ARRONDISSEMENT</t>
  </si>
  <si>
    <t>11 RUE DU MOULINET 75013 13EME ARRONDISSEMENT</t>
  </si>
  <si>
    <t>64 PASSAGE NATIONAL 75013 13EME ARRONDISSEMENT</t>
  </si>
  <si>
    <t>21 PLACE NATIONALE 75013 13EME ARRONDISSEMENT</t>
  </si>
  <si>
    <t>106 RUE NATIONALE 75013 13EME ARRONDISSEMENT</t>
  </si>
  <si>
    <t>107 RUE NEUVE-TOLBIAC 75013 13EME ARRONDISSEMENT</t>
  </si>
  <si>
    <t>109 RUE NICOLAS-FORTIN 75013 13EME ARRONDISSEMENT</t>
  </si>
  <si>
    <t>110 RUE NICOLAS-RORET 75013 13EME ARRONDISSEMENT</t>
  </si>
  <si>
    <t>69 RUE NICOLE-REINE-LEPAUTE 75013 13EME ARRONDISSEMENT</t>
  </si>
  <si>
    <t>15 VILLA NIEUPORT 75013 13EME ARRONDISSEMENT</t>
  </si>
  <si>
    <t>41 RUE OLIVIER-MESSIAEN 75013 13EME ARRONDISSEMENT</t>
  </si>
  <si>
    <t>40 IMPASSE ONFROY 75013 13EME ARRONDISSEMENT</t>
  </si>
  <si>
    <t>28 RUE DES ORCHIDEES 75013 13EME ARRONDISSEMENT</t>
  </si>
  <si>
    <t>29 RUE OUDRY 75013 13EME ARRONDISSEMENT</t>
  </si>
  <si>
    <t>13 ALLEE(S) DU PARC-DE-CHOISY 75013 13EME ARRONDISSEMENT</t>
  </si>
  <si>
    <t>16 ALLEE(S) PARIS-IVRY 75013 13EME ARRONDISSEMENT</t>
  </si>
  <si>
    <t>52 RUE PASCAL 75013 13EME ARRONDISSEMENT</t>
  </si>
  <si>
    <t>22 RUE DE PATAY 75013 13EME ARRONDISSEMENT</t>
  </si>
  <si>
    <t>17 RUE PAU-CASALS 75013 13EME ARRONDISSEMENT</t>
  </si>
  <si>
    <t>73 RUE PAUL-BOURGET 75013 13EME ARRONDISSEMENT</t>
  </si>
  <si>
    <t>46 RUE PAUL-GERVAIS 75013 13EME ARRONDISSEMENT</t>
  </si>
  <si>
    <t>40 PLACE PAUL-RICOEUR 75013 13EME ARRONDISSEMENT</t>
  </si>
  <si>
    <t>3 RUE PAULIN-ENFERT 75013 13EME ARRONDISSEMENT</t>
  </si>
  <si>
    <t>18 RUE PAULIN-MERY 75013 13EME ARRONDISSEMENT</t>
  </si>
  <si>
    <t>22 RUE PAUL-KLEE 75013 13EME ARRONDISSEMENT</t>
  </si>
  <si>
    <t>61 PLACE PAUL-VERLAINE 75013 13EME ARRONDISSEMENT</t>
  </si>
  <si>
    <t>10 RUE PEAN 75013 13EME ARRONDISSEMENT</t>
  </si>
  <si>
    <t>30 RUE DU PERE-GUERIN 75013 13EME ARRONDISSEMENT</t>
  </si>
  <si>
    <t>7 IMPASSE DU PETIT-MODELE 75013 13EME ARRONDISSEMENT</t>
  </si>
  <si>
    <t>74 RUE DES PEUPLIERS 75013 13EME ARRONDISSEMENT</t>
  </si>
  <si>
    <t>1 SQUARE DES PEUPLIERS 75013 13EME ARRONDISSEMENT</t>
  </si>
  <si>
    <t>15 RUE PHILIBERT-LUCOT 75013 13EME ARRONDISSEMENT</t>
  </si>
  <si>
    <t>30 RUE PHILIPPE-DE-CHAMPAGNE 75013 13EME ARRONDISSEMENT</t>
  </si>
  <si>
    <t>204 AVENUE PIERRE-DE-COUBERTIN 75013 13EME ARRONDISSEMENT</t>
  </si>
  <si>
    <t>111 RUE PIERRE-GOURDAULT 75013 13EME ARRONDISSEMENT</t>
  </si>
  <si>
    <t>20 RUE PIERRE-JOSEPH-DESAULT 75013 13EME ARRONDISSEMENT</t>
  </si>
  <si>
    <t>206 AVENUE PIERRE-MENDES-FRANCE 75013 13EME ARRONDISSEMENT</t>
  </si>
  <si>
    <t>3 PLACE PINEL 75013 13EME ARRONDISSEMENT</t>
  </si>
  <si>
    <t>12 RUE PINEL 75013 13EME ARRONDISSEMENT</t>
  </si>
  <si>
    <t>46 RUE PIRANDELLO 75013 13EME ARRONDISSEMENT</t>
  </si>
  <si>
    <t>108 RUE DE LA POINTE-D'IVRY 75013 13EME ARRONDISSEMENT</t>
  </si>
  <si>
    <t>6 RUE PONSCARME 75013 13EME ARRONDISSEMENT</t>
  </si>
  <si>
    <t>16 PLACE DE PORT-AU-PRINCE 75013 13EME ARRONDISSEMENT</t>
  </si>
  <si>
    <t>316 AVENUE DE LA PORTE-DE-CHOISY 75013 13EME ARRONDISSEMENT</t>
  </si>
  <si>
    <t>334 AVENUE DE LA PORTE-DE-VITRY 75013 13EME ARRONDISSEMENT</t>
  </si>
  <si>
    <t>307 AVENUE DE LA PORTE-D'ITALIE 75013 13EME ARRONDISSEMENT</t>
  </si>
  <si>
    <t>328 AVENUE DE LA PORTE-D'IVRY 75013 13EME ARRONDISSEMENT</t>
  </si>
  <si>
    <t>367 BOULEVARD DE PORT-ROYAL 75013 13EME ARRONDISSEMENT</t>
  </si>
  <si>
    <t>16 CITE DE PORT-ROYAL 75013 13EME ARRONDISSEMENT</t>
  </si>
  <si>
    <t>61 RUE DE LA POTERNE-DES-PEUPLIERS 75013 13EME ARRONDISSEMENT</t>
  </si>
  <si>
    <t>5 RUE DE POUY 75013 13EME ARRONDISSEMENT</t>
  </si>
  <si>
    <t>67 RUE PRIMATICE 75013 13EME ARRONDISSEMENT</t>
  </si>
  <si>
    <t>16 RUE PRIMO-LEVI 75013 13EME ARRONDISSEMENT</t>
  </si>
  <si>
    <t>20 RUE DE LA PROVIDENCE 75013 13EME ARRONDISSEMENT</t>
  </si>
  <si>
    <t>9 RUE RAYMOND-ARON 75013 13EME ARRONDISSEMENT</t>
  </si>
  <si>
    <t>8 BIS RUE DES RECULETTES 75013 13EME ARRONDISSEMENT</t>
  </si>
  <si>
    <t>76 TER RUE REGNAULT 75013 13EME ARRONDISSEMENT</t>
  </si>
  <si>
    <t>21 BIS RUE DE REIMS 75013 13EME ARRONDISSEMENT</t>
  </si>
  <si>
    <t>66 TER RUE DE LA REINE-BLANCHE 75013 13EME ARRONDISSEMENT</t>
  </si>
  <si>
    <t>61 TER RUE RENE-GOSCINNY 75013 13EME ARRONDISSEMENT</t>
  </si>
  <si>
    <t>6 BIS RUE RENE-PANHARD 75013 13EME ARRONDISSEMENT</t>
  </si>
  <si>
    <t>21 BIS RUE RESAL 75013 13EME ARRONDISSEMENT</t>
  </si>
  <si>
    <t>70 BIS RUE RICAUT 75013 13EME ARRONDISSEMENT</t>
  </si>
  <si>
    <t>29 TER RUE DE RICHEMONT 75013 13EME ARRONDISSEMENT</t>
  </si>
  <si>
    <t>8 BIS PLACE ROBERT-ANTELME 75013 13EME ARRONDISSEMENT</t>
  </si>
  <si>
    <t>16 VILLA ROBERT-DOISNEAU 75013 13EME ARRONDISSEMENT</t>
  </si>
  <si>
    <t>33 SQUARE ROSNY-AINE 75013 13EME ARRONDISSEMENT</t>
  </si>
  <si>
    <t>23 BIS RUE RUBENS 75013 13EME ARRONDISSEMENT</t>
  </si>
  <si>
    <t>7 PLACE DE RUNGIS 75013 13EME ARRONDISSEMENT</t>
  </si>
  <si>
    <t>106 RUE DE RUNGIS 75013 13EME ARRONDISSEMENT</t>
  </si>
  <si>
    <t>21 TER RUE DE SAINTE-HELENE 75013 13EME ARRONDISSEMENT</t>
  </si>
  <si>
    <t>37 RUE SAINT-HIPPOLYTE 75013 13EME ARRONDISSEMENT</t>
  </si>
  <si>
    <t>308 BOULEVARD SAINT-MARCEL 75013 13EME ARRONDISSEMENT</t>
  </si>
  <si>
    <t>9 TER RUE SAMSON 75013 13EME ARRONDISSEMENT</t>
  </si>
  <si>
    <t>5 IMPASSE DE LA SANTE 75013 13EME ARRONDISSEMENT</t>
  </si>
  <si>
    <t>114 RUE DE LA SANTE 75013 13EME ARRONDISSEMENT</t>
  </si>
  <si>
    <t>2 PASSAGE SIGAUD 75013 13EME ARRONDISSEMENT</t>
  </si>
  <si>
    <t>9 BIS PASSERELLE SIMONE-DE-BEAUVOIR 75013 13EME ARRONDISSEMENT</t>
  </si>
  <si>
    <t>92 RUE SIMONET 75013 13EME ARRONDISSEMENT</t>
  </si>
  <si>
    <t>96 BIS RUE SIMONE-WEIL 75013 13EME ARRONDISSEMENT</t>
  </si>
  <si>
    <t>37 RUE SŒUR-CATHERINE-MARIE 75013 13EME ARRONDISSEMENT</t>
  </si>
  <si>
    <t>219 AVENUE DE LA SŒUR-ROSALIE 75013 13EME ARRONDISSEMENT</t>
  </si>
  <si>
    <t>8 PLACE SOUHAM 75013 13EME ARRONDISSEMENT</t>
  </si>
  <si>
    <t>311 AVENUE STEPHEN-PICHON 75013 13EME ARRONDISSEMENT</t>
  </si>
  <si>
    <t>9 RUE STHRAU 75013 13EME ARRONDISSEMENT</t>
  </si>
  <si>
    <t>1 RUE DU TAGE 75013 13EME ARRONDISSEMENT</t>
  </si>
  <si>
    <t>13 RUE TAGORE 75013 13EME ARRONDISSEMENT</t>
  </si>
  <si>
    <t>8 BIS RUE DES TANNERIES 75013 13EME ARRONDISSEMENT</t>
  </si>
  <si>
    <t>14 BIS RUE DES TERRES-AU-CURE 75013 13EME ARRONDISSEMENT</t>
  </si>
  <si>
    <t>61 BIS RUE THOMAS-MANN 75013 13EME ARRONDISSEMENT</t>
  </si>
  <si>
    <t>88 RUE THOMIRE 75013 13EME ARRONDISSEMENT</t>
  </si>
  <si>
    <t>11 RUE TITIEN 75013 13EME ARRONDISSEMENT</t>
  </si>
  <si>
    <t>6 VILLA TOLBIAC 75013 13EME ARRONDISSEMENT</t>
  </si>
  <si>
    <t>16 BIS RUE TOUSSAINT-FERON 75013 13EME ARRONDISSEMENT</t>
  </si>
  <si>
    <t>123 RUE TROLLEY-DE-PREVAUX 75013 13EME ARRONDISSEMENT</t>
  </si>
  <si>
    <t>14 PASSAGE TRUBERT-BELLIER 75013 13EME ARRONDISSEMENT</t>
  </si>
  <si>
    <t>207 RUE DU VAL-DE-MARNE 75013 13EME ARRONDISSEMENT</t>
  </si>
  <si>
    <t>33 TER RUE VALERY-LARBAUD 75013 13EME ARRONDISSEMENT</t>
  </si>
  <si>
    <t>6 PLACE VALHUBERT 75013 13EME ARRONDISSEMENT</t>
  </si>
  <si>
    <t>17 PASSAGE VALLET 75013 13EME ARRONDISSEMENT</t>
  </si>
  <si>
    <t>13 PASSAGE VANDREZANNE 75013 13EME ARRONDISSEMENT</t>
  </si>
  <si>
    <t>30 TER RUE VANDREZANNE 75013 13EME ARRONDISSEMENT</t>
  </si>
  <si>
    <t>2 SQUARE DU VELAY 75013 13EME ARRONDISSEMENT</t>
  </si>
  <si>
    <t>6 PLACE DE VENETIE 75013 13EME ARRONDISSEMENT</t>
  </si>
  <si>
    <t>49 RUE VERGNIAUD 75013 13EME ARRONDISSEMENT</t>
  </si>
  <si>
    <t>66 RUE VERONESE 75013 13EME ARRONDISSEMENT</t>
  </si>
  <si>
    <t>2 BIS PASSAGE VICTOR-MARCHAND 75013 13EME ARRONDISSEMENT</t>
  </si>
  <si>
    <t>14 VILLA DU VIEUX-CHEMIN-D'IVRY 75013 13EME ARRONDISSEMENT</t>
  </si>
  <si>
    <t>6 RUE DE VIMOUTIERS 75013 13EME ARRONDISSEMENT</t>
  </si>
  <si>
    <t>336 BOULEVARD VINCENT-AURIOL 75013 13EME ARRONDISSEMENT</t>
  </si>
  <si>
    <t>114 RUE DE LA VISTULE 75013 13EME ARRONDISSEMENT</t>
  </si>
  <si>
    <t>86 RUE DES VOLUBILIS 75013 13EME ARRONDISSEMENT</t>
  </si>
  <si>
    <t>1 RUE VULPIAN 75013 13EME ARRONDISSEMENT</t>
  </si>
  <si>
    <t>14 RUE DES WALLONS 75013 13EME ARRONDISSEMENT</t>
  </si>
  <si>
    <t>8 BIS RUE WATT 75013 13EME ARRONDISSEMENT</t>
  </si>
  <si>
    <t>16 RUE WATTEAU 75013 13EME ARRONDISSEMENT</t>
  </si>
  <si>
    <t>42 RUE WURTZ 75013 13EME ARRONDISSEMENT</t>
  </si>
  <si>
    <t>102 RUE XAINTRAILLES 75013 13EME ARRONDISSEMENT</t>
  </si>
  <si>
    <t>61 RUE YEO-THOMAS 75013 13EME ARRONDISSEMENT</t>
  </si>
  <si>
    <t>32 RUE ZADKINE 75013 13EME ARRONDISSEMENT</t>
  </si>
  <si>
    <t>208 BOULEVARD DE LA ZONE 75013 13EME ARRONDISSEMENT</t>
  </si>
  <si>
    <t>RUE DE TOLBIAC ANGLE PROMENADE JULES ISAAC 75013 13EME ARRONDISSEMENT</t>
  </si>
  <si>
    <t>RUE DU PROFESSEUR-LOUIS-RENAULT ANGLE RUE MAX JACOB 75013 13EME ARRONDISSEMENT</t>
  </si>
  <si>
    <t>ODM 0701 (ODM_1_BLAN)</t>
  </si>
  <si>
    <t>CRF 0511 (CRF_1_DAUP)</t>
  </si>
  <si>
    <t>VINC</t>
  </si>
  <si>
    <t>FONTENAY-SOUS-BOIS</t>
  </si>
  <si>
    <t>VINC PS / FPT</t>
  </si>
  <si>
    <t>PST 8 (PST BSPP_1_VINC)</t>
  </si>
  <si>
    <t>VSAV 80 (VSAV BSPP_1_VINC)</t>
  </si>
  <si>
    <t>VSAV 108 (VSAV BSPP_2_VINC)</t>
  </si>
  <si>
    <t>CRF 0121 (CRF_1_VINC)</t>
  </si>
  <si>
    <t>EPAN 6 (EPAN BSPP_1_VINC)</t>
  </si>
  <si>
    <t>VID 329 (VID_1_VINC)</t>
  </si>
  <si>
    <t>CRAC 12 (CRAC_1_MASS)</t>
  </si>
  <si>
    <t>VITRY-SUR-SEINE</t>
  </si>
  <si>
    <t>VITR</t>
  </si>
  <si>
    <t>VITR PS / FPT</t>
  </si>
  <si>
    <t>PS 226 (PSE_2_VITR)</t>
  </si>
  <si>
    <t>PS 166 (PSE_1_VITR)</t>
  </si>
  <si>
    <t>VSAV 91 (VSAV BSPP_1_VITR)</t>
  </si>
  <si>
    <t>VSAV 129 (VSAV BSPP_2_VITR)</t>
  </si>
  <si>
    <t>CRF 2231 (CRF_1_VITR)</t>
  </si>
  <si>
    <t>VID 227 (VID_1_VITR)</t>
  </si>
  <si>
    <t>VSAV ou CRF ou FNPC ou ODM ou PS VSAV ou AR</t>
  </si>
  <si>
    <t>VITR VSAV / CRF / FNPC / PS / AR</t>
  </si>
  <si>
    <t>MASS VSAV / CRF / FNPC / PS / AR</t>
  </si>
  <si>
    <t>ROUS VSAV / CRF / FNPC / PS / AR</t>
  </si>
  <si>
    <t>BLAN VSAV / CRF / FNPC / PS / AR</t>
  </si>
  <si>
    <t>DAUP VSAV / CRF / FNPC / PS / AR</t>
  </si>
  <si>
    <t>BSLT VSAV / CRF / FNPC / PS / AR</t>
  </si>
  <si>
    <t>GREN VSAV / CRF / FNPC / PS / AR</t>
  </si>
  <si>
    <t>CHLY VSAV / CRF / FNPC / PS / AR</t>
  </si>
  <si>
    <t>SEVI VSAV / CRF / FNPC / PS / AR</t>
  </si>
  <si>
    <t>LAND VSAV / CRF / FNPC / PS / AR</t>
  </si>
  <si>
    <t>MTMA VSAV / CRF / FNPC / PS / AR</t>
  </si>
  <si>
    <t>MALA VSAV / CRF / FNPC / PS / AR</t>
  </si>
  <si>
    <t>PARM VSAV / CRF / FNPC / PS / AR</t>
  </si>
  <si>
    <t>CHAR VSAV / CRF / FNPC / PS / AR</t>
  </si>
  <si>
    <t>VINC VSAV / CRF / FNPC / PS / AR</t>
  </si>
  <si>
    <t>EPAN 9 (EPAN_1_VITR)</t>
  </si>
  <si>
    <t>IVRY-SUR-SEINE</t>
  </si>
  <si>
    <t>IVRY</t>
  </si>
  <si>
    <t>IVRY PS / FPT</t>
  </si>
  <si>
    <t>IVRY VSAV / CRF / FNPC / PS / AR</t>
  </si>
  <si>
    <t>PS 216 (PSE_1_IVRY)</t>
  </si>
  <si>
    <t>SPVL 319 (VLR BSPP_1_IVRY)</t>
  </si>
  <si>
    <t>VSAV 130 (VSAV BSPP_1_IVRY)</t>
  </si>
  <si>
    <t>CRF 0221 (CRF_1_IVRY)</t>
  </si>
  <si>
    <t>VID 224 (VID_1_IVRY)</t>
  </si>
  <si>
    <t>14EME ARRONDISSEMENT</t>
  </si>
  <si>
    <t>PLAI</t>
  </si>
  <si>
    <t>PLAI PS / FPT</t>
  </si>
  <si>
    <t>PLAI VSAV / CRF / FNPC / PS / AR</t>
  </si>
  <si>
    <t>VSAV 142 (VSAV BSPP_1_PLAI)</t>
  </si>
  <si>
    <t>PS 172 (VSAV BSPP_6_PLAI)</t>
  </si>
  <si>
    <t>SPVL 403 (VLR BSPP_1_PROY)</t>
  </si>
  <si>
    <t>PS 161 (PSE_2_PLAI)</t>
  </si>
  <si>
    <t>PS 172 (PSE_1_PLAI)</t>
  </si>
  <si>
    <t>VSAV 97 (VSAV BSPP_2_PLAI)</t>
  </si>
  <si>
    <t>CRF 0321 (CRF_1_PLAI)</t>
  </si>
  <si>
    <t>FNPC 0321 (FNPC_1_PLAI)</t>
  </si>
  <si>
    <t>VID 256 (VID_1_PLAI)</t>
  </si>
  <si>
    <t>METRO BLANCHE LIGNE 2 - BOULEVARD DE CLICHY 75009 9EME ARRONDISSEMENT</t>
  </si>
  <si>
    <t>METRO PLACE DE CLICHY LIGNE 2/13 - PLACE DE CLICHY 75009 9EME ARRONDISSEMENT</t>
  </si>
  <si>
    <t>METRO ROME LIGNE 2 - BOULEVARD DES BATIGNOLLES 75009 9EME ARRONDISSEMENT</t>
  </si>
  <si>
    <t>METRO EUROPE LIGNE 3 - RUE DE ROME 75009 9EME ARRONDISSEMENT</t>
  </si>
  <si>
    <t>RER HAUSSMANN-ST-LAZARE RER E - RUE DU HAVRE 75009 9EME ARRONDISSEMENT</t>
  </si>
  <si>
    <t>METRO NOTRE-DAME-DE-LORETTE LIGNE 12 - RUE DU CHATEAUDUN 75009 9EME ARRONDISSEMENT</t>
  </si>
  <si>
    <t>AULN PS / FPT</t>
  </si>
  <si>
    <t>AULN VSAV / CRF / FNPC / PS / AR</t>
  </si>
  <si>
    <t>PS 201 (PSE_1_AULN)</t>
  </si>
  <si>
    <t>FPT 1 (FPT BSPP_1_AULN)</t>
  </si>
  <si>
    <t>EPA 86 (EPA BSPP_1_AULN)</t>
  </si>
  <si>
    <t>SPVL 385 (VLR BSPP_1_AULN)</t>
  </si>
  <si>
    <t>VSAV 109 (VSAV BSPP_1_AULN)</t>
  </si>
  <si>
    <t>VSAV 90 (VSAV BSPP_2_AULN)</t>
  </si>
  <si>
    <t>CRF 1301 (CRF_1_AULN)</t>
  </si>
  <si>
    <t>PS 201 (VSAV BSPP_6_AULN)</t>
  </si>
  <si>
    <t>VID 229 (VID_1_AULN)</t>
  </si>
  <si>
    <t>AULNAY-SOUS-BOIS</t>
  </si>
  <si>
    <t>AULN</t>
  </si>
  <si>
    <t>ROUS PS / FPT / BEA / EPA / EPSA / SPVL / CRAC / CA</t>
  </si>
  <si>
    <t>BLAN PS / FPT / BEA / EPA / EPSA / SPVL / CRAC / CA</t>
  </si>
  <si>
    <t>DAUP PS / FPT / BEA / EPA / EPSA / SPVL / CRAC / CA</t>
  </si>
  <si>
    <t>BSLT PS / FPT / BEA / EPA / EPSA / SPVL / CRAC / CA</t>
  </si>
  <si>
    <t>GREN PS / FPT / BEA / EPA / EPSA / SPVL / CRAC / CA</t>
  </si>
  <si>
    <t>CHLY PS / FPT / BEA / EPA / EPSA / SPVL / CRAC / CA</t>
  </si>
  <si>
    <t>SEVI PS / FPT / BEA / EPA / EPSA / SPVL / CRAC / CA</t>
  </si>
  <si>
    <t>LAND PS / FPT / BEA / EPA / EPSA / SPVL / CRAC / CA</t>
  </si>
  <si>
    <t>MTMA PS / FPT / BEA / EPA / EPSA / SPVL / CRAC / CA</t>
  </si>
  <si>
    <t>MALA PS / FPT / BEA / EPA / EPSA / SPVL / CRAC / CA</t>
  </si>
  <si>
    <t>PARM PS / FPT / BEA / EPA / EPSA / SPVL / CRAC / CA</t>
  </si>
  <si>
    <t>CHAR PS / FPT / BEA / EPA / EPSA / SPVL / CRAC / CA</t>
  </si>
  <si>
    <t>VINC PS / FPT / BEA / EPA / EPSA / SPVL / CRAC / CA</t>
  </si>
  <si>
    <t>VITR PS / FPT / BEA / EPA / EPSA / SPVL / CRAC / CA</t>
  </si>
  <si>
    <t>IVRY PS / FPT / BEA / EPA / EPSA / SPVL / CRAC / CA</t>
  </si>
  <si>
    <t>PLAI PS / FPT / BEA / EPA / EPSA / SPVL / CRAC / CA</t>
  </si>
  <si>
    <t>AULN PS / FPT / BEA / EPA / EPSA / SPVL / CRAC / CA</t>
  </si>
  <si>
    <t>MASS PS / FPT / BEA / EPA / EPSA / SPVL / CRAC / CA / VRCP</t>
  </si>
  <si>
    <t>VRCP 2 (VRCP_1_MASS)</t>
  </si>
  <si>
    <t>VSAV 172 (VSAV BSPP_1_NATI)</t>
  </si>
  <si>
    <t>VSAV 186 (VSAV BSPP_2_NATI)</t>
  </si>
  <si>
    <t>PS 109 (PSE_1_NATI)</t>
  </si>
  <si>
    <t>EPA 113 (EPA BSPP_1_NATI)</t>
  </si>
  <si>
    <t>VSAV 180 (VSAV BSPP_1_STHO)</t>
  </si>
  <si>
    <t>FPT 14 (FPT BSPP_1_CHPT)</t>
  </si>
  <si>
    <t>BEA 5 (BEAA BSPP_1_CHPT)</t>
  </si>
  <si>
    <t>VSAV 141 (VSAV BSPP_1_CHPT)</t>
  </si>
  <si>
    <t>PS 138 (PSE_1_CHPT)</t>
  </si>
  <si>
    <t>PS 236 (PSE_1_CHPT)</t>
  </si>
  <si>
    <t>VSAV 139 (VSAV BSPP_1_AUTE)</t>
  </si>
  <si>
    <t>PS 206 (PSE_1_AUTE)</t>
  </si>
  <si>
    <t>VSAV 135 (VSAV BSPP_1_BITC)</t>
  </si>
  <si>
    <t>PS 208 (PSE_1_BITC)</t>
  </si>
  <si>
    <t>VSAV 144 (VSAV BSPP_1_CHTO)</t>
  </si>
  <si>
    <t>FPT 10 (FPT BSPP_1_MENI)</t>
  </si>
  <si>
    <t>BEA 4 (BEAA BSPP_1_MTRL)</t>
  </si>
  <si>
    <t>FPT 8 (FPT BSPP_1_MTRL)</t>
  </si>
  <si>
    <t>VSAV 26 (VSAV BSPP_1_BOND)</t>
  </si>
  <si>
    <t>VSAV 59 (VSAV BSPP_2_BOND)</t>
  </si>
  <si>
    <t>PS 154 (PSE_1_BOND)</t>
  </si>
  <si>
    <t>PS 121 (PSE_2_BOND)</t>
  </si>
  <si>
    <t>EPA 84 (EPA BSPP_1_BOND)</t>
  </si>
  <si>
    <t>SPVL 203 (VLR BSPP_1_CLIC)</t>
  </si>
  <si>
    <t>FPT 3 (FPT BSPP_1_CLIC)</t>
  </si>
  <si>
    <t>CA 25 (CA_1_AULN)</t>
  </si>
  <si>
    <t>CA 22 (CA_1_CHLY)</t>
  </si>
  <si>
    <t>FA 20 (FA_1_CHPT)</t>
  </si>
  <si>
    <t>VSAV 127 (VSAV BSPP_1_LEVA)</t>
  </si>
  <si>
    <t>PS 214 (PSE_1_STHO)</t>
  </si>
  <si>
    <t>VSAV 96 (VSAV BSPP_1_ISSY)</t>
  </si>
  <si>
    <t>VSAV 182 (VSAV BSPP_1_POIS)</t>
  </si>
  <si>
    <t>VSAV 175 (VSAV BSPP_2_POIS)</t>
  </si>
  <si>
    <t>PS 171 (PSE_1_POIS)</t>
  </si>
  <si>
    <t>PS 177 (PSE_2_BITC)</t>
  </si>
  <si>
    <t>FPT 18 (FPT BSPP_1_MTRL)</t>
  </si>
  <si>
    <t>PS 215 (PSE_1_MTRL)</t>
  </si>
  <si>
    <t>BOURG-LA-REINE</t>
  </si>
  <si>
    <t>BGLR</t>
  </si>
  <si>
    <t>BGLR PS / FPT</t>
  </si>
  <si>
    <t>BGLR PS / FPT / BEA / EPA / EPSA / SPVL / CRAC / CA</t>
  </si>
  <si>
    <t>BGLR VSAV / CRF / FNPC / PS / AR</t>
  </si>
  <si>
    <t>PS 148 (PSE_1_BGLR)</t>
  </si>
  <si>
    <t>PS 158 (PSE_2_BGLR)</t>
  </si>
  <si>
    <t>FPT 21 (FPT BSPP_1_PLCL)</t>
  </si>
  <si>
    <t>PS 151 (PSE_1_PLCL)</t>
  </si>
  <si>
    <t>CCR 6 (CCR BSPP_1_ANTO)</t>
  </si>
  <si>
    <t>EPA 93 (EPA BSPP_1_ANTO)</t>
  </si>
  <si>
    <t>SPVL 341 (VLR BSPP_1_PLCL)</t>
  </si>
  <si>
    <t>CA 28 (CA_1_PLCL)</t>
  </si>
  <si>
    <t>VSAV 69 (VSAV BSPP_1_BGLR)</t>
  </si>
  <si>
    <t>VSAV 111 (VSAV BSPP_2_BGLR)</t>
  </si>
  <si>
    <t>VSAV 82 (VSAV BSPP_1_ANTO)</t>
  </si>
  <si>
    <t>VSAV 201 (VSAV BSPP _2_PLCL)</t>
  </si>
  <si>
    <t>FNPC 2131 (FNPC_1_BGLR)</t>
  </si>
  <si>
    <t>VID 223 (VID_1_ANTO)</t>
  </si>
  <si>
    <t>PS 180 (PSE_1_PARM)</t>
  </si>
  <si>
    <t>AR 50 (AR_22_VITR)</t>
  </si>
  <si>
    <t>AR 59 (AR_32_PLCL)</t>
  </si>
  <si>
    <t>PS 148 (PSE_1_VITR)</t>
  </si>
  <si>
    <t>PS ou FPT ou BEA ou EPA ou EPSA ou SPVL ou CRAC ou CA ou VRCP ou VPB</t>
  </si>
  <si>
    <t>108 - Feu de poubelle en façade</t>
  </si>
  <si>
    <t>118 - Feu dans un parc de stationnement couvert</t>
  </si>
  <si>
    <t>130 - Alarme incendie déclenchée</t>
  </si>
  <si>
    <t>201 - Accident de circulation avec incarcéré</t>
  </si>
  <si>
    <t>310 - Personne électrisée ou électrocutée</t>
  </si>
  <si>
    <t>1101 - Renfort Incendie</t>
  </si>
  <si>
    <t>1102 - Renfort Habitation</t>
  </si>
  <si>
    <t>610 - Fuite de gaz, butane, propane</t>
  </si>
  <si>
    <t>8010 - Renfort Habitation</t>
  </si>
  <si>
    <t>BEA 9 (BEAA BSPP_1_AULN)</t>
  </si>
  <si>
    <t>503 - Animal dangeureux</t>
  </si>
  <si>
    <t>204 - Accident de circulation concernant un véhicule de transport en commun ou de tramway</t>
  </si>
  <si>
    <t>211 - Véhicule tombé à l'eau</t>
  </si>
  <si>
    <t>708 - Eboulement, éffondrement</t>
  </si>
  <si>
    <t>714 - Arbre ou grue menaçant de tomber ou tombé</t>
  </si>
  <si>
    <t>721 - Chaudière surchauffée</t>
  </si>
  <si>
    <t>6102 - Fuite de gaz PGR cas A2 (fuite ouverte)</t>
  </si>
  <si>
    <t>6101 - Fuite de gaz PGR cas A1 (fuite fermée)</t>
  </si>
  <si>
    <t>6103 - Fuite de gaz PGR cas A2 bis (fuite dans un bâtiment)</t>
  </si>
  <si>
    <t>317 - Fusillade</t>
  </si>
  <si>
    <t xml:space="preserve">VID </t>
  </si>
  <si>
    <t>VINC VID / BEA / EPA / EPSA / EPAN</t>
  </si>
  <si>
    <t>VITR VID / BEA / EPA / EPSA / EPAN</t>
  </si>
  <si>
    <t>IVRY VID / BEA / EPA / EPSA / EPAN</t>
  </si>
  <si>
    <t>PLAI VID / BEA / EPA / EPSA / EPAN</t>
  </si>
  <si>
    <t>AULN VID / BEA / EPA / EPSA / EPAN</t>
  </si>
  <si>
    <t>BGLR VID / BEA / EPA / EPSA / EPAN</t>
  </si>
  <si>
    <t>CHAR VID / BEA / EPA / EPSA / EPAN</t>
  </si>
  <si>
    <t>PARM VID / BEA / EPA / EPSA / EPAN</t>
  </si>
  <si>
    <t>MALA VID / BEA / EPA / EPSA / EPAN</t>
  </si>
  <si>
    <t>MTMA VID / BEA / EPA / EPSA / EPAN</t>
  </si>
  <si>
    <t>LAND VID / BEA / EPA / EPSA / EPAN</t>
  </si>
  <si>
    <t>SEVI VID / BEA / EPA / EPSA / EPAN</t>
  </si>
  <si>
    <t>CHLY VID / BEA / EPA / EPSA / EPAN</t>
  </si>
  <si>
    <t>GREN VID / BEA / EPA / EPSA / EPAN</t>
  </si>
  <si>
    <t>BSLT VID / BEA / EPA / EPSA / EPAN</t>
  </si>
  <si>
    <t>DAUP VID / BEA / EPA / EPSA / EPAN</t>
  </si>
  <si>
    <t>BLAN VID / BEA / EPA / EPSA / EPAN</t>
  </si>
  <si>
    <t>ROUS VID / BEA / EPA / EPSA / EPAN</t>
  </si>
  <si>
    <t>MASS VID / BEA / EPA / EPSA / EPAN</t>
  </si>
  <si>
    <t>VID ou BEA ou EPA ou EPSA ou EPAN</t>
  </si>
  <si>
    <t>301 - Personne malade lieu public (VP, ERP, …)</t>
  </si>
  <si>
    <t>302 - Personne blessée lieu public (VP, ERP,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</si>
</sst>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 Black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sz val="9"/>
      <color rgb="FF6B6B6B"/>
      <name val="Arial"/>
      <family val="2"/>
    </font>
    <font>
      <b/>
      <sz val="12.2"/>
      <color theme="1"/>
      <name val="Arial"/>
      <family val="2"/>
    </font>
    <font>
      <sz val="11"/>
      <name val="Times New Roman"/>
      <family val="1"/>
    </font>
    <font>
      <sz val="10"/>
      <color theme="1"/>
      <name val="Times New Roman"/>
      <family val="1"/>
    </font>
    <font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0"/>
      <color rgb="FF303030"/>
      <name val="Arial"/>
      <family val="2"/>
    </font>
    <font>
      <b/>
      <sz val="8"/>
      <color rgb="FF30303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1" applyFont="1" applyAlignment="1">
      <alignment horizontal="left" wrapText="1"/>
    </xf>
    <xf numFmtId="0" fontId="10" fillId="0" borderId="0" xfId="0" applyFont="1" applyAlignment="1"/>
    <xf numFmtId="0" fontId="9" fillId="0" borderId="0" xfId="0" applyFont="1" applyAlignment="1"/>
    <xf numFmtId="0" fontId="0" fillId="0" borderId="0" xfId="0" applyAlignment="1">
      <alignment horizontal="center"/>
    </xf>
    <xf numFmtId="0" fontId="11" fillId="0" borderId="0" xfId="0" applyFont="1"/>
    <xf numFmtId="0" fontId="9" fillId="0" borderId="0" xfId="0" applyFont="1"/>
    <xf numFmtId="0" fontId="9" fillId="0" borderId="0" xfId="1" applyFont="1" applyAlignment="1">
      <alignment vertical="center" wrapText="1"/>
    </xf>
    <xf numFmtId="0" fontId="0" fillId="0" borderId="0" xfId="0" applyAlignment="1"/>
    <xf numFmtId="0" fontId="2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9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/>
    <xf numFmtId="0" fontId="9" fillId="0" borderId="0" xfId="1" applyFont="1" applyAlignment="1"/>
    <xf numFmtId="0" fontId="9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6" fillId="2" borderId="0" xfId="0" applyFont="1" applyFill="1" applyAlignment="1">
      <alignment vertical="center" wrapText="1"/>
    </xf>
    <xf numFmtId="0" fontId="9" fillId="2" borderId="0" xfId="1" applyFont="1" applyFill="1" applyAlignment="1">
      <alignment vertical="center" wrapText="1"/>
    </xf>
    <xf numFmtId="0" fontId="9" fillId="2" borderId="0" xfId="0" applyFont="1" applyFill="1" applyAlignment="1">
      <alignment vertical="top" wrapText="1"/>
    </xf>
    <xf numFmtId="0" fontId="17" fillId="2" borderId="0" xfId="0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7" fillId="0" borderId="0" xfId="0" applyFont="1"/>
    <xf numFmtId="0" fontId="7" fillId="3" borderId="0" xfId="0" applyFont="1" applyFill="1"/>
    <xf numFmtId="0" fontId="0" fillId="3" borderId="0" xfId="0" applyFill="1"/>
    <xf numFmtId="0" fontId="22" fillId="0" borderId="0" xfId="0" applyFont="1"/>
    <xf numFmtId="0" fontId="12" fillId="2" borderId="0" xfId="0" applyFont="1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563402</xdr:colOff>
      <xdr:row>0</xdr:row>
      <xdr:rowOff>0</xdr:rowOff>
    </xdr:from>
    <xdr:to>
      <xdr:col>2</xdr:col>
      <xdr:colOff>731520</xdr:colOff>
      <xdr:row>3</xdr:row>
      <xdr:rowOff>173579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522" y="0"/>
          <a:ext cx="960598" cy="7984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wikipedia.org/wiki/Rue_des_Orf%C3%A8vres" TargetMode="External"/><Relationship Id="rId299" Type="http://schemas.openxmlformats.org/officeDocument/2006/relationships/hyperlink" Target="https://fr.wikipedia.org/wiki/Place_Lili-Boulanger" TargetMode="External"/><Relationship Id="rId21" Type="http://schemas.openxmlformats.org/officeDocument/2006/relationships/hyperlink" Target="https://fr.wikipedia.org/wiki/Rue_Boucher" TargetMode="External"/><Relationship Id="rId63" Type="http://schemas.openxmlformats.org/officeDocument/2006/relationships/hyperlink" Target="https://fr.wikipedia.org/wiki/Rue_des_Halles_(Paris)" TargetMode="External"/><Relationship Id="rId159" Type="http://schemas.openxmlformats.org/officeDocument/2006/relationships/hyperlink" Target="https://fr.wikipedia.org/wiki/Passage_Saint-Roch" TargetMode="External"/><Relationship Id="rId324" Type="http://schemas.openxmlformats.org/officeDocument/2006/relationships/hyperlink" Target="https://fr.wikipedia.org/wiki/Rue_P%C3%A9trelle" TargetMode="External"/><Relationship Id="rId366" Type="http://schemas.openxmlformats.org/officeDocument/2006/relationships/hyperlink" Target="https://fr.wikipedia.org/wiki/Avenue_Albert-Ier-de-Monaco" TargetMode="External"/><Relationship Id="rId170" Type="http://schemas.openxmlformats.org/officeDocument/2006/relationships/hyperlink" Target="https://fr.wikipedia.org/wiki/Rue_Vauvilliers" TargetMode="External"/><Relationship Id="rId226" Type="http://schemas.openxmlformats.org/officeDocument/2006/relationships/hyperlink" Target="https://fr.wikipedia.org/wiki/Rue_Bruno-Coquatrix" TargetMode="External"/><Relationship Id="rId433" Type="http://schemas.openxmlformats.org/officeDocument/2006/relationships/hyperlink" Target="https://fr.wikipedia.org/wiki/Place_du_Chancelier-Adenauer" TargetMode="External"/><Relationship Id="rId268" Type="http://schemas.openxmlformats.org/officeDocument/2006/relationships/hyperlink" Target="https://fr.wikipedia.org/wiki/Rue_Duperr%C3%A9" TargetMode="External"/><Relationship Id="rId475" Type="http://schemas.openxmlformats.org/officeDocument/2006/relationships/hyperlink" Target="https://fr.wikipedia.org/wiki/Avenue_Despr%C3%A9aux" TargetMode="External"/><Relationship Id="rId32" Type="http://schemas.openxmlformats.org/officeDocument/2006/relationships/hyperlink" Target="https://fr.wikipedia.org/wiki/Place_du_Ch%C3%A2telet" TargetMode="External"/><Relationship Id="rId74" Type="http://schemas.openxmlformats.org/officeDocument/2006/relationships/hyperlink" Target="https://fr.wikipedia.org/wiki/Rue_Jean-Tison" TargetMode="External"/><Relationship Id="rId128" Type="http://schemas.openxmlformats.org/officeDocument/2006/relationships/hyperlink" Target="https://fr.wikipedia.org/wiki/Place_du_Pont-Neuf" TargetMode="External"/><Relationship Id="rId335" Type="http://schemas.openxmlformats.org/officeDocument/2006/relationships/hyperlink" Target="https://fr.wikipedia.org/wiki/Rue_Riboutt%C3%A9" TargetMode="External"/><Relationship Id="rId377" Type="http://schemas.openxmlformats.org/officeDocument/2006/relationships/hyperlink" Target="https://fr.wikipedia.org/wiki/Avenue_Alphand" TargetMode="External"/><Relationship Id="rId5" Type="http://schemas.openxmlformats.org/officeDocument/2006/relationships/hyperlink" Target="https://fr.wikipedia.org/wiki/All%C3%A9e_Andr%C3%A9-Breton" TargetMode="External"/><Relationship Id="rId181" Type="http://schemas.openxmlformats.org/officeDocument/2006/relationships/hyperlink" Target="https://fr.wikipedia.org/wiki/Galerie_Vivienne" TargetMode="External"/><Relationship Id="rId237" Type="http://schemas.openxmlformats.org/officeDocument/2006/relationships/hyperlink" Target="https://fr.wikipedia.org/w/index.php?title=Passage_Caumartin&amp;action=edit&amp;redlink=1" TargetMode="External"/><Relationship Id="rId402" Type="http://schemas.openxmlformats.org/officeDocument/2006/relationships/hyperlink" Target="https://fr.wikipedia.org/wiki/Rue_Beethoven" TargetMode="External"/><Relationship Id="rId279" Type="http://schemas.openxmlformats.org/officeDocument/2006/relationships/hyperlink" Target="https://fr.wikipedia.org/wiki/Place_du_Havre" TargetMode="External"/><Relationship Id="rId444" Type="http://schemas.openxmlformats.org/officeDocument/2006/relationships/hyperlink" Target="https://fr.wikipedia.org/wiki/Rue_Charles-Marie-Widor" TargetMode="External"/><Relationship Id="rId43" Type="http://schemas.openxmlformats.org/officeDocument/2006/relationships/hyperlink" Target="https://fr.wikipedia.org/wiki/Place_Dauphine" TargetMode="External"/><Relationship Id="rId139" Type="http://schemas.openxmlformats.org/officeDocument/2006/relationships/hyperlink" Target="https://fr.wikipedia.org/wiki/Place_Ren%C3%A9-Cassin" TargetMode="External"/><Relationship Id="rId290" Type="http://schemas.openxmlformats.org/officeDocument/2006/relationships/hyperlink" Target="https://fr.wikipedia.org/wiki/Impasse_de_La_Tour-d%27Auvergne" TargetMode="External"/><Relationship Id="rId304" Type="http://schemas.openxmlformats.org/officeDocument/2006/relationships/hyperlink" Target="https://fr.wikipedia.org/wiki/Boulevard_de_Magenta" TargetMode="External"/><Relationship Id="rId346" Type="http://schemas.openxmlformats.org/officeDocument/2006/relationships/hyperlink" Target="https://fr.wikipedia.org/wiki/Place_Saint-Georges_(Paris)" TargetMode="External"/><Relationship Id="rId388" Type="http://schemas.openxmlformats.org/officeDocument/2006/relationships/hyperlink" Target="https://fr.wikipedia.org/wiki/Boulevard_Andr%C3%A9-Maurois" TargetMode="External"/><Relationship Id="rId85" Type="http://schemas.openxmlformats.org/officeDocument/2006/relationships/hyperlink" Target="https://fr.wikipedia.org/wiki/Rue_de_la_Lingerie" TargetMode="External"/><Relationship Id="rId150" Type="http://schemas.openxmlformats.org/officeDocument/2006/relationships/hyperlink" Target="https://fr.wikipedia.org/wiki/Place_Sainte-Opportune" TargetMode="External"/><Relationship Id="rId192" Type="http://schemas.openxmlformats.org/officeDocument/2006/relationships/hyperlink" Target="https://fr.wikipedia.org/wiki/Galerie_du_Th%C3%A9%C3%A2tre-Fran%C3%A7ais" TargetMode="External"/><Relationship Id="rId206" Type="http://schemas.openxmlformats.org/officeDocument/2006/relationships/hyperlink" Target="https://fr.wikipedia.org/wiki/Place_Andr%C3%A9-Breton" TargetMode="External"/><Relationship Id="rId413" Type="http://schemas.openxmlformats.org/officeDocument/2006/relationships/hyperlink" Target="https://fr.wikipedia.org/wiki/Place_de_Beyrouth" TargetMode="External"/><Relationship Id="rId248" Type="http://schemas.openxmlformats.org/officeDocument/2006/relationships/hyperlink" Target="https://fr.wikipedia.org/wiki/Place_Chavarche-Missakian" TargetMode="External"/><Relationship Id="rId455" Type="http://schemas.openxmlformats.org/officeDocument/2006/relationships/hyperlink" Target="https://fr.wikipedia.org/wiki/Rue_Copernic_(Paris)" TargetMode="External"/><Relationship Id="rId12" Type="http://schemas.openxmlformats.org/officeDocument/2006/relationships/hyperlink" Target="https://fr.wikipedia.org/wiki/Rue_Bailleul" TargetMode="External"/><Relationship Id="rId108" Type="http://schemas.openxmlformats.org/officeDocument/2006/relationships/hyperlink" Target="https://fr.wikipedia.org/wiki/Rue_Montmartre" TargetMode="External"/><Relationship Id="rId315" Type="http://schemas.openxmlformats.org/officeDocument/2006/relationships/hyperlink" Target="https://fr.wikipedia.org/wiki/Rue_de_Milan" TargetMode="External"/><Relationship Id="rId357" Type="http://schemas.openxmlformats.org/officeDocument/2006/relationships/hyperlink" Target="https://fr.wikipedia.org/wiki/Cit%C3%A9_de_Tr%C3%A9vise" TargetMode="External"/><Relationship Id="rId54" Type="http://schemas.openxmlformats.org/officeDocument/2006/relationships/hyperlink" Target="https://fr.wikipedia.org/wiki/Cour_des_Fermes" TargetMode="External"/><Relationship Id="rId96" Type="http://schemas.openxmlformats.org/officeDocument/2006/relationships/hyperlink" Target="https://fr.wikipedia.org/wiki/Place_Marguerite-de-Navarre" TargetMode="External"/><Relationship Id="rId161" Type="http://schemas.openxmlformats.org/officeDocument/2006/relationships/hyperlink" Target="https://fr.wikipedia.org/wiki/Rue_Sauval" TargetMode="External"/><Relationship Id="rId217" Type="http://schemas.openxmlformats.org/officeDocument/2006/relationships/hyperlink" Target="https://fr.wikipedia.org/wiki/Place_Blanche" TargetMode="External"/><Relationship Id="rId399" Type="http://schemas.openxmlformats.org/officeDocument/2006/relationships/hyperlink" Target="https://fr.wikipedia.org/wiki/Rue_d%27Auteuil" TargetMode="External"/><Relationship Id="rId259" Type="http://schemas.openxmlformats.org/officeDocument/2006/relationships/hyperlink" Target="https://fr.wikipedia.org/wiki/Avenue_du_Coq" TargetMode="External"/><Relationship Id="rId424" Type="http://schemas.openxmlformats.org/officeDocument/2006/relationships/hyperlink" Target="https://fr.wikipedia.org/wiki/Avenue_de_Boufflers_(Paris)" TargetMode="External"/><Relationship Id="rId466" Type="http://schemas.openxmlformats.org/officeDocument/2006/relationships/hyperlink" Target="https://fr.wikipedia.org/wiki/Rue_Davioud" TargetMode="External"/><Relationship Id="rId23" Type="http://schemas.openxmlformats.org/officeDocument/2006/relationships/hyperlink" Target="https://fr.wikipedia.org/wiki/Impasse_des_Bourdonnais" TargetMode="External"/><Relationship Id="rId119" Type="http://schemas.openxmlformats.org/officeDocument/2006/relationships/hyperlink" Target="https://fr.wikipedia.org/wiki/Boulevard_du_Palais_(Paris)" TargetMode="External"/><Relationship Id="rId270" Type="http://schemas.openxmlformats.org/officeDocument/2006/relationships/hyperlink" Target="https://fr.wikipedia.org/wiki/Rue_du_Faubourg-Poissonni%C3%A8re" TargetMode="External"/><Relationship Id="rId326" Type="http://schemas.openxmlformats.org/officeDocument/2006/relationships/hyperlink" Target="https://fr.wikipedia.org/wiki/Rue_Pierre-Fontaine" TargetMode="External"/><Relationship Id="rId65" Type="http://schemas.openxmlformats.org/officeDocument/2006/relationships/hyperlink" Target="https://fr.wikipedia.org/wiki/Rue_Henri-Robert" TargetMode="External"/><Relationship Id="rId130" Type="http://schemas.openxmlformats.org/officeDocument/2006/relationships/hyperlink" Target="https://fr.wikipedia.org/wiki/Passage_Potier" TargetMode="External"/><Relationship Id="rId368" Type="http://schemas.openxmlformats.org/officeDocument/2006/relationships/hyperlink" Target="https://fr.wikipedia.org/wiki/Square_Alboni" TargetMode="External"/><Relationship Id="rId172" Type="http://schemas.openxmlformats.org/officeDocument/2006/relationships/hyperlink" Target="https://fr.wikipedia.org/wiki/Place_Vend%C3%B4me" TargetMode="External"/><Relationship Id="rId228" Type="http://schemas.openxmlformats.org/officeDocument/2006/relationships/hyperlink" Target="https://fr.wikipedia.org/wiki/Place_de_Budapest" TargetMode="External"/><Relationship Id="rId435" Type="http://schemas.openxmlformats.org/officeDocument/2006/relationships/hyperlink" Target="https://fr.wikipedia.org/wiki/Villa_Chanez" TargetMode="External"/><Relationship Id="rId13" Type="http://schemas.openxmlformats.org/officeDocument/2006/relationships/hyperlink" Target="https://fr.wikipedia.org/wiki/Rue_Baltard" TargetMode="External"/><Relationship Id="rId109" Type="http://schemas.openxmlformats.org/officeDocument/2006/relationships/hyperlink" Target="https://fr.wikipedia.org/wiki/Rue_Montorgueil" TargetMode="External"/><Relationship Id="rId260" Type="http://schemas.openxmlformats.org/officeDocument/2006/relationships/hyperlink" Target="https://fr.wikipedia.org/wiki/Rue_Cretet" TargetMode="External"/><Relationship Id="rId281" Type="http://schemas.openxmlformats.org/officeDocument/2006/relationships/hyperlink" Target="https://fr.wikipedia.org/wiki/Rue_du_Helder" TargetMode="External"/><Relationship Id="rId316" Type="http://schemas.openxmlformats.org/officeDocument/2006/relationships/hyperlink" Target="https://fr.wikipedia.org/wiki/Cit%C3%A9_Monthiers" TargetMode="External"/><Relationship Id="rId337" Type="http://schemas.openxmlformats.org/officeDocument/2006/relationships/hyperlink" Target="https://fr.wikipedia.org/wiki/Rue_Rochambeau" TargetMode="External"/><Relationship Id="rId34" Type="http://schemas.openxmlformats.org/officeDocument/2006/relationships/hyperlink" Target="https://fr.wikipedia.org/wiki/Place_Colette" TargetMode="External"/><Relationship Id="rId55" Type="http://schemas.openxmlformats.org/officeDocument/2006/relationships/hyperlink" Target="https://fr.wikipedia.org/wiki/Rue_de_la_Ferronnerie" TargetMode="External"/><Relationship Id="rId76" Type="http://schemas.openxmlformats.org/officeDocument/2006/relationships/hyperlink" Target="https://fr.wikipedia.org/wiki/Rue_du_Jour" TargetMode="External"/><Relationship Id="rId97" Type="http://schemas.openxmlformats.org/officeDocument/2006/relationships/hyperlink" Target="https://fr.wikipedia.org/wiki/Rue_Mauconseil" TargetMode="External"/><Relationship Id="rId120" Type="http://schemas.openxmlformats.org/officeDocument/2006/relationships/hyperlink" Target="https://fr.wikipedia.org/wiki/Place_du_Palais-Royal" TargetMode="External"/><Relationship Id="rId141" Type="http://schemas.openxmlformats.org/officeDocument/2006/relationships/hyperlink" Target="https://fr.wikipedia.org/wiki/Passage_de_Richelieu" TargetMode="External"/><Relationship Id="rId358" Type="http://schemas.openxmlformats.org/officeDocument/2006/relationships/hyperlink" Target="https://fr.wikipedia.org/wiki/Rue_de_Tr%C3%A9vise" TargetMode="External"/><Relationship Id="rId379" Type="http://schemas.openxmlformats.org/officeDocument/2006/relationships/hyperlink" Target="https://fr.wikipedia.org/wiki/Boulevard_de_l%27Amiral-Bruix" TargetMode="External"/><Relationship Id="rId7" Type="http://schemas.openxmlformats.org/officeDocument/2006/relationships/hyperlink" Target="https://fr.wikipedia.org/wiki/Passage_Antoine-Car%C3%AAme" TargetMode="External"/><Relationship Id="rId162" Type="http://schemas.openxmlformats.org/officeDocument/2006/relationships/hyperlink" Target="https://fr.wikipedia.org/wiki/Boulevard_de_S%C3%A9bastopol" TargetMode="External"/><Relationship Id="rId183" Type="http://schemas.openxmlformats.org/officeDocument/2006/relationships/hyperlink" Target="https://fr.wikipedia.org/wiki/Rue_Volney" TargetMode="External"/><Relationship Id="rId218" Type="http://schemas.openxmlformats.org/officeDocument/2006/relationships/hyperlink" Target="https://fr.wikipedia.org/wiki/Rue_Blanche" TargetMode="External"/><Relationship Id="rId239" Type="http://schemas.openxmlformats.org/officeDocument/2006/relationships/hyperlink" Target="https://fr.wikipedia.org/wiki/Rue_de_Chantilly_(Paris)" TargetMode="External"/><Relationship Id="rId390" Type="http://schemas.openxmlformats.org/officeDocument/2006/relationships/hyperlink" Target="https://fr.wikipedia.org/wiki/Rue_d%27Ankara" TargetMode="External"/><Relationship Id="rId404" Type="http://schemas.openxmlformats.org/officeDocument/2006/relationships/hyperlink" Target="https://fr.wikipedia.org/wiki/Rue_des_Belles-Feuilles" TargetMode="External"/><Relationship Id="rId425" Type="http://schemas.openxmlformats.org/officeDocument/2006/relationships/hyperlink" Target="https://fr.wikipedia.org/wiki/Hameau_de_Boulainvilliers" TargetMode="External"/><Relationship Id="rId446" Type="http://schemas.openxmlformats.org/officeDocument/2006/relationships/hyperlink" Target="https://fr.wikipedia.org/wiki/Rue_Chernoviz" TargetMode="External"/><Relationship Id="rId467" Type="http://schemas.openxmlformats.org/officeDocument/2006/relationships/hyperlink" Target="https://fr.wikipedia.org/wiki/Passerelle_Debilly" TargetMode="External"/><Relationship Id="rId250" Type="http://schemas.openxmlformats.org/officeDocument/2006/relationships/hyperlink" Target="https://fr.wikipedia.org/wiki/Rue_Choron" TargetMode="External"/><Relationship Id="rId271" Type="http://schemas.openxmlformats.org/officeDocument/2006/relationships/hyperlink" Target="https://fr.wikipedia.org/wiki/Cit%C3%A9_F%C3%A9nelon" TargetMode="External"/><Relationship Id="rId292" Type="http://schemas.openxmlformats.org/officeDocument/2006/relationships/hyperlink" Target="https://fr.wikipedia.org/wiki/Rue_Laferri%C3%A8re" TargetMode="External"/><Relationship Id="rId306" Type="http://schemas.openxmlformats.org/officeDocument/2006/relationships/hyperlink" Target="https://fr.wikipedia.org/wiki/Rue_Mansart" TargetMode="External"/><Relationship Id="rId24" Type="http://schemas.openxmlformats.org/officeDocument/2006/relationships/hyperlink" Target="https://fr.wikipedia.org/wiki/Rue_des_Bourdonnais" TargetMode="External"/><Relationship Id="rId45" Type="http://schemas.openxmlformats.org/officeDocument/2006/relationships/hyperlink" Target="https://fr.wikipedia.org/wiki/Rue_des_Deux-Boules" TargetMode="External"/><Relationship Id="rId66" Type="http://schemas.openxmlformats.org/officeDocument/2006/relationships/hyperlink" Target="https://fr.wikipedia.org/w/index.php?title=Place_Henri_Salvador&amp;action=edit&amp;redlink=1" TargetMode="External"/><Relationship Id="rId87" Type="http://schemas.openxmlformats.org/officeDocument/2006/relationships/hyperlink" Target="https://fr.wikipedia.org/wiki/All%C3%A9e_Louis-Aragon" TargetMode="External"/><Relationship Id="rId110" Type="http://schemas.openxmlformats.org/officeDocument/2006/relationships/hyperlink" Target="https://fr.wikipedia.org/wiki/Rue_de_Montpensier" TargetMode="External"/><Relationship Id="rId131" Type="http://schemas.openxmlformats.org/officeDocument/2006/relationships/hyperlink" Target="https://fr.wikipedia.org/wiki/Rue_des_Pr%C3%AAcheurs" TargetMode="External"/><Relationship Id="rId327" Type="http://schemas.openxmlformats.org/officeDocument/2006/relationships/hyperlink" Target="https://fr.wikipedia.org/wiki/Rue_Pierre-Haret" TargetMode="External"/><Relationship Id="rId348" Type="http://schemas.openxmlformats.org/officeDocument/2006/relationships/hyperlink" Target="https://fr.wikipedia.org/w/index.php?title=Cour_Saint-Hilaire&amp;action=edit&amp;redlink=1" TargetMode="External"/><Relationship Id="rId369" Type="http://schemas.openxmlformats.org/officeDocument/2006/relationships/hyperlink" Target="https://fr.wikipedia.org/wiki/Villa_Alexandre-Tansman" TargetMode="External"/><Relationship Id="rId152" Type="http://schemas.openxmlformats.org/officeDocument/2006/relationships/hyperlink" Target="https://fr.wikipedia.org/wiki/Impasse_Saint-Eustache" TargetMode="External"/><Relationship Id="rId173" Type="http://schemas.openxmlformats.org/officeDocument/2006/relationships/hyperlink" Target="https://fr.wikipedia.org/wiki/Rue_de_Ventadour" TargetMode="External"/><Relationship Id="rId194" Type="http://schemas.openxmlformats.org/officeDocument/2006/relationships/hyperlink" Target="https://fr.wikipedia.org/wiki/Passage_de_la_Cour-des-Fontaines" TargetMode="External"/><Relationship Id="rId208" Type="http://schemas.openxmlformats.org/officeDocument/2006/relationships/hyperlink" Target="https://fr.wikipedia.org/wiki/Place_d%27Anvers" TargetMode="External"/><Relationship Id="rId229" Type="http://schemas.openxmlformats.org/officeDocument/2006/relationships/hyperlink" Target="https://fr.wikipedia.org/wiki/Rue_de_Budapest_(Paris)" TargetMode="External"/><Relationship Id="rId380" Type="http://schemas.openxmlformats.org/officeDocument/2006/relationships/hyperlink" Target="https://fr.wikipedia.org/wiki/Rue_de_l%27Amiral-Clou%C3%A9" TargetMode="External"/><Relationship Id="rId415" Type="http://schemas.openxmlformats.org/officeDocument/2006/relationships/hyperlink" Target="https://fr.wikipedia.org/wiki/Rue_Boileau_(Paris)" TargetMode="External"/><Relationship Id="rId436" Type="http://schemas.openxmlformats.org/officeDocument/2006/relationships/hyperlink" Target="https://fr.wikipedia.org/wiki/Avenue_Chantemesse" TargetMode="External"/><Relationship Id="rId457" Type="http://schemas.openxmlformats.org/officeDocument/2006/relationships/hyperlink" Target="https://fr.wikipedia.org/wiki/Impasse_Corneille" TargetMode="External"/><Relationship Id="rId240" Type="http://schemas.openxmlformats.org/officeDocument/2006/relationships/hyperlink" Target="https://fr.wikipedia.org/wiki/Cit%C3%A9_Chaptal" TargetMode="External"/><Relationship Id="rId261" Type="http://schemas.openxmlformats.org/officeDocument/2006/relationships/hyperlink" Target="https://fr.wikipedia.org/wiki/Rue_du_Delta" TargetMode="External"/><Relationship Id="rId14" Type="http://schemas.openxmlformats.org/officeDocument/2006/relationships/hyperlink" Target="https://fr.wikipedia.org/wiki/Rue_Basse_(Paris)" TargetMode="External"/><Relationship Id="rId35" Type="http://schemas.openxmlformats.org/officeDocument/2006/relationships/hyperlink" Target="https://fr.wikipedia.org/wiki/Rue_du_Colonel-Driant" TargetMode="External"/><Relationship Id="rId56" Type="http://schemas.openxmlformats.org/officeDocument/2006/relationships/hyperlink" Target="https://fr.wikipedia.org/wiki/Rue_Fran%C3%A7aise" TargetMode="External"/><Relationship Id="rId77" Type="http://schemas.openxmlformats.org/officeDocument/2006/relationships/hyperlink" Target="https://fr.wikipedia.org/wiki/All%C3%A9e_Jules-Supervielle" TargetMode="External"/><Relationship Id="rId100" Type="http://schemas.openxmlformats.org/officeDocument/2006/relationships/hyperlink" Target="https://fr.wikipedia.org/wiki/Quai_de_la_M%C3%A9gisserie" TargetMode="External"/><Relationship Id="rId282" Type="http://schemas.openxmlformats.org/officeDocument/2006/relationships/hyperlink" Target="https://fr.wikipedia.org/wiki/Rue_Henner" TargetMode="External"/><Relationship Id="rId317" Type="http://schemas.openxmlformats.org/officeDocument/2006/relationships/hyperlink" Target="https://fr.wikipedia.org/wiki/Rue_de_Montholon" TargetMode="External"/><Relationship Id="rId338" Type="http://schemas.openxmlformats.org/officeDocument/2006/relationships/hyperlink" Target="https://fr.wikipedia.org/wiki/Boulevard_de_Rochechouart" TargetMode="External"/><Relationship Id="rId359" Type="http://schemas.openxmlformats.org/officeDocument/2006/relationships/hyperlink" Target="https://fr.wikipedia.org/wiki/Rue_de_la_Trinit%C3%A9" TargetMode="External"/><Relationship Id="rId8" Type="http://schemas.openxmlformats.org/officeDocument/2006/relationships/hyperlink" Target="https://fr.wikipedia.org/wiki/Rue_de_l%27Arbre-Sec_(Paris)" TargetMode="External"/><Relationship Id="rId98" Type="http://schemas.openxmlformats.org/officeDocument/2006/relationships/hyperlink" Target="https://fr.wikipedia.org/wiki/Place_Maurice-Barr%C3%A8s" TargetMode="External"/><Relationship Id="rId121" Type="http://schemas.openxmlformats.org/officeDocument/2006/relationships/hyperlink" Target="https://fr.wikipedia.org/wiki/Rue_du_P%C3%A9lican" TargetMode="External"/><Relationship Id="rId142" Type="http://schemas.openxmlformats.org/officeDocument/2006/relationships/hyperlink" Target="https://fr.wikipedia.org/wiki/Rue_de_Richelieu" TargetMode="External"/><Relationship Id="rId163" Type="http://schemas.openxmlformats.org/officeDocument/2006/relationships/hyperlink" Target="https://fr.wikipedia.org/wiki/Rue_Th%C3%A9r%C3%A8se" TargetMode="External"/><Relationship Id="rId184" Type="http://schemas.openxmlformats.org/officeDocument/2006/relationships/hyperlink" Target="https://fr.wikipedia.org/wiki/Galerie_de_Beaujolais" TargetMode="External"/><Relationship Id="rId219" Type="http://schemas.openxmlformats.org/officeDocument/2006/relationships/hyperlink" Target="https://fr.wikipedia.org/wiki/Rue_Bleue_(Paris)" TargetMode="External"/><Relationship Id="rId370" Type="http://schemas.openxmlformats.org/officeDocument/2006/relationships/hyperlink" Target="https://fr.wikipedia.org/wiki/Rue_Alfred-Bruneau" TargetMode="External"/><Relationship Id="rId391" Type="http://schemas.openxmlformats.org/officeDocument/2006/relationships/hyperlink" Target="https://fr.wikipedia.org/wiki/Rue_de_l%27Annonciation" TargetMode="External"/><Relationship Id="rId405" Type="http://schemas.openxmlformats.org/officeDocument/2006/relationships/hyperlink" Target="https://fr.wikipedia.org/wiki/Rue_Bellini" TargetMode="External"/><Relationship Id="rId426" Type="http://schemas.openxmlformats.org/officeDocument/2006/relationships/hyperlink" Target="https://fr.wikipedia.org/wiki/Rue_de_Boulainvilliers" TargetMode="External"/><Relationship Id="rId447" Type="http://schemas.openxmlformats.org/officeDocument/2006/relationships/hyperlink" Target="https://fr.wikipedia.org/wiki/Villa_Cheysson" TargetMode="External"/><Relationship Id="rId230" Type="http://schemas.openxmlformats.org/officeDocument/2006/relationships/hyperlink" Target="https://fr.wikipedia.org/wiki/Rue_Buffault" TargetMode="External"/><Relationship Id="rId251" Type="http://schemas.openxmlformats.org/officeDocument/2006/relationships/hyperlink" Target="https://fr.wikipedia.org/wiki/Rue_Clauzel" TargetMode="External"/><Relationship Id="rId468" Type="http://schemas.openxmlformats.org/officeDocument/2006/relationships/hyperlink" Target="https://fr.wikipedia.org/wiki/Port_Debilly" TargetMode="External"/><Relationship Id="rId25" Type="http://schemas.openxmlformats.org/officeDocument/2006/relationships/hyperlink" Target="https://fr.wikipedia.org/wiki/Rue_Cambon" TargetMode="External"/><Relationship Id="rId46" Type="http://schemas.openxmlformats.org/officeDocument/2006/relationships/hyperlink" Target="https://fr.wikipedia.org/wiki/Place_des_Deux-%C3%89cus" TargetMode="External"/><Relationship Id="rId67" Type="http://schemas.openxmlformats.org/officeDocument/2006/relationships/hyperlink" Target="https://fr.wikipedia.org/wiki/Rue_Herold" TargetMode="External"/><Relationship Id="rId272" Type="http://schemas.openxmlformats.org/officeDocument/2006/relationships/hyperlink" Target="https://fr.wikipedia.org/wiki/Rue_Fl%C3%A9chier" TargetMode="External"/><Relationship Id="rId293" Type="http://schemas.openxmlformats.org/officeDocument/2006/relationships/hyperlink" Target="https://fr.wikipedia.org/wiki/Rue_Laffitte" TargetMode="External"/><Relationship Id="rId307" Type="http://schemas.openxmlformats.org/officeDocument/2006/relationships/hyperlink" Target="https://fr.wikipedia.org/wiki/Rue_Manuel" TargetMode="External"/><Relationship Id="rId328" Type="http://schemas.openxmlformats.org/officeDocument/2006/relationships/hyperlink" Target="https://fr.wikipedia.org/wiki/Rue_Pierre-Semard" TargetMode="External"/><Relationship Id="rId349" Type="http://schemas.openxmlformats.org/officeDocument/2006/relationships/hyperlink" Target="https://fr.wikipedia.org/wiki/Rue_Saint-Lazare_(Paris)" TargetMode="External"/><Relationship Id="rId88" Type="http://schemas.openxmlformats.org/officeDocument/2006/relationships/hyperlink" Target="https://fr.wikipedia.org/wiki/Place_du_Louvre" TargetMode="External"/><Relationship Id="rId111" Type="http://schemas.openxmlformats.org/officeDocument/2006/relationships/hyperlink" Target="https://fr.wikipedia.org/wiki/Rue_du_Mont-Thabor" TargetMode="External"/><Relationship Id="rId132" Type="http://schemas.openxmlformats.org/officeDocument/2006/relationships/hyperlink" Target="https://fr.wikipedia.org/wiki/Rue_des_Pr%C3%AAtres-Saint-Germain-l%27Auxerrois" TargetMode="External"/><Relationship Id="rId153" Type="http://schemas.openxmlformats.org/officeDocument/2006/relationships/hyperlink" Target="https://fr.wikipedia.org/wiki/Rue_Saint-Florentin" TargetMode="External"/><Relationship Id="rId174" Type="http://schemas.openxmlformats.org/officeDocument/2006/relationships/hyperlink" Target="https://fr.wikipedia.org/wiki/Passage_V%C3%A9rit%C3%A9" TargetMode="External"/><Relationship Id="rId195" Type="http://schemas.openxmlformats.org/officeDocument/2006/relationships/hyperlink" Target="https://fr.wikipedia.org/wiki/Passage_de_Montpensier" TargetMode="External"/><Relationship Id="rId209" Type="http://schemas.openxmlformats.org/officeDocument/2006/relationships/hyperlink" Target="https://fr.wikipedia.org/wiki/Rue_d%27Ath%C3%A8nes" TargetMode="External"/><Relationship Id="rId360" Type="http://schemas.openxmlformats.org/officeDocument/2006/relationships/hyperlink" Target="https://fr.wikipedia.org/wiki/Rue_Tronchet" TargetMode="External"/><Relationship Id="rId381" Type="http://schemas.openxmlformats.org/officeDocument/2006/relationships/hyperlink" Target="https://fr.wikipedia.org/wiki/Rue_de_l%27Amiral-Courbet" TargetMode="External"/><Relationship Id="rId416" Type="http://schemas.openxmlformats.org/officeDocument/2006/relationships/hyperlink" Target="https://fr.wikipedia.org/wiki/Villa_Boileau" TargetMode="External"/><Relationship Id="rId220" Type="http://schemas.openxmlformats.org/officeDocument/2006/relationships/hyperlink" Target="https://fr.wikipedia.org/wiki/Rue_Bochart-de-Saron" TargetMode="External"/><Relationship Id="rId241" Type="http://schemas.openxmlformats.org/officeDocument/2006/relationships/hyperlink" Target="https://fr.wikipedia.org/wiki/Rue_Chaptal" TargetMode="External"/><Relationship Id="rId437" Type="http://schemas.openxmlformats.org/officeDocument/2006/relationships/hyperlink" Target="https://fr.wikipedia.org/wiki/Rue_Chapu" TargetMode="External"/><Relationship Id="rId458" Type="http://schemas.openxmlformats.org/officeDocument/2006/relationships/hyperlink" Target="https://fr.wikipedia.org/wiki/Rue_Corot" TargetMode="External"/><Relationship Id="rId15" Type="http://schemas.openxmlformats.org/officeDocument/2006/relationships/hyperlink" Target="https://fr.wikipedia.org/wiki/Passage_de_Beaujolais" TargetMode="External"/><Relationship Id="rId36" Type="http://schemas.openxmlformats.org/officeDocument/2006/relationships/hyperlink" Target="https://fr.wikipedia.org/wiki/Rue_Coq-H%C3%A9ron" TargetMode="External"/><Relationship Id="rId57" Type="http://schemas.openxmlformats.org/officeDocument/2006/relationships/hyperlink" Target="https://fr.wikipedia.org/wiki/Quai_Fran%C3%A7ois-Mitterrand_(Paris)" TargetMode="External"/><Relationship Id="rId262" Type="http://schemas.openxmlformats.org/officeDocument/2006/relationships/hyperlink" Target="https://fr.wikipedia.org/wiki/Place_d%27Estienne-d%27Orves" TargetMode="External"/><Relationship Id="rId283" Type="http://schemas.openxmlformats.org/officeDocument/2006/relationships/hyperlink" Target="https://fr.wikipedia.org/w/index.php?title=Place_Henri_Salvador&amp;action=edit&amp;redlink=1" TargetMode="External"/><Relationship Id="rId318" Type="http://schemas.openxmlformats.org/officeDocument/2006/relationships/hyperlink" Target="https://fr.wikipedia.org/wiki/Boulevard_Montmartre" TargetMode="External"/><Relationship Id="rId339" Type="http://schemas.openxmlformats.org/officeDocument/2006/relationships/hyperlink" Target="https://fr.wikipedia.org/wiki/Rue_de_Rochechouart" TargetMode="External"/><Relationship Id="rId78" Type="http://schemas.openxmlformats.org/officeDocument/2006/relationships/hyperlink" Target="https://fr.wikipedia.org/wiki/Rue_de_La_Sourdi%C3%A8re" TargetMode="External"/><Relationship Id="rId99" Type="http://schemas.openxmlformats.org/officeDocument/2006/relationships/hyperlink" Target="https://fr.wikipedia.org/wiki/Place_Maurice-Quentin" TargetMode="External"/><Relationship Id="rId101" Type="http://schemas.openxmlformats.org/officeDocument/2006/relationships/hyperlink" Target="https://fr.wikipedia.org/wiki/Place_Mireille" TargetMode="External"/><Relationship Id="rId122" Type="http://schemas.openxmlformats.org/officeDocument/2006/relationships/hyperlink" Target="https://fr.wikipedia.org/wiki/Rue_Perrault" TargetMode="External"/><Relationship Id="rId143" Type="http://schemas.openxmlformats.org/officeDocument/2006/relationships/hyperlink" Target="https://fr.wikipedia.org/wiki/Rue_de_Rivoli" TargetMode="External"/><Relationship Id="rId164" Type="http://schemas.openxmlformats.org/officeDocument/2006/relationships/hyperlink" Target="https://fr.wikipedia.org/wiki/Impasse_des_Trois-Visages" TargetMode="External"/><Relationship Id="rId185" Type="http://schemas.openxmlformats.org/officeDocument/2006/relationships/hyperlink" Target="https://fr.wikipedia.org/wiki/Galerie_de_Chartres" TargetMode="External"/><Relationship Id="rId350" Type="http://schemas.openxmlformats.org/officeDocument/2006/relationships/hyperlink" Target="https://fr.wikipedia.org/wiki/Impasse_Sandri%C3%A9" TargetMode="External"/><Relationship Id="rId371" Type="http://schemas.openxmlformats.org/officeDocument/2006/relationships/hyperlink" Target="https://fr.wikipedia.org/wiki/Square_Alfred-Capus" TargetMode="External"/><Relationship Id="rId406" Type="http://schemas.openxmlformats.org/officeDocument/2006/relationships/hyperlink" Target="https://fr.wikipedia.org/wiki/Rue_de_Belloy" TargetMode="External"/><Relationship Id="rId9" Type="http://schemas.openxmlformats.org/officeDocument/2006/relationships/hyperlink" Target="https://fr.wikipedia.org/wiki/Rue_d%27Argenteuil" TargetMode="External"/><Relationship Id="rId210" Type="http://schemas.openxmlformats.org/officeDocument/2006/relationships/hyperlink" Target="https://fr.wikipedia.org/wiki/Rue_Auber" TargetMode="External"/><Relationship Id="rId392" Type="http://schemas.openxmlformats.org/officeDocument/2006/relationships/hyperlink" Target="https://fr.wikipedia.org/wiki/Rue_Antoine-Arnauld" TargetMode="External"/><Relationship Id="rId427" Type="http://schemas.openxmlformats.org/officeDocument/2006/relationships/hyperlink" Target="https://fr.wikipedia.org/wiki/Rue_du_Bouquet-de-Longchamp" TargetMode="External"/><Relationship Id="rId448" Type="http://schemas.openxmlformats.org/officeDocument/2006/relationships/hyperlink" Target="https://fr.wikipedia.org/wiki/Place_Chopin" TargetMode="External"/><Relationship Id="rId469" Type="http://schemas.openxmlformats.org/officeDocument/2006/relationships/hyperlink" Target="https://fr.wikipedia.org/wiki/Rue_Debrousse" TargetMode="External"/><Relationship Id="rId26" Type="http://schemas.openxmlformats.org/officeDocument/2006/relationships/hyperlink" Target="https://fr.wikipedia.org/wiki/Rue_des_Capucines_(Paris)" TargetMode="External"/><Relationship Id="rId231" Type="http://schemas.openxmlformats.org/officeDocument/2006/relationships/hyperlink" Target="https://fr.wikipedia.org/wiki/Rue_Cadet" TargetMode="External"/><Relationship Id="rId252" Type="http://schemas.openxmlformats.org/officeDocument/2006/relationships/hyperlink" Target="https://fr.wikipedia.org/wiki/Boulevard_de_Clichy" TargetMode="External"/><Relationship Id="rId273" Type="http://schemas.openxmlformats.org/officeDocument/2006/relationships/hyperlink" Target="https://fr.wikipedia.org/wiki/Avenue_Frochot" TargetMode="External"/><Relationship Id="rId294" Type="http://schemas.openxmlformats.org/officeDocument/2006/relationships/hyperlink" Target="https://fr.wikipedia.org/wiki/Rue_Lallier" TargetMode="External"/><Relationship Id="rId308" Type="http://schemas.openxmlformats.org/officeDocument/2006/relationships/hyperlink" Target="https://fr.wikipedia.org/w/index.php?title=Promenade_Marcel_Carn%C3%A9&amp;action=edit&amp;redlink=1" TargetMode="External"/><Relationship Id="rId329" Type="http://schemas.openxmlformats.org/officeDocument/2006/relationships/hyperlink" Target="https://fr.wikipedia.org/wiki/Cit%C3%A9_Pigalle" TargetMode="External"/><Relationship Id="rId47" Type="http://schemas.openxmlformats.org/officeDocument/2006/relationships/hyperlink" Target="https://fr.wikipedia.org/wiki/Passage_des_Deux-Pavillons" TargetMode="External"/><Relationship Id="rId68" Type="http://schemas.openxmlformats.org/officeDocument/2006/relationships/hyperlink" Target="https://fr.wikipedia.org/wiki/Quai_de_l%27Horloge" TargetMode="External"/><Relationship Id="rId89" Type="http://schemas.openxmlformats.org/officeDocument/2006/relationships/hyperlink" Target="https://fr.wikipedia.org/wiki/Port_du_Louvre" TargetMode="External"/><Relationship Id="rId112" Type="http://schemas.openxmlformats.org/officeDocument/2006/relationships/hyperlink" Target="https://fr.wikipedia.org/wiki/Rue_des_Moulins_(Paris)" TargetMode="External"/><Relationship Id="rId133" Type="http://schemas.openxmlformats.org/officeDocument/2006/relationships/hyperlink" Target="https://fr.wikipedia.org/wiki/Rue_des_Prouvaires" TargetMode="External"/><Relationship Id="rId154" Type="http://schemas.openxmlformats.org/officeDocument/2006/relationships/hyperlink" Target="https://fr.wikipedia.org/wiki/Rue_Saint-Germain-l%27Auxerrois" TargetMode="External"/><Relationship Id="rId175" Type="http://schemas.openxmlformats.org/officeDocument/2006/relationships/hyperlink" Target="https://fr.wikipedia.org/wiki/Galerie_V%C3%A9ro-Dodat" TargetMode="External"/><Relationship Id="rId340" Type="http://schemas.openxmlformats.org/officeDocument/2006/relationships/hyperlink" Target="https://fr.wikipedia.org/wiki/Rue_Rodier" TargetMode="External"/><Relationship Id="rId361" Type="http://schemas.openxmlformats.org/officeDocument/2006/relationships/hyperlink" Target="https://fr.wikipedia.org/wiki/Avenue_Trudaine" TargetMode="External"/><Relationship Id="rId196" Type="http://schemas.openxmlformats.org/officeDocument/2006/relationships/hyperlink" Target="https://fr.wikipedia.org/wiki/Passage_du_Perron" TargetMode="External"/><Relationship Id="rId200" Type="http://schemas.openxmlformats.org/officeDocument/2006/relationships/hyperlink" Target="https://fr.wikipedia.org/wiki/Place_Adrien-Oudin" TargetMode="External"/><Relationship Id="rId382" Type="http://schemas.openxmlformats.org/officeDocument/2006/relationships/hyperlink" Target="https://fr.wikipedia.org/wiki/Place_de_l%27Amiral-de-Grasse" TargetMode="External"/><Relationship Id="rId417" Type="http://schemas.openxmlformats.org/officeDocument/2006/relationships/hyperlink" Target="https://fr.wikipedia.org/wiki/Rue_du_Bois-de-Boulogne" TargetMode="External"/><Relationship Id="rId438" Type="http://schemas.openxmlformats.org/officeDocument/2006/relationships/hyperlink" Target="https://fr.wikipedia.org/wiki/Rue_Chardin" TargetMode="External"/><Relationship Id="rId459" Type="http://schemas.openxmlformats.org/officeDocument/2006/relationships/hyperlink" Target="https://fr.wikipedia.org/wiki/Rue_Cortambert" TargetMode="External"/><Relationship Id="rId16" Type="http://schemas.openxmlformats.org/officeDocument/2006/relationships/hyperlink" Target="https://fr.wikipedia.org/wiki/Rue_de_Beaujolais" TargetMode="External"/><Relationship Id="rId221" Type="http://schemas.openxmlformats.org/officeDocument/2006/relationships/hyperlink" Target="https://fr.wikipedia.org/wiki/Rue_Boudreau" TargetMode="External"/><Relationship Id="rId242" Type="http://schemas.openxmlformats.org/officeDocument/2006/relationships/hyperlink" Target="https://fr.wikipedia.org/wiki/Place_Charles-Garnier" TargetMode="External"/><Relationship Id="rId263" Type="http://schemas.openxmlformats.org/officeDocument/2006/relationships/hyperlink" Target="https://fr.wikipedia.org/wiki/Passage_des_Deux-S%C5%93urs" TargetMode="External"/><Relationship Id="rId284" Type="http://schemas.openxmlformats.org/officeDocument/2006/relationships/hyperlink" Target="https://fr.wikipedia.org/wiki/Rue_Henry-Monnier" TargetMode="External"/><Relationship Id="rId319" Type="http://schemas.openxmlformats.org/officeDocument/2006/relationships/hyperlink" Target="https://fr.wikipedia.org/wiki/Rue_de_Montyon" TargetMode="External"/><Relationship Id="rId470" Type="http://schemas.openxmlformats.org/officeDocument/2006/relationships/hyperlink" Target="https://fr.wikipedia.org/wiki/Rue_Decamps" TargetMode="External"/><Relationship Id="rId37" Type="http://schemas.openxmlformats.org/officeDocument/2006/relationships/hyperlink" Target="https://fr.wikipedia.org/wiki/Rue_Coquilli%C3%A8re" TargetMode="External"/><Relationship Id="rId58" Type="http://schemas.openxmlformats.org/officeDocument/2006/relationships/hyperlink" Target="https://fr.wikipedia.org/wiki/Avenue_du_G%C3%A9n%C3%A9ral-Lemonnier" TargetMode="External"/><Relationship Id="rId79" Type="http://schemas.openxmlformats.org/officeDocument/2006/relationships/hyperlink" Target="https://fr.wikipedia.org/wiki/Rue_La_Feuillade" TargetMode="External"/><Relationship Id="rId102" Type="http://schemas.openxmlformats.org/officeDocument/2006/relationships/hyperlink" Target="https://fr.wikipedia.org/wiki/Rue_Moli%C3%A8re_(Paris)" TargetMode="External"/><Relationship Id="rId123" Type="http://schemas.openxmlformats.org/officeDocument/2006/relationships/hyperlink" Target="https://fr.wikipedia.org/wiki/Rue_de_la_Petite-Truanderie" TargetMode="External"/><Relationship Id="rId144" Type="http://schemas.openxmlformats.org/officeDocument/2006/relationships/hyperlink" Target="https://fr.wikipedia.org/wiki/Rue_de_Rohan" TargetMode="External"/><Relationship Id="rId330" Type="http://schemas.openxmlformats.org/officeDocument/2006/relationships/hyperlink" Target="https://fr.wikipedia.org/wiki/Place_Pigalle" TargetMode="External"/><Relationship Id="rId90" Type="http://schemas.openxmlformats.org/officeDocument/2006/relationships/hyperlink" Target="https://fr.wikipedia.org/wiki/Quai_du_Louvre" TargetMode="External"/><Relationship Id="rId165" Type="http://schemas.openxmlformats.org/officeDocument/2006/relationships/hyperlink" Target="https://fr.wikipedia.org/wiki/Port_des_Tuileries" TargetMode="External"/><Relationship Id="rId186" Type="http://schemas.openxmlformats.org/officeDocument/2006/relationships/hyperlink" Target="https://fr.wikipedia.org/wiki/Galerie_de_la_Cour-d%27Honneur" TargetMode="External"/><Relationship Id="rId351" Type="http://schemas.openxmlformats.org/officeDocument/2006/relationships/hyperlink" Target="https://fr.wikipedia.org/wiki/Rue_Saulnier" TargetMode="External"/><Relationship Id="rId372" Type="http://schemas.openxmlformats.org/officeDocument/2006/relationships/hyperlink" Target="https://fr.wikipedia.org/wiki/Rue_Alfred-Dehodencq" TargetMode="External"/><Relationship Id="rId393" Type="http://schemas.openxmlformats.org/officeDocument/2006/relationships/hyperlink" Target="https://fr.wikipedia.org/wiki/Square_Antoine-Arnauld" TargetMode="External"/><Relationship Id="rId407" Type="http://schemas.openxmlformats.org/officeDocument/2006/relationships/hyperlink" Target="https://fr.wikipedia.org/wiki/Rue_Benjamin-Franklin" TargetMode="External"/><Relationship Id="rId428" Type="http://schemas.openxmlformats.org/officeDocument/2006/relationships/hyperlink" Target="https://fr.wikipedia.org/wiki/Rue_de_Chaillot" TargetMode="External"/><Relationship Id="rId449" Type="http://schemas.openxmlformats.org/officeDocument/2006/relationships/hyperlink" Target="https://fr.wikipedia.org/wiki/Place_de_Colombie" TargetMode="External"/><Relationship Id="rId211" Type="http://schemas.openxmlformats.org/officeDocument/2006/relationships/hyperlink" Target="https://fr.wikipedia.org/wiki/Rue_d%27Aumale_(Paris)" TargetMode="External"/><Relationship Id="rId232" Type="http://schemas.openxmlformats.org/officeDocument/2006/relationships/hyperlink" Target="https://fr.wikipedia.org/wiki/Rue_de_Calais" TargetMode="External"/><Relationship Id="rId253" Type="http://schemas.openxmlformats.org/officeDocument/2006/relationships/hyperlink" Target="https://fr.wikipedia.org/wiki/Place_de_Clichy" TargetMode="External"/><Relationship Id="rId274" Type="http://schemas.openxmlformats.org/officeDocument/2006/relationships/hyperlink" Target="https://fr.wikipedia.org/wiki/Rue_Frochot" TargetMode="External"/><Relationship Id="rId295" Type="http://schemas.openxmlformats.org/officeDocument/2006/relationships/hyperlink" Target="https://fr.wikipedia.org/wiki/Rue_Lamartine" TargetMode="External"/><Relationship Id="rId309" Type="http://schemas.openxmlformats.org/officeDocument/2006/relationships/hyperlink" Target="https://fr.wikipedia.org/wiki/Rue_des_Martyrs" TargetMode="External"/><Relationship Id="rId460" Type="http://schemas.openxmlformats.org/officeDocument/2006/relationships/hyperlink" Target="https://fr.wikipedia.org/wiki/Place_de_Costa-Rica" TargetMode="External"/><Relationship Id="rId27" Type="http://schemas.openxmlformats.org/officeDocument/2006/relationships/hyperlink" Target="https://fr.wikipedia.org/wiki/Place_du_Carrousel" TargetMode="External"/><Relationship Id="rId48" Type="http://schemas.openxmlformats.org/officeDocument/2006/relationships/hyperlink" Target="https://fr.wikipedia.org/wiki/Rue_Duphot" TargetMode="External"/><Relationship Id="rId69" Type="http://schemas.openxmlformats.org/officeDocument/2006/relationships/hyperlink" Target="https://fr.wikipedia.org/wiki/Passage_Hulot" TargetMode="External"/><Relationship Id="rId113" Type="http://schemas.openxmlformats.org/officeDocument/2006/relationships/hyperlink" Target="https://fr.wikipedia.org/wiki/Pont_Neuf" TargetMode="External"/><Relationship Id="rId134" Type="http://schemas.openxmlformats.org/officeDocument/2006/relationships/hyperlink" Target="https://fr.wikipedia.org/wiki/Place_des_Pyramides" TargetMode="External"/><Relationship Id="rId320" Type="http://schemas.openxmlformats.org/officeDocument/2006/relationships/hyperlink" Target="https://fr.wikipedia.org/wiki/Rue_Morlot" TargetMode="External"/><Relationship Id="rId80" Type="http://schemas.openxmlformats.org/officeDocument/2006/relationships/hyperlink" Target="https://fr.wikipedia.org/wiki/Rue_La_Vrilli%C3%A8re" TargetMode="External"/><Relationship Id="rId155" Type="http://schemas.openxmlformats.org/officeDocument/2006/relationships/hyperlink" Target="https://fr.wikipedia.org/wiki/Rue_Saint-Honor%C3%A9" TargetMode="External"/><Relationship Id="rId176" Type="http://schemas.openxmlformats.org/officeDocument/2006/relationships/hyperlink" Target="https://fr.wikipedia.org/wiki/Rue_de_Viarmes" TargetMode="External"/><Relationship Id="rId197" Type="http://schemas.openxmlformats.org/officeDocument/2006/relationships/hyperlink" Target="https://fr.wikipedia.org/wiki/Passage_de_Valois" TargetMode="External"/><Relationship Id="rId341" Type="http://schemas.openxmlformats.org/officeDocument/2006/relationships/hyperlink" Target="https://fr.wikipedia.org/w/index.php?title=Promenade_Roland_Lesaffre&amp;action=edit&amp;redlink=1" TargetMode="External"/><Relationship Id="rId362" Type="http://schemas.openxmlformats.org/officeDocument/2006/relationships/hyperlink" Target="https://fr.wikipedia.org/wiki/Square_Trudaine" TargetMode="External"/><Relationship Id="rId383" Type="http://schemas.openxmlformats.org/officeDocument/2006/relationships/hyperlink" Target="https://fr.wikipedia.org/wiki/Rue_de_l%27Amiral-d%27Estaing" TargetMode="External"/><Relationship Id="rId418" Type="http://schemas.openxmlformats.org/officeDocument/2006/relationships/hyperlink" Target="https://fr.wikipedia.org/wiki/Rue_Bois-Le-Vent" TargetMode="External"/><Relationship Id="rId439" Type="http://schemas.openxmlformats.org/officeDocument/2006/relationships/hyperlink" Target="https://fr.wikipedia.org/wiki/Rue_Chardon-Lagache" TargetMode="External"/><Relationship Id="rId201" Type="http://schemas.openxmlformats.org/officeDocument/2006/relationships/hyperlink" Target="https://fr.wikipedia.org/wiki/Rue_de_l%27Agent-Bailly" TargetMode="External"/><Relationship Id="rId222" Type="http://schemas.openxmlformats.org/officeDocument/2006/relationships/hyperlink" Target="https://fr.wikipedia.org/wiki/Impasse_de_la_Boule-Rouge" TargetMode="External"/><Relationship Id="rId243" Type="http://schemas.openxmlformats.org/officeDocument/2006/relationships/hyperlink" Target="https://fr.wikipedia.org/wiki/Cit%C3%A9_Charles-Godon" TargetMode="External"/><Relationship Id="rId264" Type="http://schemas.openxmlformats.org/officeDocument/2006/relationships/hyperlink" Target="https://fr.wikipedia.org/wiki/Place_Diaghilev" TargetMode="External"/><Relationship Id="rId285" Type="http://schemas.openxmlformats.org/officeDocument/2006/relationships/hyperlink" Target="https://fr.wikipedia.org/wiki/Rue_Hippolyte-Lebas" TargetMode="External"/><Relationship Id="rId450" Type="http://schemas.openxmlformats.org/officeDocument/2006/relationships/hyperlink" Target="https://fr.wikipedia.org/wiki/Avenue_du_Colonel-Bonnet" TargetMode="External"/><Relationship Id="rId471" Type="http://schemas.openxmlformats.org/officeDocument/2006/relationships/hyperlink" Target="https://fr.wikipedia.org/wiki/Rue_Degas" TargetMode="External"/><Relationship Id="rId17" Type="http://schemas.openxmlformats.org/officeDocument/2006/relationships/hyperlink" Target="https://fr.wikipedia.org/wiki/Rue_Berger" TargetMode="External"/><Relationship Id="rId38" Type="http://schemas.openxmlformats.org/officeDocument/2006/relationships/hyperlink" Target="https://fr.wikipedia.org/wiki/Rue_de_la_Cossonnerie" TargetMode="External"/><Relationship Id="rId59" Type="http://schemas.openxmlformats.org/officeDocument/2006/relationships/hyperlink" Target="https://fr.wikipedia.org/wiki/Voie_Georges-Pompidou" TargetMode="External"/><Relationship Id="rId103" Type="http://schemas.openxmlformats.org/officeDocument/2006/relationships/hyperlink" Target="https://fr.wikipedia.org/wiki/Passage_Mond%C3%A9tour" TargetMode="External"/><Relationship Id="rId124" Type="http://schemas.openxmlformats.org/officeDocument/2006/relationships/hyperlink" Target="https://fr.wikipedia.org/wiki/Rue_des_Petits-Champs" TargetMode="External"/><Relationship Id="rId310" Type="http://schemas.openxmlformats.org/officeDocument/2006/relationships/hyperlink" Target="https://fr.wikipedia.org/wiki/Rue_des_Mathurins" TargetMode="External"/><Relationship Id="rId70" Type="http://schemas.openxmlformats.org/officeDocument/2006/relationships/hyperlink" Target="https://fr.wikipedia.org/wiki/Rue_des_Innocents" TargetMode="External"/><Relationship Id="rId91" Type="http://schemas.openxmlformats.org/officeDocument/2006/relationships/hyperlink" Target="https://fr.wikipedia.org/wiki/Rue_du_Louvre" TargetMode="External"/><Relationship Id="rId145" Type="http://schemas.openxmlformats.org/officeDocument/2006/relationships/hyperlink" Target="https://fr.wikipedia.org/wiki/Rue_Rouget-de-L%27Isle" TargetMode="External"/><Relationship Id="rId166" Type="http://schemas.openxmlformats.org/officeDocument/2006/relationships/hyperlink" Target="https://fr.wikipedia.org/wiki/Quai_des_Tuileries" TargetMode="External"/><Relationship Id="rId187" Type="http://schemas.openxmlformats.org/officeDocument/2006/relationships/hyperlink" Target="https://fr.wikipedia.org/wiki/Galerie_du_Jardin" TargetMode="External"/><Relationship Id="rId331" Type="http://schemas.openxmlformats.org/officeDocument/2006/relationships/hyperlink" Target="https://fr.wikipedia.org/wiki/Rue_Pillet-Will" TargetMode="External"/><Relationship Id="rId352" Type="http://schemas.openxmlformats.org/officeDocument/2006/relationships/hyperlink" Target="https://fr.wikipedia.org/wiki/Rue_Scribe_(Paris)" TargetMode="External"/><Relationship Id="rId373" Type="http://schemas.openxmlformats.org/officeDocument/2006/relationships/hyperlink" Target="https://fr.wikipedia.org/wiki/Square_Alfred-Dehodencq" TargetMode="External"/><Relationship Id="rId394" Type="http://schemas.openxmlformats.org/officeDocument/2006/relationships/hyperlink" Target="https://fr.wikipedia.org/wiki/Rue_Antoine-Roucher" TargetMode="External"/><Relationship Id="rId408" Type="http://schemas.openxmlformats.org/officeDocument/2006/relationships/hyperlink" Target="https://fr.wikipedia.org/wiki/Rue_Benjamin-Godard" TargetMode="External"/><Relationship Id="rId429" Type="http://schemas.openxmlformats.org/officeDocument/2006/relationships/hyperlink" Target="https://fr.wikipedia.org/wiki/Square_de_Chaillot" TargetMode="External"/><Relationship Id="rId1" Type="http://schemas.openxmlformats.org/officeDocument/2006/relationships/hyperlink" Target="https://fr.wikipedia.org/wiki/Rue_Adolphe-Jullien" TargetMode="External"/><Relationship Id="rId212" Type="http://schemas.openxmlformats.org/officeDocument/2006/relationships/hyperlink" Target="https://fr.wikipedia.org/wiki/Rue_Ballu" TargetMode="External"/><Relationship Id="rId233" Type="http://schemas.openxmlformats.org/officeDocument/2006/relationships/hyperlink" Target="https://fr.wikipedia.org/wiki/Boulevard_des_Capucines" TargetMode="External"/><Relationship Id="rId254" Type="http://schemas.openxmlformats.org/officeDocument/2006/relationships/hyperlink" Target="https://fr.wikipedia.org/wiki/Rue_de_Clichy" TargetMode="External"/><Relationship Id="rId440" Type="http://schemas.openxmlformats.org/officeDocument/2006/relationships/hyperlink" Target="https://fr.wikipedia.org/wiki/Place_Charles-de-Gaulle" TargetMode="External"/><Relationship Id="rId28" Type="http://schemas.openxmlformats.org/officeDocument/2006/relationships/hyperlink" Target="https://fr.wikipedia.org/wiki/Pont_du_Carrousel" TargetMode="External"/><Relationship Id="rId49" Type="http://schemas.openxmlformats.org/officeDocument/2006/relationships/hyperlink" Target="https://fr.wikipedia.org/wiki/Rue_de_l%27%C3%89chelle_(Paris)" TargetMode="External"/><Relationship Id="rId114" Type="http://schemas.openxmlformats.org/officeDocument/2006/relationships/hyperlink" Target="https://fr.wikipedia.org/wiki/Avenue_de_l%27Op%C3%A9ra" TargetMode="External"/><Relationship Id="rId275" Type="http://schemas.openxmlformats.org/officeDocument/2006/relationships/hyperlink" Target="https://fr.wikipedia.org/wiki/Rue_Fromentin" TargetMode="External"/><Relationship Id="rId296" Type="http://schemas.openxmlformats.org/officeDocument/2006/relationships/hyperlink" Target="https://fr.wikipedia.org/wiki/Rue_Le_Peletier" TargetMode="External"/><Relationship Id="rId300" Type="http://schemas.openxmlformats.org/officeDocument/2006/relationships/hyperlink" Target="https://fr.wikipedia.org/wiki/Place_Lino-Ventura" TargetMode="External"/><Relationship Id="rId461" Type="http://schemas.openxmlformats.org/officeDocument/2006/relationships/hyperlink" Target="https://fr.wikipedia.org/wiki/Rue_Crevaux" TargetMode="External"/><Relationship Id="rId60" Type="http://schemas.openxmlformats.org/officeDocument/2006/relationships/hyperlink" Target="https://fr.wikipedia.org/wiki/Impasse_Gomboust" TargetMode="External"/><Relationship Id="rId81" Type="http://schemas.openxmlformats.org/officeDocument/2006/relationships/hyperlink" Target="https://fr.wikipedia.org/wiki/Rue_des_Lavandi%C3%A8res-Sainte-Opportune" TargetMode="External"/><Relationship Id="rId135" Type="http://schemas.openxmlformats.org/officeDocument/2006/relationships/hyperlink" Target="https://fr.wikipedia.org/wiki/Rue_des_Pyramides" TargetMode="External"/><Relationship Id="rId156" Type="http://schemas.openxmlformats.org/officeDocument/2006/relationships/hyperlink" Target="https://fr.wikipedia.org/wiki/Rue_Saint-Hyacinthe" TargetMode="External"/><Relationship Id="rId177" Type="http://schemas.openxmlformats.org/officeDocument/2006/relationships/hyperlink" Target="https://fr.wikipedia.org/wiki/Place_des_Victoires" TargetMode="External"/><Relationship Id="rId198" Type="http://schemas.openxmlformats.org/officeDocument/2006/relationships/hyperlink" Target="https://fr.wikipedia.org/wiki/Rue_d%27Abbeville" TargetMode="External"/><Relationship Id="rId321" Type="http://schemas.openxmlformats.org/officeDocument/2006/relationships/hyperlink" Target="https://fr.wikipedia.org/wiki/Rue_Papillon" TargetMode="External"/><Relationship Id="rId342" Type="http://schemas.openxmlformats.org/officeDocument/2006/relationships/hyperlink" Target="https://fr.wikipedia.org/wiki/Rue_Rossini" TargetMode="External"/><Relationship Id="rId363" Type="http://schemas.openxmlformats.org/officeDocument/2006/relationships/hyperlink" Target="https://fr.wikipedia.org/wiki/Rue_Turgot" TargetMode="External"/><Relationship Id="rId384" Type="http://schemas.openxmlformats.org/officeDocument/2006/relationships/hyperlink" Target="https://fr.wikipedia.org/wiki/Rue_de_l%27Amiral-Hamelin" TargetMode="External"/><Relationship Id="rId419" Type="http://schemas.openxmlformats.org/officeDocument/2006/relationships/hyperlink" Target="https://fr.wikipedia.org/wiki/Rue_Boissi%C3%A8re" TargetMode="External"/><Relationship Id="rId202" Type="http://schemas.openxmlformats.org/officeDocument/2006/relationships/hyperlink" Target="https://fr.wikipedia.org/wiki/Passage_Alfred-Stevens" TargetMode="External"/><Relationship Id="rId223" Type="http://schemas.openxmlformats.org/officeDocument/2006/relationships/hyperlink" Target="https://fr.wikipedia.org/wiki/Rue_de_la_Boule-Rouge" TargetMode="External"/><Relationship Id="rId244" Type="http://schemas.openxmlformats.org/officeDocument/2006/relationships/hyperlink" Target="https://fr.wikipedia.org/wiki/Rue_Charras" TargetMode="External"/><Relationship Id="rId430" Type="http://schemas.openxmlformats.org/officeDocument/2006/relationships/hyperlink" Target="https://fr.wikipedia.org/wiki/Avenue_des_Chalets" TargetMode="External"/><Relationship Id="rId18" Type="http://schemas.openxmlformats.org/officeDocument/2006/relationships/hyperlink" Target="https://fr.wikipedia.org/wiki/Rue_Bertin-Poir%C3%A9e" TargetMode="External"/><Relationship Id="rId39" Type="http://schemas.openxmlformats.org/officeDocument/2006/relationships/hyperlink" Target="https://fr.wikipedia.org/wiki/Rue_Courtalon" TargetMode="External"/><Relationship Id="rId265" Type="http://schemas.openxmlformats.org/officeDocument/2006/relationships/hyperlink" Target="https://fr.wikipedia.org/wiki/Rue_de_Douai" TargetMode="External"/><Relationship Id="rId286" Type="http://schemas.openxmlformats.org/officeDocument/2006/relationships/hyperlink" Target="https://fr.wikipedia.org/wiki/Rue_La_Bruy%C3%A8re" TargetMode="External"/><Relationship Id="rId451" Type="http://schemas.openxmlformats.org/officeDocument/2006/relationships/hyperlink" Target="https://fr.wikipedia.org/wiki/Rue_du_Commandant-Guilbaud" TargetMode="External"/><Relationship Id="rId472" Type="http://schemas.openxmlformats.org/officeDocument/2006/relationships/hyperlink" Target="https://fr.wikipedia.org/wiki/Boulevard_Delessert" TargetMode="External"/><Relationship Id="rId50" Type="http://schemas.openxmlformats.org/officeDocument/2006/relationships/hyperlink" Target="https://fr.wikipedia.org/wiki/Place_de_l%27%C3%89cole_(Paris)" TargetMode="External"/><Relationship Id="rId104" Type="http://schemas.openxmlformats.org/officeDocument/2006/relationships/hyperlink" Target="https://fr.wikipedia.org/wiki/Rue_Mond%C3%A9tour" TargetMode="External"/><Relationship Id="rId125" Type="http://schemas.openxmlformats.org/officeDocument/2006/relationships/hyperlink" Target="https://fr.wikipedia.org/wiki/Place_Pierre-Emmanuel" TargetMode="External"/><Relationship Id="rId146" Type="http://schemas.openxmlformats.org/officeDocument/2006/relationships/hyperlink" Target="https://fr.wikipedia.org/wiki/Rue_du_Roule" TargetMode="External"/><Relationship Id="rId167" Type="http://schemas.openxmlformats.org/officeDocument/2006/relationships/hyperlink" Target="https://fr.wikipedia.org/wiki/Rue_de_Turbigo" TargetMode="External"/><Relationship Id="rId188" Type="http://schemas.openxmlformats.org/officeDocument/2006/relationships/hyperlink" Target="https://fr.wikipedia.org/wiki/Galerie_de_Montpensier" TargetMode="External"/><Relationship Id="rId311" Type="http://schemas.openxmlformats.org/officeDocument/2006/relationships/hyperlink" Target="https://fr.wikipedia.org/wiki/Rue_de_Maubeuge" TargetMode="External"/><Relationship Id="rId332" Type="http://schemas.openxmlformats.org/officeDocument/2006/relationships/hyperlink" Target="https://fr.wikipedia.org/wiki/Boulevard_Poissonni%C3%A8re" TargetMode="External"/><Relationship Id="rId353" Type="http://schemas.openxmlformats.org/officeDocument/2006/relationships/hyperlink" Target="https://fr.wikipedia.org/wiki/Rue_de_S%C3%A8ze" TargetMode="External"/><Relationship Id="rId374" Type="http://schemas.openxmlformats.org/officeDocument/2006/relationships/hyperlink" Target="https://fr.wikipedia.org/wiki/Square_des_Aliscamps" TargetMode="External"/><Relationship Id="rId395" Type="http://schemas.openxmlformats.org/officeDocument/2006/relationships/hyperlink" Target="https://fr.wikipedia.org/wiki/Rue_Auguste-Maquet" TargetMode="External"/><Relationship Id="rId409" Type="http://schemas.openxmlformats.org/officeDocument/2006/relationships/hyperlink" Target="https://fr.wikipedia.org/wiki/Rue_Benouville" TargetMode="External"/><Relationship Id="rId71" Type="http://schemas.openxmlformats.org/officeDocument/2006/relationships/hyperlink" Target="https://fr.wikipedia.org/wiki/Passage_des_Jacobins" TargetMode="External"/><Relationship Id="rId92" Type="http://schemas.openxmlformats.org/officeDocument/2006/relationships/hyperlink" Target="https://fr.wikipedia.org/wiki/Boulevard_de_la_Madeleine" TargetMode="External"/><Relationship Id="rId213" Type="http://schemas.openxmlformats.org/officeDocument/2006/relationships/hyperlink" Target="https://fr.wikipedia.org/wiki/Villa_Ballu" TargetMode="External"/><Relationship Id="rId234" Type="http://schemas.openxmlformats.org/officeDocument/2006/relationships/hyperlink" Target="https://fr.wikipedia.org/w/index.php?title=Cour_Capucines&amp;action=edit&amp;redlink=1" TargetMode="External"/><Relationship Id="rId420" Type="http://schemas.openxmlformats.org/officeDocument/2006/relationships/hyperlink" Target="https://fr.wikipedia.org/wiki/Villa_Boissi%C3%A8re" TargetMode="External"/><Relationship Id="rId2" Type="http://schemas.openxmlformats.org/officeDocument/2006/relationships/hyperlink" Target="https://fr.wikipedia.org/wiki/Quai_Aim%C3%A9-C%C3%A9saire" TargetMode="External"/><Relationship Id="rId29" Type="http://schemas.openxmlformats.org/officeDocument/2006/relationships/hyperlink" Target="https://fr.wikipedia.org/wiki/Rue_de_Castiglione" TargetMode="External"/><Relationship Id="rId255" Type="http://schemas.openxmlformats.org/officeDocument/2006/relationships/hyperlink" Target="https://fr.wikipedia.org/wiki/Passage_Collin" TargetMode="External"/><Relationship Id="rId276" Type="http://schemas.openxmlformats.org/officeDocument/2006/relationships/hyperlink" Target="https://fr.wikipedia.org/wiki/Rue_Hal%C3%A9vy" TargetMode="External"/><Relationship Id="rId297" Type="http://schemas.openxmlformats.org/officeDocument/2006/relationships/hyperlink" Target="https://fr.wikipedia.org/wiki/Rue_Lentonnet" TargetMode="External"/><Relationship Id="rId441" Type="http://schemas.openxmlformats.org/officeDocument/2006/relationships/hyperlink" Target="https://fr.wikipedia.org/wiki/Rue_Charles-Dickens" TargetMode="External"/><Relationship Id="rId462" Type="http://schemas.openxmlformats.org/officeDocument/2006/relationships/hyperlink" Target="https://fr.wikipedia.org/wiki/Rue_de_la_Cure" TargetMode="External"/><Relationship Id="rId40" Type="http://schemas.openxmlformats.org/officeDocument/2006/relationships/hyperlink" Target="https://fr.wikipedia.org/wiki/Rue_Croix-des-Petits-Champs" TargetMode="External"/><Relationship Id="rId115" Type="http://schemas.openxmlformats.org/officeDocument/2006/relationships/hyperlink" Target="https://fr.wikipedia.org/wiki/Rue_de_l%27Oratoire_(Paris)" TargetMode="External"/><Relationship Id="rId136" Type="http://schemas.openxmlformats.org/officeDocument/2006/relationships/hyperlink" Target="https://fr.wikipedia.org/wiki/Rue_Radziwill" TargetMode="External"/><Relationship Id="rId157" Type="http://schemas.openxmlformats.org/officeDocument/2006/relationships/hyperlink" Target="https://fr.wikipedia.org/wiki/All%C3%A9e_Saint-John-Perse" TargetMode="External"/><Relationship Id="rId178" Type="http://schemas.openxmlformats.org/officeDocument/2006/relationships/hyperlink" Target="https://fr.wikipedia.org/wiki/Avenue_Victoria" TargetMode="External"/><Relationship Id="rId301" Type="http://schemas.openxmlformats.org/officeDocument/2006/relationships/hyperlink" Target="https://fr.wikipedia.org/wiki/Cit%C3%A9_de_Londres_(Paris)" TargetMode="External"/><Relationship Id="rId322" Type="http://schemas.openxmlformats.org/officeDocument/2006/relationships/hyperlink" Target="https://fr.wikipedia.org/wiki/Rue_de_Parme_(Paris)" TargetMode="External"/><Relationship Id="rId343" Type="http://schemas.openxmlformats.org/officeDocument/2006/relationships/hyperlink" Target="https://fr.wikipedia.org/wiki/Cit%C3%A9_Rougemont" TargetMode="External"/><Relationship Id="rId364" Type="http://schemas.openxmlformats.org/officeDocument/2006/relationships/hyperlink" Target="https://fr.wikipedia.org/wiki/Rue_Alb%C3%A9ric-Magnard" TargetMode="External"/><Relationship Id="rId61" Type="http://schemas.openxmlformats.org/officeDocument/2006/relationships/hyperlink" Target="https://fr.wikipedia.org/wiki/Rue_Gomboust" TargetMode="External"/><Relationship Id="rId82" Type="http://schemas.openxmlformats.org/officeDocument/2006/relationships/hyperlink" Target="https://fr.wikipedia.org/wiki/Passerelle_L%C3%A9opold-S%C3%A9dar-Senghor" TargetMode="External"/><Relationship Id="rId199" Type="http://schemas.openxmlformats.org/officeDocument/2006/relationships/hyperlink" Target="https://fr.wikipedia.org/wiki/Place_Adolphe-Max" TargetMode="External"/><Relationship Id="rId203" Type="http://schemas.openxmlformats.org/officeDocument/2006/relationships/hyperlink" Target="https://fr.wikipedia.org/wiki/Rue_Alfred-Stevens_(Paris)" TargetMode="External"/><Relationship Id="rId385" Type="http://schemas.openxmlformats.org/officeDocument/2006/relationships/hyperlink" Target="https://fr.wikipedia.org/wiki/Rue_d%27Andign%C3%A9" TargetMode="External"/><Relationship Id="rId19" Type="http://schemas.openxmlformats.org/officeDocument/2006/relationships/hyperlink" Target="https://fr.wikipedia.org/wiki/All%C3%A9e_Blaise-Cendrars" TargetMode="External"/><Relationship Id="rId224" Type="http://schemas.openxmlformats.org/officeDocument/2006/relationships/hyperlink" Target="https://fr.wikipedia.org/wiki/Rue_Bourdaloue" TargetMode="External"/><Relationship Id="rId245" Type="http://schemas.openxmlformats.org/officeDocument/2006/relationships/hyperlink" Target="https://fr.wikipedia.org/wiki/Rue_de_Ch%C3%A2teaudun" TargetMode="External"/><Relationship Id="rId266" Type="http://schemas.openxmlformats.org/officeDocument/2006/relationships/hyperlink" Target="https://fr.wikipedia.org/wiki/Rue_Drouot" TargetMode="External"/><Relationship Id="rId287" Type="http://schemas.openxmlformats.org/officeDocument/2006/relationships/hyperlink" Target="https://fr.wikipedia.org/wiki/Square_La_Bruy%C3%A8re" TargetMode="External"/><Relationship Id="rId410" Type="http://schemas.openxmlformats.org/officeDocument/2006/relationships/hyperlink" Target="https://fr.wikipedia.org/wiki/Hameau_B%C3%A9ranger" TargetMode="External"/><Relationship Id="rId431" Type="http://schemas.openxmlformats.org/officeDocument/2006/relationships/hyperlink" Target="https://fr.wikipedia.org/wiki/Rue_Chalgrin" TargetMode="External"/><Relationship Id="rId452" Type="http://schemas.openxmlformats.org/officeDocument/2006/relationships/hyperlink" Target="https://fr.wikipedia.org/wiki/Rue_du_Commandant-Marchand" TargetMode="External"/><Relationship Id="rId473" Type="http://schemas.openxmlformats.org/officeDocument/2006/relationships/hyperlink" Target="https://fr.wikipedia.org/wiki/Rue_D%C3%A9saugiers" TargetMode="External"/><Relationship Id="rId30" Type="http://schemas.openxmlformats.org/officeDocument/2006/relationships/hyperlink" Target="https://fr.wikipedia.org/wiki/Rue_Catinat" TargetMode="External"/><Relationship Id="rId105" Type="http://schemas.openxmlformats.org/officeDocument/2006/relationships/hyperlink" Target="https://fr.wikipedia.org/wiki/Rue_de_Mondovi" TargetMode="External"/><Relationship Id="rId126" Type="http://schemas.openxmlformats.org/officeDocument/2006/relationships/hyperlink" Target="https://fr.wikipedia.org/wiki/Rue_Pierre-Lescot" TargetMode="External"/><Relationship Id="rId147" Type="http://schemas.openxmlformats.org/officeDocument/2006/relationships/hyperlink" Target="https://fr.wikipedia.org/wiki/Pont_Royal_(Paris)" TargetMode="External"/><Relationship Id="rId168" Type="http://schemas.openxmlformats.org/officeDocument/2006/relationships/hyperlink" Target="https://fr.wikipedia.org/wiki/Place_de_Valois" TargetMode="External"/><Relationship Id="rId312" Type="http://schemas.openxmlformats.org/officeDocument/2006/relationships/hyperlink" Target="https://fr.wikipedia.org/wiki/Square_de_Maubeuge" TargetMode="External"/><Relationship Id="rId333" Type="http://schemas.openxmlformats.org/officeDocument/2006/relationships/hyperlink" Target="https://fr.wikipedia.org/wiki/Avenue_de_Provence" TargetMode="External"/><Relationship Id="rId354" Type="http://schemas.openxmlformats.org/officeDocument/2006/relationships/hyperlink" Target="https://fr.wikipedia.org/wiki/Rue_Taitbout" TargetMode="External"/><Relationship Id="rId51" Type="http://schemas.openxmlformats.org/officeDocument/2006/relationships/hyperlink" Target="https://fr.wikipedia.org/wiki/Rue_%C3%89douard-Colonne" TargetMode="External"/><Relationship Id="rId72" Type="http://schemas.openxmlformats.org/officeDocument/2006/relationships/hyperlink" Target="https://fr.wikipedia.org/wiki/Rue_Jean-Jacques-Rousseau_(Paris)" TargetMode="External"/><Relationship Id="rId93" Type="http://schemas.openxmlformats.org/officeDocument/2006/relationships/hyperlink" Target="https://fr.wikipedia.org/wiki/Place_du_March%C3%A9-Saint-Honor%C3%A9" TargetMode="External"/><Relationship Id="rId189" Type="http://schemas.openxmlformats.org/officeDocument/2006/relationships/hyperlink" Target="https://fr.wikipedia.org/wiki/Galerie_de_Nemours" TargetMode="External"/><Relationship Id="rId375" Type="http://schemas.openxmlformats.org/officeDocument/2006/relationships/hyperlink" Target="https://fr.wikipedia.org/wiki/Place_de_l%27Alma" TargetMode="External"/><Relationship Id="rId396" Type="http://schemas.openxmlformats.org/officeDocument/2006/relationships/hyperlink" Target="https://fr.wikipedia.org/wiki/Rue_Auguste-Vacquerie" TargetMode="External"/><Relationship Id="rId3" Type="http://schemas.openxmlformats.org/officeDocument/2006/relationships/hyperlink" Target="https://fr.wikipedia.org/wiki/Rue_d%27Alger_(Paris)" TargetMode="External"/><Relationship Id="rId214" Type="http://schemas.openxmlformats.org/officeDocument/2006/relationships/hyperlink" Target="https://fr.wikipedia.org/wiki/Rue_de_Bellefond" TargetMode="External"/><Relationship Id="rId235" Type="http://schemas.openxmlformats.org/officeDocument/2006/relationships/hyperlink" Target="https://fr.wikipedia.org/w/index.php?title=Passage_Capucines&amp;action=edit&amp;redlink=1" TargetMode="External"/><Relationship Id="rId256" Type="http://schemas.openxmlformats.org/officeDocument/2006/relationships/hyperlink" Target="https://fr.wikipedia.org/wiki/Cit%C3%A9_Condorcet" TargetMode="External"/><Relationship Id="rId277" Type="http://schemas.openxmlformats.org/officeDocument/2006/relationships/hyperlink" Target="https://fr.wikipedia.org/wiki/Boulevard_Haussmann" TargetMode="External"/><Relationship Id="rId298" Type="http://schemas.openxmlformats.org/officeDocument/2006/relationships/hyperlink" Target="https://fr.wikipedia.org/wiki/Rue_de_Li%C3%A8ge" TargetMode="External"/><Relationship Id="rId400" Type="http://schemas.openxmlformats.org/officeDocument/2006/relationships/hyperlink" Target="https://fr.wikipedia.org/wiki/Boulevard_de_Beaus%C3%A9jour" TargetMode="External"/><Relationship Id="rId421" Type="http://schemas.openxmlformats.org/officeDocument/2006/relationships/hyperlink" Target="https://fr.wikipedia.org/wiki/Place_de_Bolivie" TargetMode="External"/><Relationship Id="rId442" Type="http://schemas.openxmlformats.org/officeDocument/2006/relationships/hyperlink" Target="https://fr.wikipedia.org/wiki/Square_Charles-Dickens" TargetMode="External"/><Relationship Id="rId463" Type="http://schemas.openxmlformats.org/officeDocument/2006/relationships/hyperlink" Target="https://fr.wikipedia.org/wiki/Rue_Dangeau" TargetMode="External"/><Relationship Id="rId116" Type="http://schemas.openxmlformats.org/officeDocument/2006/relationships/hyperlink" Target="https://fr.wikipedia.org/wiki/Quai_des_Orf%C3%A8vres" TargetMode="External"/><Relationship Id="rId137" Type="http://schemas.openxmlformats.org/officeDocument/2006/relationships/hyperlink" Target="https://fr.wikipedia.org/wiki/Rue_Rambuteau" TargetMode="External"/><Relationship Id="rId158" Type="http://schemas.openxmlformats.org/officeDocument/2006/relationships/hyperlink" Target="https://fr.wikipedia.org/wiki/Pont_Saint-Michel" TargetMode="External"/><Relationship Id="rId302" Type="http://schemas.openxmlformats.org/officeDocument/2006/relationships/hyperlink" Target="https://fr.wikipedia.org/wiki/Rue_de_Londres_(Paris)" TargetMode="External"/><Relationship Id="rId323" Type="http://schemas.openxmlformats.org/officeDocument/2006/relationships/hyperlink" Target="https://fr.wikipedia.org/wiki/Rue_Paul-Escudier" TargetMode="External"/><Relationship Id="rId344" Type="http://schemas.openxmlformats.org/officeDocument/2006/relationships/hyperlink" Target="https://fr.wikipedia.org/wiki/Rue_Rougemont" TargetMode="External"/><Relationship Id="rId20" Type="http://schemas.openxmlformats.org/officeDocument/2006/relationships/hyperlink" Target="https://fr.wikipedia.org/wiki/Rue_des_Bons-Enfants_(Paris)" TargetMode="External"/><Relationship Id="rId41" Type="http://schemas.openxmlformats.org/officeDocument/2006/relationships/hyperlink" Target="https://fr.wikipedia.org/wiki/Rue_du_Cygne" TargetMode="External"/><Relationship Id="rId62" Type="http://schemas.openxmlformats.org/officeDocument/2006/relationships/hyperlink" Target="https://fr.wikipedia.org/wiki/Rue_de_la_Grande-Truanderie" TargetMode="External"/><Relationship Id="rId83" Type="http://schemas.openxmlformats.org/officeDocument/2006/relationships/hyperlink" Target="https://fr.wikipedia.org/wiki/Place_du_Lieutenant-Henri-Karcher" TargetMode="External"/><Relationship Id="rId179" Type="http://schemas.openxmlformats.org/officeDocument/2006/relationships/hyperlink" Target="https://fr.wikipedia.org/wiki/Rue_Villedo" TargetMode="External"/><Relationship Id="rId365" Type="http://schemas.openxmlformats.org/officeDocument/2006/relationships/hyperlink" Target="https://fr.wikipedia.org/wiki/Avenue_Albert-de-Mun" TargetMode="External"/><Relationship Id="rId386" Type="http://schemas.openxmlformats.org/officeDocument/2006/relationships/hyperlink" Target="https://fr.wikipedia.org/wiki/Place_d%27Andorre" TargetMode="External"/><Relationship Id="rId190" Type="http://schemas.openxmlformats.org/officeDocument/2006/relationships/hyperlink" Target="https://fr.wikipedia.org/wiki/Galerie_d%27Orl%C3%A9ans" TargetMode="External"/><Relationship Id="rId204" Type="http://schemas.openxmlformats.org/officeDocument/2006/relationships/hyperlink" Target="https://fr.wikipedia.org/wiki/Rue_Ambroise-Thomas" TargetMode="External"/><Relationship Id="rId225" Type="http://schemas.openxmlformats.org/officeDocument/2006/relationships/hyperlink" Target="https://fr.wikipedia.org/wiki/Passage_Briare" TargetMode="External"/><Relationship Id="rId246" Type="http://schemas.openxmlformats.org/officeDocument/2006/relationships/hyperlink" Target="https://fr.wikipedia.org/wiki/Rue_Chauchat" TargetMode="External"/><Relationship Id="rId267" Type="http://schemas.openxmlformats.org/officeDocument/2006/relationships/hyperlink" Target="https://fr.wikipedia.org/wiki/Rue_de_Dunkerque" TargetMode="External"/><Relationship Id="rId288" Type="http://schemas.openxmlformats.org/officeDocument/2006/relationships/hyperlink" Target="https://fr.wikipedia.org/wiki/Rue_La_Fayette_(Paris)" TargetMode="External"/><Relationship Id="rId411" Type="http://schemas.openxmlformats.org/officeDocument/2006/relationships/hyperlink" Target="https://fr.wikipedia.org/wiki/Rue_Berlioz_(Paris)" TargetMode="External"/><Relationship Id="rId432" Type="http://schemas.openxmlformats.org/officeDocument/2006/relationships/hyperlink" Target="https://fr.wikipedia.org/wiki/Rue_Chamfort" TargetMode="External"/><Relationship Id="rId453" Type="http://schemas.openxmlformats.org/officeDocument/2006/relationships/hyperlink" Target="https://fr.wikipedia.org/wiki/Rue_du_Commandant-Schloesing" TargetMode="External"/><Relationship Id="rId474" Type="http://schemas.openxmlformats.org/officeDocument/2006/relationships/hyperlink" Target="https://fr.wikipedia.org/wiki/Rue_Desbordes-Valmore" TargetMode="External"/><Relationship Id="rId106" Type="http://schemas.openxmlformats.org/officeDocument/2006/relationships/hyperlink" Target="https://fr.wikipedia.org/wiki/Rue_de_la_Monnaie_(Paris)" TargetMode="External"/><Relationship Id="rId127" Type="http://schemas.openxmlformats.org/officeDocument/2006/relationships/hyperlink" Target="https://fr.wikipedia.org/wiki/Rue_du_Plat-d%27%C3%89tain" TargetMode="External"/><Relationship Id="rId313" Type="http://schemas.openxmlformats.org/officeDocument/2006/relationships/hyperlink" Target="https://fr.wikipedia.org/wiki/Rue_Mayran" TargetMode="External"/><Relationship Id="rId10" Type="http://schemas.openxmlformats.org/officeDocument/2006/relationships/hyperlink" Target="https://fr.wikipedia.org/wiki/Pont_des_Arts" TargetMode="External"/><Relationship Id="rId31" Type="http://schemas.openxmlformats.org/officeDocument/2006/relationships/hyperlink" Target="https://fr.wikipedia.org/wiki/Pont_au_Change" TargetMode="External"/><Relationship Id="rId52" Type="http://schemas.openxmlformats.org/officeDocument/2006/relationships/hyperlink" Target="https://fr.wikipedia.org/wiki/Rue_%C3%89tienne-Marcel" TargetMode="External"/><Relationship Id="rId73" Type="http://schemas.openxmlformats.org/officeDocument/2006/relationships/hyperlink" Target="https://fr.wikipedia.org/wiki/Rue_Jean-Lantier" TargetMode="External"/><Relationship Id="rId94" Type="http://schemas.openxmlformats.org/officeDocument/2006/relationships/hyperlink" Target="https://fr.wikipedia.org/wiki/Rue_du_March%C3%A9-Saint-Honor%C3%A9" TargetMode="External"/><Relationship Id="rId148" Type="http://schemas.openxmlformats.org/officeDocument/2006/relationships/hyperlink" Target="https://fr.wikipedia.org/wiki/Rue_Saint-Denis_(Paris)" TargetMode="External"/><Relationship Id="rId169" Type="http://schemas.openxmlformats.org/officeDocument/2006/relationships/hyperlink" Target="https://fr.wikipedia.org/wiki/Rue_de_Valois" TargetMode="External"/><Relationship Id="rId334" Type="http://schemas.openxmlformats.org/officeDocument/2006/relationships/hyperlink" Target="https://fr.wikipedia.org/wiki/Rue_de_Provence_(Paris)" TargetMode="External"/><Relationship Id="rId355" Type="http://schemas.openxmlformats.org/officeDocument/2006/relationships/hyperlink" Target="https://fr.wikipedia.org/wiki/Rue_Thimonnier_(Paris)" TargetMode="External"/><Relationship Id="rId376" Type="http://schemas.openxmlformats.org/officeDocument/2006/relationships/hyperlink" Target="https://fr.wikipedia.org/wiki/Pont_de_l%27Alma" TargetMode="External"/><Relationship Id="rId397" Type="http://schemas.openxmlformats.org/officeDocument/2006/relationships/hyperlink" Target="https://fr.wikipedia.org/wiki/Boulevard_d%27Auteuil" TargetMode="External"/><Relationship Id="rId4" Type="http://schemas.openxmlformats.org/officeDocument/2006/relationships/hyperlink" Target="https://fr.wikipedia.org/wiki/Rue_de_l%27Amiral-de-Coligny" TargetMode="External"/><Relationship Id="rId180" Type="http://schemas.openxmlformats.org/officeDocument/2006/relationships/hyperlink" Target="https://fr.wikipedia.org/wiki/Rue_du_Vingt-Neuf-Juillet" TargetMode="External"/><Relationship Id="rId215" Type="http://schemas.openxmlformats.org/officeDocument/2006/relationships/hyperlink" Target="https://fr.wikipedia.org/wiki/Cit%C3%A9_Berg%C3%A8re" TargetMode="External"/><Relationship Id="rId236" Type="http://schemas.openxmlformats.org/officeDocument/2006/relationships/hyperlink" Target="https://fr.wikipedia.org/wiki/Rue_du_Cardinal-Mercier" TargetMode="External"/><Relationship Id="rId257" Type="http://schemas.openxmlformats.org/officeDocument/2006/relationships/hyperlink" Target="https://fr.wikipedia.org/wiki/Rue_Condorcet" TargetMode="External"/><Relationship Id="rId278" Type="http://schemas.openxmlformats.org/officeDocument/2006/relationships/hyperlink" Target="https://fr.wikipedia.org/wiki/Passage_du_Havre" TargetMode="External"/><Relationship Id="rId401" Type="http://schemas.openxmlformats.org/officeDocument/2006/relationships/hyperlink" Target="https://fr.wikipedia.org/wiki/Villa_de_Beaus%C3%A9jour" TargetMode="External"/><Relationship Id="rId422" Type="http://schemas.openxmlformats.org/officeDocument/2006/relationships/hyperlink" Target="https://fr.wikipedia.org/wiki/Rue_Bosio" TargetMode="External"/><Relationship Id="rId443" Type="http://schemas.openxmlformats.org/officeDocument/2006/relationships/hyperlink" Target="https://fr.wikipedia.org/wiki/Rue_Charles-Lamoureux" TargetMode="External"/><Relationship Id="rId464" Type="http://schemas.openxmlformats.org/officeDocument/2006/relationships/hyperlink" Target="https://fr.wikipedia.org/wiki/Rue_Daumier" TargetMode="External"/><Relationship Id="rId303" Type="http://schemas.openxmlformats.org/officeDocument/2006/relationships/hyperlink" Target="https://fr.wikipedia.org/wiki/Boulevard_de_la_Madeleine" TargetMode="External"/><Relationship Id="rId42" Type="http://schemas.openxmlformats.org/officeDocument/2006/relationships/hyperlink" Target="https://fr.wikipedia.org/wiki/Rue_Danielle-Casanova_(Paris)" TargetMode="External"/><Relationship Id="rId84" Type="http://schemas.openxmlformats.org/officeDocument/2006/relationships/hyperlink" Target="https://fr.wikipedia.org/wiki/Passage_des_Ling%C3%A8res" TargetMode="External"/><Relationship Id="rId138" Type="http://schemas.openxmlformats.org/officeDocument/2006/relationships/hyperlink" Target="https://fr.wikipedia.org/wiki/Passage_de_la_Reine-de-Hongrie" TargetMode="External"/><Relationship Id="rId345" Type="http://schemas.openxmlformats.org/officeDocument/2006/relationships/hyperlink" Target="https://fr.wikipedia.org/wiki/Rue_Sainte-C%C3%A9cile" TargetMode="External"/><Relationship Id="rId387" Type="http://schemas.openxmlformats.org/officeDocument/2006/relationships/hyperlink" Target="https://fr.wikipedia.org/wiki/Rue_Andr%C3%A9-Colledeboeuf" TargetMode="External"/><Relationship Id="rId191" Type="http://schemas.openxmlformats.org/officeDocument/2006/relationships/hyperlink" Target="https://fr.wikipedia.org/wiki/Galerie_des_Proues" TargetMode="External"/><Relationship Id="rId205" Type="http://schemas.openxmlformats.org/officeDocument/2006/relationships/hyperlink" Target="https://fr.wikipedia.org/wiki/Rue_d%27Amsterdam" TargetMode="External"/><Relationship Id="rId247" Type="http://schemas.openxmlformats.org/officeDocument/2006/relationships/hyperlink" Target="https://fr.wikipedia.org/wiki/Rue_de_la_Chauss%C3%A9e-d%27Antin" TargetMode="External"/><Relationship Id="rId412" Type="http://schemas.openxmlformats.org/officeDocument/2006/relationships/hyperlink" Target="https://fr.wikipedia.org/wiki/Rue_Berton" TargetMode="External"/><Relationship Id="rId107" Type="http://schemas.openxmlformats.org/officeDocument/2006/relationships/hyperlink" Target="https://fr.wikipedia.org/wiki/Rue_Montesquieu_(Paris)" TargetMode="External"/><Relationship Id="rId289" Type="http://schemas.openxmlformats.org/officeDocument/2006/relationships/hyperlink" Target="https://fr.wikipedia.org/wiki/Rue_de_La_Rochefoucauld" TargetMode="External"/><Relationship Id="rId454" Type="http://schemas.openxmlformats.org/officeDocument/2006/relationships/hyperlink" Target="https://fr.wikipedia.org/wiki/Rue_du_Conseiller-Collignon" TargetMode="External"/><Relationship Id="rId11" Type="http://schemas.openxmlformats.org/officeDocument/2006/relationships/hyperlink" Target="https://fr.wikipedia.org/wiki/Rue_Baillet" TargetMode="External"/><Relationship Id="rId53" Type="http://schemas.openxmlformats.org/officeDocument/2006/relationships/hyperlink" Target="https://fr.wikipedia.org/wiki/All%C3%A9e_Federico-Garcia-Lorca" TargetMode="External"/><Relationship Id="rId149" Type="http://schemas.openxmlformats.org/officeDocument/2006/relationships/hyperlink" Target="https://fr.wikipedia.org/wiki/Rue_Sainte-Anne_(Paris)" TargetMode="External"/><Relationship Id="rId314" Type="http://schemas.openxmlformats.org/officeDocument/2006/relationships/hyperlink" Target="https://fr.wikipedia.org/wiki/Rue_Meyerbeer" TargetMode="External"/><Relationship Id="rId356" Type="http://schemas.openxmlformats.org/officeDocument/2006/relationships/hyperlink" Target="https://fr.wikipedia.org/wiki/Rue_de_la_Tour-des-Dames" TargetMode="External"/><Relationship Id="rId398" Type="http://schemas.openxmlformats.org/officeDocument/2006/relationships/hyperlink" Target="https://fr.wikipedia.org/wiki/Port_d%27Auteuil" TargetMode="External"/><Relationship Id="rId95" Type="http://schemas.openxmlformats.org/officeDocument/2006/relationships/hyperlink" Target="https://fr.wikipedia.org/wiki/Rue_de_Marengo" TargetMode="External"/><Relationship Id="rId160" Type="http://schemas.openxmlformats.org/officeDocument/2006/relationships/hyperlink" Target="https://fr.wikipedia.org/wiki/Rue_Saint-Roch" TargetMode="External"/><Relationship Id="rId216" Type="http://schemas.openxmlformats.org/officeDocument/2006/relationships/hyperlink" Target="https://fr.wikipedia.org/wiki/Rue_Berg%C3%A8re" TargetMode="External"/><Relationship Id="rId423" Type="http://schemas.openxmlformats.org/officeDocument/2006/relationships/hyperlink" Target="https://fr.wikipedia.org/wiki/Avenue_Boudon" TargetMode="External"/><Relationship Id="rId258" Type="http://schemas.openxmlformats.org/officeDocument/2006/relationships/hyperlink" Target="https://fr.wikipedia.org/wiki/Rue_du_Conservatoire" TargetMode="External"/><Relationship Id="rId465" Type="http://schemas.openxmlformats.org/officeDocument/2006/relationships/hyperlink" Target="https://fr.wikipedia.org/wiki/All%C3%A9e_Davia" TargetMode="External"/><Relationship Id="rId22" Type="http://schemas.openxmlformats.org/officeDocument/2006/relationships/hyperlink" Target="https://fr.wikipedia.org/wiki/Rue_du_Bouloi" TargetMode="External"/><Relationship Id="rId64" Type="http://schemas.openxmlformats.org/officeDocument/2006/relationships/hyperlink" Target="https://fr.wikipedia.org/wiki/Rue_de_Harlay" TargetMode="External"/><Relationship Id="rId118" Type="http://schemas.openxmlformats.org/officeDocument/2006/relationships/hyperlink" Target="https://fr.wikipedia.org/wiki/Rue_de_l%27Orient-Express" TargetMode="External"/><Relationship Id="rId325" Type="http://schemas.openxmlformats.org/officeDocument/2006/relationships/hyperlink" Target="https://fr.wikipedia.org/wiki/Square_P%C3%A9trelle" TargetMode="External"/><Relationship Id="rId367" Type="http://schemas.openxmlformats.org/officeDocument/2006/relationships/hyperlink" Target="https://fr.wikipedia.org/wiki/Rue_de_l%27Alboni" TargetMode="External"/><Relationship Id="rId171" Type="http://schemas.openxmlformats.org/officeDocument/2006/relationships/hyperlink" Target="https://fr.wikipedia.org/wiki/Cour_Vend%C3%B4me" TargetMode="External"/><Relationship Id="rId227" Type="http://schemas.openxmlformats.org/officeDocument/2006/relationships/hyperlink" Target="https://fr.wikipedia.org/wiki/Rue_de_Bruxelles_(Paris)" TargetMode="External"/><Relationship Id="rId269" Type="http://schemas.openxmlformats.org/officeDocument/2006/relationships/hyperlink" Target="https://fr.wikipedia.org/wiki/Rue_du_Faubourg-Montmartre" TargetMode="External"/><Relationship Id="rId434" Type="http://schemas.openxmlformats.org/officeDocument/2006/relationships/hyperlink" Target="https://fr.wikipedia.org/wiki/Rue_Chanez" TargetMode="External"/><Relationship Id="rId476" Type="http://schemas.openxmlformats.org/officeDocument/2006/relationships/printerSettings" Target="../printerSettings/printerSettings1.bin"/><Relationship Id="rId33" Type="http://schemas.openxmlformats.org/officeDocument/2006/relationships/hyperlink" Target="https://fr.wikipedia.org/wiki/Rue_Cl%C3%A9mence-Royer" TargetMode="External"/><Relationship Id="rId129" Type="http://schemas.openxmlformats.org/officeDocument/2006/relationships/hyperlink" Target="https://fr.wikipedia.org/wiki/Rue_du_Pont-Neuf_(Paris)" TargetMode="External"/><Relationship Id="rId280" Type="http://schemas.openxmlformats.org/officeDocument/2006/relationships/hyperlink" Target="https://fr.wikipedia.org/wiki/Rue_du_Havre_(Paris)" TargetMode="External"/><Relationship Id="rId336" Type="http://schemas.openxmlformats.org/officeDocument/2006/relationships/hyperlink" Target="https://fr.wikipedia.org/wiki/Rue_Richer" TargetMode="External"/><Relationship Id="rId75" Type="http://schemas.openxmlformats.org/officeDocument/2006/relationships/hyperlink" Target="https://fr.wikipedia.org/wiki/Place_Joachim-du-Bellay" TargetMode="External"/><Relationship Id="rId140" Type="http://schemas.openxmlformats.org/officeDocument/2006/relationships/hyperlink" Target="https://fr.wikipedia.org/wiki/Rue_de_La_Reynie" TargetMode="External"/><Relationship Id="rId182" Type="http://schemas.openxmlformats.org/officeDocument/2006/relationships/hyperlink" Target="https://fr.wikipedia.org/wiki/Rue_Vivienne" TargetMode="External"/><Relationship Id="rId378" Type="http://schemas.openxmlformats.org/officeDocument/2006/relationships/hyperlink" Target="https://fr.wikipedia.org/wiki/Avenue_Alphonse-XIII" TargetMode="External"/><Relationship Id="rId403" Type="http://schemas.openxmlformats.org/officeDocument/2006/relationships/hyperlink" Target="https://fr.wikipedia.org/wiki/Impasse_des_Belles-Feuilles" TargetMode="External"/><Relationship Id="rId6" Type="http://schemas.openxmlformats.org/officeDocument/2006/relationships/hyperlink" Target="https://fr.wikipedia.org/wiki/Place_Andr%C3%A9-Malraux" TargetMode="External"/><Relationship Id="rId238" Type="http://schemas.openxmlformats.org/officeDocument/2006/relationships/hyperlink" Target="https://fr.wikipedia.org/wiki/Rue_de_Caumartin" TargetMode="External"/><Relationship Id="rId445" Type="http://schemas.openxmlformats.org/officeDocument/2006/relationships/hyperlink" Target="https://fr.wikipedia.org/wiki/Rue_Charles-Tellier" TargetMode="External"/><Relationship Id="rId291" Type="http://schemas.openxmlformats.org/officeDocument/2006/relationships/hyperlink" Target="https://fr.wikipedia.org/wiki/Rue_de_La_Tour-d%27Auvergne" TargetMode="External"/><Relationship Id="rId305" Type="http://schemas.openxmlformats.org/officeDocument/2006/relationships/hyperlink" Target="https://fr.wikipedia.org/wiki/Cit%C3%A9_Malesherbes" TargetMode="External"/><Relationship Id="rId347" Type="http://schemas.openxmlformats.org/officeDocument/2006/relationships/hyperlink" Target="https://fr.wikipedia.org/wiki/Rue_Saint-Georges_(Paris)" TargetMode="External"/><Relationship Id="rId44" Type="http://schemas.openxmlformats.org/officeDocument/2006/relationships/hyperlink" Target="https://fr.wikipedia.org/wiki/Rue_des_D%C3%A9chargeurs" TargetMode="External"/><Relationship Id="rId86" Type="http://schemas.openxmlformats.org/officeDocument/2006/relationships/hyperlink" Target="https://fr.wikipedia.org/wiki/Rue_des_Lombards" TargetMode="External"/><Relationship Id="rId151" Type="http://schemas.openxmlformats.org/officeDocument/2006/relationships/hyperlink" Target="https://fr.wikipedia.org/wiki/Rue_Sainte-Opportune" TargetMode="External"/><Relationship Id="rId389" Type="http://schemas.openxmlformats.org/officeDocument/2006/relationships/hyperlink" Target="https://fr.wikipedia.org/wiki/Rue_Andr%C3%A9-Pascal" TargetMode="External"/><Relationship Id="rId193" Type="http://schemas.openxmlformats.org/officeDocument/2006/relationships/hyperlink" Target="https://fr.wikipedia.org/wiki/Galerie_de_Valois" TargetMode="External"/><Relationship Id="rId207" Type="http://schemas.openxmlformats.org/officeDocument/2006/relationships/hyperlink" Target="https://fr.wikipedia.org/wiki/Cit%C3%A9_d%27Antin" TargetMode="External"/><Relationship Id="rId249" Type="http://schemas.openxmlformats.org/officeDocument/2006/relationships/hyperlink" Target="https://fr.wikipedia.org/wiki/Rue_de_Cheverus" TargetMode="External"/><Relationship Id="rId414" Type="http://schemas.openxmlformats.org/officeDocument/2006/relationships/hyperlink" Target="https://fr.wikipedia.org/wiki/Hameau_Boileau" TargetMode="External"/><Relationship Id="rId456" Type="http://schemas.openxmlformats.org/officeDocument/2006/relationships/hyperlink" Target="https://fr.wikipedia.org/wiki/Villa_Copernic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07"/>
  <sheetViews>
    <sheetView topLeftCell="A912" zoomScaleNormal="100" workbookViewId="0">
      <selection activeCell="A923" sqref="A923:XFD923"/>
    </sheetView>
  </sheetViews>
  <sheetFormatPr baseColWidth="10" defaultRowHeight="14.4" x14ac:dyDescent="0.3"/>
  <cols>
    <col min="1" max="1" width="31.88671875" bestFit="1" customWidth="1"/>
    <col min="2" max="2" width="118.44140625" style="2" bestFit="1" customWidth="1"/>
    <col min="4" max="4" width="31.88671875" bestFit="1" customWidth="1"/>
  </cols>
  <sheetData>
    <row r="1" spans="1:4" s="2" customFormat="1" ht="14.25" x14ac:dyDescent="0.2">
      <c r="A1" s="2" t="s">
        <v>85</v>
      </c>
      <c r="B1" s="2" t="s">
        <v>762</v>
      </c>
      <c r="C1" s="2" t="s">
        <v>309</v>
      </c>
      <c r="D1" s="2" t="s">
        <v>85</v>
      </c>
    </row>
    <row r="2" spans="1:4" s="2" customFormat="1" ht="14.25" x14ac:dyDescent="0.2">
      <c r="A2" s="2" t="s">
        <v>85</v>
      </c>
      <c r="B2" s="2" t="s">
        <v>763</v>
      </c>
      <c r="C2" s="2" t="s">
        <v>309</v>
      </c>
      <c r="D2" s="2" t="s">
        <v>85</v>
      </c>
    </row>
    <row r="3" spans="1:4" s="2" customFormat="1" ht="14.25" x14ac:dyDescent="0.2">
      <c r="A3" s="2" t="s">
        <v>85</v>
      </c>
      <c r="B3" s="2" t="s">
        <v>764</v>
      </c>
      <c r="C3" s="2" t="s">
        <v>309</v>
      </c>
      <c r="D3" s="2" t="s">
        <v>85</v>
      </c>
    </row>
    <row r="4" spans="1:4" s="2" customFormat="1" ht="14.25" x14ac:dyDescent="0.2">
      <c r="A4" s="2" t="s">
        <v>85</v>
      </c>
      <c r="B4" s="2" t="s">
        <v>765</v>
      </c>
      <c r="C4" s="2" t="s">
        <v>309</v>
      </c>
      <c r="D4" s="2" t="s">
        <v>85</v>
      </c>
    </row>
    <row r="5" spans="1:4" s="2" customFormat="1" ht="14.25" x14ac:dyDescent="0.2">
      <c r="A5" s="2" t="s">
        <v>85</v>
      </c>
      <c r="B5" s="2" t="s">
        <v>0</v>
      </c>
      <c r="C5" s="2" t="s">
        <v>309</v>
      </c>
      <c r="D5" s="2" t="s">
        <v>85</v>
      </c>
    </row>
    <row r="6" spans="1:4" s="2" customFormat="1" ht="14.25" x14ac:dyDescent="0.2">
      <c r="A6" s="2" t="s">
        <v>85</v>
      </c>
      <c r="B6" s="2" t="s">
        <v>766</v>
      </c>
      <c r="C6" s="2" t="s">
        <v>309</v>
      </c>
      <c r="D6" s="2" t="s">
        <v>85</v>
      </c>
    </row>
    <row r="7" spans="1:4" s="2" customFormat="1" ht="14.25" x14ac:dyDescent="0.2">
      <c r="A7" s="2" t="s">
        <v>85</v>
      </c>
      <c r="B7" s="2" t="s">
        <v>767</v>
      </c>
      <c r="C7" s="2" t="s">
        <v>309</v>
      </c>
      <c r="D7" s="2" t="s">
        <v>85</v>
      </c>
    </row>
    <row r="8" spans="1:4" s="2" customFormat="1" ht="14.25" x14ac:dyDescent="0.2">
      <c r="A8" s="2" t="s">
        <v>85</v>
      </c>
      <c r="B8" s="2" t="s">
        <v>768</v>
      </c>
      <c r="C8" s="2" t="s">
        <v>309</v>
      </c>
      <c r="D8" s="2" t="s">
        <v>85</v>
      </c>
    </row>
    <row r="9" spans="1:4" s="2" customFormat="1" ht="14.25" x14ac:dyDescent="0.2">
      <c r="A9" s="2" t="s">
        <v>85</v>
      </c>
      <c r="B9" s="2" t="s">
        <v>769</v>
      </c>
      <c r="C9" s="2" t="s">
        <v>309</v>
      </c>
      <c r="D9" s="2" t="s">
        <v>85</v>
      </c>
    </row>
    <row r="10" spans="1:4" s="2" customFormat="1" ht="14.25" x14ac:dyDescent="0.2">
      <c r="A10" s="2" t="s">
        <v>85</v>
      </c>
      <c r="B10" s="2" t="s">
        <v>1</v>
      </c>
      <c r="C10" s="2" t="s">
        <v>309</v>
      </c>
      <c r="D10" s="2" t="s">
        <v>85</v>
      </c>
    </row>
    <row r="11" spans="1:4" s="2" customFormat="1" ht="14.25" x14ac:dyDescent="0.2">
      <c r="A11" s="2" t="s">
        <v>85</v>
      </c>
      <c r="B11" s="2" t="s">
        <v>770</v>
      </c>
      <c r="C11" s="2" t="s">
        <v>309</v>
      </c>
      <c r="D11" s="2" t="s">
        <v>85</v>
      </c>
    </row>
    <row r="12" spans="1:4" s="2" customFormat="1" ht="14.25" x14ac:dyDescent="0.2">
      <c r="A12" s="2" t="s">
        <v>85</v>
      </c>
      <c r="B12" s="2" t="s">
        <v>771</v>
      </c>
      <c r="C12" s="2" t="s">
        <v>309</v>
      </c>
      <c r="D12" s="2" t="s">
        <v>85</v>
      </c>
    </row>
    <row r="13" spans="1:4" s="2" customFormat="1" ht="14.25" x14ac:dyDescent="0.2">
      <c r="A13" s="2" t="s">
        <v>85</v>
      </c>
      <c r="B13" s="2" t="s">
        <v>772</v>
      </c>
      <c r="C13" s="2" t="s">
        <v>309</v>
      </c>
      <c r="D13" s="2" t="s">
        <v>85</v>
      </c>
    </row>
    <row r="14" spans="1:4" s="2" customFormat="1" ht="14.25" x14ac:dyDescent="0.2">
      <c r="A14" s="2" t="s">
        <v>85</v>
      </c>
      <c r="B14" s="2" t="s">
        <v>773</v>
      </c>
      <c r="C14" s="2" t="s">
        <v>309</v>
      </c>
      <c r="D14" s="2" t="s">
        <v>85</v>
      </c>
    </row>
    <row r="15" spans="1:4" s="2" customFormat="1" ht="13.95" x14ac:dyDescent="0.25">
      <c r="A15" s="2" t="s">
        <v>85</v>
      </c>
      <c r="B15" s="2" t="s">
        <v>774</v>
      </c>
      <c r="C15" s="2" t="s">
        <v>309</v>
      </c>
      <c r="D15" s="2" t="s">
        <v>85</v>
      </c>
    </row>
    <row r="16" spans="1:4" s="2" customFormat="1" ht="13.95" x14ac:dyDescent="0.25">
      <c r="A16" s="2" t="s">
        <v>85</v>
      </c>
      <c r="B16" s="2" t="s">
        <v>775</v>
      </c>
      <c r="C16" s="2" t="s">
        <v>309</v>
      </c>
      <c r="D16" s="2" t="s">
        <v>85</v>
      </c>
    </row>
    <row r="17" spans="1:4" s="2" customFormat="1" ht="13.95" x14ac:dyDescent="0.25">
      <c r="A17" s="2" t="s">
        <v>85</v>
      </c>
      <c r="B17" s="2" t="s">
        <v>776</v>
      </c>
      <c r="C17" s="2" t="s">
        <v>309</v>
      </c>
      <c r="D17" s="2" t="s">
        <v>85</v>
      </c>
    </row>
    <row r="18" spans="1:4" s="2" customFormat="1" ht="13.95" x14ac:dyDescent="0.25">
      <c r="A18" s="2" t="s">
        <v>85</v>
      </c>
      <c r="B18" s="2" t="s">
        <v>2</v>
      </c>
      <c r="C18" s="2" t="s">
        <v>309</v>
      </c>
      <c r="D18" s="2" t="s">
        <v>85</v>
      </c>
    </row>
    <row r="19" spans="1:4" s="2" customFormat="1" ht="13.95" x14ac:dyDescent="0.25">
      <c r="A19" s="2" t="s">
        <v>85</v>
      </c>
      <c r="B19" s="2" t="s">
        <v>3</v>
      </c>
      <c r="C19" s="2" t="s">
        <v>309</v>
      </c>
      <c r="D19" s="2" t="s">
        <v>85</v>
      </c>
    </row>
    <row r="20" spans="1:4" s="2" customFormat="1" ht="13.95" x14ac:dyDescent="0.25">
      <c r="A20" s="2" t="s">
        <v>85</v>
      </c>
      <c r="B20" s="2" t="s">
        <v>777</v>
      </c>
      <c r="C20" s="2" t="s">
        <v>309</v>
      </c>
      <c r="D20" s="2" t="s">
        <v>85</v>
      </c>
    </row>
    <row r="21" spans="1:4" s="2" customFormat="1" ht="13.95" x14ac:dyDescent="0.25">
      <c r="A21" s="2" t="s">
        <v>85</v>
      </c>
      <c r="B21" s="2" t="s">
        <v>778</v>
      </c>
      <c r="C21" s="2" t="s">
        <v>309</v>
      </c>
      <c r="D21" s="2" t="s">
        <v>85</v>
      </c>
    </row>
    <row r="22" spans="1:4" s="2" customFormat="1" ht="13.95" x14ac:dyDescent="0.25">
      <c r="A22" s="2" t="s">
        <v>85</v>
      </c>
      <c r="B22" s="2" t="s">
        <v>779</v>
      </c>
      <c r="C22" s="2" t="s">
        <v>309</v>
      </c>
      <c r="D22" s="2" t="s">
        <v>85</v>
      </c>
    </row>
    <row r="23" spans="1:4" s="2" customFormat="1" ht="13.95" x14ac:dyDescent="0.25">
      <c r="A23" s="2" t="s">
        <v>85</v>
      </c>
      <c r="B23" s="2" t="s">
        <v>780</v>
      </c>
      <c r="C23" s="2" t="s">
        <v>309</v>
      </c>
      <c r="D23" s="2" t="s">
        <v>85</v>
      </c>
    </row>
    <row r="24" spans="1:4" s="2" customFormat="1" ht="13.95" x14ac:dyDescent="0.25">
      <c r="A24" s="2" t="s">
        <v>85</v>
      </c>
      <c r="B24" s="2" t="s">
        <v>781</v>
      </c>
      <c r="C24" s="2" t="s">
        <v>309</v>
      </c>
      <c r="D24" s="2" t="s">
        <v>85</v>
      </c>
    </row>
    <row r="25" spans="1:4" s="2" customFormat="1" ht="13.95" x14ac:dyDescent="0.25">
      <c r="A25" s="2" t="s">
        <v>85</v>
      </c>
      <c r="B25" s="2" t="s">
        <v>782</v>
      </c>
      <c r="C25" s="2" t="s">
        <v>309</v>
      </c>
      <c r="D25" s="2" t="s">
        <v>85</v>
      </c>
    </row>
    <row r="26" spans="1:4" s="2" customFormat="1" ht="13.95" x14ac:dyDescent="0.25">
      <c r="A26" s="2" t="s">
        <v>85</v>
      </c>
      <c r="B26" s="2" t="s">
        <v>4</v>
      </c>
      <c r="C26" s="2" t="s">
        <v>309</v>
      </c>
      <c r="D26" s="2" t="s">
        <v>85</v>
      </c>
    </row>
    <row r="27" spans="1:4" s="2" customFormat="1" ht="13.95" x14ac:dyDescent="0.25">
      <c r="A27" s="2" t="s">
        <v>85</v>
      </c>
      <c r="B27" s="2" t="s">
        <v>783</v>
      </c>
      <c r="C27" s="2" t="s">
        <v>309</v>
      </c>
      <c r="D27" s="2" t="s">
        <v>85</v>
      </c>
    </row>
    <row r="28" spans="1:4" s="2" customFormat="1" ht="13.95" x14ac:dyDescent="0.25">
      <c r="A28" s="2" t="s">
        <v>85</v>
      </c>
      <c r="B28" s="2" t="s">
        <v>5</v>
      </c>
      <c r="C28" s="2" t="s">
        <v>309</v>
      </c>
      <c r="D28" s="2" t="s">
        <v>85</v>
      </c>
    </row>
    <row r="29" spans="1:4" s="2" customFormat="1" ht="13.95" x14ac:dyDescent="0.25">
      <c r="A29" s="2" t="s">
        <v>85</v>
      </c>
      <c r="B29" s="2" t="s">
        <v>784</v>
      </c>
      <c r="C29" s="2" t="s">
        <v>309</v>
      </c>
      <c r="D29" s="2" t="s">
        <v>85</v>
      </c>
    </row>
    <row r="30" spans="1:4" s="2" customFormat="1" ht="13.95" x14ac:dyDescent="0.25">
      <c r="A30" s="2" t="s">
        <v>85</v>
      </c>
      <c r="B30" s="2" t="s">
        <v>785</v>
      </c>
      <c r="C30" s="2" t="s">
        <v>309</v>
      </c>
      <c r="D30" s="2" t="s">
        <v>85</v>
      </c>
    </row>
    <row r="31" spans="1:4" s="2" customFormat="1" ht="13.95" x14ac:dyDescent="0.25">
      <c r="A31" s="2" t="s">
        <v>85</v>
      </c>
      <c r="B31" s="2" t="s">
        <v>786</v>
      </c>
      <c r="C31" s="2" t="s">
        <v>309</v>
      </c>
      <c r="D31" s="2" t="s">
        <v>85</v>
      </c>
    </row>
    <row r="32" spans="1:4" s="2" customFormat="1" ht="13.8" x14ac:dyDescent="0.25">
      <c r="A32" s="2" t="s">
        <v>85</v>
      </c>
      <c r="B32" s="2" t="s">
        <v>787</v>
      </c>
      <c r="C32" s="2" t="s">
        <v>309</v>
      </c>
      <c r="D32" s="2" t="s">
        <v>85</v>
      </c>
    </row>
    <row r="33" spans="1:4" s="2" customFormat="1" ht="13.95" x14ac:dyDescent="0.25">
      <c r="A33" s="2" t="s">
        <v>85</v>
      </c>
      <c r="B33" s="2" t="s">
        <v>788</v>
      </c>
      <c r="C33" s="2" t="s">
        <v>309</v>
      </c>
      <c r="D33" s="2" t="s">
        <v>85</v>
      </c>
    </row>
    <row r="34" spans="1:4" s="2" customFormat="1" ht="13.95" x14ac:dyDescent="0.25">
      <c r="A34" s="2" t="s">
        <v>85</v>
      </c>
      <c r="B34" s="2" t="s">
        <v>789</v>
      </c>
      <c r="C34" s="2" t="s">
        <v>309</v>
      </c>
      <c r="D34" s="2" t="s">
        <v>85</v>
      </c>
    </row>
    <row r="35" spans="1:4" s="2" customFormat="1" ht="13.8" x14ac:dyDescent="0.25">
      <c r="A35" s="2" t="s">
        <v>85</v>
      </c>
      <c r="B35" s="2" t="s">
        <v>6</v>
      </c>
      <c r="C35" s="2" t="s">
        <v>309</v>
      </c>
      <c r="D35" s="2" t="s">
        <v>85</v>
      </c>
    </row>
    <row r="36" spans="1:4" s="2" customFormat="1" ht="13.8" x14ac:dyDescent="0.25">
      <c r="A36" s="2" t="s">
        <v>85</v>
      </c>
      <c r="B36" s="2" t="s">
        <v>7</v>
      </c>
      <c r="C36" s="2" t="s">
        <v>309</v>
      </c>
      <c r="D36" s="2" t="s">
        <v>85</v>
      </c>
    </row>
    <row r="37" spans="1:4" s="2" customFormat="1" ht="13.8" x14ac:dyDescent="0.25">
      <c r="A37" s="2" t="s">
        <v>85</v>
      </c>
      <c r="B37" s="2" t="s">
        <v>8</v>
      </c>
      <c r="C37" s="2" t="s">
        <v>309</v>
      </c>
      <c r="D37" s="2" t="s">
        <v>85</v>
      </c>
    </row>
    <row r="38" spans="1:4" s="2" customFormat="1" ht="13.8" x14ac:dyDescent="0.25">
      <c r="A38" s="2" t="s">
        <v>85</v>
      </c>
      <c r="B38" s="2" t="s">
        <v>790</v>
      </c>
      <c r="C38" s="2" t="s">
        <v>309</v>
      </c>
      <c r="D38" s="2" t="s">
        <v>85</v>
      </c>
    </row>
    <row r="39" spans="1:4" s="2" customFormat="1" ht="13.8" x14ac:dyDescent="0.25">
      <c r="A39" s="2" t="s">
        <v>85</v>
      </c>
      <c r="B39" s="2" t="s">
        <v>791</v>
      </c>
      <c r="C39" s="2" t="s">
        <v>309</v>
      </c>
      <c r="D39" s="2" t="s">
        <v>85</v>
      </c>
    </row>
    <row r="40" spans="1:4" s="2" customFormat="1" ht="13.8" x14ac:dyDescent="0.25">
      <c r="A40" s="2" t="s">
        <v>85</v>
      </c>
      <c r="B40" s="2" t="s">
        <v>792</v>
      </c>
      <c r="C40" s="2" t="s">
        <v>309</v>
      </c>
      <c r="D40" s="2" t="s">
        <v>85</v>
      </c>
    </row>
    <row r="41" spans="1:4" s="2" customFormat="1" ht="13.8" x14ac:dyDescent="0.25">
      <c r="A41" s="2" t="s">
        <v>85</v>
      </c>
      <c r="B41" s="2" t="s">
        <v>793</v>
      </c>
      <c r="C41" s="2" t="s">
        <v>309</v>
      </c>
      <c r="D41" s="2" t="s">
        <v>85</v>
      </c>
    </row>
    <row r="42" spans="1:4" s="2" customFormat="1" ht="13.8" x14ac:dyDescent="0.25">
      <c r="A42" s="2" t="s">
        <v>85</v>
      </c>
      <c r="B42" s="2" t="s">
        <v>794</v>
      </c>
      <c r="C42" s="2" t="s">
        <v>309</v>
      </c>
      <c r="D42" s="2" t="s">
        <v>85</v>
      </c>
    </row>
    <row r="43" spans="1:4" s="2" customFormat="1" ht="13.8" x14ac:dyDescent="0.25">
      <c r="A43" s="2" t="s">
        <v>85</v>
      </c>
      <c r="B43" s="2" t="s">
        <v>795</v>
      </c>
      <c r="C43" s="2" t="s">
        <v>309</v>
      </c>
      <c r="D43" s="2" t="s">
        <v>85</v>
      </c>
    </row>
    <row r="44" spans="1:4" s="2" customFormat="1" ht="13.8" x14ac:dyDescent="0.25">
      <c r="A44" s="2" t="s">
        <v>85</v>
      </c>
      <c r="B44" s="2" t="s">
        <v>796</v>
      </c>
      <c r="C44" s="2" t="s">
        <v>309</v>
      </c>
      <c r="D44" s="2" t="s">
        <v>85</v>
      </c>
    </row>
    <row r="45" spans="1:4" s="2" customFormat="1" ht="13.8" x14ac:dyDescent="0.25">
      <c r="A45" s="2" t="s">
        <v>85</v>
      </c>
      <c r="B45" s="2" t="s">
        <v>797</v>
      </c>
      <c r="C45" s="2" t="s">
        <v>309</v>
      </c>
      <c r="D45" s="2" t="s">
        <v>85</v>
      </c>
    </row>
    <row r="46" spans="1:4" s="2" customFormat="1" ht="13.8" x14ac:dyDescent="0.25">
      <c r="A46" s="2" t="s">
        <v>85</v>
      </c>
      <c r="B46" s="2" t="s">
        <v>798</v>
      </c>
      <c r="C46" s="2" t="s">
        <v>309</v>
      </c>
      <c r="D46" s="2" t="s">
        <v>85</v>
      </c>
    </row>
    <row r="47" spans="1:4" s="2" customFormat="1" ht="13.8" x14ac:dyDescent="0.25">
      <c r="A47" s="2" t="s">
        <v>85</v>
      </c>
      <c r="B47" s="2" t="s">
        <v>799</v>
      </c>
      <c r="C47" s="2" t="s">
        <v>309</v>
      </c>
      <c r="D47" s="2" t="s">
        <v>85</v>
      </c>
    </row>
    <row r="48" spans="1:4" s="2" customFormat="1" ht="13.8" x14ac:dyDescent="0.25">
      <c r="A48" s="2" t="s">
        <v>85</v>
      </c>
      <c r="B48" s="2" t="s">
        <v>800</v>
      </c>
      <c r="C48" s="2" t="s">
        <v>309</v>
      </c>
      <c r="D48" s="2" t="s">
        <v>85</v>
      </c>
    </row>
    <row r="49" spans="1:4" s="2" customFormat="1" ht="13.8" x14ac:dyDescent="0.25">
      <c r="A49" s="2" t="s">
        <v>85</v>
      </c>
      <c r="B49" s="2" t="s">
        <v>9</v>
      </c>
      <c r="C49" s="2" t="s">
        <v>309</v>
      </c>
      <c r="D49" s="2" t="s">
        <v>85</v>
      </c>
    </row>
    <row r="50" spans="1:4" s="2" customFormat="1" ht="13.8" x14ac:dyDescent="0.25">
      <c r="A50" s="2" t="s">
        <v>85</v>
      </c>
      <c r="B50" s="2" t="s">
        <v>801</v>
      </c>
      <c r="C50" s="2" t="s">
        <v>309</v>
      </c>
      <c r="D50" s="2" t="s">
        <v>85</v>
      </c>
    </row>
    <row r="51" spans="1:4" s="2" customFormat="1" ht="13.8" x14ac:dyDescent="0.25">
      <c r="A51" s="2" t="s">
        <v>85</v>
      </c>
      <c r="B51" s="2" t="s">
        <v>10</v>
      </c>
      <c r="C51" s="2" t="s">
        <v>309</v>
      </c>
      <c r="D51" s="2" t="s">
        <v>85</v>
      </c>
    </row>
    <row r="52" spans="1:4" s="2" customFormat="1" ht="13.8" x14ac:dyDescent="0.25">
      <c r="A52" s="2" t="s">
        <v>85</v>
      </c>
      <c r="B52" s="2" t="s">
        <v>11</v>
      </c>
      <c r="C52" s="2" t="s">
        <v>309</v>
      </c>
      <c r="D52" s="2" t="s">
        <v>85</v>
      </c>
    </row>
    <row r="53" spans="1:4" s="2" customFormat="1" ht="13.8" x14ac:dyDescent="0.25">
      <c r="A53" s="2" t="s">
        <v>85</v>
      </c>
      <c r="B53" s="2" t="s">
        <v>12</v>
      </c>
      <c r="C53" s="2" t="s">
        <v>309</v>
      </c>
      <c r="D53" s="2" t="s">
        <v>85</v>
      </c>
    </row>
    <row r="54" spans="1:4" s="2" customFormat="1" ht="13.8" x14ac:dyDescent="0.25">
      <c r="A54" s="2" t="s">
        <v>85</v>
      </c>
      <c r="B54" s="2" t="s">
        <v>802</v>
      </c>
      <c r="C54" s="2" t="s">
        <v>309</v>
      </c>
      <c r="D54" s="2" t="s">
        <v>85</v>
      </c>
    </row>
    <row r="55" spans="1:4" s="2" customFormat="1" ht="13.8" x14ac:dyDescent="0.25">
      <c r="A55" s="2" t="s">
        <v>85</v>
      </c>
      <c r="B55" s="2" t="s">
        <v>803</v>
      </c>
      <c r="C55" s="2" t="s">
        <v>309</v>
      </c>
      <c r="D55" s="2" t="s">
        <v>85</v>
      </c>
    </row>
    <row r="56" spans="1:4" s="2" customFormat="1" ht="13.8" x14ac:dyDescent="0.25">
      <c r="A56" s="2" t="s">
        <v>85</v>
      </c>
      <c r="B56" s="2" t="s">
        <v>804</v>
      </c>
      <c r="C56" s="2" t="s">
        <v>309</v>
      </c>
      <c r="D56" s="2" t="s">
        <v>85</v>
      </c>
    </row>
    <row r="57" spans="1:4" s="2" customFormat="1" ht="13.8" x14ac:dyDescent="0.25">
      <c r="A57" s="2" t="s">
        <v>85</v>
      </c>
      <c r="B57" s="2" t="s">
        <v>805</v>
      </c>
      <c r="C57" s="2" t="s">
        <v>309</v>
      </c>
      <c r="D57" s="2" t="s">
        <v>85</v>
      </c>
    </row>
    <row r="58" spans="1:4" s="2" customFormat="1" ht="13.8" x14ac:dyDescent="0.25">
      <c r="A58" s="2" t="s">
        <v>85</v>
      </c>
      <c r="B58" s="2" t="s">
        <v>806</v>
      </c>
      <c r="C58" s="2" t="s">
        <v>309</v>
      </c>
      <c r="D58" s="2" t="s">
        <v>85</v>
      </c>
    </row>
    <row r="59" spans="1:4" s="2" customFormat="1" ht="13.8" x14ac:dyDescent="0.25">
      <c r="A59" s="2" t="s">
        <v>85</v>
      </c>
      <c r="B59" s="2" t="s">
        <v>807</v>
      </c>
      <c r="C59" s="2" t="s">
        <v>309</v>
      </c>
      <c r="D59" s="2" t="s">
        <v>85</v>
      </c>
    </row>
    <row r="60" spans="1:4" s="2" customFormat="1" ht="13.8" x14ac:dyDescent="0.25">
      <c r="A60" s="2" t="s">
        <v>85</v>
      </c>
      <c r="B60" s="2" t="s">
        <v>808</v>
      </c>
      <c r="C60" s="2" t="s">
        <v>309</v>
      </c>
      <c r="D60" s="2" t="s">
        <v>85</v>
      </c>
    </row>
    <row r="61" spans="1:4" s="2" customFormat="1" ht="13.8" x14ac:dyDescent="0.25">
      <c r="A61" s="2" t="s">
        <v>85</v>
      </c>
      <c r="B61" s="2" t="s">
        <v>809</v>
      </c>
      <c r="C61" s="2" t="s">
        <v>309</v>
      </c>
      <c r="D61" s="2" t="s">
        <v>85</v>
      </c>
    </row>
    <row r="62" spans="1:4" s="2" customFormat="1" ht="13.8" x14ac:dyDescent="0.25">
      <c r="A62" s="2" t="s">
        <v>85</v>
      </c>
      <c r="B62" s="2" t="s">
        <v>13</v>
      </c>
      <c r="C62" s="2" t="s">
        <v>309</v>
      </c>
      <c r="D62" s="2" t="s">
        <v>85</v>
      </c>
    </row>
    <row r="63" spans="1:4" s="2" customFormat="1" ht="13.8" x14ac:dyDescent="0.25">
      <c r="A63" s="2" t="s">
        <v>85</v>
      </c>
      <c r="B63" s="2" t="s">
        <v>14</v>
      </c>
      <c r="C63" s="2" t="s">
        <v>309</v>
      </c>
      <c r="D63" s="2" t="s">
        <v>85</v>
      </c>
    </row>
    <row r="64" spans="1:4" s="2" customFormat="1" ht="13.8" x14ac:dyDescent="0.25">
      <c r="A64" s="2" t="s">
        <v>85</v>
      </c>
      <c r="B64" s="2" t="s">
        <v>810</v>
      </c>
      <c r="C64" s="2" t="s">
        <v>309</v>
      </c>
      <c r="D64" s="2" t="s">
        <v>85</v>
      </c>
    </row>
    <row r="65" spans="1:4" s="2" customFormat="1" ht="13.8" x14ac:dyDescent="0.25">
      <c r="A65" s="2" t="s">
        <v>85</v>
      </c>
      <c r="B65" s="2" t="s">
        <v>811</v>
      </c>
      <c r="C65" s="2" t="s">
        <v>309</v>
      </c>
      <c r="D65" s="2" t="s">
        <v>85</v>
      </c>
    </row>
    <row r="66" spans="1:4" s="2" customFormat="1" ht="13.8" x14ac:dyDescent="0.25">
      <c r="A66" s="2" t="s">
        <v>85</v>
      </c>
      <c r="B66" s="2" t="s">
        <v>812</v>
      </c>
      <c r="C66" s="2" t="s">
        <v>309</v>
      </c>
      <c r="D66" s="2" t="s">
        <v>85</v>
      </c>
    </row>
    <row r="67" spans="1:4" s="2" customFormat="1" ht="13.8" x14ac:dyDescent="0.25">
      <c r="A67" s="2" t="s">
        <v>85</v>
      </c>
      <c r="B67" s="2" t="s">
        <v>813</v>
      </c>
      <c r="C67" s="2" t="s">
        <v>309</v>
      </c>
      <c r="D67" s="2" t="s">
        <v>85</v>
      </c>
    </row>
    <row r="68" spans="1:4" s="2" customFormat="1" ht="13.8" x14ac:dyDescent="0.25">
      <c r="A68" s="2" t="s">
        <v>85</v>
      </c>
      <c r="B68" s="2" t="s">
        <v>814</v>
      </c>
      <c r="C68" s="2" t="s">
        <v>309</v>
      </c>
      <c r="D68" s="2" t="s">
        <v>85</v>
      </c>
    </row>
    <row r="69" spans="1:4" s="2" customFormat="1" ht="13.8" x14ac:dyDescent="0.25">
      <c r="A69" s="2" t="s">
        <v>85</v>
      </c>
      <c r="B69" s="2" t="s">
        <v>815</v>
      </c>
      <c r="C69" s="2" t="s">
        <v>309</v>
      </c>
      <c r="D69" s="2" t="s">
        <v>85</v>
      </c>
    </row>
    <row r="70" spans="1:4" s="2" customFormat="1" ht="13.8" x14ac:dyDescent="0.25">
      <c r="A70" s="2" t="s">
        <v>85</v>
      </c>
      <c r="B70" s="2" t="s">
        <v>816</v>
      </c>
      <c r="C70" s="2" t="s">
        <v>309</v>
      </c>
      <c r="D70" s="2" t="s">
        <v>85</v>
      </c>
    </row>
    <row r="71" spans="1:4" s="2" customFormat="1" ht="13.8" x14ac:dyDescent="0.25">
      <c r="A71" s="2" t="s">
        <v>85</v>
      </c>
      <c r="B71" s="2" t="s">
        <v>817</v>
      </c>
      <c r="C71" s="2" t="s">
        <v>309</v>
      </c>
      <c r="D71" s="2" t="s">
        <v>85</v>
      </c>
    </row>
    <row r="72" spans="1:4" s="2" customFormat="1" ht="13.8" x14ac:dyDescent="0.25">
      <c r="A72" s="2" t="s">
        <v>85</v>
      </c>
      <c r="B72" s="2" t="s">
        <v>818</v>
      </c>
      <c r="C72" s="2" t="s">
        <v>309</v>
      </c>
      <c r="D72" s="2" t="s">
        <v>85</v>
      </c>
    </row>
    <row r="73" spans="1:4" s="2" customFormat="1" ht="13.8" x14ac:dyDescent="0.25">
      <c r="A73" s="2" t="s">
        <v>85</v>
      </c>
      <c r="B73" s="2" t="s">
        <v>819</v>
      </c>
      <c r="C73" s="2" t="s">
        <v>309</v>
      </c>
      <c r="D73" s="2" t="s">
        <v>85</v>
      </c>
    </row>
    <row r="74" spans="1:4" s="2" customFormat="1" ht="13.8" x14ac:dyDescent="0.25">
      <c r="A74" s="2" t="s">
        <v>85</v>
      </c>
      <c r="B74" s="2" t="s">
        <v>820</v>
      </c>
      <c r="C74" s="2" t="s">
        <v>309</v>
      </c>
      <c r="D74" s="2" t="s">
        <v>85</v>
      </c>
    </row>
    <row r="75" spans="1:4" s="2" customFormat="1" ht="13.8" x14ac:dyDescent="0.25">
      <c r="A75" s="2" t="s">
        <v>85</v>
      </c>
      <c r="B75" s="2" t="s">
        <v>821</v>
      </c>
      <c r="C75" s="2" t="s">
        <v>309</v>
      </c>
      <c r="D75" s="2" t="s">
        <v>85</v>
      </c>
    </row>
    <row r="76" spans="1:4" s="2" customFormat="1" ht="13.8" x14ac:dyDescent="0.25">
      <c r="A76" s="2" t="s">
        <v>85</v>
      </c>
      <c r="B76" s="2" t="s">
        <v>822</v>
      </c>
      <c r="C76" s="2" t="s">
        <v>309</v>
      </c>
      <c r="D76" s="2" t="s">
        <v>85</v>
      </c>
    </row>
    <row r="77" spans="1:4" s="2" customFormat="1" ht="13.8" x14ac:dyDescent="0.25">
      <c r="A77" s="2" t="s">
        <v>85</v>
      </c>
      <c r="B77" s="2" t="s">
        <v>823</v>
      </c>
      <c r="C77" s="2" t="s">
        <v>309</v>
      </c>
      <c r="D77" s="2" t="s">
        <v>85</v>
      </c>
    </row>
    <row r="78" spans="1:4" s="2" customFormat="1" ht="13.8" x14ac:dyDescent="0.25">
      <c r="A78" s="2" t="s">
        <v>85</v>
      </c>
      <c r="B78" s="2" t="s">
        <v>824</v>
      </c>
      <c r="C78" s="2" t="s">
        <v>309</v>
      </c>
      <c r="D78" s="2" t="s">
        <v>85</v>
      </c>
    </row>
    <row r="79" spans="1:4" s="2" customFormat="1" ht="13.8" x14ac:dyDescent="0.25">
      <c r="A79" s="2" t="s">
        <v>85</v>
      </c>
      <c r="B79" s="2" t="s">
        <v>825</v>
      </c>
      <c r="C79" s="2" t="s">
        <v>309</v>
      </c>
      <c r="D79" s="2" t="s">
        <v>85</v>
      </c>
    </row>
    <row r="80" spans="1:4" s="2" customFormat="1" ht="13.8" x14ac:dyDescent="0.25">
      <c r="A80" s="2" t="s">
        <v>85</v>
      </c>
      <c r="B80" s="2" t="s">
        <v>826</v>
      </c>
      <c r="C80" s="2" t="s">
        <v>309</v>
      </c>
      <c r="D80" s="2" t="s">
        <v>85</v>
      </c>
    </row>
    <row r="81" spans="1:4" s="2" customFormat="1" ht="13.8" x14ac:dyDescent="0.25">
      <c r="A81" s="2" t="s">
        <v>85</v>
      </c>
      <c r="B81" s="2" t="s">
        <v>15</v>
      </c>
      <c r="C81" s="2" t="s">
        <v>309</v>
      </c>
      <c r="D81" s="2" t="s">
        <v>85</v>
      </c>
    </row>
    <row r="82" spans="1:4" s="2" customFormat="1" ht="13.8" x14ac:dyDescent="0.25">
      <c r="A82" s="2" t="s">
        <v>85</v>
      </c>
      <c r="B82" s="2" t="s">
        <v>827</v>
      </c>
      <c r="C82" s="2" t="s">
        <v>309</v>
      </c>
      <c r="D82" s="2" t="s">
        <v>85</v>
      </c>
    </row>
    <row r="83" spans="1:4" s="2" customFormat="1" ht="13.8" x14ac:dyDescent="0.25">
      <c r="A83" s="2" t="s">
        <v>85</v>
      </c>
      <c r="B83" s="2" t="s">
        <v>828</v>
      </c>
      <c r="C83" s="2" t="s">
        <v>309</v>
      </c>
      <c r="D83" s="2" t="s">
        <v>85</v>
      </c>
    </row>
    <row r="84" spans="1:4" s="2" customFormat="1" ht="13.8" x14ac:dyDescent="0.25">
      <c r="A84" s="2" t="s">
        <v>85</v>
      </c>
      <c r="B84" s="2" t="s">
        <v>829</v>
      </c>
      <c r="C84" s="2" t="s">
        <v>309</v>
      </c>
      <c r="D84" s="2" t="s">
        <v>85</v>
      </c>
    </row>
    <row r="85" spans="1:4" s="2" customFormat="1" ht="13.8" x14ac:dyDescent="0.25">
      <c r="A85" s="2" t="s">
        <v>85</v>
      </c>
      <c r="B85" s="2" t="s">
        <v>830</v>
      </c>
      <c r="C85" s="2" t="s">
        <v>309</v>
      </c>
      <c r="D85" s="2" t="s">
        <v>85</v>
      </c>
    </row>
    <row r="86" spans="1:4" s="2" customFormat="1" ht="13.8" x14ac:dyDescent="0.25">
      <c r="A86" s="2" t="s">
        <v>85</v>
      </c>
      <c r="B86" s="2" t="s">
        <v>831</v>
      </c>
      <c r="C86" s="2" t="s">
        <v>309</v>
      </c>
      <c r="D86" s="2" t="s">
        <v>85</v>
      </c>
    </row>
    <row r="87" spans="1:4" s="2" customFormat="1" ht="13.8" x14ac:dyDescent="0.25">
      <c r="A87" s="2" t="s">
        <v>85</v>
      </c>
      <c r="B87" s="2" t="s">
        <v>832</v>
      </c>
      <c r="C87" s="2" t="s">
        <v>309</v>
      </c>
      <c r="D87" s="2" t="s">
        <v>85</v>
      </c>
    </row>
    <row r="88" spans="1:4" s="2" customFormat="1" ht="13.8" x14ac:dyDescent="0.25">
      <c r="A88" s="2" t="s">
        <v>85</v>
      </c>
      <c r="B88" s="2" t="s">
        <v>833</v>
      </c>
      <c r="C88" s="2" t="s">
        <v>309</v>
      </c>
      <c r="D88" s="2" t="s">
        <v>85</v>
      </c>
    </row>
    <row r="89" spans="1:4" s="2" customFormat="1" ht="13.8" x14ac:dyDescent="0.25">
      <c r="A89" s="2" t="s">
        <v>85</v>
      </c>
      <c r="B89" s="2" t="s">
        <v>834</v>
      </c>
      <c r="C89" s="2" t="s">
        <v>309</v>
      </c>
      <c r="D89" s="2" t="s">
        <v>85</v>
      </c>
    </row>
    <row r="90" spans="1:4" s="2" customFormat="1" ht="13.8" x14ac:dyDescent="0.25">
      <c r="A90" s="2" t="s">
        <v>85</v>
      </c>
      <c r="B90" s="2" t="s">
        <v>835</v>
      </c>
      <c r="C90" s="2" t="s">
        <v>309</v>
      </c>
      <c r="D90" s="2" t="s">
        <v>85</v>
      </c>
    </row>
    <row r="91" spans="1:4" s="2" customFormat="1" ht="13.8" x14ac:dyDescent="0.25">
      <c r="A91" s="2" t="s">
        <v>85</v>
      </c>
      <c r="B91" s="2" t="s">
        <v>836</v>
      </c>
      <c r="C91" s="2" t="s">
        <v>309</v>
      </c>
      <c r="D91" s="2" t="s">
        <v>85</v>
      </c>
    </row>
    <row r="92" spans="1:4" s="2" customFormat="1" ht="13.8" x14ac:dyDescent="0.25">
      <c r="A92" s="2" t="s">
        <v>85</v>
      </c>
      <c r="B92" s="2" t="s">
        <v>837</v>
      </c>
      <c r="C92" s="2" t="s">
        <v>309</v>
      </c>
      <c r="D92" s="2" t="s">
        <v>85</v>
      </c>
    </row>
    <row r="93" spans="1:4" s="2" customFormat="1" ht="13.8" x14ac:dyDescent="0.25">
      <c r="A93" s="2" t="s">
        <v>85</v>
      </c>
      <c r="B93" s="2" t="s">
        <v>838</v>
      </c>
      <c r="C93" s="2" t="s">
        <v>309</v>
      </c>
      <c r="D93" s="2" t="s">
        <v>85</v>
      </c>
    </row>
    <row r="94" spans="1:4" s="2" customFormat="1" ht="13.8" x14ac:dyDescent="0.25">
      <c r="A94" s="2" t="s">
        <v>85</v>
      </c>
      <c r="B94" s="2" t="s">
        <v>839</v>
      </c>
      <c r="C94" s="2" t="s">
        <v>309</v>
      </c>
      <c r="D94" s="2" t="s">
        <v>85</v>
      </c>
    </row>
    <row r="95" spans="1:4" s="2" customFormat="1" ht="13.8" x14ac:dyDescent="0.25">
      <c r="A95" s="2" t="s">
        <v>85</v>
      </c>
      <c r="B95" s="2" t="s">
        <v>840</v>
      </c>
      <c r="C95" s="2" t="s">
        <v>309</v>
      </c>
      <c r="D95" s="2" t="s">
        <v>85</v>
      </c>
    </row>
    <row r="96" spans="1:4" s="2" customFormat="1" ht="13.8" x14ac:dyDescent="0.25">
      <c r="A96" s="2" t="s">
        <v>85</v>
      </c>
      <c r="B96" s="2" t="s">
        <v>841</v>
      </c>
      <c r="C96" s="2" t="s">
        <v>309</v>
      </c>
      <c r="D96" s="2" t="s">
        <v>85</v>
      </c>
    </row>
    <row r="97" spans="1:4" s="2" customFormat="1" ht="13.8" x14ac:dyDescent="0.25">
      <c r="A97" s="2" t="s">
        <v>649</v>
      </c>
      <c r="B97" s="2" t="s">
        <v>842</v>
      </c>
      <c r="C97" s="2" t="s">
        <v>309</v>
      </c>
      <c r="D97" s="2" t="s">
        <v>649</v>
      </c>
    </row>
    <row r="98" spans="1:4" s="2" customFormat="1" ht="13.8" x14ac:dyDescent="0.25">
      <c r="A98" s="2" t="s">
        <v>85</v>
      </c>
      <c r="B98" s="2" t="s">
        <v>843</v>
      </c>
      <c r="C98" s="2" t="s">
        <v>309</v>
      </c>
      <c r="D98" s="2" t="s">
        <v>85</v>
      </c>
    </row>
    <row r="99" spans="1:4" s="2" customFormat="1" ht="13.8" x14ac:dyDescent="0.25">
      <c r="A99" s="2" t="s">
        <v>85</v>
      </c>
      <c r="B99" s="2" t="s">
        <v>844</v>
      </c>
      <c r="C99" s="2" t="s">
        <v>309</v>
      </c>
      <c r="D99" s="2" t="s">
        <v>85</v>
      </c>
    </row>
    <row r="100" spans="1:4" s="2" customFormat="1" ht="13.8" x14ac:dyDescent="0.25">
      <c r="A100" s="2" t="s">
        <v>85</v>
      </c>
      <c r="B100" s="2" t="s">
        <v>845</v>
      </c>
      <c r="C100" s="2" t="s">
        <v>309</v>
      </c>
      <c r="D100" s="2" t="s">
        <v>85</v>
      </c>
    </row>
    <row r="101" spans="1:4" s="2" customFormat="1" ht="13.8" x14ac:dyDescent="0.25">
      <c r="A101" s="2" t="s">
        <v>85</v>
      </c>
      <c r="B101" s="2" t="s">
        <v>846</v>
      </c>
      <c r="C101" s="2" t="s">
        <v>309</v>
      </c>
      <c r="D101" s="2" t="s">
        <v>85</v>
      </c>
    </row>
    <row r="102" spans="1:4" s="2" customFormat="1" ht="13.8" x14ac:dyDescent="0.25">
      <c r="A102" s="2" t="s">
        <v>85</v>
      </c>
      <c r="B102" s="2" t="s">
        <v>847</v>
      </c>
      <c r="C102" s="2" t="s">
        <v>309</v>
      </c>
      <c r="D102" s="2" t="s">
        <v>85</v>
      </c>
    </row>
    <row r="103" spans="1:4" s="2" customFormat="1" ht="13.8" x14ac:dyDescent="0.25">
      <c r="A103" s="2" t="s">
        <v>85</v>
      </c>
      <c r="B103" s="2" t="s">
        <v>848</v>
      </c>
      <c r="C103" s="2" t="s">
        <v>309</v>
      </c>
      <c r="D103" s="2" t="s">
        <v>85</v>
      </c>
    </row>
    <row r="104" spans="1:4" s="2" customFormat="1" ht="13.8" x14ac:dyDescent="0.25">
      <c r="A104" s="2" t="s">
        <v>85</v>
      </c>
      <c r="B104" s="2" t="s">
        <v>849</v>
      </c>
      <c r="C104" s="2" t="s">
        <v>309</v>
      </c>
      <c r="D104" s="2" t="s">
        <v>85</v>
      </c>
    </row>
    <row r="105" spans="1:4" s="2" customFormat="1" ht="13.8" x14ac:dyDescent="0.25">
      <c r="A105" s="2" t="s">
        <v>85</v>
      </c>
      <c r="B105" s="2" t="s">
        <v>850</v>
      </c>
      <c r="C105" s="2" t="s">
        <v>309</v>
      </c>
      <c r="D105" s="2" t="s">
        <v>85</v>
      </c>
    </row>
    <row r="106" spans="1:4" s="2" customFormat="1" ht="13.8" x14ac:dyDescent="0.25">
      <c r="A106" s="2" t="s">
        <v>85</v>
      </c>
      <c r="B106" s="2" t="s">
        <v>851</v>
      </c>
      <c r="C106" s="2" t="s">
        <v>309</v>
      </c>
      <c r="D106" s="2" t="s">
        <v>85</v>
      </c>
    </row>
    <row r="107" spans="1:4" s="2" customFormat="1" ht="13.8" x14ac:dyDescent="0.25">
      <c r="A107" s="2" t="s">
        <v>85</v>
      </c>
      <c r="B107" s="2" t="s">
        <v>852</v>
      </c>
      <c r="C107" s="2" t="s">
        <v>309</v>
      </c>
      <c r="D107" s="2" t="s">
        <v>85</v>
      </c>
    </row>
    <row r="108" spans="1:4" s="2" customFormat="1" ht="13.8" x14ac:dyDescent="0.25">
      <c r="A108" s="2" t="s">
        <v>85</v>
      </c>
      <c r="B108" s="2" t="s">
        <v>853</v>
      </c>
      <c r="C108" s="2" t="s">
        <v>309</v>
      </c>
      <c r="D108" s="2" t="s">
        <v>85</v>
      </c>
    </row>
    <row r="109" spans="1:4" s="2" customFormat="1" ht="13.8" x14ac:dyDescent="0.25">
      <c r="A109" s="2" t="s">
        <v>85</v>
      </c>
      <c r="B109" s="2" t="s">
        <v>854</v>
      </c>
      <c r="C109" s="2" t="s">
        <v>309</v>
      </c>
      <c r="D109" s="2" t="s">
        <v>85</v>
      </c>
    </row>
    <row r="110" spans="1:4" s="2" customFormat="1" ht="13.8" x14ac:dyDescent="0.25">
      <c r="A110" s="2" t="s">
        <v>85</v>
      </c>
      <c r="B110" s="2" t="s">
        <v>855</v>
      </c>
      <c r="C110" s="2" t="s">
        <v>309</v>
      </c>
      <c r="D110" s="2" t="s">
        <v>85</v>
      </c>
    </row>
    <row r="111" spans="1:4" s="2" customFormat="1" ht="13.8" x14ac:dyDescent="0.25">
      <c r="A111" s="2" t="s">
        <v>85</v>
      </c>
      <c r="B111" s="2" t="s">
        <v>856</v>
      </c>
      <c r="C111" s="2" t="s">
        <v>309</v>
      </c>
      <c r="D111" s="2" t="s">
        <v>85</v>
      </c>
    </row>
    <row r="112" spans="1:4" s="2" customFormat="1" ht="13.8" x14ac:dyDescent="0.25">
      <c r="A112" s="2" t="s">
        <v>85</v>
      </c>
      <c r="B112" s="2" t="s">
        <v>857</v>
      </c>
      <c r="C112" s="2" t="s">
        <v>309</v>
      </c>
      <c r="D112" s="2" t="s">
        <v>85</v>
      </c>
    </row>
    <row r="113" spans="1:4" s="2" customFormat="1" ht="13.8" x14ac:dyDescent="0.25">
      <c r="A113" s="2" t="s">
        <v>85</v>
      </c>
      <c r="B113" s="2" t="s">
        <v>16</v>
      </c>
      <c r="C113" s="2" t="s">
        <v>309</v>
      </c>
      <c r="D113" s="2" t="s">
        <v>85</v>
      </c>
    </row>
    <row r="114" spans="1:4" s="2" customFormat="1" ht="13.8" x14ac:dyDescent="0.25">
      <c r="A114" s="2" t="s">
        <v>85</v>
      </c>
      <c r="B114" s="2" t="s">
        <v>17</v>
      </c>
      <c r="C114" s="2" t="s">
        <v>309</v>
      </c>
      <c r="D114" s="2" t="s">
        <v>85</v>
      </c>
    </row>
    <row r="115" spans="1:4" s="2" customFormat="1" ht="13.8" x14ac:dyDescent="0.25">
      <c r="A115" s="2" t="s">
        <v>85</v>
      </c>
      <c r="B115" s="2" t="s">
        <v>18</v>
      </c>
      <c r="C115" s="2" t="s">
        <v>309</v>
      </c>
      <c r="D115" s="2" t="s">
        <v>85</v>
      </c>
    </row>
    <row r="116" spans="1:4" s="2" customFormat="1" ht="13.8" x14ac:dyDescent="0.25">
      <c r="A116" s="2" t="s">
        <v>85</v>
      </c>
      <c r="B116" s="2" t="s">
        <v>858</v>
      </c>
      <c r="C116" s="2" t="s">
        <v>309</v>
      </c>
      <c r="D116" s="2" t="s">
        <v>85</v>
      </c>
    </row>
    <row r="117" spans="1:4" s="2" customFormat="1" ht="13.8" x14ac:dyDescent="0.25">
      <c r="A117" s="2" t="s">
        <v>85</v>
      </c>
      <c r="B117" s="2" t="s">
        <v>859</v>
      </c>
      <c r="C117" s="2" t="s">
        <v>309</v>
      </c>
      <c r="D117" s="2" t="s">
        <v>85</v>
      </c>
    </row>
    <row r="118" spans="1:4" s="2" customFormat="1" ht="13.8" x14ac:dyDescent="0.25">
      <c r="A118" s="2" t="s">
        <v>85</v>
      </c>
      <c r="B118" s="2" t="s">
        <v>860</v>
      </c>
      <c r="C118" s="2" t="s">
        <v>309</v>
      </c>
      <c r="D118" s="2" t="s">
        <v>85</v>
      </c>
    </row>
    <row r="119" spans="1:4" s="2" customFormat="1" ht="13.8" x14ac:dyDescent="0.25">
      <c r="A119" s="2" t="s">
        <v>85</v>
      </c>
      <c r="B119" s="2" t="s">
        <v>19</v>
      </c>
      <c r="C119" s="2" t="s">
        <v>309</v>
      </c>
      <c r="D119" s="2" t="s">
        <v>85</v>
      </c>
    </row>
    <row r="120" spans="1:4" s="2" customFormat="1" ht="13.8" x14ac:dyDescent="0.25">
      <c r="A120" s="2" t="s">
        <v>85</v>
      </c>
      <c r="B120" s="2" t="s">
        <v>20</v>
      </c>
      <c r="C120" s="2" t="s">
        <v>309</v>
      </c>
      <c r="D120" s="2" t="s">
        <v>85</v>
      </c>
    </row>
    <row r="121" spans="1:4" s="2" customFormat="1" ht="13.8" x14ac:dyDescent="0.25">
      <c r="A121" s="2" t="s">
        <v>85</v>
      </c>
      <c r="B121" s="2" t="s">
        <v>21</v>
      </c>
      <c r="C121" s="2" t="s">
        <v>309</v>
      </c>
      <c r="D121" s="2" t="s">
        <v>85</v>
      </c>
    </row>
    <row r="122" spans="1:4" s="2" customFormat="1" ht="13.8" x14ac:dyDescent="0.25">
      <c r="A122" s="2" t="s">
        <v>85</v>
      </c>
      <c r="B122" s="2" t="s">
        <v>22</v>
      </c>
      <c r="C122" s="2" t="s">
        <v>309</v>
      </c>
      <c r="D122" s="2" t="s">
        <v>85</v>
      </c>
    </row>
    <row r="123" spans="1:4" s="2" customFormat="1" ht="13.8" x14ac:dyDescent="0.25">
      <c r="A123" s="2" t="s">
        <v>649</v>
      </c>
      <c r="B123" s="2" t="s">
        <v>861</v>
      </c>
      <c r="C123" s="2" t="s">
        <v>309</v>
      </c>
      <c r="D123" s="2" t="s">
        <v>649</v>
      </c>
    </row>
    <row r="124" spans="1:4" s="2" customFormat="1" ht="13.8" x14ac:dyDescent="0.25">
      <c r="A124" s="2" t="s">
        <v>85</v>
      </c>
      <c r="B124" s="2" t="s">
        <v>862</v>
      </c>
      <c r="C124" s="2" t="s">
        <v>309</v>
      </c>
      <c r="D124" s="2" t="s">
        <v>85</v>
      </c>
    </row>
    <row r="125" spans="1:4" s="2" customFormat="1" ht="13.8" x14ac:dyDescent="0.25">
      <c r="A125" s="2" t="s">
        <v>85</v>
      </c>
      <c r="B125" s="2" t="s">
        <v>863</v>
      </c>
      <c r="C125" s="2" t="s">
        <v>309</v>
      </c>
      <c r="D125" s="2" t="s">
        <v>85</v>
      </c>
    </row>
    <row r="126" spans="1:4" s="2" customFormat="1" ht="13.8" x14ac:dyDescent="0.25">
      <c r="A126" s="2" t="s">
        <v>85</v>
      </c>
      <c r="B126" s="2" t="s">
        <v>23</v>
      </c>
      <c r="C126" s="2" t="s">
        <v>309</v>
      </c>
      <c r="D126" s="2" t="s">
        <v>85</v>
      </c>
    </row>
    <row r="127" spans="1:4" s="2" customFormat="1" ht="13.8" x14ac:dyDescent="0.25">
      <c r="A127" s="2" t="s">
        <v>85</v>
      </c>
      <c r="B127" s="2" t="s">
        <v>864</v>
      </c>
      <c r="C127" s="2" t="s">
        <v>309</v>
      </c>
      <c r="D127" s="2" t="s">
        <v>85</v>
      </c>
    </row>
    <row r="128" spans="1:4" s="2" customFormat="1" ht="13.8" x14ac:dyDescent="0.25">
      <c r="A128" s="2" t="s">
        <v>85</v>
      </c>
      <c r="B128" s="2" t="s">
        <v>24</v>
      </c>
      <c r="C128" s="2" t="s">
        <v>309</v>
      </c>
      <c r="D128" s="2" t="s">
        <v>85</v>
      </c>
    </row>
    <row r="129" spans="1:4" s="2" customFormat="1" ht="13.8" x14ac:dyDescent="0.25">
      <c r="A129" s="2" t="s">
        <v>85</v>
      </c>
      <c r="B129" s="2" t="s">
        <v>25</v>
      </c>
      <c r="C129" s="2" t="s">
        <v>309</v>
      </c>
      <c r="D129" s="2" t="s">
        <v>85</v>
      </c>
    </row>
    <row r="130" spans="1:4" s="2" customFormat="1" ht="13.8" x14ac:dyDescent="0.25">
      <c r="A130" s="2" t="s">
        <v>85</v>
      </c>
      <c r="B130" s="2" t="s">
        <v>26</v>
      </c>
      <c r="C130" s="2" t="s">
        <v>309</v>
      </c>
      <c r="D130" s="2" t="s">
        <v>85</v>
      </c>
    </row>
    <row r="131" spans="1:4" s="2" customFormat="1" ht="13.8" x14ac:dyDescent="0.25">
      <c r="A131" s="2" t="s">
        <v>85</v>
      </c>
      <c r="B131" s="2" t="s">
        <v>27</v>
      </c>
      <c r="C131" s="2" t="s">
        <v>309</v>
      </c>
      <c r="D131" s="2" t="s">
        <v>85</v>
      </c>
    </row>
    <row r="132" spans="1:4" s="2" customFormat="1" ht="13.8" x14ac:dyDescent="0.25">
      <c r="A132" s="2" t="s">
        <v>85</v>
      </c>
      <c r="B132" s="2" t="s">
        <v>28</v>
      </c>
      <c r="C132" s="2" t="s">
        <v>309</v>
      </c>
      <c r="D132" s="2" t="s">
        <v>85</v>
      </c>
    </row>
    <row r="133" spans="1:4" s="2" customFormat="1" ht="13.8" x14ac:dyDescent="0.25">
      <c r="A133" s="2" t="s">
        <v>85</v>
      </c>
      <c r="B133" s="2" t="s">
        <v>865</v>
      </c>
      <c r="C133" s="2" t="s">
        <v>309</v>
      </c>
      <c r="D133" s="2" t="s">
        <v>85</v>
      </c>
    </row>
    <row r="134" spans="1:4" s="2" customFormat="1" ht="13.8" x14ac:dyDescent="0.25">
      <c r="A134" s="2" t="s">
        <v>85</v>
      </c>
      <c r="B134" s="2" t="s">
        <v>866</v>
      </c>
      <c r="C134" s="2" t="s">
        <v>309</v>
      </c>
      <c r="D134" s="2" t="s">
        <v>85</v>
      </c>
    </row>
    <row r="135" spans="1:4" s="2" customFormat="1" ht="13.8" x14ac:dyDescent="0.25">
      <c r="A135" s="2" t="s">
        <v>85</v>
      </c>
      <c r="B135" s="2" t="s">
        <v>867</v>
      </c>
      <c r="C135" s="2" t="s">
        <v>309</v>
      </c>
      <c r="D135" s="2" t="s">
        <v>85</v>
      </c>
    </row>
    <row r="136" spans="1:4" s="2" customFormat="1" ht="13.8" x14ac:dyDescent="0.25">
      <c r="A136" s="2" t="s">
        <v>85</v>
      </c>
      <c r="B136" s="2" t="s">
        <v>868</v>
      </c>
      <c r="C136" s="2" t="s">
        <v>309</v>
      </c>
      <c r="D136" s="2" t="s">
        <v>85</v>
      </c>
    </row>
    <row r="137" spans="1:4" s="2" customFormat="1" ht="13.8" x14ac:dyDescent="0.25">
      <c r="A137" s="2" t="s">
        <v>85</v>
      </c>
      <c r="B137" s="2" t="s">
        <v>869</v>
      </c>
      <c r="C137" s="2" t="s">
        <v>309</v>
      </c>
      <c r="D137" s="2" t="s">
        <v>85</v>
      </c>
    </row>
    <row r="138" spans="1:4" s="2" customFormat="1" ht="13.8" x14ac:dyDescent="0.25">
      <c r="A138" s="2" t="s">
        <v>85</v>
      </c>
      <c r="B138" s="2" t="s">
        <v>870</v>
      </c>
      <c r="C138" s="2" t="s">
        <v>309</v>
      </c>
      <c r="D138" s="2" t="s">
        <v>85</v>
      </c>
    </row>
    <row r="139" spans="1:4" s="2" customFormat="1" ht="13.8" x14ac:dyDescent="0.25">
      <c r="A139" s="2" t="s">
        <v>85</v>
      </c>
      <c r="B139" s="2" t="s">
        <v>871</v>
      </c>
      <c r="C139" s="2" t="s">
        <v>309</v>
      </c>
      <c r="D139" s="2" t="s">
        <v>85</v>
      </c>
    </row>
    <row r="140" spans="1:4" s="2" customFormat="1" ht="13.8" x14ac:dyDescent="0.25">
      <c r="A140" s="2" t="s">
        <v>85</v>
      </c>
      <c r="B140" s="2" t="s">
        <v>872</v>
      </c>
      <c r="C140" s="2" t="s">
        <v>309</v>
      </c>
      <c r="D140" s="2" t="s">
        <v>85</v>
      </c>
    </row>
    <row r="141" spans="1:4" s="2" customFormat="1" ht="13.8" x14ac:dyDescent="0.25">
      <c r="A141" s="2" t="s">
        <v>85</v>
      </c>
      <c r="B141" s="2" t="s">
        <v>873</v>
      </c>
      <c r="C141" s="2" t="s">
        <v>309</v>
      </c>
      <c r="D141" s="2" t="s">
        <v>85</v>
      </c>
    </row>
    <row r="142" spans="1:4" s="2" customFormat="1" ht="13.8" x14ac:dyDescent="0.25">
      <c r="A142" s="2" t="s">
        <v>85</v>
      </c>
      <c r="B142" s="2" t="s">
        <v>874</v>
      </c>
      <c r="C142" s="2" t="s">
        <v>309</v>
      </c>
      <c r="D142" s="2" t="s">
        <v>85</v>
      </c>
    </row>
    <row r="143" spans="1:4" s="2" customFormat="1" ht="13.8" x14ac:dyDescent="0.25">
      <c r="A143" s="2" t="s">
        <v>85</v>
      </c>
      <c r="B143" s="2" t="s">
        <v>875</v>
      </c>
      <c r="C143" s="2" t="s">
        <v>309</v>
      </c>
      <c r="D143" s="2" t="s">
        <v>85</v>
      </c>
    </row>
    <row r="144" spans="1:4" s="2" customFormat="1" ht="13.8" x14ac:dyDescent="0.25">
      <c r="A144" s="2" t="s">
        <v>85</v>
      </c>
      <c r="B144" s="2" t="s">
        <v>876</v>
      </c>
      <c r="C144" s="2" t="s">
        <v>309</v>
      </c>
      <c r="D144" s="2" t="s">
        <v>85</v>
      </c>
    </row>
    <row r="145" spans="1:4" s="2" customFormat="1" ht="13.8" x14ac:dyDescent="0.25">
      <c r="A145" s="2" t="s">
        <v>85</v>
      </c>
      <c r="B145" s="2" t="s">
        <v>877</v>
      </c>
      <c r="C145" s="2" t="s">
        <v>309</v>
      </c>
      <c r="D145" s="2" t="s">
        <v>85</v>
      </c>
    </row>
    <row r="146" spans="1:4" s="2" customFormat="1" ht="13.8" x14ac:dyDescent="0.25">
      <c r="A146" s="2" t="s">
        <v>85</v>
      </c>
      <c r="B146" s="2" t="s">
        <v>29</v>
      </c>
      <c r="C146" s="2" t="s">
        <v>309</v>
      </c>
      <c r="D146" s="2" t="s">
        <v>85</v>
      </c>
    </row>
    <row r="147" spans="1:4" s="2" customFormat="1" ht="13.8" x14ac:dyDescent="0.25">
      <c r="A147" s="2" t="s">
        <v>85</v>
      </c>
      <c r="B147" s="2" t="s">
        <v>30</v>
      </c>
      <c r="C147" s="2" t="s">
        <v>309</v>
      </c>
      <c r="D147" s="2" t="s">
        <v>85</v>
      </c>
    </row>
    <row r="148" spans="1:4" s="2" customFormat="1" ht="13.8" x14ac:dyDescent="0.25">
      <c r="A148" s="2" t="s">
        <v>85</v>
      </c>
      <c r="B148" s="2" t="s">
        <v>31</v>
      </c>
      <c r="C148" s="2" t="s">
        <v>309</v>
      </c>
      <c r="D148" s="2" t="s">
        <v>85</v>
      </c>
    </row>
    <row r="149" spans="1:4" s="2" customFormat="1" ht="13.8" x14ac:dyDescent="0.25">
      <c r="A149" s="2" t="s">
        <v>85</v>
      </c>
      <c r="B149" s="2" t="s">
        <v>32</v>
      </c>
      <c r="C149" s="2" t="s">
        <v>309</v>
      </c>
      <c r="D149" s="2" t="s">
        <v>85</v>
      </c>
    </row>
    <row r="150" spans="1:4" s="2" customFormat="1" ht="13.8" x14ac:dyDescent="0.25">
      <c r="A150" s="2" t="s">
        <v>85</v>
      </c>
      <c r="B150" s="2" t="s">
        <v>33</v>
      </c>
      <c r="C150" s="2" t="s">
        <v>309</v>
      </c>
      <c r="D150" s="2" t="s">
        <v>85</v>
      </c>
    </row>
    <row r="151" spans="1:4" s="2" customFormat="1" ht="13.8" x14ac:dyDescent="0.25">
      <c r="A151" s="2" t="s">
        <v>85</v>
      </c>
      <c r="B151" s="2" t="s">
        <v>34</v>
      </c>
      <c r="C151" s="2" t="s">
        <v>309</v>
      </c>
      <c r="D151" s="2" t="s">
        <v>85</v>
      </c>
    </row>
    <row r="152" spans="1:4" s="2" customFormat="1" ht="13.8" x14ac:dyDescent="0.25">
      <c r="A152" s="2" t="s">
        <v>85</v>
      </c>
      <c r="B152" s="2" t="s">
        <v>878</v>
      </c>
      <c r="C152" s="2" t="s">
        <v>309</v>
      </c>
      <c r="D152" s="2" t="s">
        <v>85</v>
      </c>
    </row>
    <row r="153" spans="1:4" s="2" customFormat="1" ht="13.8" x14ac:dyDescent="0.25">
      <c r="A153" s="2" t="s">
        <v>85</v>
      </c>
      <c r="B153" s="2" t="s">
        <v>879</v>
      </c>
      <c r="C153" s="2" t="s">
        <v>309</v>
      </c>
      <c r="D153" s="2" t="s">
        <v>85</v>
      </c>
    </row>
    <row r="154" spans="1:4" s="2" customFormat="1" ht="13.8" x14ac:dyDescent="0.25">
      <c r="A154" s="2" t="s">
        <v>85</v>
      </c>
      <c r="B154" s="2" t="s">
        <v>880</v>
      </c>
      <c r="C154" s="2" t="s">
        <v>309</v>
      </c>
      <c r="D154" s="2" t="s">
        <v>85</v>
      </c>
    </row>
    <row r="155" spans="1:4" s="2" customFormat="1" ht="13.8" x14ac:dyDescent="0.25">
      <c r="A155" s="2" t="s">
        <v>85</v>
      </c>
      <c r="B155" s="2" t="s">
        <v>881</v>
      </c>
      <c r="C155" s="2" t="s">
        <v>309</v>
      </c>
      <c r="D155" s="2" t="s">
        <v>85</v>
      </c>
    </row>
    <row r="156" spans="1:4" s="2" customFormat="1" ht="13.8" x14ac:dyDescent="0.25">
      <c r="A156" s="2" t="s">
        <v>85</v>
      </c>
      <c r="B156" s="2" t="s">
        <v>882</v>
      </c>
      <c r="C156" s="2" t="s">
        <v>309</v>
      </c>
      <c r="D156" s="2" t="s">
        <v>85</v>
      </c>
    </row>
    <row r="157" spans="1:4" s="2" customFormat="1" ht="13.8" x14ac:dyDescent="0.25">
      <c r="A157" s="2" t="s">
        <v>85</v>
      </c>
      <c r="B157" s="2" t="s">
        <v>35</v>
      </c>
      <c r="C157" s="2" t="s">
        <v>309</v>
      </c>
      <c r="D157" s="2" t="s">
        <v>85</v>
      </c>
    </row>
    <row r="158" spans="1:4" s="2" customFormat="1" ht="13.8" x14ac:dyDescent="0.25">
      <c r="A158" s="2" t="s">
        <v>85</v>
      </c>
      <c r="B158" s="2" t="s">
        <v>36</v>
      </c>
      <c r="C158" s="2" t="s">
        <v>309</v>
      </c>
      <c r="D158" s="2" t="s">
        <v>85</v>
      </c>
    </row>
    <row r="159" spans="1:4" s="2" customFormat="1" ht="13.8" x14ac:dyDescent="0.25">
      <c r="A159" s="2" t="s">
        <v>85</v>
      </c>
      <c r="B159" s="2" t="s">
        <v>37</v>
      </c>
      <c r="C159" s="2" t="s">
        <v>309</v>
      </c>
      <c r="D159" s="2" t="s">
        <v>85</v>
      </c>
    </row>
    <row r="160" spans="1:4" s="2" customFormat="1" ht="13.8" x14ac:dyDescent="0.25">
      <c r="A160" s="2" t="s">
        <v>85</v>
      </c>
      <c r="B160" s="2" t="s">
        <v>38</v>
      </c>
      <c r="C160" s="2" t="s">
        <v>309</v>
      </c>
      <c r="D160" s="2" t="s">
        <v>85</v>
      </c>
    </row>
    <row r="161" spans="1:4" s="2" customFormat="1" ht="13.8" x14ac:dyDescent="0.25">
      <c r="A161" s="2" t="s">
        <v>85</v>
      </c>
      <c r="B161" s="2" t="s">
        <v>39</v>
      </c>
      <c r="C161" s="2" t="s">
        <v>309</v>
      </c>
      <c r="D161" s="2" t="s">
        <v>85</v>
      </c>
    </row>
    <row r="162" spans="1:4" s="2" customFormat="1" ht="13.8" x14ac:dyDescent="0.25">
      <c r="A162" s="2" t="s">
        <v>85</v>
      </c>
      <c r="B162" s="2" t="s">
        <v>883</v>
      </c>
      <c r="C162" s="2" t="s">
        <v>309</v>
      </c>
      <c r="D162" s="2" t="s">
        <v>85</v>
      </c>
    </row>
    <row r="163" spans="1:4" s="2" customFormat="1" ht="13.8" x14ac:dyDescent="0.25">
      <c r="A163" s="2" t="s">
        <v>85</v>
      </c>
      <c r="B163" s="2" t="s">
        <v>884</v>
      </c>
      <c r="C163" s="2" t="s">
        <v>309</v>
      </c>
      <c r="D163" s="2" t="s">
        <v>85</v>
      </c>
    </row>
    <row r="164" spans="1:4" s="2" customFormat="1" ht="13.8" x14ac:dyDescent="0.25">
      <c r="A164" s="2" t="s">
        <v>85</v>
      </c>
      <c r="B164" s="2" t="s">
        <v>885</v>
      </c>
      <c r="C164" s="2" t="s">
        <v>309</v>
      </c>
      <c r="D164" s="2" t="s">
        <v>85</v>
      </c>
    </row>
    <row r="165" spans="1:4" s="2" customFormat="1" ht="13.8" x14ac:dyDescent="0.25">
      <c r="A165" s="2" t="s">
        <v>85</v>
      </c>
      <c r="B165" s="2" t="s">
        <v>886</v>
      </c>
      <c r="C165" s="2" t="s">
        <v>309</v>
      </c>
      <c r="D165" s="2" t="s">
        <v>85</v>
      </c>
    </row>
    <row r="166" spans="1:4" s="2" customFormat="1" ht="13.8" x14ac:dyDescent="0.25">
      <c r="A166" s="2" t="s">
        <v>85</v>
      </c>
      <c r="B166" s="2" t="s">
        <v>40</v>
      </c>
      <c r="C166" s="2" t="s">
        <v>309</v>
      </c>
      <c r="D166" s="2" t="s">
        <v>85</v>
      </c>
    </row>
    <row r="167" spans="1:4" s="2" customFormat="1" ht="13.8" x14ac:dyDescent="0.25">
      <c r="A167" s="2" t="s">
        <v>85</v>
      </c>
      <c r="B167" s="2" t="s">
        <v>41</v>
      </c>
      <c r="C167" s="2" t="s">
        <v>309</v>
      </c>
      <c r="D167" s="2" t="s">
        <v>85</v>
      </c>
    </row>
    <row r="168" spans="1:4" s="2" customFormat="1" ht="13.8" x14ac:dyDescent="0.25">
      <c r="A168" s="2" t="s">
        <v>85</v>
      </c>
      <c r="B168" s="2" t="s">
        <v>887</v>
      </c>
      <c r="C168" s="2" t="s">
        <v>309</v>
      </c>
      <c r="D168" s="2" t="s">
        <v>85</v>
      </c>
    </row>
    <row r="169" spans="1:4" s="2" customFormat="1" ht="13.8" x14ac:dyDescent="0.25">
      <c r="A169" s="2" t="s">
        <v>85</v>
      </c>
      <c r="B169" s="2" t="s">
        <v>888</v>
      </c>
      <c r="C169" s="2" t="s">
        <v>309</v>
      </c>
      <c r="D169" s="2" t="s">
        <v>85</v>
      </c>
    </row>
    <row r="170" spans="1:4" s="2" customFormat="1" ht="13.8" x14ac:dyDescent="0.25">
      <c r="A170" s="2" t="s">
        <v>85</v>
      </c>
      <c r="B170" s="2" t="s">
        <v>889</v>
      </c>
      <c r="C170" s="2" t="s">
        <v>309</v>
      </c>
      <c r="D170" s="2" t="s">
        <v>85</v>
      </c>
    </row>
    <row r="171" spans="1:4" s="2" customFormat="1" ht="13.8" x14ac:dyDescent="0.25">
      <c r="A171" s="2" t="s">
        <v>85</v>
      </c>
      <c r="B171" s="2" t="s">
        <v>890</v>
      </c>
      <c r="C171" s="2" t="s">
        <v>309</v>
      </c>
      <c r="D171" s="2" t="s">
        <v>85</v>
      </c>
    </row>
    <row r="172" spans="1:4" s="2" customFormat="1" ht="13.8" x14ac:dyDescent="0.25">
      <c r="A172" s="2" t="s">
        <v>85</v>
      </c>
      <c r="B172" s="2" t="s">
        <v>891</v>
      </c>
      <c r="C172" s="2" t="s">
        <v>309</v>
      </c>
      <c r="D172" s="2" t="s">
        <v>85</v>
      </c>
    </row>
    <row r="173" spans="1:4" s="2" customFormat="1" ht="13.8" x14ac:dyDescent="0.25">
      <c r="A173" s="2" t="s">
        <v>85</v>
      </c>
      <c r="B173" s="2" t="s">
        <v>42</v>
      </c>
      <c r="C173" s="2" t="s">
        <v>309</v>
      </c>
      <c r="D173" s="2" t="s">
        <v>85</v>
      </c>
    </row>
    <row r="174" spans="1:4" s="2" customFormat="1" ht="13.8" x14ac:dyDescent="0.25">
      <c r="A174" s="2" t="s">
        <v>85</v>
      </c>
      <c r="B174" s="2" t="s">
        <v>892</v>
      </c>
      <c r="C174" s="2" t="s">
        <v>309</v>
      </c>
      <c r="D174" s="2" t="s">
        <v>85</v>
      </c>
    </row>
    <row r="175" spans="1:4" s="2" customFormat="1" ht="13.8" x14ac:dyDescent="0.25">
      <c r="A175" s="2" t="s">
        <v>85</v>
      </c>
      <c r="B175" s="2" t="s">
        <v>893</v>
      </c>
      <c r="C175" s="2" t="s">
        <v>309</v>
      </c>
      <c r="D175" s="2" t="s">
        <v>85</v>
      </c>
    </row>
    <row r="176" spans="1:4" s="2" customFormat="1" ht="13.8" x14ac:dyDescent="0.25">
      <c r="A176" s="2" t="s">
        <v>85</v>
      </c>
      <c r="B176" s="2" t="s">
        <v>894</v>
      </c>
      <c r="C176" s="2" t="s">
        <v>309</v>
      </c>
      <c r="D176" s="2" t="s">
        <v>85</v>
      </c>
    </row>
    <row r="177" spans="1:4" s="2" customFormat="1" ht="13.8" x14ac:dyDescent="0.25">
      <c r="A177" s="2" t="s">
        <v>85</v>
      </c>
      <c r="B177" s="2" t="s">
        <v>895</v>
      </c>
      <c r="C177" s="2" t="s">
        <v>309</v>
      </c>
      <c r="D177" s="2" t="s">
        <v>85</v>
      </c>
    </row>
    <row r="178" spans="1:4" s="2" customFormat="1" ht="13.8" x14ac:dyDescent="0.25">
      <c r="A178" s="2" t="s">
        <v>85</v>
      </c>
      <c r="B178" s="2" t="s">
        <v>896</v>
      </c>
      <c r="C178" s="2" t="s">
        <v>309</v>
      </c>
      <c r="D178" s="2" t="s">
        <v>85</v>
      </c>
    </row>
    <row r="179" spans="1:4" s="2" customFormat="1" ht="13.8" x14ac:dyDescent="0.25">
      <c r="A179" s="2" t="s">
        <v>85</v>
      </c>
      <c r="B179" s="2" t="s">
        <v>897</v>
      </c>
      <c r="C179" s="2" t="s">
        <v>309</v>
      </c>
      <c r="D179" s="2" t="s">
        <v>85</v>
      </c>
    </row>
    <row r="180" spans="1:4" s="2" customFormat="1" ht="13.8" x14ac:dyDescent="0.25">
      <c r="A180" s="2" t="s">
        <v>85</v>
      </c>
      <c r="B180" s="2" t="s">
        <v>898</v>
      </c>
      <c r="C180" s="2" t="s">
        <v>309</v>
      </c>
      <c r="D180" s="2" t="s">
        <v>85</v>
      </c>
    </row>
    <row r="181" spans="1:4" s="2" customFormat="1" ht="13.8" x14ac:dyDescent="0.25">
      <c r="A181" s="2" t="s">
        <v>85</v>
      </c>
      <c r="B181" s="2" t="s">
        <v>899</v>
      </c>
      <c r="C181" s="2" t="s">
        <v>309</v>
      </c>
      <c r="D181" s="2" t="s">
        <v>85</v>
      </c>
    </row>
    <row r="182" spans="1:4" s="2" customFormat="1" ht="13.8" x14ac:dyDescent="0.25">
      <c r="A182" s="2" t="s">
        <v>85</v>
      </c>
      <c r="B182" s="2" t="s">
        <v>900</v>
      </c>
      <c r="C182" s="2" t="s">
        <v>309</v>
      </c>
      <c r="D182" s="2" t="s">
        <v>85</v>
      </c>
    </row>
    <row r="183" spans="1:4" s="2" customFormat="1" ht="13.8" x14ac:dyDescent="0.25">
      <c r="A183" s="2" t="s">
        <v>85</v>
      </c>
      <c r="B183" s="2" t="s">
        <v>43</v>
      </c>
      <c r="C183" s="2" t="s">
        <v>309</v>
      </c>
      <c r="D183" s="2" t="s">
        <v>85</v>
      </c>
    </row>
    <row r="184" spans="1:4" s="2" customFormat="1" ht="13.8" x14ac:dyDescent="0.25">
      <c r="A184" s="2" t="s">
        <v>85</v>
      </c>
      <c r="B184" s="2" t="s">
        <v>901</v>
      </c>
      <c r="C184" s="2" t="s">
        <v>309</v>
      </c>
      <c r="D184" s="2" t="s">
        <v>85</v>
      </c>
    </row>
    <row r="185" spans="1:4" s="2" customFormat="1" ht="13.8" x14ac:dyDescent="0.25">
      <c r="A185" s="2" t="s">
        <v>85</v>
      </c>
      <c r="B185" s="2" t="s">
        <v>902</v>
      </c>
      <c r="C185" s="2" t="s">
        <v>309</v>
      </c>
      <c r="D185" s="2" t="s">
        <v>85</v>
      </c>
    </row>
    <row r="186" spans="1:4" s="2" customFormat="1" ht="13.8" x14ac:dyDescent="0.25">
      <c r="A186" s="2" t="s">
        <v>85</v>
      </c>
      <c r="B186" s="2" t="s">
        <v>903</v>
      </c>
      <c r="C186" s="2" t="s">
        <v>309</v>
      </c>
      <c r="D186" s="2" t="s">
        <v>85</v>
      </c>
    </row>
    <row r="187" spans="1:4" s="2" customFormat="1" ht="13.8" x14ac:dyDescent="0.25">
      <c r="A187" s="2" t="s">
        <v>85</v>
      </c>
      <c r="B187" s="2" t="s">
        <v>44</v>
      </c>
      <c r="C187" s="2" t="s">
        <v>309</v>
      </c>
      <c r="D187" s="2" t="s">
        <v>85</v>
      </c>
    </row>
    <row r="188" spans="1:4" s="2" customFormat="1" ht="13.8" x14ac:dyDescent="0.25">
      <c r="A188" s="2" t="s">
        <v>85</v>
      </c>
      <c r="B188" s="2" t="s">
        <v>45</v>
      </c>
      <c r="C188" s="2" t="s">
        <v>309</v>
      </c>
      <c r="D188" s="2" t="s">
        <v>85</v>
      </c>
    </row>
    <row r="189" spans="1:4" s="2" customFormat="1" ht="13.8" x14ac:dyDescent="0.25">
      <c r="A189" s="2" t="s">
        <v>85</v>
      </c>
      <c r="B189" s="2" t="s">
        <v>46</v>
      </c>
      <c r="C189" s="2" t="s">
        <v>309</v>
      </c>
      <c r="D189" s="2" t="s">
        <v>85</v>
      </c>
    </row>
    <row r="190" spans="1:4" s="2" customFormat="1" ht="13.8" x14ac:dyDescent="0.25">
      <c r="A190" s="2" t="s">
        <v>85</v>
      </c>
      <c r="B190" s="2" t="s">
        <v>47</v>
      </c>
      <c r="C190" s="2" t="s">
        <v>309</v>
      </c>
      <c r="D190" s="2" t="s">
        <v>85</v>
      </c>
    </row>
    <row r="191" spans="1:4" s="2" customFormat="1" ht="13.8" x14ac:dyDescent="0.25">
      <c r="A191" s="2" t="s">
        <v>85</v>
      </c>
      <c r="B191" s="2" t="s">
        <v>48</v>
      </c>
      <c r="C191" s="2" t="s">
        <v>309</v>
      </c>
      <c r="D191" s="2" t="s">
        <v>85</v>
      </c>
    </row>
    <row r="192" spans="1:4" s="2" customFormat="1" ht="13.8" x14ac:dyDescent="0.25">
      <c r="A192" s="2" t="s">
        <v>85</v>
      </c>
      <c r="B192" s="2" t="s">
        <v>49</v>
      </c>
      <c r="C192" s="2" t="s">
        <v>309</v>
      </c>
      <c r="D192" s="2" t="s">
        <v>85</v>
      </c>
    </row>
    <row r="193" spans="1:4" s="2" customFormat="1" ht="13.8" x14ac:dyDescent="0.25">
      <c r="A193" s="2" t="s">
        <v>85</v>
      </c>
      <c r="B193" s="2" t="s">
        <v>50</v>
      </c>
      <c r="C193" s="2" t="s">
        <v>309</v>
      </c>
      <c r="D193" s="2" t="s">
        <v>85</v>
      </c>
    </row>
    <row r="194" spans="1:4" s="2" customFormat="1" ht="13.8" x14ac:dyDescent="0.25">
      <c r="A194" s="2" t="s">
        <v>85</v>
      </c>
      <c r="B194" s="2" t="s">
        <v>904</v>
      </c>
      <c r="C194" s="2" t="s">
        <v>309</v>
      </c>
      <c r="D194" s="2" t="s">
        <v>85</v>
      </c>
    </row>
    <row r="195" spans="1:4" s="2" customFormat="1" ht="13.8" x14ac:dyDescent="0.25">
      <c r="A195" s="2" t="s">
        <v>85</v>
      </c>
      <c r="B195" s="2" t="s">
        <v>905</v>
      </c>
      <c r="C195" s="2" t="s">
        <v>309</v>
      </c>
      <c r="D195" s="2" t="s">
        <v>85</v>
      </c>
    </row>
    <row r="196" spans="1:4" s="2" customFormat="1" ht="13.8" x14ac:dyDescent="0.25">
      <c r="A196" s="2" t="s">
        <v>85</v>
      </c>
      <c r="B196" s="2" t="s">
        <v>906</v>
      </c>
      <c r="C196" s="2" t="s">
        <v>309</v>
      </c>
      <c r="D196" s="2" t="s">
        <v>85</v>
      </c>
    </row>
    <row r="197" spans="1:4" s="2" customFormat="1" ht="13.8" x14ac:dyDescent="0.25">
      <c r="A197" s="2" t="s">
        <v>85</v>
      </c>
      <c r="B197" s="2" t="s">
        <v>907</v>
      </c>
      <c r="C197" s="2" t="s">
        <v>309</v>
      </c>
      <c r="D197" s="2" t="s">
        <v>85</v>
      </c>
    </row>
    <row r="198" spans="1:4" s="2" customFormat="1" ht="13.8" x14ac:dyDescent="0.25">
      <c r="A198" s="2" t="s">
        <v>85</v>
      </c>
      <c r="B198" s="2" t="s">
        <v>908</v>
      </c>
      <c r="C198" s="2" t="s">
        <v>309</v>
      </c>
      <c r="D198" s="2" t="s">
        <v>85</v>
      </c>
    </row>
    <row r="199" spans="1:4" s="2" customFormat="1" ht="13.8" x14ac:dyDescent="0.25">
      <c r="A199" s="2" t="s">
        <v>85</v>
      </c>
      <c r="B199" s="2" t="s">
        <v>909</v>
      </c>
      <c r="C199" s="2" t="s">
        <v>309</v>
      </c>
      <c r="D199" s="2" t="s">
        <v>85</v>
      </c>
    </row>
    <row r="200" spans="1:4" s="2" customFormat="1" ht="13.8" x14ac:dyDescent="0.25">
      <c r="A200" s="2" t="s">
        <v>85</v>
      </c>
      <c r="B200" s="2" t="s">
        <v>910</v>
      </c>
      <c r="C200" s="2" t="s">
        <v>309</v>
      </c>
      <c r="D200" s="2" t="s">
        <v>85</v>
      </c>
    </row>
    <row r="201" spans="1:4" s="2" customFormat="1" ht="13.8" x14ac:dyDescent="0.25">
      <c r="A201" s="2" t="s">
        <v>85</v>
      </c>
      <c r="B201" s="2" t="s">
        <v>51</v>
      </c>
      <c r="C201" s="2" t="s">
        <v>309</v>
      </c>
      <c r="D201" s="2" t="s">
        <v>85</v>
      </c>
    </row>
    <row r="202" spans="1:4" s="2" customFormat="1" ht="13.8" x14ac:dyDescent="0.25">
      <c r="A202" s="2" t="s">
        <v>85</v>
      </c>
      <c r="B202" s="2" t="s">
        <v>911</v>
      </c>
      <c r="C202" s="2" t="s">
        <v>309</v>
      </c>
      <c r="D202" s="2" t="s">
        <v>85</v>
      </c>
    </row>
    <row r="203" spans="1:4" s="2" customFormat="1" ht="13.8" x14ac:dyDescent="0.25">
      <c r="A203" s="2" t="s">
        <v>85</v>
      </c>
      <c r="B203" s="2" t="s">
        <v>912</v>
      </c>
      <c r="C203" s="2" t="s">
        <v>309</v>
      </c>
      <c r="D203" s="2" t="s">
        <v>85</v>
      </c>
    </row>
    <row r="204" spans="1:4" s="2" customFormat="1" ht="13.8" x14ac:dyDescent="0.25">
      <c r="A204" s="2" t="s">
        <v>85</v>
      </c>
      <c r="B204" s="2" t="s">
        <v>913</v>
      </c>
      <c r="C204" s="2" t="s">
        <v>309</v>
      </c>
      <c r="D204" s="2" t="s">
        <v>85</v>
      </c>
    </row>
    <row r="205" spans="1:4" s="2" customFormat="1" ht="13.8" x14ac:dyDescent="0.25">
      <c r="A205" s="2" t="s">
        <v>85</v>
      </c>
      <c r="B205" s="2" t="s">
        <v>914</v>
      </c>
      <c r="C205" s="2" t="s">
        <v>309</v>
      </c>
      <c r="D205" s="2" t="s">
        <v>85</v>
      </c>
    </row>
    <row r="206" spans="1:4" s="2" customFormat="1" ht="13.8" x14ac:dyDescent="0.25">
      <c r="A206" s="2" t="s">
        <v>85</v>
      </c>
      <c r="B206" s="2" t="s">
        <v>52</v>
      </c>
      <c r="C206" s="2" t="s">
        <v>309</v>
      </c>
      <c r="D206" s="2" t="s">
        <v>85</v>
      </c>
    </row>
    <row r="207" spans="1:4" s="2" customFormat="1" ht="13.8" x14ac:dyDescent="0.25">
      <c r="A207" s="2" t="s">
        <v>85</v>
      </c>
      <c r="B207" s="2" t="s">
        <v>915</v>
      </c>
      <c r="C207" s="2" t="s">
        <v>309</v>
      </c>
      <c r="D207" s="2" t="s">
        <v>85</v>
      </c>
    </row>
    <row r="208" spans="1:4" s="2" customFormat="1" ht="13.8" x14ac:dyDescent="0.25">
      <c r="A208" s="2" t="s">
        <v>85</v>
      </c>
      <c r="B208" s="2" t="s">
        <v>916</v>
      </c>
      <c r="C208" s="2" t="s">
        <v>309</v>
      </c>
      <c r="D208" s="2" t="s">
        <v>85</v>
      </c>
    </row>
    <row r="209" spans="1:4" s="2" customFormat="1" ht="13.8" x14ac:dyDescent="0.25">
      <c r="A209" s="2" t="s">
        <v>85</v>
      </c>
      <c r="B209" s="2" t="s">
        <v>917</v>
      </c>
      <c r="C209" s="2" t="s">
        <v>309</v>
      </c>
      <c r="D209" s="2" t="s">
        <v>85</v>
      </c>
    </row>
    <row r="210" spans="1:4" s="2" customFormat="1" ht="13.8" x14ac:dyDescent="0.25">
      <c r="A210" s="2" t="s">
        <v>85</v>
      </c>
      <c r="B210" s="2" t="s">
        <v>918</v>
      </c>
      <c r="C210" s="2" t="s">
        <v>309</v>
      </c>
      <c r="D210" s="2" t="s">
        <v>85</v>
      </c>
    </row>
    <row r="211" spans="1:4" s="2" customFormat="1" ht="13.8" x14ac:dyDescent="0.25">
      <c r="A211" s="2" t="s">
        <v>85</v>
      </c>
      <c r="B211" s="2" t="s">
        <v>919</v>
      </c>
      <c r="C211" s="2" t="s">
        <v>309</v>
      </c>
      <c r="D211" s="2" t="s">
        <v>85</v>
      </c>
    </row>
    <row r="212" spans="1:4" s="2" customFormat="1" ht="13.8" x14ac:dyDescent="0.25">
      <c r="A212" s="2" t="s">
        <v>85</v>
      </c>
      <c r="B212" s="2" t="s">
        <v>920</v>
      </c>
      <c r="C212" s="2" t="s">
        <v>309</v>
      </c>
      <c r="D212" s="2" t="s">
        <v>85</v>
      </c>
    </row>
    <row r="213" spans="1:4" s="2" customFormat="1" ht="13.8" x14ac:dyDescent="0.25">
      <c r="A213" s="2" t="s">
        <v>85</v>
      </c>
      <c r="B213" s="2" t="s">
        <v>921</v>
      </c>
      <c r="C213" s="2" t="s">
        <v>309</v>
      </c>
      <c r="D213" s="2" t="s">
        <v>85</v>
      </c>
    </row>
    <row r="214" spans="1:4" s="2" customFormat="1" ht="13.8" x14ac:dyDescent="0.25">
      <c r="A214" s="2" t="s">
        <v>85</v>
      </c>
      <c r="B214" s="2" t="s">
        <v>922</v>
      </c>
      <c r="C214" s="2" t="s">
        <v>309</v>
      </c>
      <c r="D214" s="2" t="s">
        <v>85</v>
      </c>
    </row>
    <row r="215" spans="1:4" s="2" customFormat="1" ht="13.8" x14ac:dyDescent="0.25">
      <c r="A215" s="2" t="s">
        <v>85</v>
      </c>
      <c r="B215" s="2" t="s">
        <v>923</v>
      </c>
      <c r="C215" s="2" t="s">
        <v>309</v>
      </c>
      <c r="D215" s="2" t="s">
        <v>85</v>
      </c>
    </row>
    <row r="216" spans="1:4" s="2" customFormat="1" ht="13.8" x14ac:dyDescent="0.25">
      <c r="A216" s="2" t="s">
        <v>85</v>
      </c>
      <c r="B216" s="2" t="s">
        <v>924</v>
      </c>
      <c r="C216" s="2" t="s">
        <v>309</v>
      </c>
      <c r="D216" s="2" t="s">
        <v>85</v>
      </c>
    </row>
    <row r="217" spans="1:4" s="2" customFormat="1" ht="13.8" x14ac:dyDescent="0.25">
      <c r="A217" s="2" t="s">
        <v>85</v>
      </c>
      <c r="B217" s="2" t="s">
        <v>925</v>
      </c>
      <c r="C217" s="2" t="s">
        <v>309</v>
      </c>
      <c r="D217" s="2" t="s">
        <v>85</v>
      </c>
    </row>
    <row r="218" spans="1:4" s="2" customFormat="1" ht="13.8" x14ac:dyDescent="0.25">
      <c r="A218" s="2" t="s">
        <v>85</v>
      </c>
      <c r="B218" s="2" t="s">
        <v>926</v>
      </c>
      <c r="C218" s="2" t="s">
        <v>309</v>
      </c>
      <c r="D218" s="2" t="s">
        <v>85</v>
      </c>
    </row>
    <row r="219" spans="1:4" s="2" customFormat="1" ht="13.8" x14ac:dyDescent="0.25">
      <c r="A219" s="2" t="s">
        <v>85</v>
      </c>
      <c r="B219" s="2" t="s">
        <v>927</v>
      </c>
      <c r="C219" s="2" t="s">
        <v>309</v>
      </c>
      <c r="D219" s="2" t="s">
        <v>85</v>
      </c>
    </row>
    <row r="220" spans="1:4" s="2" customFormat="1" ht="13.8" x14ac:dyDescent="0.25">
      <c r="A220" s="2" t="s">
        <v>85</v>
      </c>
      <c r="B220" s="2" t="s">
        <v>928</v>
      </c>
      <c r="C220" s="2" t="s">
        <v>309</v>
      </c>
      <c r="D220" s="2" t="s">
        <v>85</v>
      </c>
    </row>
    <row r="221" spans="1:4" s="2" customFormat="1" ht="13.8" x14ac:dyDescent="0.25">
      <c r="A221" s="2" t="s">
        <v>85</v>
      </c>
      <c r="B221" s="2" t="s">
        <v>53</v>
      </c>
      <c r="C221" s="2" t="s">
        <v>309</v>
      </c>
      <c r="D221" s="2" t="s">
        <v>85</v>
      </c>
    </row>
    <row r="222" spans="1:4" s="2" customFormat="1" ht="13.8" x14ac:dyDescent="0.25">
      <c r="A222" s="2" t="s">
        <v>649</v>
      </c>
      <c r="B222" s="2" t="s">
        <v>929</v>
      </c>
      <c r="C222" s="2" t="s">
        <v>309</v>
      </c>
      <c r="D222" s="2" t="s">
        <v>649</v>
      </c>
    </row>
    <row r="223" spans="1:4" s="2" customFormat="1" ht="13.8" x14ac:dyDescent="0.25">
      <c r="A223" s="2" t="s">
        <v>85</v>
      </c>
      <c r="B223" s="2" t="s">
        <v>930</v>
      </c>
      <c r="C223" s="2" t="s">
        <v>309</v>
      </c>
      <c r="D223" s="2" t="s">
        <v>85</v>
      </c>
    </row>
    <row r="224" spans="1:4" s="2" customFormat="1" ht="13.8" x14ac:dyDescent="0.25">
      <c r="A224" s="2" t="s">
        <v>85</v>
      </c>
      <c r="B224" s="2" t="s">
        <v>931</v>
      </c>
      <c r="C224" s="2" t="s">
        <v>309</v>
      </c>
      <c r="D224" s="2" t="s">
        <v>85</v>
      </c>
    </row>
    <row r="225" spans="1:4" s="2" customFormat="1" ht="13.8" x14ac:dyDescent="0.25">
      <c r="A225" s="2" t="s">
        <v>85</v>
      </c>
      <c r="B225" s="2" t="s">
        <v>932</v>
      </c>
      <c r="C225" s="2" t="s">
        <v>309</v>
      </c>
      <c r="D225" s="2" t="s">
        <v>85</v>
      </c>
    </row>
    <row r="226" spans="1:4" s="2" customFormat="1" ht="13.8" x14ac:dyDescent="0.25">
      <c r="A226" s="2" t="s">
        <v>85</v>
      </c>
      <c r="B226" s="2" t="s">
        <v>933</v>
      </c>
      <c r="C226" s="2" t="s">
        <v>309</v>
      </c>
      <c r="D226" s="2" t="s">
        <v>85</v>
      </c>
    </row>
    <row r="227" spans="1:4" s="2" customFormat="1" ht="13.8" x14ac:dyDescent="0.25">
      <c r="A227" s="2" t="s">
        <v>85</v>
      </c>
      <c r="B227" s="2" t="s">
        <v>934</v>
      </c>
      <c r="C227" s="2" t="s">
        <v>309</v>
      </c>
      <c r="D227" s="2" t="s">
        <v>85</v>
      </c>
    </row>
    <row r="228" spans="1:4" s="2" customFormat="1" ht="13.8" x14ac:dyDescent="0.25">
      <c r="A228" s="2" t="s">
        <v>85</v>
      </c>
      <c r="B228" s="2" t="s">
        <v>935</v>
      </c>
      <c r="C228" s="2" t="s">
        <v>309</v>
      </c>
      <c r="D228" s="2" t="s">
        <v>85</v>
      </c>
    </row>
    <row r="229" spans="1:4" s="2" customFormat="1" ht="13.8" x14ac:dyDescent="0.25">
      <c r="A229" s="2" t="s">
        <v>85</v>
      </c>
      <c r="B229" s="2" t="s">
        <v>936</v>
      </c>
      <c r="C229" s="2" t="s">
        <v>309</v>
      </c>
      <c r="D229" s="2" t="s">
        <v>85</v>
      </c>
    </row>
    <row r="230" spans="1:4" s="2" customFormat="1" ht="13.8" x14ac:dyDescent="0.25">
      <c r="A230" s="2" t="s">
        <v>85</v>
      </c>
      <c r="B230" s="2" t="s">
        <v>937</v>
      </c>
      <c r="C230" s="2" t="s">
        <v>309</v>
      </c>
      <c r="D230" s="2" t="s">
        <v>85</v>
      </c>
    </row>
    <row r="231" spans="1:4" s="2" customFormat="1" ht="13.8" x14ac:dyDescent="0.25">
      <c r="A231" s="2" t="s">
        <v>85</v>
      </c>
      <c r="B231" s="2" t="s">
        <v>938</v>
      </c>
      <c r="C231" s="2" t="s">
        <v>309</v>
      </c>
      <c r="D231" s="2" t="s">
        <v>85</v>
      </c>
    </row>
    <row r="232" spans="1:4" s="2" customFormat="1" ht="13.8" x14ac:dyDescent="0.25">
      <c r="A232" s="2" t="s">
        <v>85</v>
      </c>
      <c r="B232" s="2" t="s">
        <v>939</v>
      </c>
      <c r="C232" s="2" t="s">
        <v>309</v>
      </c>
      <c r="D232" s="2" t="s">
        <v>85</v>
      </c>
    </row>
    <row r="233" spans="1:4" s="2" customFormat="1" ht="13.8" x14ac:dyDescent="0.25">
      <c r="A233" s="2" t="s">
        <v>85</v>
      </c>
      <c r="B233" s="2" t="s">
        <v>940</v>
      </c>
      <c r="C233" s="2" t="s">
        <v>309</v>
      </c>
      <c r="D233" s="2" t="s">
        <v>85</v>
      </c>
    </row>
    <row r="234" spans="1:4" s="2" customFormat="1" ht="13.8" x14ac:dyDescent="0.25">
      <c r="A234" s="2" t="s">
        <v>85</v>
      </c>
      <c r="B234" s="2" t="s">
        <v>941</v>
      </c>
      <c r="C234" s="2" t="s">
        <v>309</v>
      </c>
      <c r="D234" s="2" t="s">
        <v>85</v>
      </c>
    </row>
    <row r="235" spans="1:4" s="2" customFormat="1" ht="13.8" x14ac:dyDescent="0.25">
      <c r="A235" s="2" t="s">
        <v>85</v>
      </c>
      <c r="B235" s="2" t="s">
        <v>942</v>
      </c>
      <c r="C235" s="2" t="s">
        <v>309</v>
      </c>
      <c r="D235" s="2" t="s">
        <v>85</v>
      </c>
    </row>
    <row r="236" spans="1:4" s="2" customFormat="1" ht="13.8" x14ac:dyDescent="0.25">
      <c r="A236" s="2" t="s">
        <v>85</v>
      </c>
      <c r="B236" s="2" t="s">
        <v>943</v>
      </c>
      <c r="C236" s="2" t="s">
        <v>309</v>
      </c>
      <c r="D236" s="2" t="s">
        <v>85</v>
      </c>
    </row>
    <row r="237" spans="1:4" s="2" customFormat="1" ht="13.8" x14ac:dyDescent="0.25">
      <c r="A237" s="2" t="s">
        <v>85</v>
      </c>
      <c r="B237" s="2" t="s">
        <v>944</v>
      </c>
      <c r="C237" s="2" t="s">
        <v>309</v>
      </c>
      <c r="D237" s="2" t="s">
        <v>85</v>
      </c>
    </row>
    <row r="238" spans="1:4" s="2" customFormat="1" ht="13.8" x14ac:dyDescent="0.25">
      <c r="A238" s="2" t="s">
        <v>85</v>
      </c>
      <c r="B238" s="2" t="s">
        <v>945</v>
      </c>
      <c r="C238" s="2" t="s">
        <v>309</v>
      </c>
      <c r="D238" s="2" t="s">
        <v>85</v>
      </c>
    </row>
    <row r="239" spans="1:4" s="2" customFormat="1" ht="13.8" x14ac:dyDescent="0.25">
      <c r="A239" s="2" t="s">
        <v>85</v>
      </c>
      <c r="B239" s="2" t="s">
        <v>946</v>
      </c>
      <c r="C239" s="2" t="s">
        <v>309</v>
      </c>
      <c r="D239" s="2" t="s">
        <v>85</v>
      </c>
    </row>
    <row r="240" spans="1:4" s="2" customFormat="1" ht="13.8" x14ac:dyDescent="0.25">
      <c r="A240" s="2" t="s">
        <v>85</v>
      </c>
      <c r="B240" s="2" t="s">
        <v>947</v>
      </c>
      <c r="C240" s="2" t="s">
        <v>309</v>
      </c>
      <c r="D240" s="2" t="s">
        <v>85</v>
      </c>
    </row>
    <row r="241" spans="1:4" s="2" customFormat="1" ht="13.8" x14ac:dyDescent="0.25">
      <c r="A241" s="2" t="s">
        <v>85</v>
      </c>
      <c r="B241" s="2" t="s">
        <v>948</v>
      </c>
      <c r="C241" s="2" t="s">
        <v>309</v>
      </c>
      <c r="D241" s="2" t="s">
        <v>85</v>
      </c>
    </row>
    <row r="242" spans="1:4" s="2" customFormat="1" ht="13.8" x14ac:dyDescent="0.25">
      <c r="A242" s="2" t="s">
        <v>85</v>
      </c>
      <c r="B242" s="2" t="s">
        <v>949</v>
      </c>
      <c r="C242" s="2" t="s">
        <v>309</v>
      </c>
      <c r="D242" s="2" t="s">
        <v>85</v>
      </c>
    </row>
    <row r="243" spans="1:4" s="2" customFormat="1" ht="13.8" x14ac:dyDescent="0.25">
      <c r="A243" s="2" t="s">
        <v>85</v>
      </c>
      <c r="B243" s="2" t="s">
        <v>950</v>
      </c>
      <c r="C243" s="2" t="s">
        <v>309</v>
      </c>
      <c r="D243" s="2" t="s">
        <v>85</v>
      </c>
    </row>
    <row r="244" spans="1:4" s="2" customFormat="1" ht="13.8" x14ac:dyDescent="0.25">
      <c r="A244" s="2" t="s">
        <v>85</v>
      </c>
      <c r="B244" s="2" t="s">
        <v>951</v>
      </c>
      <c r="C244" s="2" t="s">
        <v>309</v>
      </c>
      <c r="D244" s="2" t="s">
        <v>85</v>
      </c>
    </row>
    <row r="245" spans="1:4" s="2" customFormat="1" ht="13.8" x14ac:dyDescent="0.25">
      <c r="A245" s="2" t="s">
        <v>85</v>
      </c>
      <c r="B245" s="2" t="s">
        <v>952</v>
      </c>
      <c r="C245" s="2" t="s">
        <v>309</v>
      </c>
      <c r="D245" s="2" t="s">
        <v>85</v>
      </c>
    </row>
    <row r="246" spans="1:4" s="2" customFormat="1" ht="13.8" x14ac:dyDescent="0.25">
      <c r="A246" s="2" t="s">
        <v>85</v>
      </c>
      <c r="B246" s="2" t="s">
        <v>953</v>
      </c>
      <c r="C246" s="2" t="s">
        <v>309</v>
      </c>
      <c r="D246" s="2" t="s">
        <v>85</v>
      </c>
    </row>
    <row r="247" spans="1:4" s="2" customFormat="1" ht="13.8" x14ac:dyDescent="0.25">
      <c r="A247" s="2" t="s">
        <v>85</v>
      </c>
      <c r="B247" s="2" t="s">
        <v>954</v>
      </c>
      <c r="C247" s="2" t="s">
        <v>309</v>
      </c>
      <c r="D247" s="2" t="s">
        <v>85</v>
      </c>
    </row>
    <row r="248" spans="1:4" s="2" customFormat="1" ht="13.8" x14ac:dyDescent="0.25">
      <c r="A248" s="2" t="s">
        <v>85</v>
      </c>
      <c r="B248" s="2" t="s">
        <v>955</v>
      </c>
      <c r="C248" s="2" t="s">
        <v>309</v>
      </c>
      <c r="D248" s="2" t="s">
        <v>85</v>
      </c>
    </row>
    <row r="249" spans="1:4" s="2" customFormat="1" ht="13.8" x14ac:dyDescent="0.25">
      <c r="A249" s="2" t="s">
        <v>85</v>
      </c>
      <c r="B249" s="2" t="s">
        <v>956</v>
      </c>
      <c r="C249" s="2" t="s">
        <v>309</v>
      </c>
      <c r="D249" s="2" t="s">
        <v>85</v>
      </c>
    </row>
    <row r="250" spans="1:4" s="2" customFormat="1" ht="13.8" x14ac:dyDescent="0.25">
      <c r="A250" s="2" t="s">
        <v>85</v>
      </c>
      <c r="B250" s="2" t="s">
        <v>957</v>
      </c>
      <c r="C250" s="2" t="s">
        <v>309</v>
      </c>
      <c r="D250" s="2" t="s">
        <v>85</v>
      </c>
    </row>
    <row r="251" spans="1:4" s="2" customFormat="1" ht="13.8" x14ac:dyDescent="0.25">
      <c r="A251" s="2" t="s">
        <v>85</v>
      </c>
      <c r="B251" s="2" t="s">
        <v>958</v>
      </c>
      <c r="C251" s="2" t="s">
        <v>309</v>
      </c>
      <c r="D251" s="2" t="s">
        <v>85</v>
      </c>
    </row>
    <row r="252" spans="1:4" s="2" customFormat="1" ht="13.8" x14ac:dyDescent="0.25">
      <c r="A252" s="2" t="s">
        <v>85</v>
      </c>
      <c r="B252" s="2" t="s">
        <v>959</v>
      </c>
      <c r="C252" s="2" t="s">
        <v>309</v>
      </c>
      <c r="D252" s="2" t="s">
        <v>85</v>
      </c>
    </row>
    <row r="253" spans="1:4" s="2" customFormat="1" ht="13.8" x14ac:dyDescent="0.25">
      <c r="A253" s="2" t="s">
        <v>85</v>
      </c>
      <c r="B253" s="2" t="s">
        <v>960</v>
      </c>
      <c r="C253" s="2" t="s">
        <v>309</v>
      </c>
      <c r="D253" s="2" t="s">
        <v>85</v>
      </c>
    </row>
    <row r="254" spans="1:4" s="2" customFormat="1" ht="13.8" x14ac:dyDescent="0.25">
      <c r="A254" s="2" t="s">
        <v>85</v>
      </c>
      <c r="B254" s="2" t="s">
        <v>961</v>
      </c>
      <c r="C254" s="2" t="s">
        <v>309</v>
      </c>
      <c r="D254" s="2" t="s">
        <v>85</v>
      </c>
    </row>
    <row r="255" spans="1:4" s="2" customFormat="1" ht="13.8" x14ac:dyDescent="0.25">
      <c r="A255" s="2" t="s">
        <v>85</v>
      </c>
      <c r="B255" s="2" t="s">
        <v>962</v>
      </c>
      <c r="C255" s="2" t="s">
        <v>309</v>
      </c>
      <c r="D255" s="2" t="s">
        <v>85</v>
      </c>
    </row>
    <row r="256" spans="1:4" s="2" customFormat="1" ht="13.8" x14ac:dyDescent="0.25">
      <c r="A256" s="2" t="s">
        <v>85</v>
      </c>
      <c r="B256" s="2" t="s">
        <v>963</v>
      </c>
      <c r="C256" s="2" t="s">
        <v>309</v>
      </c>
      <c r="D256" s="2" t="s">
        <v>85</v>
      </c>
    </row>
    <row r="257" spans="1:4" s="2" customFormat="1" ht="13.8" x14ac:dyDescent="0.25">
      <c r="A257" s="2" t="s">
        <v>85</v>
      </c>
      <c r="B257" s="2" t="s">
        <v>964</v>
      </c>
      <c r="C257" s="2" t="s">
        <v>309</v>
      </c>
      <c r="D257" s="2" t="s">
        <v>85</v>
      </c>
    </row>
    <row r="258" spans="1:4" s="2" customFormat="1" ht="13.8" x14ac:dyDescent="0.25">
      <c r="A258" s="2" t="s">
        <v>85</v>
      </c>
      <c r="B258" s="2" t="s">
        <v>965</v>
      </c>
      <c r="C258" s="2" t="s">
        <v>309</v>
      </c>
      <c r="D258" s="2" t="s">
        <v>85</v>
      </c>
    </row>
    <row r="259" spans="1:4" s="2" customFormat="1" ht="13.8" x14ac:dyDescent="0.25">
      <c r="A259" s="2" t="s">
        <v>85</v>
      </c>
      <c r="B259" s="2" t="s">
        <v>966</v>
      </c>
      <c r="C259" s="2" t="s">
        <v>309</v>
      </c>
      <c r="D259" s="2" t="s">
        <v>85</v>
      </c>
    </row>
    <row r="260" spans="1:4" s="2" customFormat="1" ht="13.8" x14ac:dyDescent="0.25">
      <c r="A260" s="2" t="s">
        <v>85</v>
      </c>
      <c r="B260" s="2" t="s">
        <v>54</v>
      </c>
      <c r="C260" s="2" t="s">
        <v>309</v>
      </c>
      <c r="D260" s="2" t="s">
        <v>85</v>
      </c>
    </row>
    <row r="261" spans="1:4" s="2" customFormat="1" ht="13.8" x14ac:dyDescent="0.25">
      <c r="A261" s="2" t="s">
        <v>85</v>
      </c>
      <c r="B261" s="2" t="s">
        <v>967</v>
      </c>
      <c r="C261" s="2" t="s">
        <v>309</v>
      </c>
      <c r="D261" s="2" t="s">
        <v>85</v>
      </c>
    </row>
    <row r="262" spans="1:4" s="2" customFormat="1" ht="13.8" x14ac:dyDescent="0.25">
      <c r="A262" s="2" t="s">
        <v>85</v>
      </c>
      <c r="B262" s="2" t="s">
        <v>968</v>
      </c>
      <c r="C262" s="2" t="s">
        <v>309</v>
      </c>
      <c r="D262" s="2" t="s">
        <v>85</v>
      </c>
    </row>
    <row r="263" spans="1:4" s="2" customFormat="1" ht="13.8" x14ac:dyDescent="0.25">
      <c r="A263" s="2" t="s">
        <v>85</v>
      </c>
      <c r="B263" s="2" t="s">
        <v>969</v>
      </c>
      <c r="C263" s="2" t="s">
        <v>309</v>
      </c>
      <c r="D263" s="2" t="s">
        <v>85</v>
      </c>
    </row>
    <row r="264" spans="1:4" s="2" customFormat="1" ht="13.8" x14ac:dyDescent="0.25">
      <c r="A264" s="2" t="s">
        <v>85</v>
      </c>
      <c r="B264" s="2" t="s">
        <v>970</v>
      </c>
      <c r="C264" s="2" t="s">
        <v>309</v>
      </c>
      <c r="D264" s="2" t="s">
        <v>85</v>
      </c>
    </row>
    <row r="265" spans="1:4" s="2" customFormat="1" ht="13.8" x14ac:dyDescent="0.25">
      <c r="A265" s="2" t="s">
        <v>85</v>
      </c>
      <c r="B265" s="2" t="s">
        <v>971</v>
      </c>
      <c r="C265" s="2" t="s">
        <v>309</v>
      </c>
      <c r="D265" s="2" t="s">
        <v>85</v>
      </c>
    </row>
    <row r="266" spans="1:4" s="2" customFormat="1" ht="13.8" x14ac:dyDescent="0.25">
      <c r="A266" s="2" t="s">
        <v>85</v>
      </c>
      <c r="B266" s="2" t="s">
        <v>972</v>
      </c>
      <c r="C266" s="2" t="s">
        <v>309</v>
      </c>
      <c r="D266" s="2" t="s">
        <v>85</v>
      </c>
    </row>
    <row r="267" spans="1:4" s="2" customFormat="1" ht="13.8" x14ac:dyDescent="0.25">
      <c r="A267" s="2" t="s">
        <v>85</v>
      </c>
      <c r="B267" s="2" t="s">
        <v>973</v>
      </c>
      <c r="C267" s="2" t="s">
        <v>309</v>
      </c>
      <c r="D267" s="2" t="s">
        <v>85</v>
      </c>
    </row>
    <row r="268" spans="1:4" s="2" customFormat="1" ht="13.8" x14ac:dyDescent="0.25">
      <c r="A268" s="2" t="s">
        <v>85</v>
      </c>
      <c r="B268" s="2" t="s">
        <v>974</v>
      </c>
      <c r="C268" s="2" t="s">
        <v>309</v>
      </c>
      <c r="D268" s="2" t="s">
        <v>85</v>
      </c>
    </row>
    <row r="269" spans="1:4" s="2" customFormat="1" ht="13.8" x14ac:dyDescent="0.25">
      <c r="A269" s="2" t="s">
        <v>85</v>
      </c>
      <c r="B269" s="2" t="s">
        <v>975</v>
      </c>
      <c r="C269" s="2" t="s">
        <v>309</v>
      </c>
      <c r="D269" s="2" t="s">
        <v>85</v>
      </c>
    </row>
    <row r="270" spans="1:4" s="2" customFormat="1" ht="13.8" x14ac:dyDescent="0.25">
      <c r="A270" s="2" t="s">
        <v>85</v>
      </c>
      <c r="B270" s="2" t="s">
        <v>976</v>
      </c>
      <c r="C270" s="2" t="s">
        <v>309</v>
      </c>
      <c r="D270" s="2" t="s">
        <v>85</v>
      </c>
    </row>
    <row r="271" spans="1:4" s="2" customFormat="1" ht="13.8" x14ac:dyDescent="0.25">
      <c r="A271" s="2" t="s">
        <v>85</v>
      </c>
      <c r="B271" s="2" t="s">
        <v>977</v>
      </c>
      <c r="C271" s="2" t="s">
        <v>309</v>
      </c>
      <c r="D271" s="2" t="s">
        <v>85</v>
      </c>
    </row>
    <row r="272" spans="1:4" s="2" customFormat="1" ht="13.8" x14ac:dyDescent="0.25">
      <c r="A272" s="2" t="s">
        <v>85</v>
      </c>
      <c r="B272" s="2" t="s">
        <v>55</v>
      </c>
      <c r="C272" s="2" t="s">
        <v>309</v>
      </c>
      <c r="D272" s="2" t="s">
        <v>85</v>
      </c>
    </row>
    <row r="273" spans="1:4" s="2" customFormat="1" ht="13.8" x14ac:dyDescent="0.25">
      <c r="A273" s="2" t="s">
        <v>85</v>
      </c>
      <c r="B273" s="2" t="s">
        <v>978</v>
      </c>
      <c r="C273" s="2" t="s">
        <v>309</v>
      </c>
      <c r="D273" s="2" t="s">
        <v>85</v>
      </c>
    </row>
    <row r="274" spans="1:4" s="2" customFormat="1" ht="13.8" x14ac:dyDescent="0.25">
      <c r="A274" s="2" t="s">
        <v>85</v>
      </c>
      <c r="B274" s="2" t="s">
        <v>979</v>
      </c>
      <c r="C274" s="2" t="s">
        <v>309</v>
      </c>
      <c r="D274" s="2" t="s">
        <v>85</v>
      </c>
    </row>
    <row r="275" spans="1:4" s="2" customFormat="1" ht="13.8" x14ac:dyDescent="0.25">
      <c r="A275" s="2" t="s">
        <v>85</v>
      </c>
      <c r="B275" s="2" t="s">
        <v>980</v>
      </c>
      <c r="C275" s="2" t="s">
        <v>309</v>
      </c>
      <c r="D275" s="2" t="s">
        <v>85</v>
      </c>
    </row>
    <row r="276" spans="1:4" s="2" customFormat="1" ht="13.8" x14ac:dyDescent="0.25">
      <c r="A276" s="2" t="s">
        <v>85</v>
      </c>
      <c r="B276" s="2" t="s">
        <v>56</v>
      </c>
      <c r="C276" s="2" t="s">
        <v>309</v>
      </c>
      <c r="D276" s="2" t="s">
        <v>85</v>
      </c>
    </row>
    <row r="277" spans="1:4" s="2" customFormat="1" ht="13.8" x14ac:dyDescent="0.25">
      <c r="A277" s="2" t="s">
        <v>85</v>
      </c>
      <c r="B277" s="2" t="s">
        <v>57</v>
      </c>
      <c r="C277" s="2" t="s">
        <v>309</v>
      </c>
      <c r="D277" s="2" t="s">
        <v>85</v>
      </c>
    </row>
    <row r="278" spans="1:4" s="2" customFormat="1" ht="13.8" x14ac:dyDescent="0.25">
      <c r="A278" s="2" t="s">
        <v>85</v>
      </c>
      <c r="B278" s="2" t="s">
        <v>58</v>
      </c>
      <c r="C278" s="2" t="s">
        <v>309</v>
      </c>
      <c r="D278" s="2" t="s">
        <v>85</v>
      </c>
    </row>
    <row r="279" spans="1:4" s="2" customFormat="1" ht="13.8" x14ac:dyDescent="0.25">
      <c r="A279" s="2" t="s">
        <v>85</v>
      </c>
      <c r="B279" s="2" t="s">
        <v>981</v>
      </c>
      <c r="C279" s="2" t="s">
        <v>309</v>
      </c>
      <c r="D279" s="2" t="s">
        <v>85</v>
      </c>
    </row>
    <row r="280" spans="1:4" s="2" customFormat="1" ht="13.8" x14ac:dyDescent="0.25">
      <c r="A280" s="2" t="s">
        <v>85</v>
      </c>
      <c r="B280" s="2" t="s">
        <v>982</v>
      </c>
      <c r="C280" s="2" t="s">
        <v>309</v>
      </c>
      <c r="D280" s="2" t="s">
        <v>85</v>
      </c>
    </row>
    <row r="281" spans="1:4" s="2" customFormat="1" ht="13.8" x14ac:dyDescent="0.25">
      <c r="A281" s="2" t="s">
        <v>85</v>
      </c>
      <c r="B281" s="2" t="s">
        <v>983</v>
      </c>
      <c r="C281" s="2" t="s">
        <v>309</v>
      </c>
      <c r="D281" s="2" t="s">
        <v>85</v>
      </c>
    </row>
    <row r="282" spans="1:4" s="2" customFormat="1" ht="13.8" x14ac:dyDescent="0.25">
      <c r="A282" s="2" t="s">
        <v>85</v>
      </c>
      <c r="B282" s="2" t="s">
        <v>984</v>
      </c>
      <c r="C282" s="2" t="s">
        <v>309</v>
      </c>
      <c r="D282" s="2" t="s">
        <v>85</v>
      </c>
    </row>
    <row r="283" spans="1:4" s="2" customFormat="1" ht="13.8" x14ac:dyDescent="0.25">
      <c r="A283" s="2" t="s">
        <v>85</v>
      </c>
      <c r="B283" s="2" t="s">
        <v>985</v>
      </c>
      <c r="C283" s="2" t="s">
        <v>309</v>
      </c>
      <c r="D283" s="2" t="s">
        <v>85</v>
      </c>
    </row>
    <row r="284" spans="1:4" s="2" customFormat="1" ht="13.8" x14ac:dyDescent="0.25">
      <c r="A284" s="2" t="s">
        <v>85</v>
      </c>
      <c r="B284" s="2" t="s">
        <v>986</v>
      </c>
      <c r="C284" s="2" t="s">
        <v>309</v>
      </c>
      <c r="D284" s="2" t="s">
        <v>85</v>
      </c>
    </row>
    <row r="285" spans="1:4" s="2" customFormat="1" ht="13.8" x14ac:dyDescent="0.25">
      <c r="A285" s="2" t="s">
        <v>85</v>
      </c>
      <c r="B285" s="2" t="s">
        <v>987</v>
      </c>
      <c r="C285" s="2" t="s">
        <v>309</v>
      </c>
      <c r="D285" s="2" t="s">
        <v>85</v>
      </c>
    </row>
    <row r="286" spans="1:4" s="2" customFormat="1" ht="13.8" x14ac:dyDescent="0.25">
      <c r="A286" s="2" t="s">
        <v>85</v>
      </c>
      <c r="B286" s="2" t="s">
        <v>988</v>
      </c>
      <c r="C286" s="2" t="s">
        <v>309</v>
      </c>
      <c r="D286" s="2" t="s">
        <v>85</v>
      </c>
    </row>
    <row r="287" spans="1:4" s="2" customFormat="1" ht="13.8" x14ac:dyDescent="0.25">
      <c r="A287" s="2" t="s">
        <v>85</v>
      </c>
      <c r="B287" s="2" t="s">
        <v>989</v>
      </c>
      <c r="C287" s="2" t="s">
        <v>309</v>
      </c>
      <c r="D287" s="2" t="s">
        <v>85</v>
      </c>
    </row>
    <row r="288" spans="1:4" s="2" customFormat="1" ht="13.8" x14ac:dyDescent="0.25">
      <c r="A288" s="2" t="s">
        <v>85</v>
      </c>
      <c r="B288" s="2" t="s">
        <v>990</v>
      </c>
      <c r="C288" s="2" t="s">
        <v>309</v>
      </c>
      <c r="D288" s="2" t="s">
        <v>85</v>
      </c>
    </row>
    <row r="289" spans="1:4" s="2" customFormat="1" ht="13.8" x14ac:dyDescent="0.25">
      <c r="A289" s="2" t="s">
        <v>85</v>
      </c>
      <c r="B289" s="2" t="s">
        <v>991</v>
      </c>
      <c r="C289" s="2" t="s">
        <v>309</v>
      </c>
      <c r="D289" s="2" t="s">
        <v>85</v>
      </c>
    </row>
    <row r="290" spans="1:4" s="2" customFormat="1" ht="13.8" x14ac:dyDescent="0.25">
      <c r="A290" s="2" t="s">
        <v>85</v>
      </c>
      <c r="B290" s="2" t="s">
        <v>992</v>
      </c>
      <c r="C290" s="2" t="s">
        <v>309</v>
      </c>
      <c r="D290" s="2" t="s">
        <v>85</v>
      </c>
    </row>
    <row r="291" spans="1:4" s="2" customFormat="1" ht="13.8" x14ac:dyDescent="0.25">
      <c r="A291" s="2" t="s">
        <v>85</v>
      </c>
      <c r="B291" s="2" t="s">
        <v>993</v>
      </c>
      <c r="C291" s="2" t="s">
        <v>309</v>
      </c>
      <c r="D291" s="2" t="s">
        <v>85</v>
      </c>
    </row>
    <row r="292" spans="1:4" s="2" customFormat="1" ht="13.8" x14ac:dyDescent="0.25">
      <c r="A292" s="2" t="s">
        <v>85</v>
      </c>
      <c r="B292" s="2" t="s">
        <v>994</v>
      </c>
      <c r="C292" s="2" t="s">
        <v>309</v>
      </c>
      <c r="D292" s="2" t="s">
        <v>85</v>
      </c>
    </row>
    <row r="293" spans="1:4" s="2" customFormat="1" ht="13.8" x14ac:dyDescent="0.25">
      <c r="A293" s="2" t="s">
        <v>85</v>
      </c>
      <c r="B293" s="2" t="s">
        <v>995</v>
      </c>
      <c r="C293" s="2" t="s">
        <v>309</v>
      </c>
      <c r="D293" s="2" t="s">
        <v>85</v>
      </c>
    </row>
    <row r="294" spans="1:4" s="2" customFormat="1" ht="13.8" x14ac:dyDescent="0.25">
      <c r="A294" s="2" t="s">
        <v>85</v>
      </c>
      <c r="B294" s="2" t="s">
        <v>996</v>
      </c>
      <c r="C294" s="2" t="s">
        <v>309</v>
      </c>
      <c r="D294" s="2" t="s">
        <v>85</v>
      </c>
    </row>
    <row r="295" spans="1:4" s="2" customFormat="1" ht="13.8" x14ac:dyDescent="0.25">
      <c r="A295" s="2" t="s">
        <v>85</v>
      </c>
      <c r="B295" s="2" t="s">
        <v>997</v>
      </c>
      <c r="C295" s="2" t="s">
        <v>309</v>
      </c>
      <c r="D295" s="2" t="s">
        <v>85</v>
      </c>
    </row>
    <row r="296" spans="1:4" s="2" customFormat="1" ht="13.8" x14ac:dyDescent="0.25">
      <c r="A296" s="2" t="s">
        <v>85</v>
      </c>
      <c r="B296" s="2" t="s">
        <v>998</v>
      </c>
      <c r="C296" s="2" t="s">
        <v>309</v>
      </c>
      <c r="D296" s="2" t="s">
        <v>85</v>
      </c>
    </row>
    <row r="297" spans="1:4" s="2" customFormat="1" ht="13.8" x14ac:dyDescent="0.25">
      <c r="A297" s="2" t="s">
        <v>85</v>
      </c>
      <c r="B297" s="2" t="s">
        <v>999</v>
      </c>
      <c r="C297" s="2" t="s">
        <v>309</v>
      </c>
      <c r="D297" s="2" t="s">
        <v>85</v>
      </c>
    </row>
    <row r="298" spans="1:4" s="2" customFormat="1" ht="13.8" x14ac:dyDescent="0.25">
      <c r="A298" s="2" t="s">
        <v>85</v>
      </c>
      <c r="B298" s="2" t="s">
        <v>1000</v>
      </c>
      <c r="C298" s="2" t="s">
        <v>309</v>
      </c>
      <c r="D298" s="2" t="s">
        <v>85</v>
      </c>
    </row>
    <row r="299" spans="1:4" s="2" customFormat="1" ht="13.8" x14ac:dyDescent="0.25">
      <c r="A299" s="2" t="s">
        <v>85</v>
      </c>
      <c r="B299" s="2" t="s">
        <v>1001</v>
      </c>
      <c r="C299" s="2" t="s">
        <v>309</v>
      </c>
      <c r="D299" s="2" t="s">
        <v>85</v>
      </c>
    </row>
    <row r="300" spans="1:4" s="2" customFormat="1" ht="13.8" x14ac:dyDescent="0.25">
      <c r="A300" s="2" t="s">
        <v>85</v>
      </c>
      <c r="B300" s="2" t="s">
        <v>1002</v>
      </c>
      <c r="C300" s="2" t="s">
        <v>309</v>
      </c>
      <c r="D300" s="2" t="s">
        <v>85</v>
      </c>
    </row>
    <row r="301" spans="1:4" s="2" customFormat="1" ht="13.8" x14ac:dyDescent="0.25">
      <c r="A301" s="2" t="s">
        <v>85</v>
      </c>
      <c r="B301" s="2" t="s">
        <v>1003</v>
      </c>
      <c r="C301" s="2" t="s">
        <v>309</v>
      </c>
      <c r="D301" s="2" t="s">
        <v>85</v>
      </c>
    </row>
    <row r="302" spans="1:4" s="2" customFormat="1" ht="13.8" x14ac:dyDescent="0.25">
      <c r="A302" s="2" t="s">
        <v>85</v>
      </c>
      <c r="B302" s="2" t="s">
        <v>1004</v>
      </c>
      <c r="C302" s="2" t="s">
        <v>309</v>
      </c>
      <c r="D302" s="2" t="s">
        <v>85</v>
      </c>
    </row>
    <row r="303" spans="1:4" s="2" customFormat="1" ht="13.8" x14ac:dyDescent="0.25">
      <c r="A303" s="2" t="s">
        <v>85</v>
      </c>
      <c r="B303" s="2" t="s">
        <v>1005</v>
      </c>
      <c r="C303" s="2" t="s">
        <v>309</v>
      </c>
      <c r="D303" s="2" t="s">
        <v>85</v>
      </c>
    </row>
    <row r="304" spans="1:4" s="2" customFormat="1" ht="13.8" x14ac:dyDescent="0.25">
      <c r="A304" s="2" t="s">
        <v>85</v>
      </c>
      <c r="B304" s="2" t="s">
        <v>1006</v>
      </c>
      <c r="C304" s="2" t="s">
        <v>309</v>
      </c>
      <c r="D304" s="2" t="s">
        <v>85</v>
      </c>
    </row>
    <row r="305" spans="1:4" s="2" customFormat="1" ht="13.8" x14ac:dyDescent="0.25">
      <c r="A305" s="2" t="s">
        <v>85</v>
      </c>
      <c r="B305" s="2" t="s">
        <v>1007</v>
      </c>
      <c r="C305" s="2" t="s">
        <v>309</v>
      </c>
      <c r="D305" s="2" t="s">
        <v>85</v>
      </c>
    </row>
    <row r="306" spans="1:4" s="2" customFormat="1" ht="13.8" x14ac:dyDescent="0.25">
      <c r="A306" s="2" t="s">
        <v>85</v>
      </c>
      <c r="B306" s="2" t="s">
        <v>1008</v>
      </c>
      <c r="C306" s="2" t="s">
        <v>309</v>
      </c>
      <c r="D306" s="2" t="s">
        <v>85</v>
      </c>
    </row>
    <row r="307" spans="1:4" s="2" customFormat="1" ht="13.8" x14ac:dyDescent="0.25">
      <c r="A307" s="2" t="s">
        <v>85</v>
      </c>
      <c r="B307" s="2" t="s">
        <v>1009</v>
      </c>
      <c r="C307" s="2" t="s">
        <v>309</v>
      </c>
      <c r="D307" s="2" t="s">
        <v>85</v>
      </c>
    </row>
    <row r="308" spans="1:4" s="2" customFormat="1" ht="13.8" x14ac:dyDescent="0.25">
      <c r="A308" s="2" t="s">
        <v>85</v>
      </c>
      <c r="B308" s="2" t="s">
        <v>1010</v>
      </c>
      <c r="C308" s="2" t="s">
        <v>309</v>
      </c>
      <c r="D308" s="2" t="s">
        <v>85</v>
      </c>
    </row>
    <row r="309" spans="1:4" s="2" customFormat="1" ht="13.8" x14ac:dyDescent="0.25">
      <c r="A309" s="2" t="s">
        <v>85</v>
      </c>
      <c r="B309" s="2" t="s">
        <v>1011</v>
      </c>
      <c r="C309" s="2" t="s">
        <v>309</v>
      </c>
      <c r="D309" s="2" t="s">
        <v>85</v>
      </c>
    </row>
    <row r="310" spans="1:4" s="2" customFormat="1" ht="13.8" x14ac:dyDescent="0.25">
      <c r="A310" s="2" t="s">
        <v>85</v>
      </c>
      <c r="B310" s="2" t="s">
        <v>1012</v>
      </c>
      <c r="C310" s="2" t="s">
        <v>309</v>
      </c>
      <c r="D310" s="2" t="s">
        <v>85</v>
      </c>
    </row>
    <row r="311" spans="1:4" s="2" customFormat="1" ht="13.8" x14ac:dyDescent="0.25">
      <c r="A311" s="2" t="s">
        <v>85</v>
      </c>
      <c r="B311" s="2" t="s">
        <v>1013</v>
      </c>
      <c r="C311" s="2" t="s">
        <v>309</v>
      </c>
      <c r="D311" s="2" t="s">
        <v>85</v>
      </c>
    </row>
    <row r="312" spans="1:4" s="2" customFormat="1" ht="13.8" x14ac:dyDescent="0.25">
      <c r="A312" s="2" t="s">
        <v>85</v>
      </c>
      <c r="B312" s="2" t="s">
        <v>1014</v>
      </c>
      <c r="C312" s="2" t="s">
        <v>309</v>
      </c>
      <c r="D312" s="2" t="s">
        <v>85</v>
      </c>
    </row>
    <row r="313" spans="1:4" s="2" customFormat="1" ht="13.8" x14ac:dyDescent="0.25">
      <c r="A313" s="2" t="s">
        <v>85</v>
      </c>
      <c r="B313" s="2" t="s">
        <v>59</v>
      </c>
      <c r="C313" s="2" t="s">
        <v>309</v>
      </c>
      <c r="D313" s="2" t="s">
        <v>85</v>
      </c>
    </row>
    <row r="314" spans="1:4" s="2" customFormat="1" ht="13.8" x14ac:dyDescent="0.25">
      <c r="A314" s="2" t="s">
        <v>85</v>
      </c>
      <c r="B314" s="2" t="s">
        <v>60</v>
      </c>
      <c r="C314" s="2" t="s">
        <v>309</v>
      </c>
      <c r="D314" s="2" t="s">
        <v>85</v>
      </c>
    </row>
    <row r="315" spans="1:4" s="2" customFormat="1" ht="13.8" x14ac:dyDescent="0.25">
      <c r="A315" s="2" t="s">
        <v>85</v>
      </c>
      <c r="B315" s="2" t="s">
        <v>1015</v>
      </c>
      <c r="C315" s="2" t="s">
        <v>309</v>
      </c>
      <c r="D315" s="2" t="s">
        <v>85</v>
      </c>
    </row>
    <row r="316" spans="1:4" s="2" customFormat="1" ht="13.8" x14ac:dyDescent="0.25">
      <c r="A316" s="2" t="s">
        <v>85</v>
      </c>
      <c r="B316" s="2" t="s">
        <v>1016</v>
      </c>
      <c r="C316" s="2" t="s">
        <v>309</v>
      </c>
      <c r="D316" s="2" t="s">
        <v>85</v>
      </c>
    </row>
    <row r="317" spans="1:4" s="2" customFormat="1" ht="13.8" x14ac:dyDescent="0.25">
      <c r="A317" s="2" t="s">
        <v>85</v>
      </c>
      <c r="B317" s="2" t="s">
        <v>1017</v>
      </c>
      <c r="C317" s="2" t="s">
        <v>309</v>
      </c>
      <c r="D317" s="2" t="s">
        <v>85</v>
      </c>
    </row>
    <row r="318" spans="1:4" s="2" customFormat="1" ht="13.8" x14ac:dyDescent="0.25">
      <c r="A318" s="2" t="s">
        <v>85</v>
      </c>
      <c r="B318" s="2" t="s">
        <v>1018</v>
      </c>
      <c r="C318" s="2" t="s">
        <v>309</v>
      </c>
      <c r="D318" s="2" t="s">
        <v>85</v>
      </c>
    </row>
    <row r="319" spans="1:4" s="2" customFormat="1" ht="13.8" x14ac:dyDescent="0.25">
      <c r="A319" s="2" t="s">
        <v>85</v>
      </c>
      <c r="B319" s="2" t="s">
        <v>1019</v>
      </c>
      <c r="C319" s="2" t="s">
        <v>309</v>
      </c>
      <c r="D319" s="2" t="s">
        <v>85</v>
      </c>
    </row>
    <row r="320" spans="1:4" s="2" customFormat="1" ht="13.8" x14ac:dyDescent="0.25">
      <c r="A320" s="2" t="s">
        <v>85</v>
      </c>
      <c r="B320" s="2" t="s">
        <v>1020</v>
      </c>
      <c r="C320" s="2" t="s">
        <v>309</v>
      </c>
      <c r="D320" s="2" t="s">
        <v>85</v>
      </c>
    </row>
    <row r="321" spans="1:4" s="2" customFormat="1" ht="13.8" x14ac:dyDescent="0.25">
      <c r="A321" s="2" t="s">
        <v>85</v>
      </c>
      <c r="B321" s="2" t="s">
        <v>1021</v>
      </c>
      <c r="C321" s="2" t="s">
        <v>309</v>
      </c>
      <c r="D321" s="2" t="s">
        <v>85</v>
      </c>
    </row>
    <row r="322" spans="1:4" s="2" customFormat="1" ht="13.8" x14ac:dyDescent="0.25">
      <c r="A322" s="2" t="s">
        <v>85</v>
      </c>
      <c r="B322" s="2" t="s">
        <v>1022</v>
      </c>
      <c r="C322" s="2" t="s">
        <v>309</v>
      </c>
      <c r="D322" s="2" t="s">
        <v>85</v>
      </c>
    </row>
    <row r="323" spans="1:4" s="2" customFormat="1" ht="13.8" x14ac:dyDescent="0.25">
      <c r="A323" s="2" t="s">
        <v>85</v>
      </c>
      <c r="B323" s="2" t="s">
        <v>1023</v>
      </c>
      <c r="C323" s="2" t="s">
        <v>309</v>
      </c>
      <c r="D323" s="2" t="s">
        <v>85</v>
      </c>
    </row>
    <row r="324" spans="1:4" s="2" customFormat="1" ht="13.8" x14ac:dyDescent="0.25">
      <c r="A324" s="2" t="s">
        <v>85</v>
      </c>
      <c r="B324" s="2" t="s">
        <v>1024</v>
      </c>
      <c r="C324" s="2" t="s">
        <v>309</v>
      </c>
      <c r="D324" s="2" t="s">
        <v>85</v>
      </c>
    </row>
    <row r="325" spans="1:4" s="2" customFormat="1" ht="13.8" x14ac:dyDescent="0.25">
      <c r="A325" s="2" t="s">
        <v>85</v>
      </c>
      <c r="B325" s="2" t="s">
        <v>1025</v>
      </c>
      <c r="C325" s="2" t="s">
        <v>309</v>
      </c>
      <c r="D325" s="2" t="s">
        <v>85</v>
      </c>
    </row>
    <row r="326" spans="1:4" s="2" customFormat="1" ht="13.8" x14ac:dyDescent="0.25">
      <c r="A326" s="2" t="s">
        <v>85</v>
      </c>
      <c r="B326" s="2" t="s">
        <v>61</v>
      </c>
      <c r="C326" s="2" t="s">
        <v>309</v>
      </c>
      <c r="D326" s="2" t="s">
        <v>85</v>
      </c>
    </row>
    <row r="327" spans="1:4" s="2" customFormat="1" ht="13.8" x14ac:dyDescent="0.25">
      <c r="A327" s="2" t="s">
        <v>85</v>
      </c>
      <c r="B327" s="2" t="s">
        <v>1026</v>
      </c>
      <c r="C327" s="2" t="s">
        <v>309</v>
      </c>
      <c r="D327" s="2" t="s">
        <v>85</v>
      </c>
    </row>
    <row r="328" spans="1:4" s="2" customFormat="1" ht="13.8" x14ac:dyDescent="0.25">
      <c r="A328" s="2" t="s">
        <v>85</v>
      </c>
      <c r="B328" s="2" t="s">
        <v>1027</v>
      </c>
      <c r="C328" s="2" t="s">
        <v>309</v>
      </c>
      <c r="D328" s="2" t="s">
        <v>85</v>
      </c>
    </row>
    <row r="329" spans="1:4" s="2" customFormat="1" ht="13.8" x14ac:dyDescent="0.25">
      <c r="A329" s="2" t="s">
        <v>85</v>
      </c>
      <c r="B329" s="2" t="s">
        <v>1028</v>
      </c>
      <c r="C329" s="2" t="s">
        <v>309</v>
      </c>
      <c r="D329" s="2" t="s">
        <v>85</v>
      </c>
    </row>
    <row r="330" spans="1:4" s="2" customFormat="1" ht="13.8" x14ac:dyDescent="0.25">
      <c r="A330" s="2" t="s">
        <v>85</v>
      </c>
      <c r="B330" s="2" t="s">
        <v>1029</v>
      </c>
      <c r="C330" s="2" t="s">
        <v>309</v>
      </c>
      <c r="D330" s="2" t="s">
        <v>85</v>
      </c>
    </row>
    <row r="331" spans="1:4" s="2" customFormat="1" ht="13.8" x14ac:dyDescent="0.25">
      <c r="A331" s="2" t="s">
        <v>85</v>
      </c>
      <c r="B331" s="2" t="s">
        <v>1030</v>
      </c>
      <c r="C331" s="2" t="s">
        <v>309</v>
      </c>
      <c r="D331" s="2" t="s">
        <v>85</v>
      </c>
    </row>
    <row r="332" spans="1:4" s="2" customFormat="1" ht="13.8" x14ac:dyDescent="0.25">
      <c r="A332" s="2" t="s">
        <v>85</v>
      </c>
      <c r="B332" s="2" t="s">
        <v>1031</v>
      </c>
      <c r="C332" s="2" t="s">
        <v>309</v>
      </c>
      <c r="D332" s="2" t="s">
        <v>85</v>
      </c>
    </row>
    <row r="333" spans="1:4" s="2" customFormat="1" ht="13.8" x14ac:dyDescent="0.25">
      <c r="A333" s="2" t="s">
        <v>85</v>
      </c>
      <c r="B333" s="2" t="s">
        <v>1032</v>
      </c>
      <c r="C333" s="2" t="s">
        <v>309</v>
      </c>
      <c r="D333" s="2" t="s">
        <v>85</v>
      </c>
    </row>
    <row r="334" spans="1:4" s="2" customFormat="1" ht="13.8" x14ac:dyDescent="0.25">
      <c r="A334" s="2" t="s">
        <v>85</v>
      </c>
      <c r="B334" s="2" t="s">
        <v>1033</v>
      </c>
      <c r="C334" s="2" t="s">
        <v>309</v>
      </c>
      <c r="D334" s="2" t="s">
        <v>85</v>
      </c>
    </row>
    <row r="335" spans="1:4" s="2" customFormat="1" ht="13.8" x14ac:dyDescent="0.25">
      <c r="A335" s="2" t="s">
        <v>85</v>
      </c>
      <c r="B335" s="2" t="s">
        <v>1034</v>
      </c>
      <c r="C335" s="2" t="s">
        <v>309</v>
      </c>
      <c r="D335" s="2" t="s">
        <v>85</v>
      </c>
    </row>
    <row r="336" spans="1:4" s="2" customFormat="1" ht="13.8" x14ac:dyDescent="0.25">
      <c r="A336" s="2" t="s">
        <v>85</v>
      </c>
      <c r="B336" s="2" t="s">
        <v>1035</v>
      </c>
      <c r="C336" s="2" t="s">
        <v>309</v>
      </c>
      <c r="D336" s="2" t="s">
        <v>85</v>
      </c>
    </row>
    <row r="337" spans="1:4" s="2" customFormat="1" ht="13.8" x14ac:dyDescent="0.25">
      <c r="A337" s="2" t="s">
        <v>85</v>
      </c>
      <c r="B337" s="2" t="s">
        <v>1036</v>
      </c>
      <c r="C337" s="2" t="s">
        <v>309</v>
      </c>
      <c r="D337" s="2" t="s">
        <v>85</v>
      </c>
    </row>
    <row r="338" spans="1:4" s="2" customFormat="1" ht="13.8" x14ac:dyDescent="0.25">
      <c r="A338" s="2" t="s">
        <v>85</v>
      </c>
      <c r="B338" s="2" t="s">
        <v>1037</v>
      </c>
      <c r="C338" s="2" t="s">
        <v>309</v>
      </c>
      <c r="D338" s="2" t="s">
        <v>85</v>
      </c>
    </row>
    <row r="339" spans="1:4" s="2" customFormat="1" ht="13.8" x14ac:dyDescent="0.25">
      <c r="A339" s="2" t="s">
        <v>85</v>
      </c>
      <c r="B339" s="2" t="s">
        <v>1038</v>
      </c>
      <c r="C339" s="2" t="s">
        <v>309</v>
      </c>
      <c r="D339" s="2" t="s">
        <v>85</v>
      </c>
    </row>
    <row r="340" spans="1:4" s="2" customFormat="1" ht="13.8" x14ac:dyDescent="0.25">
      <c r="A340" s="2" t="s">
        <v>85</v>
      </c>
      <c r="B340" s="2" t="s">
        <v>1039</v>
      </c>
      <c r="C340" s="2" t="s">
        <v>309</v>
      </c>
      <c r="D340" s="2" t="s">
        <v>85</v>
      </c>
    </row>
    <row r="341" spans="1:4" s="2" customFormat="1" ht="13.8" x14ac:dyDescent="0.25">
      <c r="A341" s="2" t="s">
        <v>85</v>
      </c>
      <c r="B341" s="2" t="s">
        <v>62</v>
      </c>
      <c r="C341" s="2" t="s">
        <v>309</v>
      </c>
      <c r="D341" s="2" t="s">
        <v>85</v>
      </c>
    </row>
    <row r="342" spans="1:4" s="2" customFormat="1" ht="13.8" x14ac:dyDescent="0.25">
      <c r="A342" s="2" t="s">
        <v>85</v>
      </c>
      <c r="B342" s="2" t="s">
        <v>1040</v>
      </c>
      <c r="C342" s="2" t="s">
        <v>309</v>
      </c>
      <c r="D342" s="2" t="s">
        <v>85</v>
      </c>
    </row>
    <row r="343" spans="1:4" s="2" customFormat="1" ht="13.8" x14ac:dyDescent="0.25">
      <c r="A343" s="2" t="s">
        <v>85</v>
      </c>
      <c r="B343" s="2" t="s">
        <v>1041</v>
      </c>
      <c r="C343" s="2" t="s">
        <v>309</v>
      </c>
      <c r="D343" s="2" t="s">
        <v>85</v>
      </c>
    </row>
    <row r="344" spans="1:4" s="2" customFormat="1" ht="13.8" x14ac:dyDescent="0.25">
      <c r="A344" s="2" t="s">
        <v>85</v>
      </c>
      <c r="B344" s="2" t="s">
        <v>1042</v>
      </c>
      <c r="C344" s="2" t="s">
        <v>309</v>
      </c>
      <c r="D344" s="2" t="s">
        <v>85</v>
      </c>
    </row>
    <row r="345" spans="1:4" s="2" customFormat="1" ht="13.8" x14ac:dyDescent="0.25">
      <c r="A345" s="2" t="s">
        <v>85</v>
      </c>
      <c r="B345" s="2" t="s">
        <v>1043</v>
      </c>
      <c r="C345" s="2" t="s">
        <v>309</v>
      </c>
      <c r="D345" s="2" t="s">
        <v>85</v>
      </c>
    </row>
    <row r="346" spans="1:4" s="2" customFormat="1" ht="13.8" x14ac:dyDescent="0.25">
      <c r="A346" s="2" t="s">
        <v>85</v>
      </c>
      <c r="B346" s="2" t="s">
        <v>1044</v>
      </c>
      <c r="C346" s="2" t="s">
        <v>309</v>
      </c>
      <c r="D346" s="2" t="s">
        <v>85</v>
      </c>
    </row>
    <row r="347" spans="1:4" s="2" customFormat="1" ht="13.8" x14ac:dyDescent="0.25">
      <c r="A347" s="2" t="s">
        <v>85</v>
      </c>
      <c r="B347" s="2" t="s">
        <v>1045</v>
      </c>
      <c r="C347" s="2" t="s">
        <v>309</v>
      </c>
      <c r="D347" s="2" t="s">
        <v>85</v>
      </c>
    </row>
    <row r="348" spans="1:4" s="2" customFormat="1" ht="13.8" x14ac:dyDescent="0.25">
      <c r="A348" s="2" t="s">
        <v>85</v>
      </c>
      <c r="B348" s="2" t="s">
        <v>1046</v>
      </c>
      <c r="C348" s="2" t="s">
        <v>309</v>
      </c>
      <c r="D348" s="2" t="s">
        <v>85</v>
      </c>
    </row>
    <row r="349" spans="1:4" s="2" customFormat="1" ht="13.8" x14ac:dyDescent="0.25">
      <c r="A349" s="2" t="s">
        <v>85</v>
      </c>
      <c r="B349" s="2" t="s">
        <v>1047</v>
      </c>
      <c r="C349" s="2" t="s">
        <v>309</v>
      </c>
      <c r="D349" s="2" t="s">
        <v>85</v>
      </c>
    </row>
    <row r="350" spans="1:4" s="2" customFormat="1" ht="13.8" x14ac:dyDescent="0.25">
      <c r="A350" s="2" t="s">
        <v>85</v>
      </c>
      <c r="B350" s="2" t="s">
        <v>1048</v>
      </c>
      <c r="C350" s="2" t="s">
        <v>309</v>
      </c>
      <c r="D350" s="2" t="s">
        <v>85</v>
      </c>
    </row>
    <row r="351" spans="1:4" s="2" customFormat="1" ht="13.8" x14ac:dyDescent="0.25">
      <c r="A351" s="2" t="s">
        <v>85</v>
      </c>
      <c r="B351" s="2" t="s">
        <v>63</v>
      </c>
      <c r="C351" s="2" t="s">
        <v>309</v>
      </c>
      <c r="D351" s="2" t="s">
        <v>85</v>
      </c>
    </row>
    <row r="352" spans="1:4" s="2" customFormat="1" ht="13.8" x14ac:dyDescent="0.25">
      <c r="A352" s="2" t="s">
        <v>85</v>
      </c>
      <c r="B352" s="2" t="s">
        <v>1049</v>
      </c>
      <c r="C352" s="2" t="s">
        <v>309</v>
      </c>
      <c r="D352" s="2" t="s">
        <v>85</v>
      </c>
    </row>
    <row r="353" spans="1:4" s="2" customFormat="1" ht="13.8" x14ac:dyDescent="0.25">
      <c r="A353" s="2" t="s">
        <v>85</v>
      </c>
      <c r="B353" s="2" t="s">
        <v>1050</v>
      </c>
      <c r="C353" s="2" t="s">
        <v>309</v>
      </c>
      <c r="D353" s="2" t="s">
        <v>85</v>
      </c>
    </row>
    <row r="354" spans="1:4" s="2" customFormat="1" ht="13.8" x14ac:dyDescent="0.25">
      <c r="A354" s="2" t="s">
        <v>85</v>
      </c>
      <c r="B354" s="2" t="s">
        <v>1051</v>
      </c>
      <c r="C354" s="2" t="s">
        <v>309</v>
      </c>
      <c r="D354" s="2" t="s">
        <v>85</v>
      </c>
    </row>
    <row r="355" spans="1:4" s="2" customFormat="1" ht="13.8" x14ac:dyDescent="0.25">
      <c r="A355" s="2" t="s">
        <v>85</v>
      </c>
      <c r="B355" s="2" t="s">
        <v>1052</v>
      </c>
      <c r="C355" s="2" t="s">
        <v>309</v>
      </c>
      <c r="D355" s="2" t="s">
        <v>85</v>
      </c>
    </row>
    <row r="356" spans="1:4" s="2" customFormat="1" ht="13.8" x14ac:dyDescent="0.25">
      <c r="A356" s="2" t="s">
        <v>85</v>
      </c>
      <c r="B356" s="2" t="s">
        <v>1053</v>
      </c>
      <c r="C356" s="2" t="s">
        <v>309</v>
      </c>
      <c r="D356" s="2" t="s">
        <v>85</v>
      </c>
    </row>
    <row r="357" spans="1:4" s="2" customFormat="1" ht="13.8" x14ac:dyDescent="0.25">
      <c r="A357" s="2" t="s">
        <v>85</v>
      </c>
      <c r="B357" s="2" t="s">
        <v>1054</v>
      </c>
      <c r="C357" s="2" t="s">
        <v>309</v>
      </c>
      <c r="D357" s="2" t="s">
        <v>85</v>
      </c>
    </row>
    <row r="358" spans="1:4" s="2" customFormat="1" ht="13.8" x14ac:dyDescent="0.25">
      <c r="A358" s="2" t="s">
        <v>85</v>
      </c>
      <c r="B358" s="2" t="s">
        <v>1055</v>
      </c>
      <c r="C358" s="2" t="s">
        <v>309</v>
      </c>
      <c r="D358" s="2" t="s">
        <v>85</v>
      </c>
    </row>
    <row r="359" spans="1:4" s="2" customFormat="1" ht="13.8" x14ac:dyDescent="0.25">
      <c r="A359" s="2" t="s">
        <v>85</v>
      </c>
      <c r="B359" s="2" t="s">
        <v>1056</v>
      </c>
      <c r="C359" s="2" t="s">
        <v>309</v>
      </c>
      <c r="D359" s="2" t="s">
        <v>85</v>
      </c>
    </row>
    <row r="360" spans="1:4" s="2" customFormat="1" ht="13.8" x14ac:dyDescent="0.25">
      <c r="A360" s="2" t="s">
        <v>85</v>
      </c>
      <c r="B360" s="2" t="s">
        <v>1057</v>
      </c>
      <c r="C360" s="2" t="s">
        <v>309</v>
      </c>
      <c r="D360" s="2" t="s">
        <v>85</v>
      </c>
    </row>
    <row r="361" spans="1:4" s="2" customFormat="1" ht="13.8" x14ac:dyDescent="0.25">
      <c r="A361" s="2" t="s">
        <v>85</v>
      </c>
      <c r="B361" s="2" t="s">
        <v>1058</v>
      </c>
      <c r="C361" s="2" t="s">
        <v>309</v>
      </c>
      <c r="D361" s="2" t="s">
        <v>85</v>
      </c>
    </row>
    <row r="362" spans="1:4" s="2" customFormat="1" ht="13.8" x14ac:dyDescent="0.25">
      <c r="A362" s="2" t="s">
        <v>85</v>
      </c>
      <c r="B362" s="2" t="s">
        <v>1059</v>
      </c>
      <c r="C362" s="2" t="s">
        <v>309</v>
      </c>
      <c r="D362" s="2" t="s">
        <v>85</v>
      </c>
    </row>
    <row r="363" spans="1:4" s="2" customFormat="1" ht="13.8" x14ac:dyDescent="0.25">
      <c r="A363" s="2" t="s">
        <v>85</v>
      </c>
      <c r="B363" s="2" t="s">
        <v>1060</v>
      </c>
      <c r="C363" s="2" t="s">
        <v>309</v>
      </c>
      <c r="D363" s="2" t="s">
        <v>85</v>
      </c>
    </row>
    <row r="364" spans="1:4" s="2" customFormat="1" ht="13.8" x14ac:dyDescent="0.25">
      <c r="A364" s="2" t="s">
        <v>85</v>
      </c>
      <c r="B364" s="2" t="s">
        <v>64</v>
      </c>
      <c r="C364" s="2" t="s">
        <v>309</v>
      </c>
      <c r="D364" s="2" t="s">
        <v>85</v>
      </c>
    </row>
    <row r="365" spans="1:4" s="2" customFormat="1" ht="13.8" x14ac:dyDescent="0.25">
      <c r="A365" s="2" t="s">
        <v>85</v>
      </c>
      <c r="B365" s="2" t="s">
        <v>1061</v>
      </c>
      <c r="C365" s="2" t="s">
        <v>309</v>
      </c>
      <c r="D365" s="2" t="s">
        <v>85</v>
      </c>
    </row>
    <row r="366" spans="1:4" s="2" customFormat="1" ht="13.8" x14ac:dyDescent="0.25">
      <c r="A366" s="2" t="s">
        <v>85</v>
      </c>
      <c r="B366" s="2" t="s">
        <v>1062</v>
      </c>
      <c r="C366" s="2" t="s">
        <v>309</v>
      </c>
      <c r="D366" s="2" t="s">
        <v>85</v>
      </c>
    </row>
    <row r="367" spans="1:4" s="2" customFormat="1" ht="13.8" x14ac:dyDescent="0.25">
      <c r="A367" s="2" t="s">
        <v>85</v>
      </c>
      <c r="B367" s="2" t="s">
        <v>1063</v>
      </c>
      <c r="C367" s="2" t="s">
        <v>309</v>
      </c>
      <c r="D367" s="2" t="s">
        <v>85</v>
      </c>
    </row>
    <row r="368" spans="1:4" s="2" customFormat="1" ht="13.8" x14ac:dyDescent="0.25">
      <c r="A368" s="2" t="s">
        <v>85</v>
      </c>
      <c r="B368" s="2" t="s">
        <v>1064</v>
      </c>
      <c r="C368" s="2" t="s">
        <v>309</v>
      </c>
      <c r="D368" s="2" t="s">
        <v>85</v>
      </c>
    </row>
    <row r="369" spans="1:4" s="2" customFormat="1" ht="13.8" x14ac:dyDescent="0.25">
      <c r="A369" s="2" t="s">
        <v>85</v>
      </c>
      <c r="B369" s="2" t="s">
        <v>1134</v>
      </c>
      <c r="C369" s="2" t="s">
        <v>309</v>
      </c>
      <c r="D369" s="2" t="s">
        <v>85</v>
      </c>
    </row>
    <row r="370" spans="1:4" s="2" customFormat="1" ht="13.8" x14ac:dyDescent="0.25">
      <c r="A370" s="2" t="s">
        <v>85</v>
      </c>
      <c r="B370" s="2" t="s">
        <v>1065</v>
      </c>
      <c r="C370" s="2" t="s">
        <v>309</v>
      </c>
      <c r="D370" s="2" t="s">
        <v>85</v>
      </c>
    </row>
    <row r="371" spans="1:4" s="2" customFormat="1" ht="13.8" x14ac:dyDescent="0.25">
      <c r="A371" s="2" t="s">
        <v>85</v>
      </c>
      <c r="B371" s="2" t="s">
        <v>1066</v>
      </c>
      <c r="C371" s="2" t="s">
        <v>309</v>
      </c>
      <c r="D371" s="2" t="s">
        <v>85</v>
      </c>
    </row>
    <row r="372" spans="1:4" s="2" customFormat="1" ht="13.8" x14ac:dyDescent="0.25">
      <c r="A372" s="2" t="s">
        <v>85</v>
      </c>
      <c r="B372" s="2" t="s">
        <v>1067</v>
      </c>
      <c r="C372" s="2" t="s">
        <v>309</v>
      </c>
      <c r="D372" s="2" t="s">
        <v>85</v>
      </c>
    </row>
    <row r="373" spans="1:4" s="2" customFormat="1" ht="13.8" x14ac:dyDescent="0.25">
      <c r="A373" s="2" t="s">
        <v>85</v>
      </c>
      <c r="B373" s="2" t="s">
        <v>1068</v>
      </c>
      <c r="C373" s="2" t="s">
        <v>309</v>
      </c>
      <c r="D373" s="2" t="s">
        <v>85</v>
      </c>
    </row>
    <row r="374" spans="1:4" s="2" customFormat="1" ht="13.8" x14ac:dyDescent="0.25">
      <c r="A374" s="2" t="s">
        <v>85</v>
      </c>
      <c r="B374" s="2" t="s">
        <v>1069</v>
      </c>
      <c r="C374" s="2" t="s">
        <v>309</v>
      </c>
      <c r="D374" s="2" t="s">
        <v>85</v>
      </c>
    </row>
    <row r="375" spans="1:4" s="2" customFormat="1" ht="13.8" x14ac:dyDescent="0.25">
      <c r="A375" s="2" t="s">
        <v>85</v>
      </c>
      <c r="B375" s="2" t="s">
        <v>1070</v>
      </c>
      <c r="C375" s="2" t="s">
        <v>309</v>
      </c>
      <c r="D375" s="2" t="s">
        <v>85</v>
      </c>
    </row>
    <row r="376" spans="1:4" s="2" customFormat="1" ht="13.8" x14ac:dyDescent="0.25">
      <c r="A376" s="2" t="s">
        <v>85</v>
      </c>
      <c r="B376" s="2" t="s">
        <v>1071</v>
      </c>
      <c r="C376" s="2" t="s">
        <v>309</v>
      </c>
      <c r="D376" s="2" t="s">
        <v>85</v>
      </c>
    </row>
    <row r="377" spans="1:4" s="2" customFormat="1" ht="13.8" x14ac:dyDescent="0.25">
      <c r="A377" s="2" t="s">
        <v>85</v>
      </c>
      <c r="B377" s="2" t="s">
        <v>1072</v>
      </c>
      <c r="C377" s="2" t="s">
        <v>309</v>
      </c>
      <c r="D377" s="2" t="s">
        <v>85</v>
      </c>
    </row>
    <row r="378" spans="1:4" s="2" customFormat="1" ht="13.8" x14ac:dyDescent="0.25">
      <c r="A378" s="2" t="s">
        <v>85</v>
      </c>
      <c r="B378" s="2" t="s">
        <v>1073</v>
      </c>
      <c r="C378" s="2" t="s">
        <v>309</v>
      </c>
      <c r="D378" s="2" t="s">
        <v>85</v>
      </c>
    </row>
    <row r="379" spans="1:4" s="2" customFormat="1" ht="13.8" x14ac:dyDescent="0.25">
      <c r="A379" s="2" t="s">
        <v>85</v>
      </c>
      <c r="B379" s="2" t="s">
        <v>1074</v>
      </c>
      <c r="C379" s="2" t="s">
        <v>309</v>
      </c>
      <c r="D379" s="2" t="s">
        <v>85</v>
      </c>
    </row>
    <row r="380" spans="1:4" s="2" customFormat="1" ht="13.8" x14ac:dyDescent="0.25">
      <c r="A380" s="2" t="s">
        <v>85</v>
      </c>
      <c r="B380" s="2" t="s">
        <v>1075</v>
      </c>
      <c r="C380" s="2" t="s">
        <v>309</v>
      </c>
      <c r="D380" s="2" t="s">
        <v>85</v>
      </c>
    </row>
    <row r="381" spans="1:4" s="2" customFormat="1" ht="13.8" x14ac:dyDescent="0.25">
      <c r="A381" s="2" t="s">
        <v>85</v>
      </c>
      <c r="B381" s="2" t="s">
        <v>1076</v>
      </c>
      <c r="C381" s="2" t="s">
        <v>309</v>
      </c>
      <c r="D381" s="2" t="s">
        <v>85</v>
      </c>
    </row>
    <row r="382" spans="1:4" s="2" customFormat="1" ht="13.8" x14ac:dyDescent="0.25">
      <c r="A382" s="2" t="s">
        <v>85</v>
      </c>
      <c r="B382" s="2" t="s">
        <v>1077</v>
      </c>
      <c r="C382" s="2" t="s">
        <v>309</v>
      </c>
      <c r="D382" s="2" t="s">
        <v>85</v>
      </c>
    </row>
    <row r="383" spans="1:4" s="2" customFormat="1" ht="13.8" x14ac:dyDescent="0.25">
      <c r="A383" s="2" t="s">
        <v>85</v>
      </c>
      <c r="B383" s="2" t="s">
        <v>1078</v>
      </c>
      <c r="C383" s="2" t="s">
        <v>309</v>
      </c>
      <c r="D383" s="2" t="s">
        <v>85</v>
      </c>
    </row>
    <row r="384" spans="1:4" s="2" customFormat="1" ht="13.8" x14ac:dyDescent="0.25">
      <c r="A384" s="2" t="s">
        <v>85</v>
      </c>
      <c r="B384" s="2" t="s">
        <v>1079</v>
      </c>
      <c r="C384" s="2" t="s">
        <v>309</v>
      </c>
      <c r="D384" s="2" t="s">
        <v>85</v>
      </c>
    </row>
    <row r="385" spans="1:4" s="2" customFormat="1" ht="13.8" x14ac:dyDescent="0.25">
      <c r="A385" s="2" t="s">
        <v>85</v>
      </c>
      <c r="B385" s="2" t="s">
        <v>1080</v>
      </c>
      <c r="C385" s="2" t="s">
        <v>309</v>
      </c>
      <c r="D385" s="2" t="s">
        <v>85</v>
      </c>
    </row>
    <row r="386" spans="1:4" s="2" customFormat="1" ht="13.8" x14ac:dyDescent="0.25">
      <c r="A386" s="2" t="s">
        <v>85</v>
      </c>
      <c r="B386" s="2" t="s">
        <v>1081</v>
      </c>
      <c r="C386" s="2" t="s">
        <v>309</v>
      </c>
      <c r="D386" s="2" t="s">
        <v>85</v>
      </c>
    </row>
    <row r="387" spans="1:4" s="2" customFormat="1" ht="13.8" x14ac:dyDescent="0.25">
      <c r="A387" s="2" t="s">
        <v>85</v>
      </c>
      <c r="B387" s="2" t="s">
        <v>1082</v>
      </c>
      <c r="C387" s="2" t="s">
        <v>309</v>
      </c>
      <c r="D387" s="2" t="s">
        <v>85</v>
      </c>
    </row>
    <row r="388" spans="1:4" s="2" customFormat="1" ht="13.8" x14ac:dyDescent="0.25">
      <c r="A388" s="2" t="s">
        <v>85</v>
      </c>
      <c r="B388" s="2" t="s">
        <v>1083</v>
      </c>
      <c r="C388" s="2" t="s">
        <v>309</v>
      </c>
      <c r="D388" s="2" t="s">
        <v>85</v>
      </c>
    </row>
    <row r="389" spans="1:4" s="2" customFormat="1" ht="13.8" x14ac:dyDescent="0.25">
      <c r="A389" s="2" t="s">
        <v>85</v>
      </c>
      <c r="B389" s="2" t="s">
        <v>65</v>
      </c>
      <c r="C389" s="2" t="s">
        <v>309</v>
      </c>
      <c r="D389" s="2" t="s">
        <v>85</v>
      </c>
    </row>
    <row r="390" spans="1:4" s="2" customFormat="1" ht="13.8" x14ac:dyDescent="0.25">
      <c r="A390" s="2" t="s">
        <v>85</v>
      </c>
      <c r="B390" s="2" t="s">
        <v>1084</v>
      </c>
      <c r="C390" s="2" t="s">
        <v>309</v>
      </c>
      <c r="D390" s="2" t="s">
        <v>85</v>
      </c>
    </row>
    <row r="391" spans="1:4" s="2" customFormat="1" ht="13.8" x14ac:dyDescent="0.25">
      <c r="A391" s="2" t="s">
        <v>85</v>
      </c>
      <c r="B391" s="2" t="s">
        <v>1085</v>
      </c>
      <c r="C391" s="2" t="s">
        <v>309</v>
      </c>
      <c r="D391" s="2" t="s">
        <v>85</v>
      </c>
    </row>
    <row r="392" spans="1:4" s="2" customFormat="1" ht="13.8" x14ac:dyDescent="0.25">
      <c r="A392" s="2" t="s">
        <v>85</v>
      </c>
      <c r="B392" s="2" t="s">
        <v>1086</v>
      </c>
      <c r="C392" s="2" t="s">
        <v>309</v>
      </c>
      <c r="D392" s="2" t="s">
        <v>85</v>
      </c>
    </row>
    <row r="393" spans="1:4" s="2" customFormat="1" ht="13.8" x14ac:dyDescent="0.25">
      <c r="A393" s="2" t="s">
        <v>85</v>
      </c>
      <c r="B393" s="2" t="s">
        <v>1087</v>
      </c>
      <c r="C393" s="2" t="s">
        <v>309</v>
      </c>
      <c r="D393" s="2" t="s">
        <v>85</v>
      </c>
    </row>
    <row r="394" spans="1:4" s="2" customFormat="1" ht="13.8" x14ac:dyDescent="0.25">
      <c r="A394" s="2" t="s">
        <v>85</v>
      </c>
      <c r="B394" s="2" t="s">
        <v>1088</v>
      </c>
      <c r="C394" s="2" t="s">
        <v>309</v>
      </c>
      <c r="D394" s="2" t="s">
        <v>85</v>
      </c>
    </row>
    <row r="395" spans="1:4" s="2" customFormat="1" ht="13.8" x14ac:dyDescent="0.25">
      <c r="A395" s="2" t="s">
        <v>85</v>
      </c>
      <c r="B395" s="2" t="s">
        <v>1089</v>
      </c>
      <c r="C395" s="2" t="s">
        <v>309</v>
      </c>
      <c r="D395" s="2" t="s">
        <v>85</v>
      </c>
    </row>
    <row r="396" spans="1:4" s="2" customFormat="1" ht="13.8" x14ac:dyDescent="0.25">
      <c r="A396" s="2" t="s">
        <v>85</v>
      </c>
      <c r="B396" s="2" t="s">
        <v>1090</v>
      </c>
      <c r="C396" s="2" t="s">
        <v>309</v>
      </c>
      <c r="D396" s="2" t="s">
        <v>85</v>
      </c>
    </row>
    <row r="397" spans="1:4" s="2" customFormat="1" ht="13.8" x14ac:dyDescent="0.25">
      <c r="A397" s="2" t="s">
        <v>85</v>
      </c>
      <c r="B397" s="2" t="s">
        <v>1091</v>
      </c>
      <c r="C397" s="2" t="s">
        <v>309</v>
      </c>
      <c r="D397" s="2" t="s">
        <v>85</v>
      </c>
    </row>
    <row r="398" spans="1:4" s="2" customFormat="1" ht="13.8" x14ac:dyDescent="0.25">
      <c r="A398" s="2" t="s">
        <v>85</v>
      </c>
      <c r="B398" s="2" t="s">
        <v>1092</v>
      </c>
      <c r="C398" s="2" t="s">
        <v>309</v>
      </c>
      <c r="D398" s="2" t="s">
        <v>85</v>
      </c>
    </row>
    <row r="399" spans="1:4" s="2" customFormat="1" ht="13.8" x14ac:dyDescent="0.25">
      <c r="A399" s="2" t="s">
        <v>85</v>
      </c>
      <c r="B399" s="2" t="s">
        <v>1093</v>
      </c>
      <c r="C399" s="2" t="s">
        <v>309</v>
      </c>
      <c r="D399" s="2" t="s">
        <v>85</v>
      </c>
    </row>
    <row r="400" spans="1:4" s="2" customFormat="1" ht="13.8" x14ac:dyDescent="0.25">
      <c r="A400" s="2" t="s">
        <v>85</v>
      </c>
      <c r="B400" s="2" t="s">
        <v>1094</v>
      </c>
      <c r="C400" s="2" t="s">
        <v>309</v>
      </c>
      <c r="D400" s="2" t="s">
        <v>85</v>
      </c>
    </row>
    <row r="401" spans="1:4" s="2" customFormat="1" ht="13.8" x14ac:dyDescent="0.25">
      <c r="A401" s="2" t="s">
        <v>85</v>
      </c>
      <c r="B401" s="2" t="s">
        <v>1095</v>
      </c>
      <c r="C401" s="2" t="s">
        <v>309</v>
      </c>
      <c r="D401" s="2" t="s">
        <v>85</v>
      </c>
    </row>
    <row r="402" spans="1:4" s="2" customFormat="1" ht="13.8" x14ac:dyDescent="0.25">
      <c r="A402" s="2" t="s">
        <v>85</v>
      </c>
      <c r="B402" s="2" t="s">
        <v>1096</v>
      </c>
      <c r="C402" s="2" t="s">
        <v>309</v>
      </c>
      <c r="D402" s="2" t="s">
        <v>85</v>
      </c>
    </row>
    <row r="403" spans="1:4" s="2" customFormat="1" ht="13.8" x14ac:dyDescent="0.25">
      <c r="A403" s="2" t="s">
        <v>85</v>
      </c>
      <c r="B403" s="2" t="s">
        <v>1097</v>
      </c>
      <c r="C403" s="2" t="s">
        <v>309</v>
      </c>
      <c r="D403" s="2" t="s">
        <v>85</v>
      </c>
    </row>
    <row r="404" spans="1:4" s="2" customFormat="1" ht="13.8" x14ac:dyDescent="0.25">
      <c r="A404" s="2" t="s">
        <v>85</v>
      </c>
      <c r="B404" s="2" t="s">
        <v>1098</v>
      </c>
      <c r="C404" s="2" t="s">
        <v>309</v>
      </c>
      <c r="D404" s="2" t="s">
        <v>85</v>
      </c>
    </row>
    <row r="405" spans="1:4" s="2" customFormat="1" ht="13.8" x14ac:dyDescent="0.25">
      <c r="A405" s="2" t="s">
        <v>85</v>
      </c>
      <c r="B405" s="2" t="s">
        <v>1099</v>
      </c>
      <c r="C405" s="2" t="s">
        <v>309</v>
      </c>
      <c r="D405" s="2" t="s">
        <v>85</v>
      </c>
    </row>
    <row r="406" spans="1:4" s="2" customFormat="1" ht="13.8" x14ac:dyDescent="0.25">
      <c r="A406" s="2" t="s">
        <v>85</v>
      </c>
      <c r="B406" s="2" t="s">
        <v>1100</v>
      </c>
      <c r="C406" s="2" t="s">
        <v>309</v>
      </c>
      <c r="D406" s="2" t="s">
        <v>85</v>
      </c>
    </row>
    <row r="407" spans="1:4" s="2" customFormat="1" ht="13.8" x14ac:dyDescent="0.25">
      <c r="A407" s="2" t="s">
        <v>85</v>
      </c>
      <c r="B407" s="2" t="s">
        <v>1101</v>
      </c>
      <c r="C407" s="2" t="s">
        <v>309</v>
      </c>
      <c r="D407" s="2" t="s">
        <v>85</v>
      </c>
    </row>
    <row r="408" spans="1:4" s="2" customFormat="1" ht="13.8" x14ac:dyDescent="0.25">
      <c r="A408" s="2" t="s">
        <v>85</v>
      </c>
      <c r="B408" s="2" t="s">
        <v>1102</v>
      </c>
      <c r="C408" s="2" t="s">
        <v>309</v>
      </c>
      <c r="D408" s="2" t="s">
        <v>85</v>
      </c>
    </row>
    <row r="409" spans="1:4" s="2" customFormat="1" ht="13.8" x14ac:dyDescent="0.25">
      <c r="A409" s="2" t="s">
        <v>85</v>
      </c>
      <c r="B409" s="2" t="s">
        <v>66</v>
      </c>
      <c r="C409" s="2" t="s">
        <v>309</v>
      </c>
      <c r="D409" s="2" t="s">
        <v>85</v>
      </c>
    </row>
    <row r="410" spans="1:4" s="2" customFormat="1" ht="13.8" x14ac:dyDescent="0.25">
      <c r="A410" s="2" t="s">
        <v>85</v>
      </c>
      <c r="B410" s="2" t="s">
        <v>1103</v>
      </c>
      <c r="C410" s="2" t="s">
        <v>309</v>
      </c>
      <c r="D410" s="2" t="s">
        <v>85</v>
      </c>
    </row>
    <row r="411" spans="1:4" s="2" customFormat="1" ht="13.8" x14ac:dyDescent="0.25">
      <c r="A411" s="2" t="s">
        <v>85</v>
      </c>
      <c r="B411" s="2" t="s">
        <v>67</v>
      </c>
      <c r="C411" s="2" t="s">
        <v>309</v>
      </c>
      <c r="D411" s="2" t="s">
        <v>85</v>
      </c>
    </row>
    <row r="412" spans="1:4" s="2" customFormat="1" ht="13.8" x14ac:dyDescent="0.25">
      <c r="A412" s="2" t="s">
        <v>85</v>
      </c>
      <c r="B412" s="2" t="s">
        <v>68</v>
      </c>
      <c r="C412" s="2" t="s">
        <v>309</v>
      </c>
      <c r="D412" s="2" t="s">
        <v>85</v>
      </c>
    </row>
    <row r="413" spans="1:4" s="2" customFormat="1" ht="13.8" x14ac:dyDescent="0.25">
      <c r="A413" s="2" t="s">
        <v>85</v>
      </c>
      <c r="B413" s="2" t="s">
        <v>1133</v>
      </c>
      <c r="C413" s="2" t="s">
        <v>309</v>
      </c>
      <c r="D413" s="2" t="s">
        <v>85</v>
      </c>
    </row>
    <row r="414" spans="1:4" s="2" customFormat="1" ht="13.8" x14ac:dyDescent="0.25">
      <c r="A414" s="2" t="s">
        <v>85</v>
      </c>
      <c r="B414" s="2" t="s">
        <v>1104</v>
      </c>
      <c r="C414" s="2" t="s">
        <v>309</v>
      </c>
      <c r="D414" s="2" t="s">
        <v>85</v>
      </c>
    </row>
    <row r="415" spans="1:4" s="2" customFormat="1" ht="13.8" x14ac:dyDescent="0.25">
      <c r="A415" s="2" t="s">
        <v>85</v>
      </c>
      <c r="B415" s="2" t="s">
        <v>1105</v>
      </c>
      <c r="C415" s="2" t="s">
        <v>309</v>
      </c>
      <c r="D415" s="2" t="s">
        <v>85</v>
      </c>
    </row>
    <row r="416" spans="1:4" s="2" customFormat="1" ht="13.8" x14ac:dyDescent="0.25">
      <c r="A416" s="2" t="s">
        <v>85</v>
      </c>
      <c r="B416" s="2" t="s">
        <v>1106</v>
      </c>
      <c r="C416" s="2" t="s">
        <v>309</v>
      </c>
      <c r="D416" s="2" t="s">
        <v>85</v>
      </c>
    </row>
    <row r="417" spans="1:4" s="2" customFormat="1" ht="13.8" x14ac:dyDescent="0.25">
      <c r="A417" s="2" t="s">
        <v>85</v>
      </c>
      <c r="B417" s="2" t="s">
        <v>1107</v>
      </c>
      <c r="C417" s="2" t="s">
        <v>309</v>
      </c>
      <c r="D417" s="2" t="s">
        <v>85</v>
      </c>
    </row>
    <row r="418" spans="1:4" s="2" customFormat="1" ht="13.8" x14ac:dyDescent="0.25">
      <c r="A418" s="2" t="s">
        <v>85</v>
      </c>
      <c r="B418" s="2" t="s">
        <v>1108</v>
      </c>
      <c r="C418" s="2" t="s">
        <v>309</v>
      </c>
      <c r="D418" s="2" t="s">
        <v>85</v>
      </c>
    </row>
    <row r="419" spans="1:4" s="2" customFormat="1" ht="13.8" x14ac:dyDescent="0.25">
      <c r="A419" s="2" t="s">
        <v>85</v>
      </c>
      <c r="B419" s="2" t="s">
        <v>1109</v>
      </c>
      <c r="C419" s="2" t="s">
        <v>309</v>
      </c>
      <c r="D419" s="2" t="s">
        <v>85</v>
      </c>
    </row>
    <row r="420" spans="1:4" s="2" customFormat="1" ht="13.8" x14ac:dyDescent="0.25">
      <c r="A420" s="2" t="s">
        <v>85</v>
      </c>
      <c r="B420" s="2" t="s">
        <v>1110</v>
      </c>
      <c r="C420" s="2" t="s">
        <v>309</v>
      </c>
      <c r="D420" s="2" t="s">
        <v>85</v>
      </c>
    </row>
    <row r="421" spans="1:4" s="2" customFormat="1" ht="13.8" x14ac:dyDescent="0.25">
      <c r="A421" s="2" t="s">
        <v>85</v>
      </c>
      <c r="B421" s="2" t="s">
        <v>1111</v>
      </c>
      <c r="C421" s="2" t="s">
        <v>309</v>
      </c>
      <c r="D421" s="2" t="s">
        <v>85</v>
      </c>
    </row>
    <row r="422" spans="1:4" s="2" customFormat="1" ht="13.8" x14ac:dyDescent="0.25">
      <c r="A422" s="2" t="s">
        <v>85</v>
      </c>
      <c r="B422" s="2" t="s">
        <v>1112</v>
      </c>
      <c r="C422" s="2" t="s">
        <v>309</v>
      </c>
      <c r="D422" s="2" t="s">
        <v>85</v>
      </c>
    </row>
    <row r="423" spans="1:4" s="2" customFormat="1" ht="13.8" x14ac:dyDescent="0.25">
      <c r="A423" s="2" t="s">
        <v>85</v>
      </c>
      <c r="B423" s="2" t="s">
        <v>1113</v>
      </c>
      <c r="C423" s="2" t="s">
        <v>309</v>
      </c>
      <c r="D423" s="2" t="s">
        <v>85</v>
      </c>
    </row>
    <row r="424" spans="1:4" s="2" customFormat="1" ht="13.8" x14ac:dyDescent="0.25">
      <c r="A424" s="2" t="s">
        <v>85</v>
      </c>
      <c r="B424" s="2" t="s">
        <v>1114</v>
      </c>
      <c r="C424" s="2" t="s">
        <v>309</v>
      </c>
      <c r="D424" s="2" t="s">
        <v>85</v>
      </c>
    </row>
    <row r="425" spans="1:4" s="2" customFormat="1" ht="13.8" x14ac:dyDescent="0.25">
      <c r="A425" s="2" t="s">
        <v>85</v>
      </c>
      <c r="B425" s="2" t="s">
        <v>1115</v>
      </c>
      <c r="C425" s="2" t="s">
        <v>309</v>
      </c>
      <c r="D425" s="2" t="s">
        <v>85</v>
      </c>
    </row>
    <row r="426" spans="1:4" s="2" customFormat="1" ht="13.8" x14ac:dyDescent="0.25">
      <c r="A426" s="2" t="s">
        <v>85</v>
      </c>
      <c r="B426" s="2" t="s">
        <v>1116</v>
      </c>
      <c r="C426" s="2" t="s">
        <v>309</v>
      </c>
      <c r="D426" s="2" t="s">
        <v>85</v>
      </c>
    </row>
    <row r="427" spans="1:4" s="2" customFormat="1" ht="13.8" x14ac:dyDescent="0.25">
      <c r="A427" s="2" t="s">
        <v>85</v>
      </c>
      <c r="B427" s="2" t="s">
        <v>1117</v>
      </c>
      <c r="C427" s="2" t="s">
        <v>309</v>
      </c>
      <c r="D427" s="2" t="s">
        <v>85</v>
      </c>
    </row>
    <row r="428" spans="1:4" s="2" customFormat="1" ht="13.8" x14ac:dyDescent="0.25">
      <c r="A428" s="2" t="s">
        <v>85</v>
      </c>
      <c r="B428" s="2" t="s">
        <v>1118</v>
      </c>
      <c r="C428" s="2" t="s">
        <v>309</v>
      </c>
      <c r="D428" s="2" t="s">
        <v>85</v>
      </c>
    </row>
    <row r="429" spans="1:4" s="2" customFormat="1" ht="13.8" x14ac:dyDescent="0.25">
      <c r="A429" s="2" t="s">
        <v>85</v>
      </c>
      <c r="B429" s="2" t="s">
        <v>1119</v>
      </c>
      <c r="C429" s="2" t="s">
        <v>309</v>
      </c>
      <c r="D429" s="2" t="s">
        <v>85</v>
      </c>
    </row>
    <row r="430" spans="1:4" s="2" customFormat="1" ht="13.8" x14ac:dyDescent="0.25">
      <c r="A430" s="2" t="s">
        <v>85</v>
      </c>
      <c r="B430" s="2" t="s">
        <v>1120</v>
      </c>
      <c r="C430" s="2" t="s">
        <v>309</v>
      </c>
      <c r="D430" s="2" t="s">
        <v>85</v>
      </c>
    </row>
    <row r="431" spans="1:4" s="2" customFormat="1" ht="13.8" x14ac:dyDescent="0.25">
      <c r="A431" s="2" t="s">
        <v>85</v>
      </c>
      <c r="B431" s="2" t="s">
        <v>1121</v>
      </c>
      <c r="C431" s="2" t="s">
        <v>309</v>
      </c>
      <c r="D431" s="2" t="s">
        <v>85</v>
      </c>
    </row>
    <row r="432" spans="1:4" s="2" customFormat="1" ht="13.8" x14ac:dyDescent="0.25">
      <c r="A432" s="2" t="s">
        <v>85</v>
      </c>
      <c r="B432" s="2" t="s">
        <v>1122</v>
      </c>
      <c r="C432" s="2" t="s">
        <v>309</v>
      </c>
      <c r="D432" s="2" t="s">
        <v>85</v>
      </c>
    </row>
    <row r="433" spans="1:4" s="2" customFormat="1" ht="13.8" x14ac:dyDescent="0.25">
      <c r="A433" s="2" t="s">
        <v>85</v>
      </c>
      <c r="B433" s="2" t="s">
        <v>1123</v>
      </c>
      <c r="C433" s="2" t="s">
        <v>309</v>
      </c>
      <c r="D433" s="2" t="s">
        <v>85</v>
      </c>
    </row>
    <row r="434" spans="1:4" s="2" customFormat="1" ht="13.8" x14ac:dyDescent="0.25">
      <c r="A434" s="2" t="s">
        <v>85</v>
      </c>
      <c r="B434" s="2" t="s">
        <v>1124</v>
      </c>
      <c r="C434" s="2" t="s">
        <v>309</v>
      </c>
      <c r="D434" s="2" t="s">
        <v>85</v>
      </c>
    </row>
    <row r="435" spans="1:4" s="2" customFormat="1" ht="13.8" x14ac:dyDescent="0.25">
      <c r="A435" s="2" t="s">
        <v>85</v>
      </c>
      <c r="B435" s="2" t="s">
        <v>1125</v>
      </c>
      <c r="C435" s="2" t="s">
        <v>309</v>
      </c>
      <c r="D435" s="2" t="s">
        <v>85</v>
      </c>
    </row>
    <row r="436" spans="1:4" s="2" customFormat="1" ht="13.8" x14ac:dyDescent="0.25">
      <c r="A436" s="2" t="s">
        <v>85</v>
      </c>
      <c r="B436" s="2" t="s">
        <v>1126</v>
      </c>
      <c r="C436" s="2" t="s">
        <v>309</v>
      </c>
      <c r="D436" s="2" t="s">
        <v>85</v>
      </c>
    </row>
    <row r="437" spans="1:4" s="2" customFormat="1" ht="13.8" x14ac:dyDescent="0.25">
      <c r="A437" s="2" t="s">
        <v>85</v>
      </c>
      <c r="B437" s="2" t="s">
        <v>1127</v>
      </c>
      <c r="C437" s="2" t="s">
        <v>309</v>
      </c>
      <c r="D437" s="2" t="s">
        <v>85</v>
      </c>
    </row>
    <row r="438" spans="1:4" s="2" customFormat="1" ht="13.8" x14ac:dyDescent="0.25">
      <c r="A438" s="2" t="s">
        <v>85</v>
      </c>
      <c r="B438" s="2" t="s">
        <v>1128</v>
      </c>
      <c r="C438" s="2" t="s">
        <v>309</v>
      </c>
      <c r="D438" s="2" t="s">
        <v>85</v>
      </c>
    </row>
    <row r="439" spans="1:4" s="2" customFormat="1" ht="13.8" x14ac:dyDescent="0.25">
      <c r="A439" s="2" t="s">
        <v>85</v>
      </c>
      <c r="B439" s="2" t="s">
        <v>1129</v>
      </c>
      <c r="C439" s="2" t="s">
        <v>309</v>
      </c>
      <c r="D439" s="2" t="s">
        <v>85</v>
      </c>
    </row>
    <row r="440" spans="1:4" s="2" customFormat="1" ht="13.8" x14ac:dyDescent="0.25">
      <c r="A440" s="2" t="s">
        <v>85</v>
      </c>
      <c r="B440" s="2" t="s">
        <v>1130</v>
      </c>
      <c r="C440" s="2" t="s">
        <v>309</v>
      </c>
      <c r="D440" s="2" t="s">
        <v>85</v>
      </c>
    </row>
    <row r="441" spans="1:4" s="2" customFormat="1" ht="13.8" x14ac:dyDescent="0.25">
      <c r="A441" s="2" t="s">
        <v>85</v>
      </c>
      <c r="B441" s="2" t="s">
        <v>1131</v>
      </c>
      <c r="C441" s="2" t="s">
        <v>309</v>
      </c>
      <c r="D441" s="2" t="s">
        <v>85</v>
      </c>
    </row>
    <row r="442" spans="1:4" s="2" customFormat="1" ht="13.8" x14ac:dyDescent="0.25">
      <c r="A442" s="2" t="s">
        <v>85</v>
      </c>
      <c r="B442" s="2" t="s">
        <v>1132</v>
      </c>
      <c r="C442" s="2" t="s">
        <v>309</v>
      </c>
      <c r="D442" s="2" t="s">
        <v>85</v>
      </c>
    </row>
    <row r="443" spans="1:4" s="9" customFormat="1" ht="15" x14ac:dyDescent="0.25">
      <c r="A443" s="2" t="s">
        <v>638</v>
      </c>
      <c r="B443" s="8" t="s">
        <v>92</v>
      </c>
      <c r="C443" s="10" t="s">
        <v>310</v>
      </c>
      <c r="D443" s="2" t="s">
        <v>642</v>
      </c>
    </row>
    <row r="444" spans="1:4" s="9" customFormat="1" ht="15" x14ac:dyDescent="0.25">
      <c r="A444" s="2" t="s">
        <v>642</v>
      </c>
      <c r="B444" s="8" t="s">
        <v>93</v>
      </c>
      <c r="C444" s="10" t="s">
        <v>310</v>
      </c>
      <c r="D444" s="2" t="s">
        <v>642</v>
      </c>
    </row>
    <row r="445" spans="1:4" s="9" customFormat="1" ht="15" x14ac:dyDescent="0.25">
      <c r="A445" s="2" t="s">
        <v>642</v>
      </c>
      <c r="B445" s="8" t="s">
        <v>94</v>
      </c>
      <c r="C445" s="10" t="s">
        <v>310</v>
      </c>
      <c r="D445" s="2" t="s">
        <v>642</v>
      </c>
    </row>
    <row r="446" spans="1:4" s="9" customFormat="1" ht="15" x14ac:dyDescent="0.25">
      <c r="A446" s="2" t="s">
        <v>642</v>
      </c>
      <c r="B446" s="8" t="s">
        <v>95</v>
      </c>
      <c r="C446" s="10" t="s">
        <v>310</v>
      </c>
      <c r="D446" s="2" t="s">
        <v>642</v>
      </c>
    </row>
    <row r="447" spans="1:4" s="9" customFormat="1" ht="15" x14ac:dyDescent="0.25">
      <c r="A447" s="2" t="s">
        <v>638</v>
      </c>
      <c r="B447" s="8" t="s">
        <v>631</v>
      </c>
      <c r="C447" s="10" t="s">
        <v>310</v>
      </c>
      <c r="D447" s="2" t="s">
        <v>642</v>
      </c>
    </row>
    <row r="448" spans="1:4" s="9" customFormat="1" ht="15" x14ac:dyDescent="0.25">
      <c r="A448" s="2" t="s">
        <v>642</v>
      </c>
      <c r="B448" s="8" t="s">
        <v>96</v>
      </c>
      <c r="C448" s="10" t="s">
        <v>310</v>
      </c>
      <c r="D448" s="2" t="s">
        <v>642</v>
      </c>
    </row>
    <row r="449" spans="1:4" s="9" customFormat="1" ht="15" x14ac:dyDescent="0.25">
      <c r="A449" s="2" t="s">
        <v>642</v>
      </c>
      <c r="B449" s="8" t="s">
        <v>97</v>
      </c>
      <c r="C449" s="10" t="s">
        <v>310</v>
      </c>
      <c r="D449" s="2" t="s">
        <v>642</v>
      </c>
    </row>
    <row r="450" spans="1:4" s="9" customFormat="1" ht="15" x14ac:dyDescent="0.25">
      <c r="A450" s="2" t="s">
        <v>642</v>
      </c>
      <c r="B450" s="8" t="s">
        <v>98</v>
      </c>
      <c r="C450" s="10" t="s">
        <v>310</v>
      </c>
      <c r="D450" s="2" t="s">
        <v>642</v>
      </c>
    </row>
    <row r="451" spans="1:4" s="9" customFormat="1" ht="15" x14ac:dyDescent="0.25">
      <c r="A451" s="2" t="s">
        <v>642</v>
      </c>
      <c r="B451" s="8" t="s">
        <v>99</v>
      </c>
      <c r="C451" s="10" t="s">
        <v>310</v>
      </c>
      <c r="D451" s="2" t="s">
        <v>642</v>
      </c>
    </row>
    <row r="452" spans="1:4" s="9" customFormat="1" ht="15" x14ac:dyDescent="0.25">
      <c r="A452" s="2" t="s">
        <v>642</v>
      </c>
      <c r="B452" s="8" t="s">
        <v>100</v>
      </c>
      <c r="C452" s="10" t="s">
        <v>310</v>
      </c>
      <c r="D452" s="2" t="s">
        <v>642</v>
      </c>
    </row>
    <row r="453" spans="1:4" s="9" customFormat="1" ht="15" x14ac:dyDescent="0.25">
      <c r="A453" s="2" t="s">
        <v>642</v>
      </c>
      <c r="B453" s="8" t="s">
        <v>101</v>
      </c>
      <c r="C453" s="10" t="s">
        <v>310</v>
      </c>
      <c r="D453" s="2" t="s">
        <v>642</v>
      </c>
    </row>
    <row r="454" spans="1:4" s="9" customFormat="1" ht="15" x14ac:dyDescent="0.25">
      <c r="A454" s="2" t="s">
        <v>642</v>
      </c>
      <c r="B454" s="8" t="s">
        <v>102</v>
      </c>
      <c r="C454" s="10" t="s">
        <v>310</v>
      </c>
      <c r="D454" s="2" t="s">
        <v>642</v>
      </c>
    </row>
    <row r="455" spans="1:4" s="9" customFormat="1" ht="15" x14ac:dyDescent="0.25">
      <c r="A455" s="2" t="s">
        <v>642</v>
      </c>
      <c r="B455" s="8" t="s">
        <v>103</v>
      </c>
      <c r="C455" s="10" t="s">
        <v>310</v>
      </c>
      <c r="D455" s="2" t="s">
        <v>642</v>
      </c>
    </row>
    <row r="456" spans="1:4" s="9" customFormat="1" ht="15" x14ac:dyDescent="0.25">
      <c r="A456" s="2" t="s">
        <v>642</v>
      </c>
      <c r="B456" s="8" t="s">
        <v>104</v>
      </c>
      <c r="C456" s="10" t="s">
        <v>310</v>
      </c>
      <c r="D456" s="2" t="s">
        <v>642</v>
      </c>
    </row>
    <row r="457" spans="1:4" s="9" customFormat="1" ht="15" x14ac:dyDescent="0.25">
      <c r="A457" s="2" t="s">
        <v>642</v>
      </c>
      <c r="B457" s="8" t="s">
        <v>105</v>
      </c>
      <c r="C457" s="10" t="s">
        <v>310</v>
      </c>
      <c r="D457" s="2" t="s">
        <v>642</v>
      </c>
    </row>
    <row r="458" spans="1:4" s="9" customFormat="1" ht="15" x14ac:dyDescent="0.25">
      <c r="A458" s="2" t="s">
        <v>642</v>
      </c>
      <c r="B458" s="8" t="s">
        <v>106</v>
      </c>
      <c r="C458" s="10" t="s">
        <v>310</v>
      </c>
      <c r="D458" s="2" t="s">
        <v>642</v>
      </c>
    </row>
    <row r="459" spans="1:4" s="9" customFormat="1" ht="15" x14ac:dyDescent="0.25">
      <c r="A459" s="2" t="s">
        <v>638</v>
      </c>
      <c r="B459" s="8" t="s">
        <v>107</v>
      </c>
      <c r="C459" s="10" t="s">
        <v>310</v>
      </c>
      <c r="D459" s="2" t="s">
        <v>642</v>
      </c>
    </row>
    <row r="460" spans="1:4" s="9" customFormat="1" ht="15" x14ac:dyDescent="0.25">
      <c r="A460" s="2" t="s">
        <v>642</v>
      </c>
      <c r="B460" s="8" t="s">
        <v>108</v>
      </c>
      <c r="C460" s="10" t="s">
        <v>310</v>
      </c>
      <c r="D460" s="2" t="s">
        <v>642</v>
      </c>
    </row>
    <row r="461" spans="1:4" s="9" customFormat="1" ht="15" x14ac:dyDescent="0.25">
      <c r="A461" s="2" t="s">
        <v>642</v>
      </c>
      <c r="B461" s="8" t="s">
        <v>109</v>
      </c>
      <c r="C461" s="10" t="s">
        <v>310</v>
      </c>
      <c r="D461" s="2" t="s">
        <v>642</v>
      </c>
    </row>
    <row r="462" spans="1:4" s="9" customFormat="1" ht="15" x14ac:dyDescent="0.25">
      <c r="A462" s="2" t="s">
        <v>642</v>
      </c>
      <c r="B462" s="8" t="s">
        <v>110</v>
      </c>
      <c r="C462" s="10" t="s">
        <v>310</v>
      </c>
      <c r="D462" s="2" t="s">
        <v>642</v>
      </c>
    </row>
    <row r="463" spans="1:4" s="9" customFormat="1" ht="15" x14ac:dyDescent="0.25">
      <c r="A463" s="20" t="s">
        <v>638</v>
      </c>
      <c r="B463" s="8" t="s">
        <v>111</v>
      </c>
      <c r="C463" s="10" t="s">
        <v>310</v>
      </c>
      <c r="D463" s="2" t="s">
        <v>642</v>
      </c>
    </row>
    <row r="464" spans="1:4" s="9" customFormat="1" ht="15" x14ac:dyDescent="0.25">
      <c r="A464" s="2" t="s">
        <v>638</v>
      </c>
      <c r="B464" s="8" t="s">
        <v>112</v>
      </c>
      <c r="C464" s="10" t="s">
        <v>310</v>
      </c>
      <c r="D464" s="2" t="s">
        <v>642</v>
      </c>
    </row>
    <row r="465" spans="1:4" s="9" customFormat="1" ht="15" x14ac:dyDescent="0.25">
      <c r="A465" s="2" t="s">
        <v>642</v>
      </c>
      <c r="B465" s="8" t="s">
        <v>113</v>
      </c>
      <c r="C465" s="10" t="s">
        <v>310</v>
      </c>
      <c r="D465" s="2" t="s">
        <v>642</v>
      </c>
    </row>
    <row r="466" spans="1:4" s="9" customFormat="1" ht="15" x14ac:dyDescent="0.25">
      <c r="A466" s="2" t="s">
        <v>642</v>
      </c>
      <c r="B466" s="8" t="s">
        <v>114</v>
      </c>
      <c r="C466" s="10" t="s">
        <v>310</v>
      </c>
      <c r="D466" s="2" t="s">
        <v>642</v>
      </c>
    </row>
    <row r="467" spans="1:4" s="9" customFormat="1" ht="15" x14ac:dyDescent="0.25">
      <c r="A467" s="2" t="s">
        <v>642</v>
      </c>
      <c r="B467" s="8" t="s">
        <v>115</v>
      </c>
      <c r="C467" s="10" t="s">
        <v>310</v>
      </c>
      <c r="D467" s="2" t="s">
        <v>642</v>
      </c>
    </row>
    <row r="468" spans="1:4" s="9" customFormat="1" ht="15" x14ac:dyDescent="0.25">
      <c r="A468" s="2" t="s">
        <v>642</v>
      </c>
      <c r="B468" s="8" t="s">
        <v>116</v>
      </c>
      <c r="C468" s="10" t="s">
        <v>310</v>
      </c>
      <c r="D468" s="2" t="s">
        <v>642</v>
      </c>
    </row>
    <row r="469" spans="1:4" s="9" customFormat="1" ht="15" x14ac:dyDescent="0.25">
      <c r="A469" s="2" t="s">
        <v>642</v>
      </c>
      <c r="B469" s="8" t="s">
        <v>117</v>
      </c>
      <c r="C469" s="10" t="s">
        <v>310</v>
      </c>
      <c r="D469" s="2" t="s">
        <v>642</v>
      </c>
    </row>
    <row r="470" spans="1:4" s="9" customFormat="1" ht="15" x14ac:dyDescent="0.25">
      <c r="A470" s="2" t="s">
        <v>642</v>
      </c>
      <c r="B470" s="8" t="s">
        <v>118</v>
      </c>
      <c r="C470" s="10" t="s">
        <v>310</v>
      </c>
      <c r="D470" s="2" t="s">
        <v>642</v>
      </c>
    </row>
    <row r="471" spans="1:4" s="9" customFormat="1" ht="15" x14ac:dyDescent="0.25">
      <c r="A471" s="2" t="s">
        <v>642</v>
      </c>
      <c r="B471" s="8" t="s">
        <v>119</v>
      </c>
      <c r="C471" s="10" t="s">
        <v>310</v>
      </c>
      <c r="D471" s="2" t="s">
        <v>642</v>
      </c>
    </row>
    <row r="472" spans="1:4" s="9" customFormat="1" ht="15" x14ac:dyDescent="0.25">
      <c r="A472" s="2" t="s">
        <v>642</v>
      </c>
      <c r="B472" s="8" t="s">
        <v>120</v>
      </c>
      <c r="C472" s="10" t="s">
        <v>310</v>
      </c>
      <c r="D472" s="2" t="s">
        <v>642</v>
      </c>
    </row>
    <row r="473" spans="1:4" s="9" customFormat="1" ht="15" x14ac:dyDescent="0.25">
      <c r="A473" s="2" t="s">
        <v>642</v>
      </c>
      <c r="B473" s="8" t="s">
        <v>121</v>
      </c>
      <c r="C473" s="10" t="s">
        <v>310</v>
      </c>
      <c r="D473" s="2" t="s">
        <v>642</v>
      </c>
    </row>
    <row r="474" spans="1:4" s="9" customFormat="1" ht="15" x14ac:dyDescent="0.25">
      <c r="A474" s="2" t="s">
        <v>642</v>
      </c>
      <c r="B474" s="8" t="s">
        <v>122</v>
      </c>
      <c r="C474" s="10" t="s">
        <v>310</v>
      </c>
      <c r="D474" s="2" t="s">
        <v>642</v>
      </c>
    </row>
    <row r="475" spans="1:4" s="9" customFormat="1" ht="15" x14ac:dyDescent="0.25">
      <c r="A475" s="2" t="s">
        <v>642</v>
      </c>
      <c r="B475" s="8" t="s">
        <v>123</v>
      </c>
      <c r="C475" s="10" t="s">
        <v>310</v>
      </c>
      <c r="D475" s="2" t="s">
        <v>642</v>
      </c>
    </row>
    <row r="476" spans="1:4" s="9" customFormat="1" ht="15" x14ac:dyDescent="0.25">
      <c r="A476" s="2" t="s">
        <v>642</v>
      </c>
      <c r="B476" s="8" t="s">
        <v>124</v>
      </c>
      <c r="C476" s="10" t="s">
        <v>310</v>
      </c>
      <c r="D476" s="2" t="s">
        <v>642</v>
      </c>
    </row>
    <row r="477" spans="1:4" s="9" customFormat="1" ht="15" x14ac:dyDescent="0.25">
      <c r="A477" s="2" t="s">
        <v>642</v>
      </c>
      <c r="B477" s="8" t="s">
        <v>125</v>
      </c>
      <c r="C477" s="10" t="s">
        <v>310</v>
      </c>
      <c r="D477" s="2" t="s">
        <v>642</v>
      </c>
    </row>
    <row r="478" spans="1:4" s="9" customFormat="1" ht="15" x14ac:dyDescent="0.25">
      <c r="A478" s="2" t="s">
        <v>642</v>
      </c>
      <c r="B478" s="8" t="s">
        <v>126</v>
      </c>
      <c r="C478" s="10" t="s">
        <v>310</v>
      </c>
      <c r="D478" s="2" t="s">
        <v>642</v>
      </c>
    </row>
    <row r="479" spans="1:4" s="9" customFormat="1" ht="15" x14ac:dyDescent="0.25">
      <c r="A479" s="2" t="s">
        <v>642</v>
      </c>
      <c r="B479" s="8" t="s">
        <v>127</v>
      </c>
      <c r="C479" s="10" t="s">
        <v>310</v>
      </c>
      <c r="D479" s="2" t="s">
        <v>642</v>
      </c>
    </row>
    <row r="480" spans="1:4" s="9" customFormat="1" ht="15" x14ac:dyDescent="0.25">
      <c r="A480" s="2" t="s">
        <v>642</v>
      </c>
      <c r="B480" s="8" t="s">
        <v>128</v>
      </c>
      <c r="C480" s="10" t="s">
        <v>310</v>
      </c>
      <c r="D480" s="2" t="s">
        <v>642</v>
      </c>
    </row>
    <row r="481" spans="1:4" s="9" customFormat="1" ht="15" x14ac:dyDescent="0.25">
      <c r="A481" s="2" t="s">
        <v>642</v>
      </c>
      <c r="B481" s="8" t="s">
        <v>129</v>
      </c>
      <c r="C481" s="10" t="s">
        <v>310</v>
      </c>
      <c r="D481" s="2" t="s">
        <v>642</v>
      </c>
    </row>
    <row r="482" spans="1:4" s="9" customFormat="1" ht="15" x14ac:dyDescent="0.25">
      <c r="A482" s="2" t="s">
        <v>642</v>
      </c>
      <c r="B482" s="8" t="s">
        <v>130</v>
      </c>
      <c r="C482" s="10" t="s">
        <v>310</v>
      </c>
      <c r="D482" s="2" t="s">
        <v>642</v>
      </c>
    </row>
    <row r="483" spans="1:4" s="9" customFormat="1" ht="15" x14ac:dyDescent="0.25">
      <c r="A483" s="2" t="s">
        <v>642</v>
      </c>
      <c r="B483" s="8" t="s">
        <v>131</v>
      </c>
      <c r="C483" s="10" t="s">
        <v>310</v>
      </c>
      <c r="D483" s="2" t="s">
        <v>642</v>
      </c>
    </row>
    <row r="484" spans="1:4" s="9" customFormat="1" ht="15" x14ac:dyDescent="0.25">
      <c r="A484" s="2" t="s">
        <v>642</v>
      </c>
      <c r="B484" s="8" t="s">
        <v>132</v>
      </c>
      <c r="C484" s="10" t="s">
        <v>310</v>
      </c>
      <c r="D484" s="2" t="s">
        <v>642</v>
      </c>
    </row>
    <row r="485" spans="1:4" s="9" customFormat="1" ht="15" x14ac:dyDescent="0.25">
      <c r="A485" s="2" t="s">
        <v>642</v>
      </c>
      <c r="B485" s="8" t="s">
        <v>133</v>
      </c>
      <c r="C485" s="10" t="s">
        <v>310</v>
      </c>
      <c r="D485" s="2" t="s">
        <v>642</v>
      </c>
    </row>
    <row r="486" spans="1:4" s="9" customFormat="1" ht="15" x14ac:dyDescent="0.25">
      <c r="A486" s="2" t="s">
        <v>642</v>
      </c>
      <c r="B486" s="8" t="s">
        <v>134</v>
      </c>
      <c r="C486" s="10" t="s">
        <v>310</v>
      </c>
      <c r="D486" s="2" t="s">
        <v>642</v>
      </c>
    </row>
    <row r="487" spans="1:4" s="9" customFormat="1" ht="15" x14ac:dyDescent="0.25">
      <c r="A487" s="2" t="s">
        <v>642</v>
      </c>
      <c r="B487" s="8" t="s">
        <v>135</v>
      </c>
      <c r="C487" s="10" t="s">
        <v>310</v>
      </c>
      <c r="D487" s="2" t="s">
        <v>642</v>
      </c>
    </row>
    <row r="488" spans="1:4" s="9" customFormat="1" ht="15" x14ac:dyDescent="0.25">
      <c r="A488" s="2" t="s">
        <v>642</v>
      </c>
      <c r="B488" s="8" t="s">
        <v>136</v>
      </c>
      <c r="C488" s="10" t="s">
        <v>310</v>
      </c>
      <c r="D488" s="2" t="s">
        <v>642</v>
      </c>
    </row>
    <row r="489" spans="1:4" s="9" customFormat="1" ht="15" x14ac:dyDescent="0.25">
      <c r="A489" s="2" t="s">
        <v>642</v>
      </c>
      <c r="B489" s="8" t="s">
        <v>137</v>
      </c>
      <c r="C489" s="10" t="s">
        <v>310</v>
      </c>
      <c r="D489" s="2" t="s">
        <v>642</v>
      </c>
    </row>
    <row r="490" spans="1:4" s="9" customFormat="1" ht="15" x14ac:dyDescent="0.25">
      <c r="A490" s="2" t="s">
        <v>638</v>
      </c>
      <c r="B490" s="8" t="s">
        <v>138</v>
      </c>
      <c r="C490" s="10" t="s">
        <v>310</v>
      </c>
      <c r="D490" s="2" t="s">
        <v>642</v>
      </c>
    </row>
    <row r="491" spans="1:4" s="9" customFormat="1" ht="15" x14ac:dyDescent="0.25">
      <c r="A491" s="2" t="s">
        <v>642</v>
      </c>
      <c r="B491" s="8" t="s">
        <v>139</v>
      </c>
      <c r="C491" s="10" t="s">
        <v>310</v>
      </c>
      <c r="D491" s="2" t="s">
        <v>642</v>
      </c>
    </row>
    <row r="492" spans="1:4" s="9" customFormat="1" ht="15" x14ac:dyDescent="0.25">
      <c r="A492" s="2" t="s">
        <v>642</v>
      </c>
      <c r="B492" s="8" t="s">
        <v>140</v>
      </c>
      <c r="C492" s="10" t="s">
        <v>310</v>
      </c>
      <c r="D492" s="2" t="s">
        <v>642</v>
      </c>
    </row>
    <row r="493" spans="1:4" s="9" customFormat="1" ht="15" x14ac:dyDescent="0.25">
      <c r="A493" s="2" t="s">
        <v>642</v>
      </c>
      <c r="B493" s="8" t="s">
        <v>141</v>
      </c>
      <c r="C493" s="10" t="s">
        <v>310</v>
      </c>
      <c r="D493" s="2" t="s">
        <v>642</v>
      </c>
    </row>
    <row r="494" spans="1:4" s="9" customFormat="1" ht="15" x14ac:dyDescent="0.25">
      <c r="A494" s="2" t="s">
        <v>642</v>
      </c>
      <c r="B494" s="8" t="s">
        <v>142</v>
      </c>
      <c r="C494" s="10" t="s">
        <v>310</v>
      </c>
      <c r="D494" s="2" t="s">
        <v>642</v>
      </c>
    </row>
    <row r="495" spans="1:4" s="9" customFormat="1" ht="15" x14ac:dyDescent="0.25">
      <c r="A495" s="2" t="s">
        <v>642</v>
      </c>
      <c r="B495" s="8" t="s">
        <v>632</v>
      </c>
      <c r="C495" s="10" t="s">
        <v>310</v>
      </c>
      <c r="D495" s="2" t="s">
        <v>642</v>
      </c>
    </row>
    <row r="496" spans="1:4" s="9" customFormat="1" ht="15" x14ac:dyDescent="0.25">
      <c r="A496" s="2" t="s">
        <v>642</v>
      </c>
      <c r="B496" s="8" t="s">
        <v>143</v>
      </c>
      <c r="C496" s="10" t="s">
        <v>310</v>
      </c>
      <c r="D496" s="2" t="s">
        <v>642</v>
      </c>
    </row>
    <row r="497" spans="1:4" s="9" customFormat="1" ht="15" x14ac:dyDescent="0.25">
      <c r="A497" s="2" t="s">
        <v>642</v>
      </c>
      <c r="B497" s="8" t="s">
        <v>144</v>
      </c>
      <c r="C497" s="10" t="s">
        <v>310</v>
      </c>
      <c r="D497" s="2" t="s">
        <v>642</v>
      </c>
    </row>
    <row r="498" spans="1:4" s="9" customFormat="1" ht="15" x14ac:dyDescent="0.25">
      <c r="A498" s="2" t="s">
        <v>642</v>
      </c>
      <c r="B498" s="8" t="s">
        <v>145</v>
      </c>
      <c r="C498" s="10" t="s">
        <v>310</v>
      </c>
      <c r="D498" s="2" t="s">
        <v>642</v>
      </c>
    </row>
    <row r="499" spans="1:4" s="9" customFormat="1" ht="15" x14ac:dyDescent="0.25">
      <c r="A499" s="2" t="s">
        <v>642</v>
      </c>
      <c r="B499" s="8" t="s">
        <v>146</v>
      </c>
      <c r="C499" s="10" t="s">
        <v>310</v>
      </c>
      <c r="D499" s="2" t="s">
        <v>642</v>
      </c>
    </row>
    <row r="500" spans="1:4" s="9" customFormat="1" ht="15" x14ac:dyDescent="0.25">
      <c r="A500" s="2" t="s">
        <v>642</v>
      </c>
      <c r="B500" s="8" t="s">
        <v>147</v>
      </c>
      <c r="C500" s="10" t="s">
        <v>310</v>
      </c>
      <c r="D500" s="2" t="s">
        <v>642</v>
      </c>
    </row>
    <row r="501" spans="1:4" s="9" customFormat="1" ht="15" x14ac:dyDescent="0.25">
      <c r="A501" s="2" t="s">
        <v>642</v>
      </c>
      <c r="B501" s="8" t="s">
        <v>148</v>
      </c>
      <c r="C501" s="10" t="s">
        <v>310</v>
      </c>
      <c r="D501" s="2" t="s">
        <v>642</v>
      </c>
    </row>
    <row r="502" spans="1:4" s="9" customFormat="1" ht="15" x14ac:dyDescent="0.25">
      <c r="A502" s="2" t="s">
        <v>642</v>
      </c>
      <c r="B502" s="8" t="s">
        <v>149</v>
      </c>
      <c r="C502" s="10" t="s">
        <v>310</v>
      </c>
      <c r="D502" s="2" t="s">
        <v>642</v>
      </c>
    </row>
    <row r="503" spans="1:4" s="9" customFormat="1" ht="15" x14ac:dyDescent="0.25">
      <c r="A503" s="2" t="s">
        <v>642</v>
      </c>
      <c r="B503" s="8" t="s">
        <v>150</v>
      </c>
      <c r="C503" s="10" t="s">
        <v>310</v>
      </c>
      <c r="D503" s="2" t="s">
        <v>642</v>
      </c>
    </row>
    <row r="504" spans="1:4" s="9" customFormat="1" ht="15" x14ac:dyDescent="0.25">
      <c r="A504" s="2" t="s">
        <v>642</v>
      </c>
      <c r="B504" s="8" t="s">
        <v>151</v>
      </c>
      <c r="C504" s="10" t="s">
        <v>310</v>
      </c>
      <c r="D504" s="2" t="s">
        <v>642</v>
      </c>
    </row>
    <row r="505" spans="1:4" s="9" customFormat="1" ht="15" x14ac:dyDescent="0.25">
      <c r="A505" s="2" t="s">
        <v>642</v>
      </c>
      <c r="B505" s="8" t="s">
        <v>152</v>
      </c>
      <c r="C505" s="10" t="s">
        <v>310</v>
      </c>
      <c r="D505" s="2" t="s">
        <v>642</v>
      </c>
    </row>
    <row r="506" spans="1:4" s="9" customFormat="1" ht="15" x14ac:dyDescent="0.25">
      <c r="A506" s="2" t="s">
        <v>642</v>
      </c>
      <c r="B506" s="8" t="s">
        <v>153</v>
      </c>
      <c r="C506" s="10" t="s">
        <v>310</v>
      </c>
      <c r="D506" s="2" t="s">
        <v>642</v>
      </c>
    </row>
    <row r="507" spans="1:4" s="9" customFormat="1" ht="15" x14ac:dyDescent="0.25">
      <c r="A507" s="2" t="s">
        <v>642</v>
      </c>
      <c r="B507" s="8" t="s">
        <v>154</v>
      </c>
      <c r="C507" s="10" t="s">
        <v>310</v>
      </c>
      <c r="D507" s="2" t="s">
        <v>642</v>
      </c>
    </row>
    <row r="508" spans="1:4" s="9" customFormat="1" ht="15" x14ac:dyDescent="0.25">
      <c r="A508" s="2" t="s">
        <v>642</v>
      </c>
      <c r="B508" s="8" t="s">
        <v>155</v>
      </c>
      <c r="C508" s="10" t="s">
        <v>310</v>
      </c>
      <c r="D508" s="2" t="s">
        <v>642</v>
      </c>
    </row>
    <row r="509" spans="1:4" s="9" customFormat="1" ht="15" x14ac:dyDescent="0.25">
      <c r="A509" s="2" t="s">
        <v>642</v>
      </c>
      <c r="B509" s="8" t="s">
        <v>156</v>
      </c>
      <c r="C509" s="10" t="s">
        <v>310</v>
      </c>
      <c r="D509" s="2" t="s">
        <v>642</v>
      </c>
    </row>
    <row r="510" spans="1:4" s="9" customFormat="1" ht="15" x14ac:dyDescent="0.25">
      <c r="A510" s="2" t="s">
        <v>642</v>
      </c>
      <c r="B510" s="8" t="s">
        <v>157</v>
      </c>
      <c r="C510" s="10" t="s">
        <v>310</v>
      </c>
      <c r="D510" s="2" t="s">
        <v>642</v>
      </c>
    </row>
    <row r="511" spans="1:4" s="9" customFormat="1" ht="15" x14ac:dyDescent="0.25">
      <c r="A511" s="2" t="s">
        <v>642</v>
      </c>
      <c r="B511" s="8" t="s">
        <v>158</v>
      </c>
      <c r="C511" s="10" t="s">
        <v>310</v>
      </c>
      <c r="D511" s="2" t="s">
        <v>642</v>
      </c>
    </row>
    <row r="512" spans="1:4" s="9" customFormat="1" ht="15" x14ac:dyDescent="0.25">
      <c r="A512" s="2" t="s">
        <v>642</v>
      </c>
      <c r="B512" s="8" t="s">
        <v>159</v>
      </c>
      <c r="C512" s="10" t="s">
        <v>310</v>
      </c>
      <c r="D512" s="2" t="s">
        <v>642</v>
      </c>
    </row>
    <row r="513" spans="1:4" s="9" customFormat="1" ht="15" x14ac:dyDescent="0.25">
      <c r="A513" s="2" t="s">
        <v>642</v>
      </c>
      <c r="B513" s="8" t="s">
        <v>160</v>
      </c>
      <c r="C513" s="10" t="s">
        <v>310</v>
      </c>
      <c r="D513" s="2" t="s">
        <v>642</v>
      </c>
    </row>
    <row r="514" spans="1:4" s="9" customFormat="1" ht="15" x14ac:dyDescent="0.25">
      <c r="A514" s="2" t="s">
        <v>642</v>
      </c>
      <c r="B514" s="8" t="s">
        <v>161</v>
      </c>
      <c r="C514" s="10" t="s">
        <v>310</v>
      </c>
      <c r="D514" s="2" t="s">
        <v>642</v>
      </c>
    </row>
    <row r="515" spans="1:4" s="9" customFormat="1" ht="15" x14ac:dyDescent="0.25">
      <c r="A515" s="2" t="s">
        <v>638</v>
      </c>
      <c r="B515" s="8" t="s">
        <v>162</v>
      </c>
      <c r="C515" s="10" t="s">
        <v>310</v>
      </c>
      <c r="D515" s="2" t="s">
        <v>642</v>
      </c>
    </row>
    <row r="516" spans="1:4" s="9" customFormat="1" ht="15" x14ac:dyDescent="0.25">
      <c r="A516" s="2" t="s">
        <v>642</v>
      </c>
      <c r="B516" s="8" t="s">
        <v>163</v>
      </c>
      <c r="C516" s="10" t="s">
        <v>310</v>
      </c>
      <c r="D516" s="2" t="s">
        <v>642</v>
      </c>
    </row>
    <row r="517" spans="1:4" s="9" customFormat="1" ht="15" x14ac:dyDescent="0.25">
      <c r="A517" s="2" t="s">
        <v>642</v>
      </c>
      <c r="B517" s="8" t="s">
        <v>164</v>
      </c>
      <c r="C517" s="10" t="s">
        <v>310</v>
      </c>
      <c r="D517" s="2" t="s">
        <v>642</v>
      </c>
    </row>
    <row r="518" spans="1:4" s="9" customFormat="1" ht="15" x14ac:dyDescent="0.25">
      <c r="A518" s="2" t="s">
        <v>642</v>
      </c>
      <c r="B518" s="8" t="s">
        <v>165</v>
      </c>
      <c r="C518" s="10" t="s">
        <v>310</v>
      </c>
      <c r="D518" s="2" t="s">
        <v>642</v>
      </c>
    </row>
    <row r="519" spans="1:4" s="9" customFormat="1" ht="15" x14ac:dyDescent="0.25">
      <c r="A519" s="2" t="s">
        <v>642</v>
      </c>
      <c r="B519" s="8" t="s">
        <v>633</v>
      </c>
      <c r="C519" s="10" t="s">
        <v>310</v>
      </c>
      <c r="D519" s="2" t="s">
        <v>642</v>
      </c>
    </row>
    <row r="520" spans="1:4" s="9" customFormat="1" ht="15" x14ac:dyDescent="0.25">
      <c r="A520" s="2" t="s">
        <v>642</v>
      </c>
      <c r="B520" s="8" t="s">
        <v>166</v>
      </c>
      <c r="C520" s="10" t="s">
        <v>310</v>
      </c>
      <c r="D520" s="2" t="s">
        <v>642</v>
      </c>
    </row>
    <row r="521" spans="1:4" s="9" customFormat="1" ht="15" x14ac:dyDescent="0.25">
      <c r="A521" s="2" t="s">
        <v>642</v>
      </c>
      <c r="B521" s="8" t="s">
        <v>167</v>
      </c>
      <c r="C521" s="10" t="s">
        <v>310</v>
      </c>
      <c r="D521" s="2" t="s">
        <v>642</v>
      </c>
    </row>
    <row r="522" spans="1:4" s="9" customFormat="1" ht="15" x14ac:dyDescent="0.25">
      <c r="A522" s="2" t="s">
        <v>642</v>
      </c>
      <c r="B522" s="8" t="s">
        <v>168</v>
      </c>
      <c r="C522" s="10" t="s">
        <v>310</v>
      </c>
      <c r="D522" s="2" t="s">
        <v>642</v>
      </c>
    </row>
    <row r="523" spans="1:4" s="9" customFormat="1" ht="15" x14ac:dyDescent="0.25">
      <c r="A523" s="2" t="s">
        <v>642</v>
      </c>
      <c r="B523" s="8" t="s">
        <v>169</v>
      </c>
      <c r="C523" s="10" t="s">
        <v>310</v>
      </c>
      <c r="D523" s="2" t="s">
        <v>642</v>
      </c>
    </row>
    <row r="524" spans="1:4" s="9" customFormat="1" ht="15" x14ac:dyDescent="0.25">
      <c r="A524" s="2" t="s">
        <v>642</v>
      </c>
      <c r="B524" s="8" t="s">
        <v>170</v>
      </c>
      <c r="C524" s="10" t="s">
        <v>310</v>
      </c>
      <c r="D524" s="2" t="s">
        <v>642</v>
      </c>
    </row>
    <row r="525" spans="1:4" s="9" customFormat="1" ht="15" x14ac:dyDescent="0.25">
      <c r="A525" s="2" t="s">
        <v>642</v>
      </c>
      <c r="B525" s="8" t="s">
        <v>171</v>
      </c>
      <c r="C525" s="10" t="s">
        <v>310</v>
      </c>
      <c r="D525" s="2" t="s">
        <v>642</v>
      </c>
    </row>
    <row r="526" spans="1:4" s="9" customFormat="1" ht="15" x14ac:dyDescent="0.25">
      <c r="A526" s="2" t="s">
        <v>642</v>
      </c>
      <c r="B526" s="8" t="s">
        <v>172</v>
      </c>
      <c r="C526" s="10" t="s">
        <v>310</v>
      </c>
      <c r="D526" s="2" t="s">
        <v>642</v>
      </c>
    </row>
    <row r="527" spans="1:4" s="9" customFormat="1" ht="15" x14ac:dyDescent="0.25">
      <c r="A527" s="2" t="s">
        <v>642</v>
      </c>
      <c r="B527" s="8" t="s">
        <v>173</v>
      </c>
      <c r="C527" s="10" t="s">
        <v>310</v>
      </c>
      <c r="D527" s="2" t="s">
        <v>642</v>
      </c>
    </row>
    <row r="528" spans="1:4" s="9" customFormat="1" ht="15" x14ac:dyDescent="0.25">
      <c r="A528" s="2" t="s">
        <v>642</v>
      </c>
      <c r="B528" s="8" t="s">
        <v>174</v>
      </c>
      <c r="C528" s="10" t="s">
        <v>310</v>
      </c>
      <c r="D528" s="2" t="s">
        <v>642</v>
      </c>
    </row>
    <row r="529" spans="1:4" s="9" customFormat="1" ht="15" x14ac:dyDescent="0.25">
      <c r="A529" s="2" t="s">
        <v>642</v>
      </c>
      <c r="B529" s="8" t="s">
        <v>634</v>
      </c>
      <c r="C529" s="10" t="s">
        <v>310</v>
      </c>
      <c r="D529" s="2" t="s">
        <v>642</v>
      </c>
    </row>
    <row r="530" spans="1:4" s="9" customFormat="1" ht="15" x14ac:dyDescent="0.25">
      <c r="A530" s="2" t="s">
        <v>642</v>
      </c>
      <c r="B530" s="8" t="s">
        <v>175</v>
      </c>
      <c r="C530" s="10" t="s">
        <v>310</v>
      </c>
      <c r="D530" s="2" t="s">
        <v>642</v>
      </c>
    </row>
    <row r="531" spans="1:4" s="9" customFormat="1" ht="15" x14ac:dyDescent="0.25">
      <c r="A531" s="2" t="s">
        <v>642</v>
      </c>
      <c r="B531" s="8" t="s">
        <v>176</v>
      </c>
      <c r="C531" s="10" t="s">
        <v>310</v>
      </c>
      <c r="D531" s="2" t="s">
        <v>642</v>
      </c>
    </row>
    <row r="532" spans="1:4" s="9" customFormat="1" ht="15" x14ac:dyDescent="0.25">
      <c r="A532" s="2" t="s">
        <v>638</v>
      </c>
      <c r="B532" s="8" t="s">
        <v>177</v>
      </c>
      <c r="C532" s="10" t="s">
        <v>310</v>
      </c>
      <c r="D532" s="2" t="s">
        <v>642</v>
      </c>
    </row>
    <row r="533" spans="1:4" s="9" customFormat="1" ht="15" x14ac:dyDescent="0.25">
      <c r="A533" s="2" t="s">
        <v>642</v>
      </c>
      <c r="B533" s="8" t="s">
        <v>178</v>
      </c>
      <c r="C533" s="10" t="s">
        <v>310</v>
      </c>
      <c r="D533" s="2" t="s">
        <v>642</v>
      </c>
    </row>
    <row r="534" spans="1:4" s="9" customFormat="1" ht="15" x14ac:dyDescent="0.25">
      <c r="A534" s="2" t="s">
        <v>642</v>
      </c>
      <c r="B534" s="8" t="s">
        <v>179</v>
      </c>
      <c r="C534" s="10" t="s">
        <v>310</v>
      </c>
      <c r="D534" s="2" t="s">
        <v>642</v>
      </c>
    </row>
    <row r="535" spans="1:4" s="9" customFormat="1" ht="15" x14ac:dyDescent="0.25">
      <c r="A535" s="2" t="s">
        <v>642</v>
      </c>
      <c r="B535" s="8" t="s">
        <v>180</v>
      </c>
      <c r="C535" s="10" t="s">
        <v>310</v>
      </c>
      <c r="D535" s="2" t="s">
        <v>642</v>
      </c>
    </row>
    <row r="536" spans="1:4" s="9" customFormat="1" ht="15" x14ac:dyDescent="0.25">
      <c r="A536" s="2" t="s">
        <v>642</v>
      </c>
      <c r="B536" s="8" t="s">
        <v>181</v>
      </c>
      <c r="C536" s="10" t="s">
        <v>310</v>
      </c>
      <c r="D536" s="2" t="s">
        <v>642</v>
      </c>
    </row>
    <row r="537" spans="1:4" s="9" customFormat="1" ht="15" x14ac:dyDescent="0.25">
      <c r="A537" s="2" t="s">
        <v>642</v>
      </c>
      <c r="B537" s="8" t="s">
        <v>182</v>
      </c>
      <c r="C537" s="10" t="s">
        <v>310</v>
      </c>
      <c r="D537" s="2" t="s">
        <v>642</v>
      </c>
    </row>
    <row r="538" spans="1:4" s="9" customFormat="1" ht="15" x14ac:dyDescent="0.25">
      <c r="A538" s="2" t="s">
        <v>642</v>
      </c>
      <c r="B538" s="8" t="s">
        <v>183</v>
      </c>
      <c r="C538" s="10" t="s">
        <v>310</v>
      </c>
      <c r="D538" s="2" t="s">
        <v>642</v>
      </c>
    </row>
    <row r="539" spans="1:4" s="9" customFormat="1" ht="15" x14ac:dyDescent="0.25">
      <c r="A539" s="2" t="s">
        <v>642</v>
      </c>
      <c r="B539" s="8" t="s">
        <v>184</v>
      </c>
      <c r="C539" s="10" t="s">
        <v>310</v>
      </c>
      <c r="D539" s="2" t="s">
        <v>642</v>
      </c>
    </row>
    <row r="540" spans="1:4" s="9" customFormat="1" ht="15" x14ac:dyDescent="0.25">
      <c r="A540" s="2" t="s">
        <v>642</v>
      </c>
      <c r="B540" s="8" t="s">
        <v>185</v>
      </c>
      <c r="C540" s="10" t="s">
        <v>310</v>
      </c>
      <c r="D540" s="2" t="s">
        <v>642</v>
      </c>
    </row>
    <row r="541" spans="1:4" s="9" customFormat="1" ht="15" x14ac:dyDescent="0.25">
      <c r="A541" s="2" t="s">
        <v>642</v>
      </c>
      <c r="B541" s="8" t="s">
        <v>186</v>
      </c>
      <c r="C541" s="10" t="s">
        <v>310</v>
      </c>
      <c r="D541" s="2" t="s">
        <v>642</v>
      </c>
    </row>
    <row r="542" spans="1:4" s="9" customFormat="1" ht="15" x14ac:dyDescent="0.25">
      <c r="A542" s="2" t="s">
        <v>642</v>
      </c>
      <c r="B542" s="8" t="s">
        <v>187</v>
      </c>
      <c r="C542" s="10" t="s">
        <v>310</v>
      </c>
      <c r="D542" s="2" t="s">
        <v>642</v>
      </c>
    </row>
    <row r="543" spans="1:4" s="9" customFormat="1" ht="15" x14ac:dyDescent="0.25">
      <c r="A543" s="2" t="s">
        <v>642</v>
      </c>
      <c r="B543" s="8" t="s">
        <v>188</v>
      </c>
      <c r="C543" s="10" t="s">
        <v>310</v>
      </c>
      <c r="D543" s="2" t="s">
        <v>642</v>
      </c>
    </row>
    <row r="544" spans="1:4" s="9" customFormat="1" ht="15" x14ac:dyDescent="0.25">
      <c r="A544" s="2" t="s">
        <v>642</v>
      </c>
      <c r="B544" s="8" t="s">
        <v>189</v>
      </c>
      <c r="C544" s="10" t="s">
        <v>310</v>
      </c>
      <c r="D544" s="2" t="s">
        <v>642</v>
      </c>
    </row>
    <row r="545" spans="1:4" s="9" customFormat="1" ht="15" x14ac:dyDescent="0.25">
      <c r="A545" s="2" t="s">
        <v>642</v>
      </c>
      <c r="B545" s="8" t="s">
        <v>190</v>
      </c>
      <c r="C545" s="10" t="s">
        <v>310</v>
      </c>
      <c r="D545" s="2" t="s">
        <v>642</v>
      </c>
    </row>
    <row r="546" spans="1:4" s="9" customFormat="1" ht="15" x14ac:dyDescent="0.25">
      <c r="A546" s="2" t="s">
        <v>642</v>
      </c>
      <c r="B546" s="8" t="s">
        <v>191</v>
      </c>
      <c r="C546" s="10" t="s">
        <v>310</v>
      </c>
      <c r="D546" s="2" t="s">
        <v>642</v>
      </c>
    </row>
    <row r="547" spans="1:4" s="9" customFormat="1" ht="15" x14ac:dyDescent="0.25">
      <c r="A547" s="2" t="s">
        <v>642</v>
      </c>
      <c r="B547" s="8" t="s">
        <v>192</v>
      </c>
      <c r="C547" s="10" t="s">
        <v>310</v>
      </c>
      <c r="D547" s="2" t="s">
        <v>642</v>
      </c>
    </row>
    <row r="548" spans="1:4" s="9" customFormat="1" ht="15" x14ac:dyDescent="0.25">
      <c r="A548" s="2" t="s">
        <v>642</v>
      </c>
      <c r="B548" s="8" t="s">
        <v>193</v>
      </c>
      <c r="C548" s="10" t="s">
        <v>310</v>
      </c>
      <c r="D548" s="2" t="s">
        <v>642</v>
      </c>
    </row>
    <row r="549" spans="1:4" s="9" customFormat="1" ht="15" x14ac:dyDescent="0.25">
      <c r="A549" s="2" t="s">
        <v>642</v>
      </c>
      <c r="B549" s="8" t="s">
        <v>194</v>
      </c>
      <c r="C549" s="10" t="s">
        <v>310</v>
      </c>
      <c r="D549" s="2" t="s">
        <v>642</v>
      </c>
    </row>
    <row r="550" spans="1:4" s="9" customFormat="1" ht="15" x14ac:dyDescent="0.25">
      <c r="A550" s="2" t="s">
        <v>642</v>
      </c>
      <c r="B550" s="8" t="s">
        <v>195</v>
      </c>
      <c r="C550" s="10" t="s">
        <v>310</v>
      </c>
      <c r="D550" s="2" t="s">
        <v>642</v>
      </c>
    </row>
    <row r="551" spans="1:4" s="9" customFormat="1" ht="15" x14ac:dyDescent="0.25">
      <c r="A551" s="2" t="s">
        <v>642</v>
      </c>
      <c r="B551" s="8" t="s">
        <v>196</v>
      </c>
      <c r="C551" s="10" t="s">
        <v>310</v>
      </c>
      <c r="D551" s="2" t="s">
        <v>642</v>
      </c>
    </row>
    <row r="552" spans="1:4" s="9" customFormat="1" ht="15" x14ac:dyDescent="0.25">
      <c r="A552" s="2" t="s">
        <v>642</v>
      </c>
      <c r="B552" s="8" t="s">
        <v>197</v>
      </c>
      <c r="C552" s="10" t="s">
        <v>310</v>
      </c>
      <c r="D552" s="2" t="s">
        <v>642</v>
      </c>
    </row>
    <row r="553" spans="1:4" s="9" customFormat="1" ht="15" x14ac:dyDescent="0.25">
      <c r="A553" s="2" t="s">
        <v>642</v>
      </c>
      <c r="B553" s="8" t="s">
        <v>198</v>
      </c>
      <c r="C553" s="10" t="s">
        <v>310</v>
      </c>
      <c r="D553" s="2" t="s">
        <v>642</v>
      </c>
    </row>
    <row r="554" spans="1:4" s="9" customFormat="1" ht="15" x14ac:dyDescent="0.25">
      <c r="A554" s="2" t="s">
        <v>642</v>
      </c>
      <c r="B554" s="8" t="s">
        <v>199</v>
      </c>
      <c r="C554" s="10" t="s">
        <v>310</v>
      </c>
      <c r="D554" s="2" t="s">
        <v>642</v>
      </c>
    </row>
    <row r="555" spans="1:4" s="9" customFormat="1" ht="15" x14ac:dyDescent="0.25">
      <c r="A555" s="2" t="s">
        <v>642</v>
      </c>
      <c r="B555" s="8" t="s">
        <v>200</v>
      </c>
      <c r="C555" s="10" t="s">
        <v>310</v>
      </c>
      <c r="D555" s="2" t="s">
        <v>642</v>
      </c>
    </row>
    <row r="556" spans="1:4" s="9" customFormat="1" ht="15" x14ac:dyDescent="0.25">
      <c r="A556" s="2" t="s">
        <v>642</v>
      </c>
      <c r="B556" s="8" t="s">
        <v>201</v>
      </c>
      <c r="C556" s="10" t="s">
        <v>310</v>
      </c>
      <c r="D556" s="2" t="s">
        <v>642</v>
      </c>
    </row>
    <row r="557" spans="1:4" s="9" customFormat="1" ht="15" x14ac:dyDescent="0.25">
      <c r="A557" s="2" t="s">
        <v>642</v>
      </c>
      <c r="B557" s="8" t="s">
        <v>202</v>
      </c>
      <c r="C557" s="10" t="s">
        <v>310</v>
      </c>
      <c r="D557" s="2" t="s">
        <v>642</v>
      </c>
    </row>
    <row r="558" spans="1:4" s="9" customFormat="1" ht="15" x14ac:dyDescent="0.25">
      <c r="A558" s="2" t="s">
        <v>642</v>
      </c>
      <c r="B558" s="8" t="s">
        <v>203</v>
      </c>
      <c r="C558" s="10" t="s">
        <v>310</v>
      </c>
      <c r="D558" s="2" t="s">
        <v>642</v>
      </c>
    </row>
    <row r="559" spans="1:4" s="9" customFormat="1" ht="15" x14ac:dyDescent="0.25">
      <c r="A559" s="2" t="s">
        <v>642</v>
      </c>
      <c r="B559" s="8" t="s">
        <v>204</v>
      </c>
      <c r="C559" s="10" t="s">
        <v>310</v>
      </c>
      <c r="D559" s="2" t="s">
        <v>642</v>
      </c>
    </row>
    <row r="560" spans="1:4" s="9" customFormat="1" ht="15" x14ac:dyDescent="0.25">
      <c r="A560" s="2" t="s">
        <v>642</v>
      </c>
      <c r="B560" s="8" t="s">
        <v>205</v>
      </c>
      <c r="C560" s="10" t="s">
        <v>310</v>
      </c>
      <c r="D560" s="2" t="s">
        <v>642</v>
      </c>
    </row>
    <row r="561" spans="1:4" s="9" customFormat="1" ht="15" x14ac:dyDescent="0.25">
      <c r="A561" s="2" t="s">
        <v>642</v>
      </c>
      <c r="B561" s="8" t="s">
        <v>206</v>
      </c>
      <c r="C561" s="10" t="s">
        <v>310</v>
      </c>
      <c r="D561" s="2" t="s">
        <v>642</v>
      </c>
    </row>
    <row r="562" spans="1:4" s="9" customFormat="1" ht="15" x14ac:dyDescent="0.25">
      <c r="A562" s="2" t="s">
        <v>642</v>
      </c>
      <c r="B562" s="8" t="s">
        <v>207</v>
      </c>
      <c r="C562" s="10" t="s">
        <v>310</v>
      </c>
      <c r="D562" s="2" t="s">
        <v>642</v>
      </c>
    </row>
    <row r="563" spans="1:4" s="9" customFormat="1" ht="15" x14ac:dyDescent="0.25">
      <c r="A563" s="2" t="s">
        <v>642</v>
      </c>
      <c r="B563" s="8" t="s">
        <v>208</v>
      </c>
      <c r="C563" s="10" t="s">
        <v>310</v>
      </c>
      <c r="D563" s="2" t="s">
        <v>642</v>
      </c>
    </row>
    <row r="564" spans="1:4" s="9" customFormat="1" ht="15" x14ac:dyDescent="0.25">
      <c r="A564" s="2" t="s">
        <v>642</v>
      </c>
      <c r="B564" s="8" t="s">
        <v>209</v>
      </c>
      <c r="C564" s="10" t="s">
        <v>310</v>
      </c>
      <c r="D564" s="2" t="s">
        <v>642</v>
      </c>
    </row>
    <row r="565" spans="1:4" s="9" customFormat="1" ht="15" x14ac:dyDescent="0.25">
      <c r="A565" s="2" t="s">
        <v>642</v>
      </c>
      <c r="B565" s="8" t="s">
        <v>210</v>
      </c>
      <c r="C565" s="10" t="s">
        <v>310</v>
      </c>
      <c r="D565" s="2" t="s">
        <v>642</v>
      </c>
    </row>
    <row r="566" spans="1:4" s="9" customFormat="1" ht="15" x14ac:dyDescent="0.25">
      <c r="A566" s="2" t="s">
        <v>642</v>
      </c>
      <c r="B566" s="8" t="s">
        <v>211</v>
      </c>
      <c r="C566" s="10" t="s">
        <v>310</v>
      </c>
      <c r="D566" s="2" t="s">
        <v>642</v>
      </c>
    </row>
    <row r="567" spans="1:4" s="9" customFormat="1" ht="15" x14ac:dyDescent="0.25">
      <c r="A567" s="2" t="s">
        <v>642</v>
      </c>
      <c r="B567" s="8" t="s">
        <v>212</v>
      </c>
      <c r="C567" s="10" t="s">
        <v>310</v>
      </c>
      <c r="D567" s="2" t="s">
        <v>642</v>
      </c>
    </row>
    <row r="568" spans="1:4" s="9" customFormat="1" ht="15" x14ac:dyDescent="0.25">
      <c r="A568" s="2" t="s">
        <v>642</v>
      </c>
      <c r="B568" s="8" t="s">
        <v>213</v>
      </c>
      <c r="C568" s="10" t="s">
        <v>310</v>
      </c>
      <c r="D568" s="2" t="s">
        <v>642</v>
      </c>
    </row>
    <row r="569" spans="1:4" s="9" customFormat="1" ht="15" x14ac:dyDescent="0.25">
      <c r="A569" s="2" t="s">
        <v>642</v>
      </c>
      <c r="B569" s="8" t="s">
        <v>214</v>
      </c>
      <c r="C569" s="10" t="s">
        <v>310</v>
      </c>
      <c r="D569" s="2" t="s">
        <v>642</v>
      </c>
    </row>
    <row r="570" spans="1:4" s="9" customFormat="1" ht="15" x14ac:dyDescent="0.25">
      <c r="A570" s="2" t="s">
        <v>642</v>
      </c>
      <c r="B570" s="8" t="s">
        <v>215</v>
      </c>
      <c r="C570" s="10" t="s">
        <v>310</v>
      </c>
      <c r="D570" s="2" t="s">
        <v>642</v>
      </c>
    </row>
    <row r="571" spans="1:4" s="9" customFormat="1" ht="15" x14ac:dyDescent="0.25">
      <c r="A571" s="2" t="s">
        <v>642</v>
      </c>
      <c r="B571" s="8" t="s">
        <v>216</v>
      </c>
      <c r="C571" s="10" t="s">
        <v>310</v>
      </c>
      <c r="D571" s="2" t="s">
        <v>642</v>
      </c>
    </row>
    <row r="572" spans="1:4" s="9" customFormat="1" ht="15" x14ac:dyDescent="0.25">
      <c r="A572" s="2" t="s">
        <v>642</v>
      </c>
      <c r="B572" s="8" t="s">
        <v>217</v>
      </c>
      <c r="C572" s="10" t="s">
        <v>310</v>
      </c>
      <c r="D572" s="2" t="s">
        <v>642</v>
      </c>
    </row>
    <row r="573" spans="1:4" s="9" customFormat="1" ht="15" x14ac:dyDescent="0.25">
      <c r="A573" s="2" t="s">
        <v>642</v>
      </c>
      <c r="B573" s="8" t="s">
        <v>218</v>
      </c>
      <c r="C573" s="10" t="s">
        <v>310</v>
      </c>
      <c r="D573" s="2" t="s">
        <v>642</v>
      </c>
    </row>
    <row r="574" spans="1:4" s="9" customFormat="1" ht="15" x14ac:dyDescent="0.25">
      <c r="A574" s="2" t="s">
        <v>642</v>
      </c>
      <c r="B574" s="8" t="s">
        <v>219</v>
      </c>
      <c r="C574" s="10" t="s">
        <v>310</v>
      </c>
      <c r="D574" s="2" t="s">
        <v>642</v>
      </c>
    </row>
    <row r="575" spans="1:4" s="9" customFormat="1" ht="15" x14ac:dyDescent="0.25">
      <c r="A575" s="2" t="s">
        <v>642</v>
      </c>
      <c r="B575" s="8" t="s">
        <v>220</v>
      </c>
      <c r="C575" s="10" t="s">
        <v>310</v>
      </c>
      <c r="D575" s="2" t="s">
        <v>642</v>
      </c>
    </row>
    <row r="576" spans="1:4" s="9" customFormat="1" ht="15" x14ac:dyDescent="0.25">
      <c r="A576" s="2" t="s">
        <v>642</v>
      </c>
      <c r="B576" s="8" t="s">
        <v>221</v>
      </c>
      <c r="C576" s="10" t="s">
        <v>310</v>
      </c>
      <c r="D576" s="2" t="s">
        <v>642</v>
      </c>
    </row>
    <row r="577" spans="1:4" s="9" customFormat="1" ht="15" x14ac:dyDescent="0.25">
      <c r="A577" s="2" t="s">
        <v>642</v>
      </c>
      <c r="B577" s="8" t="s">
        <v>222</v>
      </c>
      <c r="C577" s="10" t="s">
        <v>310</v>
      </c>
      <c r="D577" s="2" t="s">
        <v>642</v>
      </c>
    </row>
    <row r="578" spans="1:4" s="9" customFormat="1" ht="15" x14ac:dyDescent="0.25">
      <c r="A578" s="2" t="s">
        <v>642</v>
      </c>
      <c r="B578" s="8" t="s">
        <v>223</v>
      </c>
      <c r="C578" s="10" t="s">
        <v>310</v>
      </c>
      <c r="D578" s="2" t="s">
        <v>642</v>
      </c>
    </row>
    <row r="579" spans="1:4" s="9" customFormat="1" ht="15" x14ac:dyDescent="0.25">
      <c r="A579" s="2" t="s">
        <v>642</v>
      </c>
      <c r="B579" s="8" t="s">
        <v>224</v>
      </c>
      <c r="C579" s="10" t="s">
        <v>310</v>
      </c>
      <c r="D579" s="2" t="s">
        <v>642</v>
      </c>
    </row>
    <row r="580" spans="1:4" s="9" customFormat="1" ht="15" x14ac:dyDescent="0.25">
      <c r="A580" s="2" t="s">
        <v>642</v>
      </c>
      <c r="B580" s="8" t="s">
        <v>225</v>
      </c>
      <c r="C580" s="10" t="s">
        <v>310</v>
      </c>
      <c r="D580" s="2" t="s">
        <v>642</v>
      </c>
    </row>
    <row r="581" spans="1:4" s="9" customFormat="1" ht="15" x14ac:dyDescent="0.25">
      <c r="A581" s="2" t="s">
        <v>642</v>
      </c>
      <c r="B581" s="8" t="s">
        <v>226</v>
      </c>
      <c r="C581" s="10" t="s">
        <v>310</v>
      </c>
      <c r="D581" s="2" t="s">
        <v>642</v>
      </c>
    </row>
    <row r="582" spans="1:4" s="9" customFormat="1" ht="15" x14ac:dyDescent="0.25">
      <c r="A582" s="2" t="s">
        <v>642</v>
      </c>
      <c r="B582" s="8" t="s">
        <v>227</v>
      </c>
      <c r="C582" s="10" t="s">
        <v>310</v>
      </c>
      <c r="D582" s="2" t="s">
        <v>642</v>
      </c>
    </row>
    <row r="583" spans="1:4" s="9" customFormat="1" ht="15" x14ac:dyDescent="0.25">
      <c r="A583" s="2" t="s">
        <v>642</v>
      </c>
      <c r="B583" s="8" t="s">
        <v>228</v>
      </c>
      <c r="C583" s="10" t="s">
        <v>310</v>
      </c>
      <c r="D583" s="2" t="s">
        <v>642</v>
      </c>
    </row>
    <row r="584" spans="1:4" s="9" customFormat="1" ht="15" x14ac:dyDescent="0.25">
      <c r="A584" s="2" t="s">
        <v>642</v>
      </c>
      <c r="B584" s="8" t="s">
        <v>229</v>
      </c>
      <c r="C584" s="10" t="s">
        <v>310</v>
      </c>
      <c r="D584" s="2" t="s">
        <v>642</v>
      </c>
    </row>
    <row r="585" spans="1:4" s="9" customFormat="1" ht="15" x14ac:dyDescent="0.25">
      <c r="A585" s="2" t="s">
        <v>642</v>
      </c>
      <c r="B585" s="8" t="s">
        <v>230</v>
      </c>
      <c r="C585" s="10" t="s">
        <v>310</v>
      </c>
      <c r="D585" s="2" t="s">
        <v>642</v>
      </c>
    </row>
    <row r="586" spans="1:4" s="9" customFormat="1" ht="15" x14ac:dyDescent="0.25">
      <c r="A586" s="2" t="s">
        <v>642</v>
      </c>
      <c r="B586" s="8" t="s">
        <v>231</v>
      </c>
      <c r="C586" s="10" t="s">
        <v>310</v>
      </c>
      <c r="D586" s="2" t="s">
        <v>642</v>
      </c>
    </row>
    <row r="587" spans="1:4" s="9" customFormat="1" ht="15" x14ac:dyDescent="0.25">
      <c r="A587" s="2" t="s">
        <v>642</v>
      </c>
      <c r="B587" s="8" t="s">
        <v>232</v>
      </c>
      <c r="C587" s="10" t="s">
        <v>310</v>
      </c>
      <c r="D587" s="2" t="s">
        <v>642</v>
      </c>
    </row>
    <row r="588" spans="1:4" s="9" customFormat="1" ht="15" x14ac:dyDescent="0.25">
      <c r="A588" s="2" t="s">
        <v>642</v>
      </c>
      <c r="B588" s="8" t="s">
        <v>233</v>
      </c>
      <c r="C588" s="10" t="s">
        <v>310</v>
      </c>
      <c r="D588" s="2" t="s">
        <v>642</v>
      </c>
    </row>
    <row r="589" spans="1:4" s="9" customFormat="1" ht="15" x14ac:dyDescent="0.25">
      <c r="A589" s="2" t="s">
        <v>642</v>
      </c>
      <c r="B589" s="8" t="s">
        <v>234</v>
      </c>
      <c r="C589" s="10" t="s">
        <v>310</v>
      </c>
      <c r="D589" s="2" t="s">
        <v>642</v>
      </c>
    </row>
    <row r="590" spans="1:4" s="9" customFormat="1" ht="15" x14ac:dyDescent="0.25">
      <c r="A590" s="2" t="s">
        <v>642</v>
      </c>
      <c r="B590" s="8" t="s">
        <v>235</v>
      </c>
      <c r="C590" s="10" t="s">
        <v>310</v>
      </c>
      <c r="D590" s="2" t="s">
        <v>642</v>
      </c>
    </row>
    <row r="591" spans="1:4" s="9" customFormat="1" ht="15" x14ac:dyDescent="0.25">
      <c r="A591" s="2" t="s">
        <v>638</v>
      </c>
      <c r="B591" s="8" t="s">
        <v>236</v>
      </c>
      <c r="C591" s="10" t="s">
        <v>310</v>
      </c>
      <c r="D591" s="2" t="s">
        <v>642</v>
      </c>
    </row>
    <row r="592" spans="1:4" s="9" customFormat="1" ht="15" x14ac:dyDescent="0.25">
      <c r="A592" s="2" t="s">
        <v>642</v>
      </c>
      <c r="B592" s="8" t="s">
        <v>237</v>
      </c>
      <c r="C592" s="10" t="s">
        <v>310</v>
      </c>
      <c r="D592" s="2" t="s">
        <v>642</v>
      </c>
    </row>
    <row r="593" spans="1:4" s="9" customFormat="1" ht="15" x14ac:dyDescent="0.25">
      <c r="A593" s="2" t="s">
        <v>642</v>
      </c>
      <c r="B593" s="8" t="s">
        <v>238</v>
      </c>
      <c r="C593" s="10" t="s">
        <v>310</v>
      </c>
      <c r="D593" s="2" t="s">
        <v>642</v>
      </c>
    </row>
    <row r="594" spans="1:4" s="9" customFormat="1" ht="15" x14ac:dyDescent="0.25">
      <c r="A594" s="2" t="s">
        <v>642</v>
      </c>
      <c r="B594" s="8" t="s">
        <v>239</v>
      </c>
      <c r="C594" s="10" t="s">
        <v>310</v>
      </c>
      <c r="D594" s="2" t="s">
        <v>642</v>
      </c>
    </row>
    <row r="595" spans="1:4" s="9" customFormat="1" ht="15" x14ac:dyDescent="0.25">
      <c r="A595" s="2" t="s">
        <v>642</v>
      </c>
      <c r="B595" s="8" t="s">
        <v>240</v>
      </c>
      <c r="C595" s="10" t="s">
        <v>310</v>
      </c>
      <c r="D595" s="2" t="s">
        <v>642</v>
      </c>
    </row>
    <row r="596" spans="1:4" s="9" customFormat="1" ht="15" x14ac:dyDescent="0.25">
      <c r="A596" s="2" t="s">
        <v>642</v>
      </c>
      <c r="B596" s="8" t="s">
        <v>241</v>
      </c>
      <c r="C596" s="10" t="s">
        <v>310</v>
      </c>
      <c r="D596" s="2" t="s">
        <v>642</v>
      </c>
    </row>
    <row r="597" spans="1:4" s="9" customFormat="1" ht="15" x14ac:dyDescent="0.25">
      <c r="A597" s="2" t="s">
        <v>642</v>
      </c>
      <c r="B597" s="8" t="s">
        <v>242</v>
      </c>
      <c r="C597" s="10" t="s">
        <v>310</v>
      </c>
      <c r="D597" s="2" t="s">
        <v>642</v>
      </c>
    </row>
    <row r="598" spans="1:4" s="9" customFormat="1" ht="15" x14ac:dyDescent="0.25">
      <c r="A598" s="2" t="s">
        <v>642</v>
      </c>
      <c r="B598" s="8" t="s">
        <v>243</v>
      </c>
      <c r="C598" s="10" t="s">
        <v>310</v>
      </c>
      <c r="D598" s="2" t="s">
        <v>642</v>
      </c>
    </row>
    <row r="599" spans="1:4" s="9" customFormat="1" ht="15" x14ac:dyDescent="0.25">
      <c r="A599" s="2" t="s">
        <v>642</v>
      </c>
      <c r="B599" s="8" t="s">
        <v>635</v>
      </c>
      <c r="C599" s="10" t="s">
        <v>310</v>
      </c>
      <c r="D599" s="2" t="s">
        <v>642</v>
      </c>
    </row>
    <row r="600" spans="1:4" s="9" customFormat="1" ht="15" x14ac:dyDescent="0.25">
      <c r="A600" s="2" t="s">
        <v>642</v>
      </c>
      <c r="B600" s="8" t="s">
        <v>244</v>
      </c>
      <c r="C600" s="10" t="s">
        <v>310</v>
      </c>
      <c r="D600" s="2" t="s">
        <v>642</v>
      </c>
    </row>
    <row r="601" spans="1:4" s="9" customFormat="1" ht="15" x14ac:dyDescent="0.25">
      <c r="A601" s="2" t="s">
        <v>642</v>
      </c>
      <c r="B601" s="8" t="s">
        <v>245</v>
      </c>
      <c r="C601" s="10" t="s">
        <v>310</v>
      </c>
      <c r="D601" s="2" t="s">
        <v>642</v>
      </c>
    </row>
    <row r="602" spans="1:4" s="9" customFormat="1" ht="15" x14ac:dyDescent="0.25">
      <c r="A602" s="2" t="s">
        <v>642</v>
      </c>
      <c r="B602" s="8" t="s">
        <v>246</v>
      </c>
      <c r="C602" s="10" t="s">
        <v>310</v>
      </c>
      <c r="D602" s="2" t="s">
        <v>642</v>
      </c>
    </row>
    <row r="603" spans="1:4" s="9" customFormat="1" ht="15" x14ac:dyDescent="0.25">
      <c r="A603" s="2" t="s">
        <v>642</v>
      </c>
      <c r="B603" s="8" t="s">
        <v>247</v>
      </c>
      <c r="C603" s="10" t="s">
        <v>310</v>
      </c>
      <c r="D603" s="2" t="s">
        <v>642</v>
      </c>
    </row>
    <row r="604" spans="1:4" s="9" customFormat="1" ht="15" x14ac:dyDescent="0.25">
      <c r="A604" s="2" t="s">
        <v>642</v>
      </c>
      <c r="B604" s="8" t="s">
        <v>248</v>
      </c>
      <c r="C604" s="10" t="s">
        <v>310</v>
      </c>
      <c r="D604" s="2" t="s">
        <v>642</v>
      </c>
    </row>
    <row r="605" spans="1:4" s="9" customFormat="1" ht="15" x14ac:dyDescent="0.25">
      <c r="A605" s="2" t="s">
        <v>642</v>
      </c>
      <c r="B605" s="8" t="s">
        <v>249</v>
      </c>
      <c r="C605" s="10" t="s">
        <v>310</v>
      </c>
      <c r="D605" s="2" t="s">
        <v>642</v>
      </c>
    </row>
    <row r="606" spans="1:4" s="9" customFormat="1" ht="15" x14ac:dyDescent="0.25">
      <c r="A606" s="2" t="s">
        <v>642</v>
      </c>
      <c r="B606" s="8" t="s">
        <v>250</v>
      </c>
      <c r="C606" s="10" t="s">
        <v>310</v>
      </c>
      <c r="D606" s="2" t="s">
        <v>642</v>
      </c>
    </row>
    <row r="607" spans="1:4" s="9" customFormat="1" ht="15" x14ac:dyDescent="0.25">
      <c r="A607" s="2" t="s">
        <v>642</v>
      </c>
      <c r="B607" s="8" t="s">
        <v>251</v>
      </c>
      <c r="C607" s="10" t="s">
        <v>310</v>
      </c>
      <c r="D607" s="2" t="s">
        <v>642</v>
      </c>
    </row>
    <row r="608" spans="1:4" s="9" customFormat="1" ht="15" x14ac:dyDescent="0.25">
      <c r="A608" s="2" t="s">
        <v>642</v>
      </c>
      <c r="B608" s="8" t="s">
        <v>252</v>
      </c>
      <c r="C608" s="10" t="s">
        <v>310</v>
      </c>
      <c r="D608" s="2" t="s">
        <v>642</v>
      </c>
    </row>
    <row r="609" spans="1:4" s="9" customFormat="1" ht="15" x14ac:dyDescent="0.25">
      <c r="A609" s="2" t="s">
        <v>642</v>
      </c>
      <c r="B609" s="8" t="s">
        <v>253</v>
      </c>
      <c r="C609" s="10" t="s">
        <v>310</v>
      </c>
      <c r="D609" s="2" t="s">
        <v>642</v>
      </c>
    </row>
    <row r="610" spans="1:4" s="9" customFormat="1" ht="15" x14ac:dyDescent="0.25">
      <c r="A610" s="2" t="s">
        <v>642</v>
      </c>
      <c r="B610" s="8" t="s">
        <v>254</v>
      </c>
      <c r="C610" s="10" t="s">
        <v>310</v>
      </c>
      <c r="D610" s="2" t="s">
        <v>642</v>
      </c>
    </row>
    <row r="611" spans="1:4" s="9" customFormat="1" ht="15" x14ac:dyDescent="0.25">
      <c r="A611" s="2" t="s">
        <v>642</v>
      </c>
      <c r="B611" s="8" t="s">
        <v>255</v>
      </c>
      <c r="C611" s="10" t="s">
        <v>310</v>
      </c>
      <c r="D611" s="2" t="s">
        <v>642</v>
      </c>
    </row>
    <row r="612" spans="1:4" s="9" customFormat="1" ht="15" x14ac:dyDescent="0.25">
      <c r="A612" s="2" t="s">
        <v>642</v>
      </c>
      <c r="B612" s="8" t="s">
        <v>256</v>
      </c>
      <c r="C612" s="10" t="s">
        <v>310</v>
      </c>
      <c r="D612" s="2" t="s">
        <v>642</v>
      </c>
    </row>
    <row r="613" spans="1:4" s="9" customFormat="1" ht="15" x14ac:dyDescent="0.25">
      <c r="A613" s="2" t="s">
        <v>642</v>
      </c>
      <c r="B613" s="8" t="s">
        <v>257</v>
      </c>
      <c r="C613" s="10" t="s">
        <v>310</v>
      </c>
      <c r="D613" s="2" t="s">
        <v>642</v>
      </c>
    </row>
    <row r="614" spans="1:4" s="9" customFormat="1" ht="15" x14ac:dyDescent="0.25">
      <c r="A614" s="2" t="s">
        <v>642</v>
      </c>
      <c r="B614" s="8" t="s">
        <v>258</v>
      </c>
      <c r="C614" s="10" t="s">
        <v>310</v>
      </c>
      <c r="D614" s="2" t="s">
        <v>642</v>
      </c>
    </row>
    <row r="615" spans="1:4" s="9" customFormat="1" ht="15" x14ac:dyDescent="0.25">
      <c r="A615" s="2" t="s">
        <v>642</v>
      </c>
      <c r="B615" s="8" t="s">
        <v>259</v>
      </c>
      <c r="C615" s="10" t="s">
        <v>310</v>
      </c>
      <c r="D615" s="2" t="s">
        <v>642</v>
      </c>
    </row>
    <row r="616" spans="1:4" s="9" customFormat="1" ht="15" x14ac:dyDescent="0.25">
      <c r="A616" s="2" t="s">
        <v>642</v>
      </c>
      <c r="B616" s="8" t="s">
        <v>260</v>
      </c>
      <c r="C616" s="10" t="s">
        <v>310</v>
      </c>
      <c r="D616" s="2" t="s">
        <v>642</v>
      </c>
    </row>
    <row r="617" spans="1:4" s="9" customFormat="1" ht="15" x14ac:dyDescent="0.25">
      <c r="A617" s="2" t="s">
        <v>642</v>
      </c>
      <c r="B617" s="8" t="s">
        <v>261</v>
      </c>
      <c r="C617" s="10" t="s">
        <v>310</v>
      </c>
      <c r="D617" s="2" t="s">
        <v>642</v>
      </c>
    </row>
    <row r="618" spans="1:4" s="9" customFormat="1" ht="15" x14ac:dyDescent="0.25">
      <c r="A618" s="2" t="s">
        <v>642</v>
      </c>
      <c r="B618" s="8" t="s">
        <v>262</v>
      </c>
      <c r="C618" s="10" t="s">
        <v>310</v>
      </c>
      <c r="D618" s="2" t="s">
        <v>642</v>
      </c>
    </row>
    <row r="619" spans="1:4" s="9" customFormat="1" ht="15" x14ac:dyDescent="0.25">
      <c r="A619" s="2" t="s">
        <v>642</v>
      </c>
      <c r="B619" s="8" t="s">
        <v>263</v>
      </c>
      <c r="C619" s="10" t="s">
        <v>310</v>
      </c>
      <c r="D619" s="2" t="s">
        <v>642</v>
      </c>
    </row>
    <row r="620" spans="1:4" s="9" customFormat="1" ht="15" x14ac:dyDescent="0.25">
      <c r="A620" s="2" t="s">
        <v>642</v>
      </c>
      <c r="B620" s="8" t="s">
        <v>264</v>
      </c>
      <c r="C620" s="10" t="s">
        <v>310</v>
      </c>
      <c r="D620" s="2" t="s">
        <v>642</v>
      </c>
    </row>
    <row r="621" spans="1:4" s="9" customFormat="1" ht="15" x14ac:dyDescent="0.25">
      <c r="A621" s="2" t="s">
        <v>642</v>
      </c>
      <c r="B621" s="8" t="s">
        <v>265</v>
      </c>
      <c r="C621" s="10" t="s">
        <v>310</v>
      </c>
      <c r="D621" s="2" t="s">
        <v>642</v>
      </c>
    </row>
    <row r="622" spans="1:4" s="9" customFormat="1" ht="15" x14ac:dyDescent="0.25">
      <c r="A622" s="2" t="s">
        <v>642</v>
      </c>
      <c r="B622" s="8" t="s">
        <v>266</v>
      </c>
      <c r="C622" s="10" t="s">
        <v>310</v>
      </c>
      <c r="D622" s="2" t="s">
        <v>642</v>
      </c>
    </row>
    <row r="623" spans="1:4" s="9" customFormat="1" ht="15" x14ac:dyDescent="0.25">
      <c r="A623" s="2" t="s">
        <v>642</v>
      </c>
      <c r="B623" s="8" t="s">
        <v>267</v>
      </c>
      <c r="C623" s="10" t="s">
        <v>310</v>
      </c>
      <c r="D623" s="2" t="s">
        <v>642</v>
      </c>
    </row>
    <row r="624" spans="1:4" s="9" customFormat="1" ht="15" x14ac:dyDescent="0.25">
      <c r="A624" s="2" t="s">
        <v>642</v>
      </c>
      <c r="B624" s="8" t="s">
        <v>268</v>
      </c>
      <c r="C624" s="10" t="s">
        <v>310</v>
      </c>
      <c r="D624" s="2" t="s">
        <v>642</v>
      </c>
    </row>
    <row r="625" spans="1:4" s="9" customFormat="1" ht="15" x14ac:dyDescent="0.25">
      <c r="A625" s="2" t="s">
        <v>642</v>
      </c>
      <c r="B625" s="8" t="s">
        <v>269</v>
      </c>
      <c r="C625" s="10" t="s">
        <v>310</v>
      </c>
      <c r="D625" s="2" t="s">
        <v>642</v>
      </c>
    </row>
    <row r="626" spans="1:4" s="9" customFormat="1" ht="15" x14ac:dyDescent="0.25">
      <c r="A626" s="2" t="s">
        <v>642</v>
      </c>
      <c r="B626" s="8" t="s">
        <v>270</v>
      </c>
      <c r="C626" s="10" t="s">
        <v>310</v>
      </c>
      <c r="D626" s="2" t="s">
        <v>642</v>
      </c>
    </row>
    <row r="627" spans="1:4" s="9" customFormat="1" ht="15" x14ac:dyDescent="0.25">
      <c r="A627" s="2" t="s">
        <v>642</v>
      </c>
      <c r="B627" s="8" t="s">
        <v>271</v>
      </c>
      <c r="C627" s="10" t="s">
        <v>310</v>
      </c>
      <c r="D627" s="2" t="s">
        <v>642</v>
      </c>
    </row>
    <row r="628" spans="1:4" s="9" customFormat="1" ht="15" x14ac:dyDescent="0.25">
      <c r="A628" s="2" t="s">
        <v>642</v>
      </c>
      <c r="B628" s="8" t="s">
        <v>272</v>
      </c>
      <c r="C628" s="10" t="s">
        <v>310</v>
      </c>
      <c r="D628" s="2" t="s">
        <v>642</v>
      </c>
    </row>
    <row r="629" spans="1:4" s="9" customFormat="1" ht="15" x14ac:dyDescent="0.25">
      <c r="A629" s="2" t="s">
        <v>642</v>
      </c>
      <c r="B629" s="8" t="s">
        <v>273</v>
      </c>
      <c r="C629" s="10" t="s">
        <v>310</v>
      </c>
      <c r="D629" s="2" t="s">
        <v>642</v>
      </c>
    </row>
    <row r="630" spans="1:4" s="9" customFormat="1" ht="15" x14ac:dyDescent="0.25">
      <c r="A630" s="2" t="s">
        <v>642</v>
      </c>
      <c r="B630" s="8" t="s">
        <v>274</v>
      </c>
      <c r="C630" s="10" t="s">
        <v>310</v>
      </c>
      <c r="D630" s="2" t="s">
        <v>642</v>
      </c>
    </row>
    <row r="631" spans="1:4" s="9" customFormat="1" ht="15" x14ac:dyDescent="0.25">
      <c r="A631" s="2" t="s">
        <v>642</v>
      </c>
      <c r="B631" s="8" t="s">
        <v>275</v>
      </c>
      <c r="C631" s="10" t="s">
        <v>310</v>
      </c>
      <c r="D631" s="2" t="s">
        <v>642</v>
      </c>
    </row>
    <row r="632" spans="1:4" s="9" customFormat="1" ht="15" x14ac:dyDescent="0.25">
      <c r="A632" s="2" t="s">
        <v>642</v>
      </c>
      <c r="B632" s="8" t="s">
        <v>276</v>
      </c>
      <c r="C632" s="10" t="s">
        <v>310</v>
      </c>
      <c r="D632" s="2" t="s">
        <v>642</v>
      </c>
    </row>
    <row r="633" spans="1:4" s="9" customFormat="1" ht="15" x14ac:dyDescent="0.25">
      <c r="A633" s="2" t="s">
        <v>642</v>
      </c>
      <c r="B633" s="8" t="s">
        <v>277</v>
      </c>
      <c r="C633" s="10" t="s">
        <v>310</v>
      </c>
      <c r="D633" s="2" t="s">
        <v>642</v>
      </c>
    </row>
    <row r="634" spans="1:4" s="9" customFormat="1" ht="15" x14ac:dyDescent="0.25">
      <c r="A634" s="2" t="s">
        <v>642</v>
      </c>
      <c r="B634" s="8" t="s">
        <v>278</v>
      </c>
      <c r="C634" s="10" t="s">
        <v>310</v>
      </c>
      <c r="D634" s="2" t="s">
        <v>642</v>
      </c>
    </row>
    <row r="635" spans="1:4" s="9" customFormat="1" ht="15" x14ac:dyDescent="0.25">
      <c r="A635" s="2" t="s">
        <v>642</v>
      </c>
      <c r="B635" s="8" t="s">
        <v>279</v>
      </c>
      <c r="C635" s="10" t="s">
        <v>310</v>
      </c>
      <c r="D635" s="2" t="s">
        <v>642</v>
      </c>
    </row>
    <row r="636" spans="1:4" s="9" customFormat="1" ht="15" x14ac:dyDescent="0.25">
      <c r="A636" s="2" t="s">
        <v>642</v>
      </c>
      <c r="B636" s="8" t="s">
        <v>280</v>
      </c>
      <c r="C636" s="10" t="s">
        <v>310</v>
      </c>
      <c r="D636" s="2" t="s">
        <v>642</v>
      </c>
    </row>
    <row r="637" spans="1:4" s="9" customFormat="1" ht="15" x14ac:dyDescent="0.25">
      <c r="A637" s="2" t="s">
        <v>642</v>
      </c>
      <c r="B637" s="8" t="s">
        <v>281</v>
      </c>
      <c r="C637" s="10" t="s">
        <v>310</v>
      </c>
      <c r="D637" s="2" t="s">
        <v>642</v>
      </c>
    </row>
    <row r="638" spans="1:4" s="9" customFormat="1" ht="15" x14ac:dyDescent="0.25">
      <c r="A638" s="2" t="s">
        <v>638</v>
      </c>
      <c r="B638" s="8" t="s">
        <v>282</v>
      </c>
      <c r="C638" s="10" t="s">
        <v>310</v>
      </c>
      <c r="D638" s="2" t="s">
        <v>642</v>
      </c>
    </row>
    <row r="639" spans="1:4" s="9" customFormat="1" ht="15" x14ac:dyDescent="0.25">
      <c r="A639" s="2" t="s">
        <v>642</v>
      </c>
      <c r="B639" s="8" t="s">
        <v>283</v>
      </c>
      <c r="C639" s="10" t="s">
        <v>310</v>
      </c>
      <c r="D639" s="2" t="s">
        <v>642</v>
      </c>
    </row>
    <row r="640" spans="1:4" s="15" customFormat="1" x14ac:dyDescent="0.3">
      <c r="A640" s="2" t="s">
        <v>639</v>
      </c>
      <c r="B640" s="14" t="s">
        <v>337</v>
      </c>
      <c r="C640" s="10" t="s">
        <v>503</v>
      </c>
      <c r="D640" s="2" t="s">
        <v>645</v>
      </c>
    </row>
    <row r="641" spans="1:4" s="15" customFormat="1" x14ac:dyDescent="0.3">
      <c r="A641" s="2" t="s">
        <v>639</v>
      </c>
      <c r="B641" s="14" t="s">
        <v>338</v>
      </c>
      <c r="C641" s="10" t="s">
        <v>503</v>
      </c>
      <c r="D641" s="2" t="s">
        <v>645</v>
      </c>
    </row>
    <row r="642" spans="1:4" s="10" customFormat="1" ht="13.8" x14ac:dyDescent="0.25">
      <c r="A642" s="2" t="s">
        <v>639</v>
      </c>
      <c r="B642" s="14" t="s">
        <v>339</v>
      </c>
      <c r="C642" s="10" t="s">
        <v>503</v>
      </c>
      <c r="D642" s="2" t="s">
        <v>645</v>
      </c>
    </row>
    <row r="643" spans="1:4" s="10" customFormat="1" ht="13.8" x14ac:dyDescent="0.25">
      <c r="A643" s="2" t="s">
        <v>639</v>
      </c>
      <c r="B643" s="14" t="s">
        <v>340</v>
      </c>
      <c r="C643" s="10" t="s">
        <v>503</v>
      </c>
      <c r="D643" s="2" t="s">
        <v>645</v>
      </c>
    </row>
    <row r="644" spans="1:4" s="10" customFormat="1" ht="13.8" x14ac:dyDescent="0.25">
      <c r="A644" s="2" t="s">
        <v>639</v>
      </c>
      <c r="B644" s="14" t="s">
        <v>341</v>
      </c>
      <c r="C644" s="10" t="s">
        <v>503</v>
      </c>
      <c r="D644" s="2" t="s">
        <v>645</v>
      </c>
    </row>
    <row r="645" spans="1:4" s="10" customFormat="1" ht="13.8" x14ac:dyDescent="0.25">
      <c r="A645" s="2" t="s">
        <v>639</v>
      </c>
      <c r="B645" s="14" t="s">
        <v>342</v>
      </c>
      <c r="C645" s="10" t="s">
        <v>503</v>
      </c>
      <c r="D645" s="2" t="s">
        <v>645</v>
      </c>
    </row>
    <row r="646" spans="1:4" s="10" customFormat="1" ht="13.8" x14ac:dyDescent="0.25">
      <c r="A646" s="2" t="s">
        <v>639</v>
      </c>
      <c r="B646" s="14" t="s">
        <v>343</v>
      </c>
      <c r="C646" s="10" t="s">
        <v>503</v>
      </c>
      <c r="D646" s="2" t="s">
        <v>645</v>
      </c>
    </row>
    <row r="647" spans="1:4" s="10" customFormat="1" ht="13.8" x14ac:dyDescent="0.25">
      <c r="A647" s="2" t="s">
        <v>639</v>
      </c>
      <c r="B647" s="14" t="s">
        <v>344</v>
      </c>
      <c r="C647" s="10" t="s">
        <v>503</v>
      </c>
      <c r="D647" s="2" t="s">
        <v>645</v>
      </c>
    </row>
    <row r="648" spans="1:4" s="10" customFormat="1" ht="13.8" x14ac:dyDescent="0.25">
      <c r="A648" s="2" t="s">
        <v>639</v>
      </c>
      <c r="B648" s="14" t="s">
        <v>345</v>
      </c>
      <c r="C648" s="10" t="s">
        <v>503</v>
      </c>
      <c r="D648" s="2" t="s">
        <v>645</v>
      </c>
    </row>
    <row r="649" spans="1:4" s="10" customFormat="1" ht="13.8" x14ac:dyDescent="0.25">
      <c r="A649" s="2" t="s">
        <v>639</v>
      </c>
      <c r="B649" s="14" t="s">
        <v>346</v>
      </c>
      <c r="C649" s="10" t="s">
        <v>503</v>
      </c>
      <c r="D649" s="2" t="s">
        <v>645</v>
      </c>
    </row>
    <row r="650" spans="1:4" s="10" customFormat="1" ht="13.8" x14ac:dyDescent="0.25">
      <c r="A650" s="2" t="s">
        <v>639</v>
      </c>
      <c r="B650" s="14" t="s">
        <v>347</v>
      </c>
      <c r="C650" s="10" t="s">
        <v>503</v>
      </c>
      <c r="D650" s="2" t="s">
        <v>645</v>
      </c>
    </row>
    <row r="651" spans="1:4" s="10" customFormat="1" ht="13.8" x14ac:dyDescent="0.25">
      <c r="A651" s="2" t="s">
        <v>639</v>
      </c>
      <c r="B651" s="14" t="s">
        <v>348</v>
      </c>
      <c r="C651" s="10" t="s">
        <v>503</v>
      </c>
      <c r="D651" s="2" t="s">
        <v>645</v>
      </c>
    </row>
    <row r="652" spans="1:4" s="10" customFormat="1" ht="13.8" x14ac:dyDescent="0.25">
      <c r="A652" s="2" t="s">
        <v>639</v>
      </c>
      <c r="B652" s="14" t="s">
        <v>349</v>
      </c>
      <c r="C652" s="10" t="s">
        <v>503</v>
      </c>
      <c r="D652" s="2" t="s">
        <v>645</v>
      </c>
    </row>
    <row r="653" spans="1:4" s="10" customFormat="1" ht="13.8" x14ac:dyDescent="0.25">
      <c r="A653" s="2" t="s">
        <v>639</v>
      </c>
      <c r="B653" s="14" t="s">
        <v>350</v>
      </c>
      <c r="C653" s="10" t="s">
        <v>503</v>
      </c>
      <c r="D653" s="2" t="s">
        <v>645</v>
      </c>
    </row>
    <row r="654" spans="1:4" s="10" customFormat="1" ht="13.8" x14ac:dyDescent="0.25">
      <c r="A654" s="2" t="s">
        <v>639</v>
      </c>
      <c r="B654" s="14" t="s">
        <v>351</v>
      </c>
      <c r="C654" s="10" t="s">
        <v>503</v>
      </c>
      <c r="D654" s="2" t="s">
        <v>645</v>
      </c>
    </row>
    <row r="655" spans="1:4" s="10" customFormat="1" ht="13.8" x14ac:dyDescent="0.25">
      <c r="A655" s="2" t="s">
        <v>639</v>
      </c>
      <c r="B655" s="14" t="s">
        <v>352</v>
      </c>
      <c r="C655" s="10" t="s">
        <v>503</v>
      </c>
      <c r="D655" s="2" t="s">
        <v>645</v>
      </c>
    </row>
    <row r="656" spans="1:4" s="10" customFormat="1" ht="13.8" x14ac:dyDescent="0.25">
      <c r="A656" s="2" t="s">
        <v>639</v>
      </c>
      <c r="B656" s="14" t="s">
        <v>353</v>
      </c>
      <c r="C656" s="10" t="s">
        <v>503</v>
      </c>
      <c r="D656" s="2" t="s">
        <v>645</v>
      </c>
    </row>
    <row r="657" spans="1:4" s="10" customFormat="1" ht="13.8" x14ac:dyDescent="0.25">
      <c r="A657" s="2" t="s">
        <v>639</v>
      </c>
      <c r="B657" s="14" t="s">
        <v>354</v>
      </c>
      <c r="C657" s="10" t="s">
        <v>503</v>
      </c>
      <c r="D657" s="2" t="s">
        <v>645</v>
      </c>
    </row>
    <row r="658" spans="1:4" s="10" customFormat="1" ht="13.8" x14ac:dyDescent="0.25">
      <c r="A658" s="2" t="s">
        <v>639</v>
      </c>
      <c r="B658" s="14" t="s">
        <v>355</v>
      </c>
      <c r="C658" s="10" t="s">
        <v>503</v>
      </c>
      <c r="D658" s="2" t="s">
        <v>645</v>
      </c>
    </row>
    <row r="659" spans="1:4" s="10" customFormat="1" ht="13.8" x14ac:dyDescent="0.25">
      <c r="A659" s="2" t="s">
        <v>639</v>
      </c>
      <c r="B659" s="14" t="s">
        <v>356</v>
      </c>
      <c r="C659" s="10" t="s">
        <v>503</v>
      </c>
      <c r="D659" s="2" t="s">
        <v>645</v>
      </c>
    </row>
    <row r="660" spans="1:4" s="10" customFormat="1" ht="13.8" x14ac:dyDescent="0.25">
      <c r="A660" s="2" t="s">
        <v>639</v>
      </c>
      <c r="B660" s="14" t="s">
        <v>357</v>
      </c>
      <c r="C660" s="10" t="s">
        <v>503</v>
      </c>
      <c r="D660" s="2" t="s">
        <v>645</v>
      </c>
    </row>
    <row r="661" spans="1:4" s="10" customFormat="1" ht="13.8" x14ac:dyDescent="0.25">
      <c r="A661" s="2" t="s">
        <v>639</v>
      </c>
      <c r="B661" s="14" t="s">
        <v>358</v>
      </c>
      <c r="C661" s="10" t="s">
        <v>503</v>
      </c>
      <c r="D661" s="2" t="s">
        <v>645</v>
      </c>
    </row>
    <row r="662" spans="1:4" s="10" customFormat="1" ht="13.8" x14ac:dyDescent="0.25">
      <c r="A662" s="2" t="s">
        <v>639</v>
      </c>
      <c r="B662" s="14" t="s">
        <v>359</v>
      </c>
      <c r="C662" s="10" t="s">
        <v>503</v>
      </c>
      <c r="D662" s="2" t="s">
        <v>645</v>
      </c>
    </row>
    <row r="663" spans="1:4" s="10" customFormat="1" ht="13.8" x14ac:dyDescent="0.25">
      <c r="A663" s="2" t="s">
        <v>639</v>
      </c>
      <c r="B663" s="14" t="s">
        <v>360</v>
      </c>
      <c r="C663" s="10" t="s">
        <v>503</v>
      </c>
      <c r="D663" s="2" t="s">
        <v>645</v>
      </c>
    </row>
    <row r="664" spans="1:4" s="10" customFormat="1" ht="13.8" x14ac:dyDescent="0.25">
      <c r="A664" s="2" t="s">
        <v>639</v>
      </c>
      <c r="B664" s="14" t="s">
        <v>361</v>
      </c>
      <c r="C664" s="10" t="s">
        <v>503</v>
      </c>
      <c r="D664" s="2" t="s">
        <v>645</v>
      </c>
    </row>
    <row r="665" spans="1:4" s="10" customFormat="1" ht="13.8" x14ac:dyDescent="0.25">
      <c r="A665" s="2" t="s">
        <v>639</v>
      </c>
      <c r="B665" s="14" t="s">
        <v>362</v>
      </c>
      <c r="C665" s="10" t="s">
        <v>503</v>
      </c>
      <c r="D665" s="2" t="s">
        <v>645</v>
      </c>
    </row>
    <row r="666" spans="1:4" s="10" customFormat="1" ht="13.8" x14ac:dyDescent="0.25">
      <c r="A666" s="2" t="s">
        <v>639</v>
      </c>
      <c r="B666" s="14" t="s">
        <v>363</v>
      </c>
      <c r="C666" s="10" t="s">
        <v>503</v>
      </c>
      <c r="D666" s="2" t="s">
        <v>645</v>
      </c>
    </row>
    <row r="667" spans="1:4" s="10" customFormat="1" ht="13.8" x14ac:dyDescent="0.25">
      <c r="A667" s="2" t="s">
        <v>639</v>
      </c>
      <c r="B667" s="14" t="s">
        <v>364</v>
      </c>
      <c r="C667" s="10" t="s">
        <v>503</v>
      </c>
      <c r="D667" s="2" t="s">
        <v>645</v>
      </c>
    </row>
    <row r="668" spans="1:4" s="10" customFormat="1" ht="13.8" x14ac:dyDescent="0.25">
      <c r="A668" s="2" t="s">
        <v>639</v>
      </c>
      <c r="B668" s="14" t="s">
        <v>365</v>
      </c>
      <c r="C668" s="10" t="s">
        <v>503</v>
      </c>
      <c r="D668" s="2" t="s">
        <v>645</v>
      </c>
    </row>
    <row r="669" spans="1:4" s="10" customFormat="1" ht="13.8" x14ac:dyDescent="0.25">
      <c r="A669" s="2" t="s">
        <v>639</v>
      </c>
      <c r="B669" s="14" t="s">
        <v>366</v>
      </c>
      <c r="C669" s="10" t="s">
        <v>503</v>
      </c>
      <c r="D669" s="2" t="s">
        <v>645</v>
      </c>
    </row>
    <row r="670" spans="1:4" s="10" customFormat="1" ht="13.8" x14ac:dyDescent="0.25">
      <c r="A670" s="2" t="s">
        <v>639</v>
      </c>
      <c r="B670" s="14" t="s">
        <v>367</v>
      </c>
      <c r="C670" s="10" t="s">
        <v>503</v>
      </c>
      <c r="D670" s="2" t="s">
        <v>645</v>
      </c>
    </row>
    <row r="671" spans="1:4" s="10" customFormat="1" ht="13.8" x14ac:dyDescent="0.25">
      <c r="A671" s="2" t="s">
        <v>639</v>
      </c>
      <c r="B671" s="14" t="s">
        <v>368</v>
      </c>
      <c r="C671" s="10" t="s">
        <v>503</v>
      </c>
      <c r="D671" s="2" t="s">
        <v>645</v>
      </c>
    </row>
    <row r="672" spans="1:4" s="10" customFormat="1" ht="13.8" x14ac:dyDescent="0.25">
      <c r="A672" s="2" t="s">
        <v>639</v>
      </c>
      <c r="B672" s="14" t="s">
        <v>369</v>
      </c>
      <c r="C672" s="10" t="s">
        <v>503</v>
      </c>
      <c r="D672" s="2" t="s">
        <v>645</v>
      </c>
    </row>
    <row r="673" spans="1:4" s="10" customFormat="1" ht="13.8" x14ac:dyDescent="0.25">
      <c r="A673" s="2" t="s">
        <v>639</v>
      </c>
      <c r="B673" s="14" t="s">
        <v>370</v>
      </c>
      <c r="C673" s="10" t="s">
        <v>503</v>
      </c>
      <c r="D673" s="2" t="s">
        <v>645</v>
      </c>
    </row>
    <row r="674" spans="1:4" s="10" customFormat="1" ht="13.8" x14ac:dyDescent="0.25">
      <c r="A674" s="2" t="s">
        <v>639</v>
      </c>
      <c r="B674" s="14" t="s">
        <v>371</v>
      </c>
      <c r="C674" s="10" t="s">
        <v>503</v>
      </c>
      <c r="D674" s="2" t="s">
        <v>645</v>
      </c>
    </row>
    <row r="675" spans="1:4" s="10" customFormat="1" ht="13.8" x14ac:dyDescent="0.25">
      <c r="A675" s="2" t="s">
        <v>639</v>
      </c>
      <c r="B675" s="14" t="s">
        <v>372</v>
      </c>
      <c r="C675" s="10" t="s">
        <v>503</v>
      </c>
      <c r="D675" s="2" t="s">
        <v>645</v>
      </c>
    </row>
    <row r="676" spans="1:4" s="10" customFormat="1" ht="13.8" x14ac:dyDescent="0.25">
      <c r="A676" s="2" t="s">
        <v>639</v>
      </c>
      <c r="B676" s="14" t="s">
        <v>373</v>
      </c>
      <c r="C676" s="10" t="s">
        <v>503</v>
      </c>
      <c r="D676" s="2" t="s">
        <v>645</v>
      </c>
    </row>
    <row r="677" spans="1:4" s="10" customFormat="1" ht="13.8" x14ac:dyDescent="0.25">
      <c r="A677" s="2" t="s">
        <v>639</v>
      </c>
      <c r="B677" s="14" t="s">
        <v>374</v>
      </c>
      <c r="C677" s="10" t="s">
        <v>503</v>
      </c>
      <c r="D677" s="2" t="s">
        <v>645</v>
      </c>
    </row>
    <row r="678" spans="1:4" s="10" customFormat="1" ht="13.8" x14ac:dyDescent="0.25">
      <c r="A678" s="2" t="s">
        <v>639</v>
      </c>
      <c r="B678" s="14" t="s">
        <v>375</v>
      </c>
      <c r="C678" s="10" t="s">
        <v>503</v>
      </c>
      <c r="D678" s="2" t="s">
        <v>645</v>
      </c>
    </row>
    <row r="679" spans="1:4" s="10" customFormat="1" ht="13.8" x14ac:dyDescent="0.25">
      <c r="A679" s="2" t="s">
        <v>639</v>
      </c>
      <c r="B679" s="14" t="s">
        <v>376</v>
      </c>
      <c r="C679" s="10" t="s">
        <v>503</v>
      </c>
      <c r="D679" s="2" t="s">
        <v>645</v>
      </c>
    </row>
    <row r="680" spans="1:4" s="10" customFormat="1" ht="13.8" x14ac:dyDescent="0.25">
      <c r="A680" s="2" t="s">
        <v>639</v>
      </c>
      <c r="B680" s="14" t="s">
        <v>377</v>
      </c>
      <c r="C680" s="10" t="s">
        <v>503</v>
      </c>
      <c r="D680" s="2" t="s">
        <v>645</v>
      </c>
    </row>
    <row r="681" spans="1:4" s="10" customFormat="1" ht="13.8" x14ac:dyDescent="0.25">
      <c r="A681" s="2" t="s">
        <v>639</v>
      </c>
      <c r="B681" s="14" t="s">
        <v>378</v>
      </c>
      <c r="C681" s="10" t="s">
        <v>503</v>
      </c>
      <c r="D681" s="2" t="s">
        <v>645</v>
      </c>
    </row>
    <row r="682" spans="1:4" s="10" customFormat="1" ht="13.8" x14ac:dyDescent="0.25">
      <c r="A682" s="2" t="s">
        <v>639</v>
      </c>
      <c r="B682" s="14" t="s">
        <v>379</v>
      </c>
      <c r="C682" s="10" t="s">
        <v>503</v>
      </c>
      <c r="D682" s="2" t="s">
        <v>645</v>
      </c>
    </row>
    <row r="683" spans="1:4" s="10" customFormat="1" ht="13.8" x14ac:dyDescent="0.25">
      <c r="A683" s="2" t="s">
        <v>639</v>
      </c>
      <c r="B683" s="14" t="s">
        <v>380</v>
      </c>
      <c r="C683" s="10" t="s">
        <v>503</v>
      </c>
      <c r="D683" s="2" t="s">
        <v>645</v>
      </c>
    </row>
    <row r="684" spans="1:4" s="10" customFormat="1" ht="13.8" x14ac:dyDescent="0.25">
      <c r="A684" s="2" t="s">
        <v>639</v>
      </c>
      <c r="B684" s="14" t="s">
        <v>381</v>
      </c>
      <c r="C684" s="10" t="s">
        <v>503</v>
      </c>
      <c r="D684" s="2" t="s">
        <v>645</v>
      </c>
    </row>
    <row r="685" spans="1:4" s="10" customFormat="1" ht="13.8" x14ac:dyDescent="0.25">
      <c r="A685" s="2" t="s">
        <v>639</v>
      </c>
      <c r="B685" s="14" t="s">
        <v>382</v>
      </c>
      <c r="C685" s="10" t="s">
        <v>503</v>
      </c>
      <c r="D685" s="2" t="s">
        <v>645</v>
      </c>
    </row>
    <row r="686" spans="1:4" s="10" customFormat="1" ht="13.8" x14ac:dyDescent="0.25">
      <c r="A686" s="2" t="s">
        <v>639</v>
      </c>
      <c r="B686" s="14" t="s">
        <v>383</v>
      </c>
      <c r="C686" s="10" t="s">
        <v>503</v>
      </c>
      <c r="D686" s="2" t="s">
        <v>645</v>
      </c>
    </row>
    <row r="687" spans="1:4" s="10" customFormat="1" ht="13.8" x14ac:dyDescent="0.25">
      <c r="A687" s="2" t="s">
        <v>639</v>
      </c>
      <c r="B687" s="14" t="s">
        <v>384</v>
      </c>
      <c r="C687" s="10" t="s">
        <v>503</v>
      </c>
      <c r="D687" s="2" t="s">
        <v>645</v>
      </c>
    </row>
    <row r="688" spans="1:4" s="10" customFormat="1" ht="13.8" x14ac:dyDescent="0.25">
      <c r="A688" s="2" t="s">
        <v>639</v>
      </c>
      <c r="B688" s="14" t="s">
        <v>385</v>
      </c>
      <c r="C688" s="10" t="s">
        <v>503</v>
      </c>
      <c r="D688" s="2" t="s">
        <v>645</v>
      </c>
    </row>
    <row r="689" spans="1:4" s="10" customFormat="1" ht="13.8" x14ac:dyDescent="0.25">
      <c r="A689" s="2" t="s">
        <v>639</v>
      </c>
      <c r="B689" s="14" t="s">
        <v>386</v>
      </c>
      <c r="C689" s="10" t="s">
        <v>503</v>
      </c>
      <c r="D689" s="2" t="s">
        <v>645</v>
      </c>
    </row>
    <row r="690" spans="1:4" s="10" customFormat="1" ht="13.8" x14ac:dyDescent="0.25">
      <c r="A690" s="2" t="s">
        <v>639</v>
      </c>
      <c r="B690" s="14" t="s">
        <v>387</v>
      </c>
      <c r="C690" s="10" t="s">
        <v>503</v>
      </c>
      <c r="D690" s="2" t="s">
        <v>645</v>
      </c>
    </row>
    <row r="691" spans="1:4" s="10" customFormat="1" ht="13.8" x14ac:dyDescent="0.25">
      <c r="A691" s="2" t="s">
        <v>639</v>
      </c>
      <c r="B691" s="14" t="s">
        <v>388</v>
      </c>
      <c r="C691" s="10" t="s">
        <v>503</v>
      </c>
      <c r="D691" s="2" t="s">
        <v>645</v>
      </c>
    </row>
    <row r="692" spans="1:4" s="10" customFormat="1" ht="13.8" x14ac:dyDescent="0.25">
      <c r="A692" s="2" t="s">
        <v>639</v>
      </c>
      <c r="B692" s="14" t="s">
        <v>389</v>
      </c>
      <c r="C692" s="10" t="s">
        <v>503</v>
      </c>
      <c r="D692" s="2" t="s">
        <v>645</v>
      </c>
    </row>
    <row r="693" spans="1:4" s="10" customFormat="1" ht="13.8" x14ac:dyDescent="0.25">
      <c r="A693" s="2" t="s">
        <v>639</v>
      </c>
      <c r="B693" s="14" t="s">
        <v>390</v>
      </c>
      <c r="C693" s="10" t="s">
        <v>503</v>
      </c>
      <c r="D693" s="2" t="s">
        <v>645</v>
      </c>
    </row>
    <row r="694" spans="1:4" s="10" customFormat="1" ht="13.8" x14ac:dyDescent="0.25">
      <c r="A694" s="2" t="s">
        <v>639</v>
      </c>
      <c r="B694" s="14" t="s">
        <v>391</v>
      </c>
      <c r="C694" s="10" t="s">
        <v>503</v>
      </c>
      <c r="D694" s="2" t="s">
        <v>645</v>
      </c>
    </row>
    <row r="695" spans="1:4" s="10" customFormat="1" ht="13.8" x14ac:dyDescent="0.25">
      <c r="A695" s="2" t="s">
        <v>639</v>
      </c>
      <c r="B695" s="14" t="s">
        <v>392</v>
      </c>
      <c r="C695" s="10" t="s">
        <v>503</v>
      </c>
      <c r="D695" s="2" t="s">
        <v>645</v>
      </c>
    </row>
    <row r="696" spans="1:4" s="10" customFormat="1" ht="13.8" x14ac:dyDescent="0.25">
      <c r="A696" s="2" t="s">
        <v>639</v>
      </c>
      <c r="B696" s="14" t="s">
        <v>393</v>
      </c>
      <c r="C696" s="10" t="s">
        <v>503</v>
      </c>
      <c r="D696" s="2" t="s">
        <v>645</v>
      </c>
    </row>
    <row r="697" spans="1:4" s="10" customFormat="1" ht="13.8" x14ac:dyDescent="0.25">
      <c r="A697" s="2" t="s">
        <v>639</v>
      </c>
      <c r="B697" s="14" t="s">
        <v>394</v>
      </c>
      <c r="C697" s="10" t="s">
        <v>503</v>
      </c>
      <c r="D697" s="2" t="s">
        <v>645</v>
      </c>
    </row>
    <row r="698" spans="1:4" s="10" customFormat="1" ht="13.8" x14ac:dyDescent="0.25">
      <c r="A698" s="2" t="s">
        <v>639</v>
      </c>
      <c r="B698" s="14" t="s">
        <v>395</v>
      </c>
      <c r="C698" s="10" t="s">
        <v>503</v>
      </c>
      <c r="D698" s="2" t="s">
        <v>645</v>
      </c>
    </row>
    <row r="699" spans="1:4" s="10" customFormat="1" ht="13.8" x14ac:dyDescent="0.25">
      <c r="A699" s="2" t="s">
        <v>639</v>
      </c>
      <c r="B699" s="14" t="s">
        <v>396</v>
      </c>
      <c r="C699" s="10" t="s">
        <v>503</v>
      </c>
      <c r="D699" s="2" t="s">
        <v>645</v>
      </c>
    </row>
    <row r="700" spans="1:4" s="10" customFormat="1" ht="13.8" x14ac:dyDescent="0.25">
      <c r="A700" s="2" t="s">
        <v>639</v>
      </c>
      <c r="B700" s="14" t="s">
        <v>397</v>
      </c>
      <c r="C700" s="10" t="s">
        <v>503</v>
      </c>
      <c r="D700" s="2" t="s">
        <v>645</v>
      </c>
    </row>
    <row r="701" spans="1:4" s="10" customFormat="1" ht="13.8" x14ac:dyDescent="0.25">
      <c r="A701" s="2" t="s">
        <v>639</v>
      </c>
      <c r="B701" s="14" t="s">
        <v>398</v>
      </c>
      <c r="C701" s="10" t="s">
        <v>503</v>
      </c>
      <c r="D701" s="2" t="s">
        <v>645</v>
      </c>
    </row>
    <row r="702" spans="1:4" s="10" customFormat="1" ht="13.8" x14ac:dyDescent="0.25">
      <c r="A702" s="2" t="s">
        <v>639</v>
      </c>
      <c r="B702" s="14" t="s">
        <v>399</v>
      </c>
      <c r="C702" s="10" t="s">
        <v>503</v>
      </c>
      <c r="D702" s="2" t="s">
        <v>645</v>
      </c>
    </row>
    <row r="703" spans="1:4" s="10" customFormat="1" ht="13.8" x14ac:dyDescent="0.25">
      <c r="A703" s="2" t="s">
        <v>639</v>
      </c>
      <c r="B703" s="14" t="s">
        <v>400</v>
      </c>
      <c r="C703" s="10" t="s">
        <v>503</v>
      </c>
      <c r="D703" s="2" t="s">
        <v>645</v>
      </c>
    </row>
    <row r="704" spans="1:4" s="10" customFormat="1" ht="13.8" x14ac:dyDescent="0.25">
      <c r="A704" s="2" t="s">
        <v>639</v>
      </c>
      <c r="B704" s="14" t="s">
        <v>401</v>
      </c>
      <c r="C704" s="10" t="s">
        <v>503</v>
      </c>
      <c r="D704" s="2" t="s">
        <v>645</v>
      </c>
    </row>
    <row r="705" spans="1:4" s="10" customFormat="1" ht="13.8" x14ac:dyDescent="0.25">
      <c r="A705" s="2" t="s">
        <v>639</v>
      </c>
      <c r="B705" s="14" t="s">
        <v>402</v>
      </c>
      <c r="C705" s="10" t="s">
        <v>503</v>
      </c>
      <c r="D705" s="2" t="s">
        <v>645</v>
      </c>
    </row>
    <row r="706" spans="1:4" s="10" customFormat="1" ht="13.8" x14ac:dyDescent="0.25">
      <c r="A706" s="2" t="s">
        <v>639</v>
      </c>
      <c r="B706" s="14" t="s">
        <v>403</v>
      </c>
      <c r="C706" s="10" t="s">
        <v>503</v>
      </c>
      <c r="D706" s="2" t="s">
        <v>645</v>
      </c>
    </row>
    <row r="707" spans="1:4" s="10" customFormat="1" ht="13.8" x14ac:dyDescent="0.25">
      <c r="A707" s="2" t="s">
        <v>639</v>
      </c>
      <c r="B707" s="14" t="s">
        <v>404</v>
      </c>
      <c r="C707" s="10" t="s">
        <v>503</v>
      </c>
      <c r="D707" s="2" t="s">
        <v>645</v>
      </c>
    </row>
    <row r="708" spans="1:4" s="10" customFormat="1" ht="13.8" x14ac:dyDescent="0.25">
      <c r="A708" s="2" t="s">
        <v>639</v>
      </c>
      <c r="B708" s="14" t="s">
        <v>405</v>
      </c>
      <c r="C708" s="10" t="s">
        <v>503</v>
      </c>
      <c r="D708" s="2" t="s">
        <v>645</v>
      </c>
    </row>
    <row r="709" spans="1:4" s="10" customFormat="1" ht="13.8" x14ac:dyDescent="0.25">
      <c r="A709" s="2" t="s">
        <v>639</v>
      </c>
      <c r="B709" s="14" t="s">
        <v>406</v>
      </c>
      <c r="C709" s="10" t="s">
        <v>503</v>
      </c>
      <c r="D709" s="2" t="s">
        <v>645</v>
      </c>
    </row>
    <row r="710" spans="1:4" s="10" customFormat="1" ht="13.8" x14ac:dyDescent="0.25">
      <c r="A710" s="2" t="s">
        <v>639</v>
      </c>
      <c r="B710" s="14" t="s">
        <v>407</v>
      </c>
      <c r="C710" s="10" t="s">
        <v>503</v>
      </c>
      <c r="D710" s="2" t="s">
        <v>645</v>
      </c>
    </row>
    <row r="711" spans="1:4" s="10" customFormat="1" ht="13.8" x14ac:dyDescent="0.25">
      <c r="A711" s="2" t="s">
        <v>639</v>
      </c>
      <c r="B711" s="14" t="s">
        <v>408</v>
      </c>
      <c r="C711" s="10" t="s">
        <v>503</v>
      </c>
      <c r="D711" s="2" t="s">
        <v>645</v>
      </c>
    </row>
    <row r="712" spans="1:4" s="10" customFormat="1" ht="13.8" x14ac:dyDescent="0.25">
      <c r="A712" s="2" t="s">
        <v>639</v>
      </c>
      <c r="B712" s="14" t="s">
        <v>409</v>
      </c>
      <c r="C712" s="10" t="s">
        <v>503</v>
      </c>
      <c r="D712" s="2" t="s">
        <v>645</v>
      </c>
    </row>
    <row r="713" spans="1:4" s="10" customFormat="1" ht="13.8" x14ac:dyDescent="0.25">
      <c r="A713" s="2" t="s">
        <v>639</v>
      </c>
      <c r="B713" s="14" t="s">
        <v>410</v>
      </c>
      <c r="C713" s="10" t="s">
        <v>503</v>
      </c>
      <c r="D713" s="2" t="s">
        <v>645</v>
      </c>
    </row>
    <row r="714" spans="1:4" s="10" customFormat="1" ht="13.8" x14ac:dyDescent="0.25">
      <c r="A714" s="2" t="s">
        <v>639</v>
      </c>
      <c r="B714" s="14" t="s">
        <v>411</v>
      </c>
      <c r="C714" s="10" t="s">
        <v>503</v>
      </c>
      <c r="D714" s="2" t="s">
        <v>645</v>
      </c>
    </row>
    <row r="715" spans="1:4" s="10" customFormat="1" ht="13.8" x14ac:dyDescent="0.25">
      <c r="A715" s="2" t="s">
        <v>639</v>
      </c>
      <c r="B715" s="14" t="s">
        <v>412</v>
      </c>
      <c r="C715" s="10" t="s">
        <v>503</v>
      </c>
      <c r="D715" s="2" t="s">
        <v>645</v>
      </c>
    </row>
    <row r="716" spans="1:4" s="10" customFormat="1" ht="13.8" x14ac:dyDescent="0.25">
      <c r="A716" s="2" t="s">
        <v>639</v>
      </c>
      <c r="B716" s="14" t="s">
        <v>413</v>
      </c>
      <c r="C716" s="10" t="s">
        <v>503</v>
      </c>
      <c r="D716" s="2" t="s">
        <v>645</v>
      </c>
    </row>
    <row r="717" spans="1:4" s="10" customFormat="1" ht="13.8" x14ac:dyDescent="0.25">
      <c r="A717" s="2" t="s">
        <v>639</v>
      </c>
      <c r="B717" s="14" t="s">
        <v>414</v>
      </c>
      <c r="C717" s="10" t="s">
        <v>503</v>
      </c>
      <c r="D717" s="2" t="s">
        <v>645</v>
      </c>
    </row>
    <row r="718" spans="1:4" s="10" customFormat="1" ht="13.8" x14ac:dyDescent="0.25">
      <c r="A718" s="2" t="s">
        <v>639</v>
      </c>
      <c r="B718" s="14" t="s">
        <v>415</v>
      </c>
      <c r="C718" s="10" t="s">
        <v>503</v>
      </c>
      <c r="D718" s="2" t="s">
        <v>645</v>
      </c>
    </row>
    <row r="719" spans="1:4" s="10" customFormat="1" ht="13.8" x14ac:dyDescent="0.25">
      <c r="A719" s="2" t="s">
        <v>639</v>
      </c>
      <c r="B719" s="14" t="s">
        <v>416</v>
      </c>
      <c r="C719" s="10" t="s">
        <v>503</v>
      </c>
      <c r="D719" s="2" t="s">
        <v>645</v>
      </c>
    </row>
    <row r="720" spans="1:4" s="10" customFormat="1" ht="13.8" x14ac:dyDescent="0.25">
      <c r="A720" s="2" t="s">
        <v>639</v>
      </c>
      <c r="B720" s="14" t="s">
        <v>417</v>
      </c>
      <c r="C720" s="10" t="s">
        <v>503</v>
      </c>
      <c r="D720" s="2" t="s">
        <v>645</v>
      </c>
    </row>
    <row r="721" spans="1:4" s="10" customFormat="1" ht="13.8" x14ac:dyDescent="0.25">
      <c r="A721" s="2" t="s">
        <v>639</v>
      </c>
      <c r="B721" s="14" t="s">
        <v>418</v>
      </c>
      <c r="C721" s="10" t="s">
        <v>503</v>
      </c>
      <c r="D721" s="2" t="s">
        <v>645</v>
      </c>
    </row>
    <row r="722" spans="1:4" s="10" customFormat="1" ht="13.8" x14ac:dyDescent="0.25">
      <c r="A722" s="2" t="s">
        <v>639</v>
      </c>
      <c r="B722" s="14" t="s">
        <v>419</v>
      </c>
      <c r="C722" s="10" t="s">
        <v>503</v>
      </c>
      <c r="D722" s="2" t="s">
        <v>645</v>
      </c>
    </row>
    <row r="723" spans="1:4" s="10" customFormat="1" ht="13.8" x14ac:dyDescent="0.25">
      <c r="A723" s="2" t="s">
        <v>639</v>
      </c>
      <c r="B723" s="14" t="s">
        <v>420</v>
      </c>
      <c r="C723" s="10" t="s">
        <v>503</v>
      </c>
      <c r="D723" s="2" t="s">
        <v>645</v>
      </c>
    </row>
    <row r="724" spans="1:4" s="10" customFormat="1" ht="13.8" x14ac:dyDescent="0.25">
      <c r="A724" s="2" t="s">
        <v>639</v>
      </c>
      <c r="B724" s="14" t="s">
        <v>421</v>
      </c>
      <c r="C724" s="10" t="s">
        <v>503</v>
      </c>
      <c r="D724" s="2" t="s">
        <v>645</v>
      </c>
    </row>
    <row r="725" spans="1:4" s="10" customFormat="1" ht="13.8" x14ac:dyDescent="0.25">
      <c r="A725" s="2" t="s">
        <v>639</v>
      </c>
      <c r="B725" s="14" t="s">
        <v>422</v>
      </c>
      <c r="C725" s="10" t="s">
        <v>503</v>
      </c>
      <c r="D725" s="2" t="s">
        <v>645</v>
      </c>
    </row>
    <row r="726" spans="1:4" s="10" customFormat="1" ht="13.8" x14ac:dyDescent="0.25">
      <c r="A726" s="2" t="s">
        <v>639</v>
      </c>
      <c r="B726" s="14" t="s">
        <v>423</v>
      </c>
      <c r="C726" s="10" t="s">
        <v>503</v>
      </c>
      <c r="D726" s="2" t="s">
        <v>645</v>
      </c>
    </row>
    <row r="727" spans="1:4" s="10" customFormat="1" ht="13.8" x14ac:dyDescent="0.25">
      <c r="A727" s="2" t="s">
        <v>639</v>
      </c>
      <c r="B727" s="14" t="s">
        <v>424</v>
      </c>
      <c r="C727" s="10" t="s">
        <v>503</v>
      </c>
      <c r="D727" s="2" t="s">
        <v>645</v>
      </c>
    </row>
    <row r="728" spans="1:4" s="10" customFormat="1" ht="13.8" x14ac:dyDescent="0.25">
      <c r="A728" s="2" t="s">
        <v>639</v>
      </c>
      <c r="B728" s="14" t="s">
        <v>425</v>
      </c>
      <c r="C728" s="10" t="s">
        <v>503</v>
      </c>
      <c r="D728" s="2" t="s">
        <v>645</v>
      </c>
    </row>
    <row r="729" spans="1:4" s="10" customFormat="1" ht="13.8" x14ac:dyDescent="0.25">
      <c r="A729" s="2" t="s">
        <v>639</v>
      </c>
      <c r="B729" s="14" t="s">
        <v>426</v>
      </c>
      <c r="C729" s="10" t="s">
        <v>503</v>
      </c>
      <c r="D729" s="2" t="s">
        <v>645</v>
      </c>
    </row>
    <row r="730" spans="1:4" s="10" customFormat="1" ht="13.8" x14ac:dyDescent="0.25">
      <c r="A730" s="2" t="s">
        <v>639</v>
      </c>
      <c r="B730" s="14" t="s">
        <v>427</v>
      </c>
      <c r="C730" s="10" t="s">
        <v>503</v>
      </c>
      <c r="D730" s="2" t="s">
        <v>645</v>
      </c>
    </row>
    <row r="731" spans="1:4" s="10" customFormat="1" ht="13.8" x14ac:dyDescent="0.25">
      <c r="A731" s="2" t="s">
        <v>639</v>
      </c>
      <c r="B731" s="14" t="s">
        <v>428</v>
      </c>
      <c r="C731" s="10" t="s">
        <v>503</v>
      </c>
      <c r="D731" s="2" t="s">
        <v>645</v>
      </c>
    </row>
    <row r="732" spans="1:4" s="10" customFormat="1" ht="13.8" x14ac:dyDescent="0.25">
      <c r="A732" s="2" t="s">
        <v>639</v>
      </c>
      <c r="B732" s="14" t="s">
        <v>429</v>
      </c>
      <c r="C732" s="10" t="s">
        <v>503</v>
      </c>
      <c r="D732" s="2" t="s">
        <v>645</v>
      </c>
    </row>
    <row r="733" spans="1:4" s="10" customFormat="1" ht="13.8" x14ac:dyDescent="0.25">
      <c r="A733" s="2" t="s">
        <v>639</v>
      </c>
      <c r="B733" s="14" t="s">
        <v>430</v>
      </c>
      <c r="C733" s="10" t="s">
        <v>503</v>
      </c>
      <c r="D733" s="2" t="s">
        <v>645</v>
      </c>
    </row>
    <row r="734" spans="1:4" s="10" customFormat="1" ht="13.8" x14ac:dyDescent="0.25">
      <c r="A734" s="2" t="s">
        <v>639</v>
      </c>
      <c r="B734" s="14" t="s">
        <v>431</v>
      </c>
      <c r="C734" s="10" t="s">
        <v>503</v>
      </c>
      <c r="D734" s="2" t="s">
        <v>645</v>
      </c>
    </row>
    <row r="735" spans="1:4" s="10" customFormat="1" ht="13.8" x14ac:dyDescent="0.25">
      <c r="A735" s="2" t="s">
        <v>639</v>
      </c>
      <c r="B735" s="14" t="s">
        <v>432</v>
      </c>
      <c r="C735" s="10" t="s">
        <v>503</v>
      </c>
      <c r="D735" s="2" t="s">
        <v>645</v>
      </c>
    </row>
    <row r="736" spans="1:4" s="10" customFormat="1" ht="13.8" x14ac:dyDescent="0.25">
      <c r="A736" s="2" t="s">
        <v>639</v>
      </c>
      <c r="B736" s="14" t="s">
        <v>433</v>
      </c>
      <c r="C736" s="10" t="s">
        <v>503</v>
      </c>
      <c r="D736" s="2" t="s">
        <v>645</v>
      </c>
    </row>
    <row r="737" spans="1:4" s="10" customFormat="1" ht="13.8" x14ac:dyDescent="0.25">
      <c r="A737" s="2" t="s">
        <v>639</v>
      </c>
      <c r="B737" s="14" t="s">
        <v>434</v>
      </c>
      <c r="C737" s="10" t="s">
        <v>503</v>
      </c>
      <c r="D737" s="2" t="s">
        <v>645</v>
      </c>
    </row>
    <row r="738" spans="1:4" s="10" customFormat="1" ht="13.8" x14ac:dyDescent="0.25">
      <c r="A738" s="2" t="s">
        <v>639</v>
      </c>
      <c r="B738" s="14" t="s">
        <v>435</v>
      </c>
      <c r="C738" s="10" t="s">
        <v>503</v>
      </c>
      <c r="D738" s="2" t="s">
        <v>645</v>
      </c>
    </row>
    <row r="739" spans="1:4" s="10" customFormat="1" ht="13.8" x14ac:dyDescent="0.25">
      <c r="A739" s="2" t="s">
        <v>639</v>
      </c>
      <c r="B739" s="14" t="s">
        <v>436</v>
      </c>
      <c r="C739" s="10" t="s">
        <v>503</v>
      </c>
      <c r="D739" s="2" t="s">
        <v>645</v>
      </c>
    </row>
    <row r="740" spans="1:4" s="10" customFormat="1" ht="13.8" x14ac:dyDescent="0.25">
      <c r="A740" s="2" t="s">
        <v>639</v>
      </c>
      <c r="B740" s="14" t="s">
        <v>437</v>
      </c>
      <c r="C740" s="10" t="s">
        <v>503</v>
      </c>
      <c r="D740" s="2" t="s">
        <v>645</v>
      </c>
    </row>
    <row r="741" spans="1:4" s="10" customFormat="1" ht="13.8" x14ac:dyDescent="0.25">
      <c r="A741" s="2" t="s">
        <v>639</v>
      </c>
      <c r="B741" s="14" t="s">
        <v>438</v>
      </c>
      <c r="C741" s="10" t="s">
        <v>503</v>
      </c>
      <c r="D741" s="2" t="s">
        <v>645</v>
      </c>
    </row>
    <row r="742" spans="1:4" s="10" customFormat="1" ht="13.8" x14ac:dyDescent="0.25">
      <c r="A742" s="2" t="s">
        <v>639</v>
      </c>
      <c r="B742" s="14" t="s">
        <v>439</v>
      </c>
      <c r="C742" s="10" t="s">
        <v>503</v>
      </c>
      <c r="D742" s="2" t="s">
        <v>645</v>
      </c>
    </row>
    <row r="743" spans="1:4" s="10" customFormat="1" ht="13.8" x14ac:dyDescent="0.25">
      <c r="A743" s="2" t="s">
        <v>639</v>
      </c>
      <c r="B743" s="14" t="s">
        <v>440</v>
      </c>
      <c r="C743" s="10" t="s">
        <v>503</v>
      </c>
      <c r="D743" s="2" t="s">
        <v>645</v>
      </c>
    </row>
    <row r="744" spans="1:4" s="10" customFormat="1" ht="13.8" x14ac:dyDescent="0.25">
      <c r="A744" s="2" t="s">
        <v>639</v>
      </c>
      <c r="B744" s="14" t="s">
        <v>441</v>
      </c>
      <c r="C744" s="10" t="s">
        <v>503</v>
      </c>
      <c r="D744" s="2" t="s">
        <v>645</v>
      </c>
    </row>
    <row r="745" spans="1:4" s="10" customFormat="1" ht="13.8" x14ac:dyDescent="0.25">
      <c r="A745" s="2" t="s">
        <v>639</v>
      </c>
      <c r="B745" s="14" t="s">
        <v>442</v>
      </c>
      <c r="C745" s="10" t="s">
        <v>503</v>
      </c>
      <c r="D745" s="2" t="s">
        <v>645</v>
      </c>
    </row>
    <row r="746" spans="1:4" s="10" customFormat="1" ht="13.8" x14ac:dyDescent="0.25">
      <c r="A746" s="2" t="s">
        <v>639</v>
      </c>
      <c r="B746" s="14" t="s">
        <v>443</v>
      </c>
      <c r="C746" s="10" t="s">
        <v>503</v>
      </c>
      <c r="D746" s="2" t="s">
        <v>645</v>
      </c>
    </row>
    <row r="747" spans="1:4" s="10" customFormat="1" ht="13.8" x14ac:dyDescent="0.25">
      <c r="A747" s="2" t="s">
        <v>639</v>
      </c>
      <c r="B747" s="14" t="s">
        <v>444</v>
      </c>
      <c r="C747" s="10" t="s">
        <v>503</v>
      </c>
      <c r="D747" s="2" t="s">
        <v>645</v>
      </c>
    </row>
    <row r="748" spans="1:4" s="10" customFormat="1" ht="13.8" x14ac:dyDescent="0.25">
      <c r="A748" s="2" t="s">
        <v>639</v>
      </c>
      <c r="B748" s="14" t="s">
        <v>445</v>
      </c>
      <c r="C748" s="10" t="s">
        <v>503</v>
      </c>
      <c r="D748" s="2" t="s">
        <v>645</v>
      </c>
    </row>
    <row r="749" spans="1:4" s="10" customFormat="1" ht="13.8" x14ac:dyDescent="0.25">
      <c r="A749" s="2" t="s">
        <v>639</v>
      </c>
      <c r="B749" s="14" t="s">
        <v>446</v>
      </c>
      <c r="C749" s="10" t="s">
        <v>503</v>
      </c>
      <c r="D749" s="2" t="s">
        <v>645</v>
      </c>
    </row>
    <row r="750" spans="1:4" s="10" customFormat="1" ht="13.8" x14ac:dyDescent="0.25">
      <c r="A750" s="2" t="s">
        <v>639</v>
      </c>
      <c r="B750" s="14" t="s">
        <v>447</v>
      </c>
      <c r="C750" s="10" t="s">
        <v>503</v>
      </c>
      <c r="D750" s="2" t="s">
        <v>645</v>
      </c>
    </row>
    <row r="751" spans="1:4" s="10" customFormat="1" ht="13.8" x14ac:dyDescent="0.25">
      <c r="A751" s="2" t="s">
        <v>639</v>
      </c>
      <c r="B751" s="14" t="s">
        <v>448</v>
      </c>
      <c r="C751" s="10" t="s">
        <v>503</v>
      </c>
      <c r="D751" s="2" t="s">
        <v>645</v>
      </c>
    </row>
    <row r="752" spans="1:4" s="10" customFormat="1" ht="13.8" x14ac:dyDescent="0.25">
      <c r="A752" s="2" t="s">
        <v>639</v>
      </c>
      <c r="B752" s="14" t="s">
        <v>449</v>
      </c>
      <c r="C752" s="10" t="s">
        <v>503</v>
      </c>
      <c r="D752" s="2" t="s">
        <v>645</v>
      </c>
    </row>
    <row r="753" spans="1:4" s="10" customFormat="1" ht="13.8" x14ac:dyDescent="0.25">
      <c r="A753" s="2" t="s">
        <v>639</v>
      </c>
      <c r="B753" s="14" t="s">
        <v>450</v>
      </c>
      <c r="C753" s="10" t="s">
        <v>503</v>
      </c>
      <c r="D753" s="2" t="s">
        <v>645</v>
      </c>
    </row>
    <row r="754" spans="1:4" s="10" customFormat="1" ht="13.8" x14ac:dyDescent="0.25">
      <c r="A754" s="2" t="s">
        <v>639</v>
      </c>
      <c r="B754" s="14" t="s">
        <v>451</v>
      </c>
      <c r="C754" s="10" t="s">
        <v>503</v>
      </c>
      <c r="D754" s="2" t="s">
        <v>645</v>
      </c>
    </row>
    <row r="755" spans="1:4" s="10" customFormat="1" ht="13.8" x14ac:dyDescent="0.25">
      <c r="A755" s="2" t="s">
        <v>639</v>
      </c>
      <c r="B755" s="14" t="s">
        <v>452</v>
      </c>
      <c r="C755" s="10" t="s">
        <v>503</v>
      </c>
      <c r="D755" s="2" t="s">
        <v>645</v>
      </c>
    </row>
    <row r="756" spans="1:4" s="10" customFormat="1" ht="13.8" x14ac:dyDescent="0.25">
      <c r="A756" s="2" t="s">
        <v>639</v>
      </c>
      <c r="B756" s="14" t="s">
        <v>453</v>
      </c>
      <c r="C756" s="10" t="s">
        <v>503</v>
      </c>
      <c r="D756" s="2" t="s">
        <v>645</v>
      </c>
    </row>
    <row r="757" spans="1:4" s="10" customFormat="1" ht="13.8" x14ac:dyDescent="0.25">
      <c r="A757" s="2" t="s">
        <v>639</v>
      </c>
      <c r="B757" s="14" t="s">
        <v>454</v>
      </c>
      <c r="C757" s="10" t="s">
        <v>503</v>
      </c>
      <c r="D757" s="2" t="s">
        <v>645</v>
      </c>
    </row>
    <row r="758" spans="1:4" s="10" customFormat="1" ht="13.8" x14ac:dyDescent="0.25">
      <c r="A758" s="2" t="s">
        <v>639</v>
      </c>
      <c r="B758" s="14" t="s">
        <v>1195</v>
      </c>
      <c r="C758" s="10" t="s">
        <v>503</v>
      </c>
      <c r="D758" s="2" t="s">
        <v>645</v>
      </c>
    </row>
    <row r="759" spans="1:4" s="10" customFormat="1" ht="13.8" x14ac:dyDescent="0.25">
      <c r="A759" s="2" t="s">
        <v>639</v>
      </c>
      <c r="B759" s="14" t="s">
        <v>1196</v>
      </c>
      <c r="C759" s="10" t="s">
        <v>503</v>
      </c>
      <c r="D759" s="2" t="s">
        <v>645</v>
      </c>
    </row>
    <row r="760" spans="1:4" s="10" customFormat="1" ht="13.8" x14ac:dyDescent="0.25">
      <c r="A760" s="2" t="s">
        <v>639</v>
      </c>
      <c r="B760" s="14" t="s">
        <v>1197</v>
      </c>
      <c r="C760" s="10" t="s">
        <v>503</v>
      </c>
      <c r="D760" s="2" t="s">
        <v>645</v>
      </c>
    </row>
    <row r="761" spans="1:4" s="10" customFormat="1" ht="13.8" x14ac:dyDescent="0.25">
      <c r="A761" s="2" t="s">
        <v>639</v>
      </c>
      <c r="B761" s="14" t="s">
        <v>1198</v>
      </c>
      <c r="C761" s="10" t="s">
        <v>503</v>
      </c>
      <c r="D761" s="2" t="s">
        <v>645</v>
      </c>
    </row>
    <row r="762" spans="1:4" s="10" customFormat="1" ht="13.8" x14ac:dyDescent="0.25">
      <c r="A762" s="2" t="s">
        <v>639</v>
      </c>
      <c r="B762" s="14" t="s">
        <v>1199</v>
      </c>
      <c r="C762" s="10" t="s">
        <v>503</v>
      </c>
      <c r="D762" s="2" t="s">
        <v>645</v>
      </c>
    </row>
    <row r="763" spans="1:4" s="10" customFormat="1" ht="13.8" x14ac:dyDescent="0.25">
      <c r="A763" s="2" t="s">
        <v>639</v>
      </c>
      <c r="B763" s="14" t="s">
        <v>1200</v>
      </c>
      <c r="C763" s="10" t="s">
        <v>503</v>
      </c>
      <c r="D763" s="2" t="s">
        <v>645</v>
      </c>
    </row>
    <row r="764" spans="1:4" s="10" customFormat="1" ht="13.8" x14ac:dyDescent="0.25">
      <c r="A764" s="2" t="s">
        <v>639</v>
      </c>
      <c r="B764" s="14" t="s">
        <v>455</v>
      </c>
      <c r="C764" s="10" t="s">
        <v>503</v>
      </c>
      <c r="D764" s="2" t="s">
        <v>645</v>
      </c>
    </row>
    <row r="765" spans="1:4" s="10" customFormat="1" ht="13.8" x14ac:dyDescent="0.25">
      <c r="A765" s="2" t="s">
        <v>639</v>
      </c>
      <c r="B765" s="14" t="s">
        <v>456</v>
      </c>
      <c r="C765" s="10" t="s">
        <v>503</v>
      </c>
      <c r="D765" s="2" t="s">
        <v>645</v>
      </c>
    </row>
    <row r="766" spans="1:4" s="10" customFormat="1" ht="13.8" x14ac:dyDescent="0.25">
      <c r="A766" s="2" t="s">
        <v>639</v>
      </c>
      <c r="B766" s="14" t="s">
        <v>457</v>
      </c>
      <c r="C766" s="10" t="s">
        <v>503</v>
      </c>
      <c r="D766" s="2" t="s">
        <v>645</v>
      </c>
    </row>
    <row r="767" spans="1:4" s="10" customFormat="1" ht="13.8" x14ac:dyDescent="0.25">
      <c r="A767" s="2" t="s">
        <v>639</v>
      </c>
      <c r="B767" s="14" t="s">
        <v>458</v>
      </c>
      <c r="C767" s="10" t="s">
        <v>503</v>
      </c>
      <c r="D767" s="2" t="s">
        <v>645</v>
      </c>
    </row>
    <row r="768" spans="1:4" s="10" customFormat="1" ht="13.8" x14ac:dyDescent="0.25">
      <c r="A768" s="2" t="s">
        <v>639</v>
      </c>
      <c r="B768" s="14" t="s">
        <v>459</v>
      </c>
      <c r="C768" s="10" t="s">
        <v>503</v>
      </c>
      <c r="D768" s="2" t="s">
        <v>645</v>
      </c>
    </row>
    <row r="769" spans="1:4" s="10" customFormat="1" ht="13.8" x14ac:dyDescent="0.25">
      <c r="A769" s="2" t="s">
        <v>639</v>
      </c>
      <c r="B769" s="14" t="s">
        <v>460</v>
      </c>
      <c r="C769" s="10" t="s">
        <v>503</v>
      </c>
      <c r="D769" s="2" t="s">
        <v>645</v>
      </c>
    </row>
    <row r="770" spans="1:4" s="10" customFormat="1" ht="13.8" x14ac:dyDescent="0.25">
      <c r="A770" s="2" t="s">
        <v>639</v>
      </c>
      <c r="B770" s="14" t="s">
        <v>461</v>
      </c>
      <c r="C770" s="10" t="s">
        <v>503</v>
      </c>
      <c r="D770" s="2" t="s">
        <v>645</v>
      </c>
    </row>
    <row r="771" spans="1:4" s="10" customFormat="1" ht="13.8" x14ac:dyDescent="0.25">
      <c r="A771" s="2" t="s">
        <v>639</v>
      </c>
      <c r="B771" s="14" t="s">
        <v>462</v>
      </c>
      <c r="C771" s="10" t="s">
        <v>503</v>
      </c>
      <c r="D771" s="2" t="s">
        <v>645</v>
      </c>
    </row>
    <row r="772" spans="1:4" s="10" customFormat="1" ht="13.8" x14ac:dyDescent="0.25">
      <c r="A772" s="2" t="s">
        <v>639</v>
      </c>
      <c r="B772" s="14" t="s">
        <v>463</v>
      </c>
      <c r="C772" s="10" t="s">
        <v>503</v>
      </c>
      <c r="D772" s="2" t="s">
        <v>645</v>
      </c>
    </row>
    <row r="773" spans="1:4" s="10" customFormat="1" ht="13.8" x14ac:dyDescent="0.25">
      <c r="A773" s="2" t="s">
        <v>639</v>
      </c>
      <c r="B773" s="14" t="s">
        <v>464</v>
      </c>
      <c r="C773" s="10" t="s">
        <v>503</v>
      </c>
      <c r="D773" s="2" t="s">
        <v>645</v>
      </c>
    </row>
    <row r="774" spans="1:4" s="10" customFormat="1" ht="13.8" x14ac:dyDescent="0.25">
      <c r="A774" s="2" t="s">
        <v>639</v>
      </c>
      <c r="B774" s="14" t="s">
        <v>465</v>
      </c>
      <c r="C774" s="10" t="s">
        <v>503</v>
      </c>
      <c r="D774" s="2" t="s">
        <v>645</v>
      </c>
    </row>
    <row r="775" spans="1:4" s="10" customFormat="1" ht="13.8" x14ac:dyDescent="0.25">
      <c r="A775" s="2" t="s">
        <v>639</v>
      </c>
      <c r="B775" s="14" t="s">
        <v>466</v>
      </c>
      <c r="C775" s="10" t="s">
        <v>503</v>
      </c>
      <c r="D775" s="2" t="s">
        <v>645</v>
      </c>
    </row>
    <row r="776" spans="1:4" s="10" customFormat="1" ht="13.8" x14ac:dyDescent="0.25">
      <c r="A776" s="2" t="s">
        <v>639</v>
      </c>
      <c r="B776" s="14" t="s">
        <v>467</v>
      </c>
      <c r="C776" s="10" t="s">
        <v>503</v>
      </c>
      <c r="D776" s="2" t="s">
        <v>645</v>
      </c>
    </row>
    <row r="777" spans="1:4" s="10" customFormat="1" ht="13.8" x14ac:dyDescent="0.25">
      <c r="A777" s="2" t="s">
        <v>639</v>
      </c>
      <c r="B777" s="14" t="s">
        <v>468</v>
      </c>
      <c r="C777" s="10" t="s">
        <v>503</v>
      </c>
      <c r="D777" s="2" t="s">
        <v>645</v>
      </c>
    </row>
    <row r="778" spans="1:4" s="10" customFormat="1" ht="13.8" x14ac:dyDescent="0.25">
      <c r="A778" s="2" t="s">
        <v>639</v>
      </c>
      <c r="B778" s="14" t="s">
        <v>469</v>
      </c>
      <c r="C778" s="10" t="s">
        <v>503</v>
      </c>
      <c r="D778" s="2" t="s">
        <v>645</v>
      </c>
    </row>
    <row r="779" spans="1:4" s="10" customFormat="1" ht="13.8" x14ac:dyDescent="0.25">
      <c r="A779" s="2" t="s">
        <v>639</v>
      </c>
      <c r="B779" s="14" t="s">
        <v>470</v>
      </c>
      <c r="C779" s="10" t="s">
        <v>503</v>
      </c>
      <c r="D779" s="2" t="s">
        <v>645</v>
      </c>
    </row>
    <row r="780" spans="1:4" s="10" customFormat="1" ht="13.8" x14ac:dyDescent="0.25">
      <c r="A780" s="2" t="s">
        <v>639</v>
      </c>
      <c r="B780" s="14" t="s">
        <v>471</v>
      </c>
      <c r="C780" s="10" t="s">
        <v>503</v>
      </c>
      <c r="D780" s="2" t="s">
        <v>645</v>
      </c>
    </row>
    <row r="781" spans="1:4" s="10" customFormat="1" ht="13.8" x14ac:dyDescent="0.25">
      <c r="A781" s="2" t="s">
        <v>639</v>
      </c>
      <c r="B781" s="14" t="s">
        <v>472</v>
      </c>
      <c r="C781" s="10" t="s">
        <v>503</v>
      </c>
      <c r="D781" s="2" t="s">
        <v>645</v>
      </c>
    </row>
    <row r="782" spans="1:4" s="10" customFormat="1" ht="13.8" x14ac:dyDescent="0.25">
      <c r="A782" s="2" t="s">
        <v>639</v>
      </c>
      <c r="B782" s="14" t="s">
        <v>473</v>
      </c>
      <c r="C782" s="10" t="s">
        <v>503</v>
      </c>
      <c r="D782" s="2" t="s">
        <v>645</v>
      </c>
    </row>
    <row r="783" spans="1:4" s="10" customFormat="1" ht="13.8" x14ac:dyDescent="0.25">
      <c r="A783" s="2" t="s">
        <v>639</v>
      </c>
      <c r="B783" s="14" t="s">
        <v>474</v>
      </c>
      <c r="C783" s="10" t="s">
        <v>503</v>
      </c>
      <c r="D783" s="2" t="s">
        <v>645</v>
      </c>
    </row>
    <row r="784" spans="1:4" s="10" customFormat="1" ht="13.8" x14ac:dyDescent="0.25">
      <c r="A784" s="2" t="s">
        <v>639</v>
      </c>
      <c r="B784" s="14" t="s">
        <v>475</v>
      </c>
      <c r="C784" s="10" t="s">
        <v>503</v>
      </c>
      <c r="D784" s="2" t="s">
        <v>645</v>
      </c>
    </row>
    <row r="785" spans="1:4" s="10" customFormat="1" ht="13.8" x14ac:dyDescent="0.25">
      <c r="A785" s="2" t="s">
        <v>639</v>
      </c>
      <c r="B785" s="14" t="s">
        <v>476</v>
      </c>
      <c r="C785" s="10" t="s">
        <v>503</v>
      </c>
      <c r="D785" s="2" t="s">
        <v>645</v>
      </c>
    </row>
    <row r="786" spans="1:4" s="10" customFormat="1" ht="13.8" x14ac:dyDescent="0.25">
      <c r="A786" s="2" t="s">
        <v>639</v>
      </c>
      <c r="B786" s="14" t="s">
        <v>477</v>
      </c>
      <c r="C786" s="10" t="s">
        <v>503</v>
      </c>
      <c r="D786" s="2" t="s">
        <v>645</v>
      </c>
    </row>
    <row r="787" spans="1:4" s="10" customFormat="1" ht="13.8" x14ac:dyDescent="0.25">
      <c r="A787" s="2" t="s">
        <v>639</v>
      </c>
      <c r="B787" s="14" t="s">
        <v>478</v>
      </c>
      <c r="C787" s="10" t="s">
        <v>503</v>
      </c>
      <c r="D787" s="2" t="s">
        <v>645</v>
      </c>
    </row>
    <row r="788" spans="1:4" s="10" customFormat="1" ht="13.8" x14ac:dyDescent="0.25">
      <c r="A788" s="2" t="s">
        <v>639</v>
      </c>
      <c r="B788" s="14" t="s">
        <v>479</v>
      </c>
      <c r="C788" s="10" t="s">
        <v>503</v>
      </c>
      <c r="D788" s="2" t="s">
        <v>645</v>
      </c>
    </row>
    <row r="789" spans="1:4" s="10" customFormat="1" ht="13.8" x14ac:dyDescent="0.25">
      <c r="A789" s="2" t="s">
        <v>639</v>
      </c>
      <c r="B789" s="14" t="s">
        <v>480</v>
      </c>
      <c r="C789" s="10" t="s">
        <v>503</v>
      </c>
      <c r="D789" s="2" t="s">
        <v>645</v>
      </c>
    </row>
    <row r="790" spans="1:4" s="10" customFormat="1" ht="13.8" x14ac:dyDescent="0.25">
      <c r="A790" s="2" t="s">
        <v>639</v>
      </c>
      <c r="B790" s="14" t="s">
        <v>481</v>
      </c>
      <c r="C790" s="10" t="s">
        <v>503</v>
      </c>
      <c r="D790" s="2" t="s">
        <v>645</v>
      </c>
    </row>
    <row r="791" spans="1:4" s="10" customFormat="1" ht="13.8" x14ac:dyDescent="0.25">
      <c r="A791" s="2" t="s">
        <v>639</v>
      </c>
      <c r="B791" s="14" t="s">
        <v>482</v>
      </c>
      <c r="C791" s="10" t="s">
        <v>503</v>
      </c>
      <c r="D791" s="2" t="s">
        <v>645</v>
      </c>
    </row>
    <row r="792" spans="1:4" s="10" customFormat="1" ht="13.8" x14ac:dyDescent="0.25">
      <c r="A792" s="2" t="s">
        <v>639</v>
      </c>
      <c r="B792" s="14" t="s">
        <v>483</v>
      </c>
      <c r="C792" s="10" t="s">
        <v>503</v>
      </c>
      <c r="D792" s="2" t="s">
        <v>645</v>
      </c>
    </row>
    <row r="793" spans="1:4" s="10" customFormat="1" ht="13.8" x14ac:dyDescent="0.25">
      <c r="A793" s="2" t="s">
        <v>639</v>
      </c>
      <c r="B793" s="14" t="s">
        <v>484</v>
      </c>
      <c r="C793" s="10" t="s">
        <v>503</v>
      </c>
      <c r="D793" s="2" t="s">
        <v>645</v>
      </c>
    </row>
    <row r="794" spans="1:4" s="10" customFormat="1" ht="13.8" x14ac:dyDescent="0.25">
      <c r="A794" s="2" t="s">
        <v>639</v>
      </c>
      <c r="B794" s="14" t="s">
        <v>485</v>
      </c>
      <c r="C794" s="10" t="s">
        <v>503</v>
      </c>
      <c r="D794" s="2" t="s">
        <v>645</v>
      </c>
    </row>
    <row r="795" spans="1:4" s="10" customFormat="1" ht="13.8" x14ac:dyDescent="0.25">
      <c r="A795" s="2" t="s">
        <v>639</v>
      </c>
      <c r="B795" s="14" t="s">
        <v>486</v>
      </c>
      <c r="C795" s="10" t="s">
        <v>503</v>
      </c>
      <c r="D795" s="2" t="s">
        <v>645</v>
      </c>
    </row>
    <row r="796" spans="1:4" s="10" customFormat="1" ht="13.8" x14ac:dyDescent="0.25">
      <c r="A796" s="2" t="s">
        <v>639</v>
      </c>
      <c r="B796" s="14" t="s">
        <v>487</v>
      </c>
      <c r="C796" s="10" t="s">
        <v>503</v>
      </c>
      <c r="D796" s="2" t="s">
        <v>645</v>
      </c>
    </row>
    <row r="797" spans="1:4" s="10" customFormat="1" ht="13.8" x14ac:dyDescent="0.25">
      <c r="A797" s="2" t="s">
        <v>639</v>
      </c>
      <c r="B797" s="14" t="s">
        <v>488</v>
      </c>
      <c r="C797" s="10" t="s">
        <v>503</v>
      </c>
      <c r="D797" s="2" t="s">
        <v>645</v>
      </c>
    </row>
    <row r="798" spans="1:4" s="10" customFormat="1" ht="13.8" x14ac:dyDescent="0.25">
      <c r="A798" s="2" t="s">
        <v>639</v>
      </c>
      <c r="B798" s="14" t="s">
        <v>489</v>
      </c>
      <c r="C798" s="10" t="s">
        <v>503</v>
      </c>
      <c r="D798" s="2" t="s">
        <v>645</v>
      </c>
    </row>
    <row r="799" spans="1:4" s="10" customFormat="1" ht="13.8" x14ac:dyDescent="0.25">
      <c r="A799" s="2" t="s">
        <v>639</v>
      </c>
      <c r="B799" s="14" t="s">
        <v>490</v>
      </c>
      <c r="C799" s="10" t="s">
        <v>503</v>
      </c>
      <c r="D799" s="2" t="s">
        <v>645</v>
      </c>
    </row>
    <row r="800" spans="1:4" s="10" customFormat="1" ht="13.8" x14ac:dyDescent="0.25">
      <c r="A800" s="2" t="s">
        <v>639</v>
      </c>
      <c r="B800" s="14" t="s">
        <v>491</v>
      </c>
      <c r="C800" s="10" t="s">
        <v>503</v>
      </c>
      <c r="D800" s="2" t="s">
        <v>645</v>
      </c>
    </row>
    <row r="801" spans="1:4" s="10" customFormat="1" ht="13.8" x14ac:dyDescent="0.25">
      <c r="A801" s="2" t="s">
        <v>639</v>
      </c>
      <c r="B801" s="14" t="s">
        <v>492</v>
      </c>
      <c r="C801" s="10" t="s">
        <v>503</v>
      </c>
      <c r="D801" s="2" t="s">
        <v>645</v>
      </c>
    </row>
    <row r="802" spans="1:4" s="10" customFormat="1" ht="13.8" x14ac:dyDescent="0.25">
      <c r="A802" s="2" t="s">
        <v>639</v>
      </c>
      <c r="B802" s="14" t="s">
        <v>493</v>
      </c>
      <c r="C802" s="10" t="s">
        <v>503</v>
      </c>
      <c r="D802" s="2" t="s">
        <v>645</v>
      </c>
    </row>
    <row r="803" spans="1:4" s="10" customFormat="1" ht="13.8" x14ac:dyDescent="0.25">
      <c r="A803" s="2" t="s">
        <v>639</v>
      </c>
      <c r="B803" s="14" t="s">
        <v>494</v>
      </c>
      <c r="C803" s="10" t="s">
        <v>503</v>
      </c>
      <c r="D803" s="2" t="s">
        <v>645</v>
      </c>
    </row>
    <row r="804" spans="1:4" s="10" customFormat="1" ht="13.8" x14ac:dyDescent="0.25">
      <c r="A804" s="2" t="s">
        <v>639</v>
      </c>
      <c r="B804" s="14" t="s">
        <v>495</v>
      </c>
      <c r="C804" s="10" t="s">
        <v>503</v>
      </c>
      <c r="D804" s="2" t="s">
        <v>645</v>
      </c>
    </row>
    <row r="805" spans="1:4" s="10" customFormat="1" ht="13.8" x14ac:dyDescent="0.25">
      <c r="A805" s="2" t="s">
        <v>639</v>
      </c>
      <c r="B805" s="14" t="s">
        <v>496</v>
      </c>
      <c r="C805" s="10" t="s">
        <v>503</v>
      </c>
      <c r="D805" s="2" t="s">
        <v>645</v>
      </c>
    </row>
    <row r="806" spans="1:4" s="10" customFormat="1" ht="13.8" x14ac:dyDescent="0.25">
      <c r="A806" s="2" t="s">
        <v>639</v>
      </c>
      <c r="B806" s="14" t="s">
        <v>497</v>
      </c>
      <c r="C806" s="10" t="s">
        <v>503</v>
      </c>
      <c r="D806" s="2" t="s">
        <v>645</v>
      </c>
    </row>
    <row r="807" spans="1:4" s="10" customFormat="1" ht="13.8" x14ac:dyDescent="0.25">
      <c r="A807" s="2" t="s">
        <v>639</v>
      </c>
      <c r="B807" s="14" t="s">
        <v>498</v>
      </c>
      <c r="C807" s="10" t="s">
        <v>503</v>
      </c>
      <c r="D807" s="2" t="s">
        <v>645</v>
      </c>
    </row>
    <row r="808" spans="1:4" s="10" customFormat="1" ht="13.8" x14ac:dyDescent="0.25">
      <c r="A808" s="2" t="s">
        <v>639</v>
      </c>
      <c r="B808" s="14" t="s">
        <v>499</v>
      </c>
      <c r="C808" s="10" t="s">
        <v>503</v>
      </c>
      <c r="D808" s="2" t="s">
        <v>645</v>
      </c>
    </row>
    <row r="809" spans="1:4" s="10" customFormat="1" ht="13.8" x14ac:dyDescent="0.25">
      <c r="A809" s="2" t="s">
        <v>639</v>
      </c>
      <c r="B809" s="14" t="s">
        <v>500</v>
      </c>
      <c r="C809" s="10" t="s">
        <v>503</v>
      </c>
      <c r="D809" s="2" t="s">
        <v>645</v>
      </c>
    </row>
    <row r="810" spans="1:4" s="10" customFormat="1" ht="13.8" x14ac:dyDescent="0.25">
      <c r="A810" s="2" t="s">
        <v>639</v>
      </c>
      <c r="B810" s="14" t="s">
        <v>501</v>
      </c>
      <c r="C810" s="10" t="s">
        <v>503</v>
      </c>
      <c r="D810" s="2" t="s">
        <v>645</v>
      </c>
    </row>
    <row r="811" spans="1:4" s="10" customFormat="1" ht="13.8" x14ac:dyDescent="0.25">
      <c r="A811" s="2" t="s">
        <v>639</v>
      </c>
      <c r="B811" s="14" t="s">
        <v>502</v>
      </c>
      <c r="C811" s="10" t="s">
        <v>503</v>
      </c>
      <c r="D811" s="2" t="s">
        <v>645</v>
      </c>
    </row>
    <row r="812" spans="1:4" s="13" customFormat="1" ht="13.8" x14ac:dyDescent="0.25">
      <c r="A812" s="2" t="s">
        <v>640</v>
      </c>
      <c r="B812" s="14" t="s">
        <v>510</v>
      </c>
      <c r="C812" s="13" t="s">
        <v>621</v>
      </c>
      <c r="D812" s="2" t="s">
        <v>640</v>
      </c>
    </row>
    <row r="813" spans="1:4" s="13" customFormat="1" ht="13.8" x14ac:dyDescent="0.25">
      <c r="A813" s="2" t="s">
        <v>640</v>
      </c>
      <c r="B813" s="14" t="s">
        <v>511</v>
      </c>
      <c r="C813" s="13" t="s">
        <v>621</v>
      </c>
      <c r="D813" s="2" t="s">
        <v>640</v>
      </c>
    </row>
    <row r="814" spans="1:4" x14ac:dyDescent="0.3">
      <c r="A814" s="2" t="s">
        <v>640</v>
      </c>
      <c r="B814" s="14" t="s">
        <v>512</v>
      </c>
      <c r="C814" s="13" t="s">
        <v>621</v>
      </c>
      <c r="D814" s="2" t="s">
        <v>640</v>
      </c>
    </row>
    <row r="815" spans="1:4" x14ac:dyDescent="0.3">
      <c r="A815" s="2" t="s">
        <v>640</v>
      </c>
      <c r="B815" s="14" t="s">
        <v>513</v>
      </c>
      <c r="C815" s="13" t="s">
        <v>621</v>
      </c>
      <c r="D815" s="2" t="s">
        <v>640</v>
      </c>
    </row>
    <row r="816" spans="1:4" x14ac:dyDescent="0.3">
      <c r="A816" s="2" t="s">
        <v>640</v>
      </c>
      <c r="B816" s="14" t="s">
        <v>514</v>
      </c>
      <c r="C816" s="13" t="s">
        <v>621</v>
      </c>
      <c r="D816" s="2" t="s">
        <v>640</v>
      </c>
    </row>
    <row r="817" spans="1:4" x14ac:dyDescent="0.3">
      <c r="A817" s="2" t="s">
        <v>640</v>
      </c>
      <c r="B817" s="14" t="s">
        <v>515</v>
      </c>
      <c r="C817" s="13" t="s">
        <v>621</v>
      </c>
      <c r="D817" s="2" t="s">
        <v>640</v>
      </c>
    </row>
    <row r="818" spans="1:4" x14ac:dyDescent="0.3">
      <c r="A818" s="2" t="s">
        <v>640</v>
      </c>
      <c r="B818" s="14" t="s">
        <v>516</v>
      </c>
      <c r="C818" s="13" t="s">
        <v>621</v>
      </c>
      <c r="D818" s="2" t="s">
        <v>640</v>
      </c>
    </row>
    <row r="819" spans="1:4" x14ac:dyDescent="0.3">
      <c r="A819" s="2" t="s">
        <v>640</v>
      </c>
      <c r="B819" s="14" t="s">
        <v>517</v>
      </c>
      <c r="C819" s="13" t="s">
        <v>621</v>
      </c>
      <c r="D819" s="2" t="s">
        <v>640</v>
      </c>
    </row>
    <row r="820" spans="1:4" x14ac:dyDescent="0.3">
      <c r="A820" s="2" t="s">
        <v>640</v>
      </c>
      <c r="B820" s="14" t="s">
        <v>518</v>
      </c>
      <c r="C820" s="13" t="s">
        <v>621</v>
      </c>
      <c r="D820" s="2" t="s">
        <v>640</v>
      </c>
    </row>
    <row r="821" spans="1:4" x14ac:dyDescent="0.3">
      <c r="A821" s="2" t="s">
        <v>640</v>
      </c>
      <c r="B821" s="14" t="s">
        <v>519</v>
      </c>
      <c r="C821" s="13" t="s">
        <v>621</v>
      </c>
      <c r="D821" s="2" t="s">
        <v>640</v>
      </c>
    </row>
    <row r="822" spans="1:4" x14ac:dyDescent="0.3">
      <c r="A822" s="2" t="s">
        <v>640</v>
      </c>
      <c r="B822" s="14" t="s">
        <v>520</v>
      </c>
      <c r="C822" s="13" t="s">
        <v>621</v>
      </c>
      <c r="D822" s="2" t="s">
        <v>640</v>
      </c>
    </row>
    <row r="823" spans="1:4" x14ac:dyDescent="0.3">
      <c r="A823" s="2" t="s">
        <v>640</v>
      </c>
      <c r="B823" s="14" t="s">
        <v>521</v>
      </c>
      <c r="C823" s="13" t="s">
        <v>621</v>
      </c>
      <c r="D823" s="2" t="s">
        <v>640</v>
      </c>
    </row>
    <row r="824" spans="1:4" x14ac:dyDescent="0.3">
      <c r="A824" s="2" t="s">
        <v>640</v>
      </c>
      <c r="B824" s="14" t="s">
        <v>522</v>
      </c>
      <c r="C824" s="13" t="s">
        <v>621</v>
      </c>
      <c r="D824" s="2" t="s">
        <v>640</v>
      </c>
    </row>
    <row r="825" spans="1:4" x14ac:dyDescent="0.3">
      <c r="A825" s="2" t="s">
        <v>640</v>
      </c>
      <c r="B825" s="14" t="s">
        <v>523</v>
      </c>
      <c r="C825" s="13" t="s">
        <v>621</v>
      </c>
      <c r="D825" s="2" t="s">
        <v>640</v>
      </c>
    </row>
    <row r="826" spans="1:4" x14ac:dyDescent="0.3">
      <c r="A826" s="2" t="s">
        <v>640</v>
      </c>
      <c r="B826" s="14" t="s">
        <v>524</v>
      </c>
      <c r="C826" s="13" t="s">
        <v>621</v>
      </c>
      <c r="D826" s="2" t="s">
        <v>640</v>
      </c>
    </row>
    <row r="827" spans="1:4" x14ac:dyDescent="0.3">
      <c r="A827" s="2" t="s">
        <v>640</v>
      </c>
      <c r="B827" s="14" t="s">
        <v>525</v>
      </c>
      <c r="C827" s="13" t="s">
        <v>621</v>
      </c>
      <c r="D827" s="2" t="s">
        <v>640</v>
      </c>
    </row>
    <row r="828" spans="1:4" x14ac:dyDescent="0.3">
      <c r="A828" s="2" t="s">
        <v>640</v>
      </c>
      <c r="B828" s="14" t="s">
        <v>526</v>
      </c>
      <c r="C828" s="13" t="s">
        <v>621</v>
      </c>
      <c r="D828" s="2" t="s">
        <v>640</v>
      </c>
    </row>
    <row r="829" spans="1:4" x14ac:dyDescent="0.3">
      <c r="A829" s="2" t="s">
        <v>640</v>
      </c>
      <c r="B829" s="14" t="s">
        <v>527</v>
      </c>
      <c r="C829" s="13" t="s">
        <v>621</v>
      </c>
      <c r="D829" s="2" t="s">
        <v>640</v>
      </c>
    </row>
    <row r="830" spans="1:4" x14ac:dyDescent="0.3">
      <c r="A830" s="2" t="s">
        <v>640</v>
      </c>
      <c r="B830" s="14" t="s">
        <v>528</v>
      </c>
      <c r="C830" s="13" t="s">
        <v>621</v>
      </c>
      <c r="D830" s="2" t="s">
        <v>640</v>
      </c>
    </row>
    <row r="831" spans="1:4" x14ac:dyDescent="0.3">
      <c r="A831" s="2" t="s">
        <v>640</v>
      </c>
      <c r="B831" s="14" t="s">
        <v>529</v>
      </c>
      <c r="C831" s="13" t="s">
        <v>621</v>
      </c>
      <c r="D831" s="2" t="s">
        <v>640</v>
      </c>
    </row>
    <row r="832" spans="1:4" x14ac:dyDescent="0.3">
      <c r="A832" s="2" t="s">
        <v>640</v>
      </c>
      <c r="B832" s="14" t="s">
        <v>530</v>
      </c>
      <c r="C832" s="13" t="s">
        <v>621</v>
      </c>
      <c r="D832" s="2" t="s">
        <v>640</v>
      </c>
    </row>
    <row r="833" spans="1:4" x14ac:dyDescent="0.3">
      <c r="A833" s="2" t="s">
        <v>640</v>
      </c>
      <c r="B833" s="14" t="s">
        <v>531</v>
      </c>
      <c r="C833" s="13" t="s">
        <v>621</v>
      </c>
      <c r="D833" s="2" t="s">
        <v>640</v>
      </c>
    </row>
    <row r="834" spans="1:4" x14ac:dyDescent="0.3">
      <c r="A834" s="2" t="s">
        <v>640</v>
      </c>
      <c r="B834" s="14" t="s">
        <v>532</v>
      </c>
      <c r="C834" s="13" t="s">
        <v>621</v>
      </c>
      <c r="D834" s="2" t="s">
        <v>640</v>
      </c>
    </row>
    <row r="835" spans="1:4" x14ac:dyDescent="0.3">
      <c r="A835" s="2" t="s">
        <v>640</v>
      </c>
      <c r="B835" s="14" t="s">
        <v>533</v>
      </c>
      <c r="C835" s="13" t="s">
        <v>621</v>
      </c>
      <c r="D835" s="2" t="s">
        <v>640</v>
      </c>
    </row>
    <row r="836" spans="1:4" x14ac:dyDescent="0.3">
      <c r="A836" s="2" t="s">
        <v>640</v>
      </c>
      <c r="B836" s="14" t="s">
        <v>534</v>
      </c>
      <c r="C836" s="13" t="s">
        <v>621</v>
      </c>
      <c r="D836" s="2" t="s">
        <v>640</v>
      </c>
    </row>
    <row r="837" spans="1:4" x14ac:dyDescent="0.3">
      <c r="A837" s="2" t="s">
        <v>640</v>
      </c>
      <c r="B837" s="14" t="s">
        <v>535</v>
      </c>
      <c r="C837" s="13" t="s">
        <v>621</v>
      </c>
      <c r="D837" s="2" t="s">
        <v>640</v>
      </c>
    </row>
    <row r="838" spans="1:4" x14ac:dyDescent="0.3">
      <c r="A838" s="2" t="s">
        <v>640</v>
      </c>
      <c r="B838" s="14" t="s">
        <v>536</v>
      </c>
      <c r="C838" s="13" t="s">
        <v>621</v>
      </c>
      <c r="D838" s="2" t="s">
        <v>640</v>
      </c>
    </row>
    <row r="839" spans="1:4" x14ac:dyDescent="0.3">
      <c r="A839" s="2" t="s">
        <v>640</v>
      </c>
      <c r="B839" s="14" t="s">
        <v>537</v>
      </c>
      <c r="C839" s="13" t="s">
        <v>621</v>
      </c>
      <c r="D839" s="2" t="s">
        <v>640</v>
      </c>
    </row>
    <row r="840" spans="1:4" x14ac:dyDescent="0.3">
      <c r="A840" s="2" t="s">
        <v>640</v>
      </c>
      <c r="B840" s="14" t="s">
        <v>538</v>
      </c>
      <c r="C840" s="13" t="s">
        <v>621</v>
      </c>
      <c r="D840" s="2" t="s">
        <v>640</v>
      </c>
    </row>
    <row r="841" spans="1:4" x14ac:dyDescent="0.3">
      <c r="A841" s="2" t="s">
        <v>640</v>
      </c>
      <c r="B841" s="14" t="s">
        <v>539</v>
      </c>
      <c r="C841" s="13" t="s">
        <v>621</v>
      </c>
      <c r="D841" s="2" t="s">
        <v>640</v>
      </c>
    </row>
    <row r="842" spans="1:4" x14ac:dyDescent="0.3">
      <c r="A842" s="2" t="s">
        <v>640</v>
      </c>
      <c r="B842" s="14" t="s">
        <v>540</v>
      </c>
      <c r="C842" s="13" t="s">
        <v>621</v>
      </c>
      <c r="D842" s="2" t="s">
        <v>640</v>
      </c>
    </row>
    <row r="843" spans="1:4" x14ac:dyDescent="0.3">
      <c r="A843" s="2" t="s">
        <v>640</v>
      </c>
      <c r="B843" s="14" t="s">
        <v>541</v>
      </c>
      <c r="C843" s="13" t="s">
        <v>621</v>
      </c>
      <c r="D843" s="2" t="s">
        <v>640</v>
      </c>
    </row>
    <row r="844" spans="1:4" x14ac:dyDescent="0.3">
      <c r="A844" s="2" t="s">
        <v>640</v>
      </c>
      <c r="B844" s="14" t="s">
        <v>542</v>
      </c>
      <c r="C844" s="13" t="s">
        <v>621</v>
      </c>
      <c r="D844" s="2" t="s">
        <v>640</v>
      </c>
    </row>
    <row r="845" spans="1:4" x14ac:dyDescent="0.3">
      <c r="A845" s="2" t="s">
        <v>640</v>
      </c>
      <c r="B845" s="14" t="s">
        <v>543</v>
      </c>
      <c r="C845" s="13" t="s">
        <v>621</v>
      </c>
      <c r="D845" s="2" t="s">
        <v>640</v>
      </c>
    </row>
    <row r="846" spans="1:4" x14ac:dyDescent="0.3">
      <c r="A846" s="2" t="s">
        <v>640</v>
      </c>
      <c r="B846" s="14" t="s">
        <v>544</v>
      </c>
      <c r="C846" s="13" t="s">
        <v>621</v>
      </c>
      <c r="D846" s="2" t="s">
        <v>640</v>
      </c>
    </row>
    <row r="847" spans="1:4" x14ac:dyDescent="0.3">
      <c r="A847" s="2" t="s">
        <v>640</v>
      </c>
      <c r="B847" s="14" t="s">
        <v>545</v>
      </c>
      <c r="C847" s="13" t="s">
        <v>621</v>
      </c>
      <c r="D847" s="2" t="s">
        <v>640</v>
      </c>
    </row>
    <row r="848" spans="1:4" x14ac:dyDescent="0.3">
      <c r="A848" s="2" t="s">
        <v>640</v>
      </c>
      <c r="B848" s="14" t="s">
        <v>546</v>
      </c>
      <c r="C848" s="13" t="s">
        <v>621</v>
      </c>
      <c r="D848" s="2" t="s">
        <v>640</v>
      </c>
    </row>
    <row r="849" spans="1:4" x14ac:dyDescent="0.3">
      <c r="A849" s="2" t="s">
        <v>640</v>
      </c>
      <c r="B849" s="14" t="s">
        <v>547</v>
      </c>
      <c r="C849" s="13" t="s">
        <v>621</v>
      </c>
      <c r="D849" s="2" t="s">
        <v>640</v>
      </c>
    </row>
    <row r="850" spans="1:4" x14ac:dyDescent="0.3">
      <c r="A850" s="2" t="s">
        <v>640</v>
      </c>
      <c r="B850" s="14" t="s">
        <v>548</v>
      </c>
      <c r="C850" s="13" t="s">
        <v>621</v>
      </c>
      <c r="D850" s="2" t="s">
        <v>640</v>
      </c>
    </row>
    <row r="851" spans="1:4" x14ac:dyDescent="0.3">
      <c r="A851" s="2" t="s">
        <v>640</v>
      </c>
      <c r="B851" s="14" t="s">
        <v>549</v>
      </c>
      <c r="C851" s="13" t="s">
        <v>621</v>
      </c>
      <c r="D851" s="2" t="s">
        <v>640</v>
      </c>
    </row>
    <row r="852" spans="1:4" x14ac:dyDescent="0.3">
      <c r="A852" s="2" t="s">
        <v>640</v>
      </c>
      <c r="B852" s="14" t="s">
        <v>550</v>
      </c>
      <c r="C852" s="13" t="s">
        <v>621</v>
      </c>
      <c r="D852" s="2" t="s">
        <v>640</v>
      </c>
    </row>
    <row r="853" spans="1:4" x14ac:dyDescent="0.3">
      <c r="A853" s="2" t="s">
        <v>640</v>
      </c>
      <c r="B853" s="14" t="s">
        <v>551</v>
      </c>
      <c r="C853" s="13" t="s">
        <v>621</v>
      </c>
      <c r="D853" s="2" t="s">
        <v>640</v>
      </c>
    </row>
    <row r="854" spans="1:4" x14ac:dyDescent="0.3">
      <c r="A854" s="2" t="s">
        <v>640</v>
      </c>
      <c r="B854" s="14" t="s">
        <v>552</v>
      </c>
      <c r="C854" s="13" t="s">
        <v>621</v>
      </c>
      <c r="D854" s="2" t="s">
        <v>640</v>
      </c>
    </row>
    <row r="855" spans="1:4" x14ac:dyDescent="0.3">
      <c r="A855" s="2" t="s">
        <v>640</v>
      </c>
      <c r="B855" s="14" t="s">
        <v>553</v>
      </c>
      <c r="C855" s="13" t="s">
        <v>621</v>
      </c>
      <c r="D855" s="2" t="s">
        <v>640</v>
      </c>
    </row>
    <row r="856" spans="1:4" x14ac:dyDescent="0.3">
      <c r="A856" s="2" t="s">
        <v>640</v>
      </c>
      <c r="B856" s="14" t="s">
        <v>554</v>
      </c>
      <c r="C856" s="13" t="s">
        <v>621</v>
      </c>
      <c r="D856" s="2" t="s">
        <v>640</v>
      </c>
    </row>
    <row r="857" spans="1:4" x14ac:dyDescent="0.3">
      <c r="A857" s="2" t="s">
        <v>640</v>
      </c>
      <c r="B857" s="14" t="s">
        <v>555</v>
      </c>
      <c r="C857" s="13" t="s">
        <v>621</v>
      </c>
      <c r="D857" s="2" t="s">
        <v>640</v>
      </c>
    </row>
    <row r="858" spans="1:4" x14ac:dyDescent="0.3">
      <c r="A858" s="2" t="s">
        <v>640</v>
      </c>
      <c r="B858" s="14" t="s">
        <v>556</v>
      </c>
      <c r="C858" s="13" t="s">
        <v>621</v>
      </c>
      <c r="D858" s="2" t="s">
        <v>640</v>
      </c>
    </row>
    <row r="859" spans="1:4" x14ac:dyDescent="0.3">
      <c r="A859" s="2" t="s">
        <v>640</v>
      </c>
      <c r="B859" s="14" t="s">
        <v>557</v>
      </c>
      <c r="C859" s="13" t="s">
        <v>621</v>
      </c>
      <c r="D859" s="2" t="s">
        <v>640</v>
      </c>
    </row>
    <row r="860" spans="1:4" x14ac:dyDescent="0.3">
      <c r="A860" s="2" t="s">
        <v>640</v>
      </c>
      <c r="B860" s="14" t="s">
        <v>558</v>
      </c>
      <c r="C860" s="13" t="s">
        <v>621</v>
      </c>
      <c r="D860" s="2" t="s">
        <v>640</v>
      </c>
    </row>
    <row r="861" spans="1:4" x14ac:dyDescent="0.3">
      <c r="A861" s="2" t="s">
        <v>640</v>
      </c>
      <c r="B861" s="14" t="s">
        <v>559</v>
      </c>
      <c r="C861" s="13" t="s">
        <v>621</v>
      </c>
      <c r="D861" s="2" t="s">
        <v>640</v>
      </c>
    </row>
    <row r="862" spans="1:4" x14ac:dyDescent="0.3">
      <c r="A862" s="2" t="s">
        <v>640</v>
      </c>
      <c r="B862" s="14" t="s">
        <v>560</v>
      </c>
      <c r="C862" s="13" t="s">
        <v>621</v>
      </c>
      <c r="D862" s="2" t="s">
        <v>640</v>
      </c>
    </row>
    <row r="863" spans="1:4" x14ac:dyDescent="0.3">
      <c r="A863" s="2" t="s">
        <v>640</v>
      </c>
      <c r="B863" s="14" t="s">
        <v>561</v>
      </c>
      <c r="C863" s="13" t="s">
        <v>621</v>
      </c>
      <c r="D863" s="2" t="s">
        <v>640</v>
      </c>
    </row>
    <row r="864" spans="1:4" x14ac:dyDescent="0.3">
      <c r="A864" s="2" t="s">
        <v>640</v>
      </c>
      <c r="B864" s="14" t="s">
        <v>562</v>
      </c>
      <c r="C864" s="13" t="s">
        <v>621</v>
      </c>
      <c r="D864" s="2" t="s">
        <v>640</v>
      </c>
    </row>
    <row r="865" spans="1:4" x14ac:dyDescent="0.3">
      <c r="A865" s="2" t="s">
        <v>640</v>
      </c>
      <c r="B865" s="14" t="s">
        <v>563</v>
      </c>
      <c r="C865" s="13" t="s">
        <v>621</v>
      </c>
      <c r="D865" s="2" t="s">
        <v>640</v>
      </c>
    </row>
    <row r="866" spans="1:4" x14ac:dyDescent="0.3">
      <c r="A866" s="2" t="s">
        <v>640</v>
      </c>
      <c r="B866" s="14" t="s">
        <v>564</v>
      </c>
      <c r="C866" s="13" t="s">
        <v>621</v>
      </c>
      <c r="D866" s="2" t="s">
        <v>640</v>
      </c>
    </row>
    <row r="867" spans="1:4" x14ac:dyDescent="0.3">
      <c r="A867" s="2" t="s">
        <v>640</v>
      </c>
      <c r="B867" s="14" t="s">
        <v>565</v>
      </c>
      <c r="C867" s="13" t="s">
        <v>621</v>
      </c>
      <c r="D867" s="2" t="s">
        <v>640</v>
      </c>
    </row>
    <row r="868" spans="1:4" x14ac:dyDescent="0.3">
      <c r="A868" s="2" t="s">
        <v>640</v>
      </c>
      <c r="B868" s="14" t="s">
        <v>566</v>
      </c>
      <c r="C868" s="13" t="s">
        <v>621</v>
      </c>
      <c r="D868" s="2" t="s">
        <v>640</v>
      </c>
    </row>
    <row r="869" spans="1:4" x14ac:dyDescent="0.3">
      <c r="A869" s="2" t="s">
        <v>640</v>
      </c>
      <c r="B869" s="14" t="s">
        <v>567</v>
      </c>
      <c r="C869" s="13" t="s">
        <v>621</v>
      </c>
      <c r="D869" s="2" t="s">
        <v>640</v>
      </c>
    </row>
    <row r="870" spans="1:4" x14ac:dyDescent="0.3">
      <c r="A870" s="2" t="s">
        <v>640</v>
      </c>
      <c r="B870" s="14" t="s">
        <v>568</v>
      </c>
      <c r="C870" s="13" t="s">
        <v>621</v>
      </c>
      <c r="D870" s="2" t="s">
        <v>640</v>
      </c>
    </row>
    <row r="871" spans="1:4" x14ac:dyDescent="0.3">
      <c r="A871" s="2" t="s">
        <v>640</v>
      </c>
      <c r="B871" s="14" t="s">
        <v>569</v>
      </c>
      <c r="C871" s="13" t="s">
        <v>621</v>
      </c>
      <c r="D871" s="2" t="s">
        <v>640</v>
      </c>
    </row>
    <row r="872" spans="1:4" x14ac:dyDescent="0.3">
      <c r="A872" s="2" t="s">
        <v>640</v>
      </c>
      <c r="B872" s="14" t="s">
        <v>570</v>
      </c>
      <c r="C872" s="13" t="s">
        <v>621</v>
      </c>
      <c r="D872" s="2" t="s">
        <v>640</v>
      </c>
    </row>
    <row r="873" spans="1:4" x14ac:dyDescent="0.3">
      <c r="A873" s="2" t="s">
        <v>640</v>
      </c>
      <c r="B873" s="14" t="s">
        <v>571</v>
      </c>
      <c r="C873" s="13" t="s">
        <v>621</v>
      </c>
      <c r="D873" s="2" t="s">
        <v>640</v>
      </c>
    </row>
    <row r="874" spans="1:4" x14ac:dyDescent="0.3">
      <c r="A874" s="2" t="s">
        <v>640</v>
      </c>
      <c r="B874" s="14" t="s">
        <v>572</v>
      </c>
      <c r="C874" s="13" t="s">
        <v>621</v>
      </c>
      <c r="D874" s="2" t="s">
        <v>640</v>
      </c>
    </row>
    <row r="875" spans="1:4" x14ac:dyDescent="0.3">
      <c r="A875" s="2" t="s">
        <v>640</v>
      </c>
      <c r="B875" s="14" t="s">
        <v>573</v>
      </c>
      <c r="C875" s="13" t="s">
        <v>621</v>
      </c>
      <c r="D875" s="2" t="s">
        <v>640</v>
      </c>
    </row>
    <row r="876" spans="1:4" x14ac:dyDescent="0.3">
      <c r="A876" s="2" t="s">
        <v>640</v>
      </c>
      <c r="B876" s="14" t="s">
        <v>574</v>
      </c>
      <c r="C876" s="13" t="s">
        <v>621</v>
      </c>
      <c r="D876" s="2" t="s">
        <v>640</v>
      </c>
    </row>
    <row r="877" spans="1:4" x14ac:dyDescent="0.3">
      <c r="A877" s="2" t="s">
        <v>640</v>
      </c>
      <c r="B877" s="14" t="s">
        <v>575</v>
      </c>
      <c r="C877" s="13" t="s">
        <v>621</v>
      </c>
      <c r="D877" s="2" t="s">
        <v>640</v>
      </c>
    </row>
    <row r="878" spans="1:4" x14ac:dyDescent="0.3">
      <c r="A878" s="2" t="s">
        <v>640</v>
      </c>
      <c r="B878" s="14" t="s">
        <v>576</v>
      </c>
      <c r="C878" s="13" t="s">
        <v>621</v>
      </c>
      <c r="D878" s="2" t="s">
        <v>640</v>
      </c>
    </row>
    <row r="879" spans="1:4" x14ac:dyDescent="0.3">
      <c r="A879" s="2" t="s">
        <v>640</v>
      </c>
      <c r="B879" s="14" t="s">
        <v>577</v>
      </c>
      <c r="C879" s="13" t="s">
        <v>621</v>
      </c>
      <c r="D879" s="2" t="s">
        <v>640</v>
      </c>
    </row>
    <row r="880" spans="1:4" x14ac:dyDescent="0.3">
      <c r="A880" s="2" t="s">
        <v>640</v>
      </c>
      <c r="B880" s="14" t="s">
        <v>578</v>
      </c>
      <c r="C880" s="13" t="s">
        <v>621</v>
      </c>
      <c r="D880" s="2" t="s">
        <v>640</v>
      </c>
    </row>
    <row r="881" spans="1:4" x14ac:dyDescent="0.3">
      <c r="A881" s="2" t="s">
        <v>640</v>
      </c>
      <c r="B881" s="14" t="s">
        <v>579</v>
      </c>
      <c r="C881" s="13" t="s">
        <v>621</v>
      </c>
      <c r="D881" s="2" t="s">
        <v>640</v>
      </c>
    </row>
    <row r="882" spans="1:4" x14ac:dyDescent="0.3">
      <c r="A882" s="2" t="s">
        <v>640</v>
      </c>
      <c r="B882" s="14" t="s">
        <v>580</v>
      </c>
      <c r="C882" s="13" t="s">
        <v>621</v>
      </c>
      <c r="D882" s="2" t="s">
        <v>640</v>
      </c>
    </row>
    <row r="883" spans="1:4" x14ac:dyDescent="0.3">
      <c r="A883" s="2" t="s">
        <v>640</v>
      </c>
      <c r="B883" s="14" t="s">
        <v>581</v>
      </c>
      <c r="C883" s="13" t="s">
        <v>621</v>
      </c>
      <c r="D883" s="2" t="s">
        <v>640</v>
      </c>
    </row>
    <row r="884" spans="1:4" x14ac:dyDescent="0.3">
      <c r="A884" s="2" t="s">
        <v>640</v>
      </c>
      <c r="B884" s="14" t="s">
        <v>582</v>
      </c>
      <c r="C884" s="13" t="s">
        <v>621</v>
      </c>
      <c r="D884" s="2" t="s">
        <v>640</v>
      </c>
    </row>
    <row r="885" spans="1:4" x14ac:dyDescent="0.3">
      <c r="A885" s="2" t="s">
        <v>640</v>
      </c>
      <c r="B885" s="14" t="s">
        <v>583</v>
      </c>
      <c r="C885" s="13" t="s">
        <v>621</v>
      </c>
      <c r="D885" s="2" t="s">
        <v>640</v>
      </c>
    </row>
    <row r="886" spans="1:4" x14ac:dyDescent="0.3">
      <c r="A886" s="2" t="s">
        <v>640</v>
      </c>
      <c r="B886" s="14" t="s">
        <v>584</v>
      </c>
      <c r="C886" s="13" t="s">
        <v>621</v>
      </c>
      <c r="D886" s="2" t="s">
        <v>640</v>
      </c>
    </row>
    <row r="887" spans="1:4" x14ac:dyDescent="0.3">
      <c r="A887" s="2" t="s">
        <v>640</v>
      </c>
      <c r="B887" s="14" t="s">
        <v>585</v>
      </c>
      <c r="C887" s="13" t="s">
        <v>621</v>
      </c>
      <c r="D887" s="2" t="s">
        <v>640</v>
      </c>
    </row>
    <row r="888" spans="1:4" x14ac:dyDescent="0.3">
      <c r="A888" s="2" t="s">
        <v>640</v>
      </c>
      <c r="B888" s="14" t="s">
        <v>586</v>
      </c>
      <c r="C888" s="13" t="s">
        <v>621</v>
      </c>
      <c r="D888" s="2" t="s">
        <v>640</v>
      </c>
    </row>
    <row r="889" spans="1:4" x14ac:dyDescent="0.3">
      <c r="A889" s="2" t="s">
        <v>640</v>
      </c>
      <c r="B889" s="14" t="s">
        <v>587</v>
      </c>
      <c r="C889" s="13" t="s">
        <v>621</v>
      </c>
      <c r="D889" s="2" t="s">
        <v>640</v>
      </c>
    </row>
    <row r="890" spans="1:4" x14ac:dyDescent="0.3">
      <c r="A890" s="2" t="s">
        <v>640</v>
      </c>
      <c r="B890" s="14" t="s">
        <v>588</v>
      </c>
      <c r="C890" s="13" t="s">
        <v>621</v>
      </c>
      <c r="D890" s="2" t="s">
        <v>640</v>
      </c>
    </row>
    <row r="891" spans="1:4" x14ac:dyDescent="0.3">
      <c r="A891" s="2" t="s">
        <v>640</v>
      </c>
      <c r="B891" s="14" t="s">
        <v>589</v>
      </c>
      <c r="C891" s="13" t="s">
        <v>621</v>
      </c>
      <c r="D891" s="2" t="s">
        <v>640</v>
      </c>
    </row>
    <row r="892" spans="1:4" x14ac:dyDescent="0.3">
      <c r="A892" s="2" t="s">
        <v>640</v>
      </c>
      <c r="B892" s="14" t="s">
        <v>590</v>
      </c>
      <c r="C892" s="13" t="s">
        <v>621</v>
      </c>
      <c r="D892" s="2" t="s">
        <v>640</v>
      </c>
    </row>
    <row r="893" spans="1:4" x14ac:dyDescent="0.3">
      <c r="A893" s="2" t="s">
        <v>640</v>
      </c>
      <c r="B893" s="14" t="s">
        <v>591</v>
      </c>
      <c r="C893" s="13" t="s">
        <v>621</v>
      </c>
      <c r="D893" s="2" t="s">
        <v>640</v>
      </c>
    </row>
    <row r="894" spans="1:4" x14ac:dyDescent="0.3">
      <c r="A894" s="2" t="s">
        <v>640</v>
      </c>
      <c r="B894" s="14" t="s">
        <v>592</v>
      </c>
      <c r="C894" s="13" t="s">
        <v>621</v>
      </c>
      <c r="D894" s="2" t="s">
        <v>640</v>
      </c>
    </row>
    <row r="895" spans="1:4" x14ac:dyDescent="0.3">
      <c r="A895" s="2" t="s">
        <v>640</v>
      </c>
      <c r="B895" s="14" t="s">
        <v>593</v>
      </c>
      <c r="C895" s="13" t="s">
        <v>621</v>
      </c>
      <c r="D895" s="2" t="s">
        <v>640</v>
      </c>
    </row>
    <row r="896" spans="1:4" x14ac:dyDescent="0.3">
      <c r="A896" s="2" t="s">
        <v>640</v>
      </c>
      <c r="B896" s="14" t="s">
        <v>594</v>
      </c>
      <c r="C896" s="13" t="s">
        <v>621</v>
      </c>
      <c r="D896" s="2" t="s">
        <v>640</v>
      </c>
    </row>
    <row r="897" spans="1:4" x14ac:dyDescent="0.3">
      <c r="A897" s="2" t="s">
        <v>640</v>
      </c>
      <c r="B897" s="14" t="s">
        <v>595</v>
      </c>
      <c r="C897" s="13" t="s">
        <v>621</v>
      </c>
      <c r="D897" s="2" t="s">
        <v>640</v>
      </c>
    </row>
    <row r="898" spans="1:4" x14ac:dyDescent="0.3">
      <c r="A898" s="2" t="s">
        <v>640</v>
      </c>
      <c r="B898" s="14" t="s">
        <v>596</v>
      </c>
      <c r="C898" s="13" t="s">
        <v>621</v>
      </c>
      <c r="D898" s="2" t="s">
        <v>640</v>
      </c>
    </row>
    <row r="899" spans="1:4" x14ac:dyDescent="0.3">
      <c r="A899" s="2" t="s">
        <v>640</v>
      </c>
      <c r="B899" s="14" t="s">
        <v>597</v>
      </c>
      <c r="C899" s="13" t="s">
        <v>621</v>
      </c>
      <c r="D899" s="2" t="s">
        <v>640</v>
      </c>
    </row>
    <row r="900" spans="1:4" x14ac:dyDescent="0.3">
      <c r="A900" s="2" t="s">
        <v>640</v>
      </c>
      <c r="B900" s="14" t="s">
        <v>598</v>
      </c>
      <c r="C900" s="13" t="s">
        <v>621</v>
      </c>
      <c r="D900" s="2" t="s">
        <v>640</v>
      </c>
    </row>
    <row r="901" spans="1:4" x14ac:dyDescent="0.3">
      <c r="A901" s="2" t="s">
        <v>640</v>
      </c>
      <c r="B901" s="14" t="s">
        <v>599</v>
      </c>
      <c r="C901" s="13" t="s">
        <v>621</v>
      </c>
      <c r="D901" s="2" t="s">
        <v>640</v>
      </c>
    </row>
    <row r="902" spans="1:4" x14ac:dyDescent="0.3">
      <c r="A902" s="2" t="s">
        <v>640</v>
      </c>
      <c r="B902" s="14" t="s">
        <v>600</v>
      </c>
      <c r="C902" s="13" t="s">
        <v>621</v>
      </c>
      <c r="D902" s="2" t="s">
        <v>640</v>
      </c>
    </row>
    <row r="903" spans="1:4" x14ac:dyDescent="0.3">
      <c r="A903" s="2" t="s">
        <v>640</v>
      </c>
      <c r="B903" s="14" t="s">
        <v>601</v>
      </c>
      <c r="C903" s="13" t="s">
        <v>621</v>
      </c>
      <c r="D903" s="2" t="s">
        <v>640</v>
      </c>
    </row>
    <row r="904" spans="1:4" x14ac:dyDescent="0.3">
      <c r="A904" s="2" t="s">
        <v>640</v>
      </c>
      <c r="B904" s="14" t="s">
        <v>602</v>
      </c>
      <c r="C904" s="13" t="s">
        <v>621</v>
      </c>
      <c r="D904" s="2" t="s">
        <v>640</v>
      </c>
    </row>
    <row r="905" spans="1:4" x14ac:dyDescent="0.3">
      <c r="A905" s="2" t="s">
        <v>640</v>
      </c>
      <c r="B905" s="14" t="s">
        <v>603</v>
      </c>
      <c r="C905" s="13" t="s">
        <v>621</v>
      </c>
      <c r="D905" s="2" t="s">
        <v>640</v>
      </c>
    </row>
    <row r="906" spans="1:4" x14ac:dyDescent="0.3">
      <c r="A906" s="2" t="s">
        <v>640</v>
      </c>
      <c r="B906" s="14" t="s">
        <v>604</v>
      </c>
      <c r="C906" s="13" t="s">
        <v>621</v>
      </c>
      <c r="D906" s="2" t="s">
        <v>640</v>
      </c>
    </row>
    <row r="907" spans="1:4" x14ac:dyDescent="0.3">
      <c r="A907" s="2" t="s">
        <v>640</v>
      </c>
      <c r="B907" s="14" t="s">
        <v>605</v>
      </c>
      <c r="C907" s="13" t="s">
        <v>621</v>
      </c>
      <c r="D907" s="2" t="s">
        <v>640</v>
      </c>
    </row>
    <row r="908" spans="1:4" x14ac:dyDescent="0.3">
      <c r="A908" s="2" t="s">
        <v>640</v>
      </c>
      <c r="B908" s="14" t="s">
        <v>606</v>
      </c>
      <c r="C908" s="13" t="s">
        <v>621</v>
      </c>
      <c r="D908" s="2" t="s">
        <v>640</v>
      </c>
    </row>
    <row r="909" spans="1:4" x14ac:dyDescent="0.3">
      <c r="A909" s="2" t="s">
        <v>640</v>
      </c>
      <c r="B909" s="14" t="s">
        <v>607</v>
      </c>
      <c r="C909" s="13" t="s">
        <v>621</v>
      </c>
      <c r="D909" s="2" t="s">
        <v>640</v>
      </c>
    </row>
    <row r="910" spans="1:4" x14ac:dyDescent="0.3">
      <c r="A910" s="2" t="s">
        <v>640</v>
      </c>
      <c r="B910" s="14" t="s">
        <v>608</v>
      </c>
      <c r="C910" s="13" t="s">
        <v>621</v>
      </c>
      <c r="D910" s="2" t="s">
        <v>640</v>
      </c>
    </row>
    <row r="911" spans="1:4" x14ac:dyDescent="0.3">
      <c r="A911" s="2" t="s">
        <v>640</v>
      </c>
      <c r="B911" s="14" t="s">
        <v>609</v>
      </c>
      <c r="C911" s="13" t="s">
        <v>621</v>
      </c>
      <c r="D911" s="2" t="s">
        <v>640</v>
      </c>
    </row>
    <row r="912" spans="1:4" x14ac:dyDescent="0.3">
      <c r="A912" s="2" t="s">
        <v>640</v>
      </c>
      <c r="B912" s="14" t="s">
        <v>610</v>
      </c>
      <c r="C912" s="13" t="s">
        <v>621</v>
      </c>
      <c r="D912" s="2" t="s">
        <v>640</v>
      </c>
    </row>
    <row r="913" spans="1:4" x14ac:dyDescent="0.3">
      <c r="A913" s="2" t="s">
        <v>640</v>
      </c>
      <c r="B913" s="14" t="s">
        <v>636</v>
      </c>
      <c r="C913" s="13" t="s">
        <v>621</v>
      </c>
      <c r="D913" s="2" t="s">
        <v>640</v>
      </c>
    </row>
    <row r="914" spans="1:4" x14ac:dyDescent="0.3">
      <c r="A914" s="2" t="s">
        <v>640</v>
      </c>
      <c r="B914" s="14" t="s">
        <v>611</v>
      </c>
      <c r="C914" s="13" t="s">
        <v>621</v>
      </c>
      <c r="D914" s="2" t="s">
        <v>640</v>
      </c>
    </row>
    <row r="915" spans="1:4" x14ac:dyDescent="0.3">
      <c r="A915" s="2" t="s">
        <v>640</v>
      </c>
      <c r="B915" s="14" t="s">
        <v>612</v>
      </c>
      <c r="C915" s="13" t="s">
        <v>621</v>
      </c>
      <c r="D915" s="2" t="s">
        <v>640</v>
      </c>
    </row>
    <row r="916" spans="1:4" x14ac:dyDescent="0.3">
      <c r="A916" s="2" t="s">
        <v>640</v>
      </c>
      <c r="B916" s="14" t="s">
        <v>613</v>
      </c>
      <c r="C916" s="13" t="s">
        <v>621</v>
      </c>
      <c r="D916" s="2" t="s">
        <v>640</v>
      </c>
    </row>
    <row r="917" spans="1:4" x14ac:dyDescent="0.3">
      <c r="A917" s="2" t="s">
        <v>640</v>
      </c>
      <c r="B917" s="14" t="s">
        <v>614</v>
      </c>
      <c r="C917" s="13" t="s">
        <v>621</v>
      </c>
      <c r="D917" s="2" t="s">
        <v>640</v>
      </c>
    </row>
    <row r="918" spans="1:4" x14ac:dyDescent="0.3">
      <c r="A918" s="2" t="s">
        <v>640</v>
      </c>
      <c r="B918" s="14" t="s">
        <v>615</v>
      </c>
      <c r="C918" s="13" t="s">
        <v>621</v>
      </c>
      <c r="D918" s="2" t="s">
        <v>640</v>
      </c>
    </row>
    <row r="919" spans="1:4" x14ac:dyDescent="0.3">
      <c r="A919" s="2" t="s">
        <v>640</v>
      </c>
      <c r="B919" s="14" t="s">
        <v>616</v>
      </c>
      <c r="C919" s="13" t="s">
        <v>621</v>
      </c>
      <c r="D919" s="2" t="s">
        <v>640</v>
      </c>
    </row>
    <row r="920" spans="1:4" x14ac:dyDescent="0.3">
      <c r="A920" s="2" t="s">
        <v>640</v>
      </c>
      <c r="B920" s="14" t="s">
        <v>617</v>
      </c>
      <c r="C920" s="13" t="s">
        <v>621</v>
      </c>
      <c r="D920" s="2" t="s">
        <v>640</v>
      </c>
    </row>
    <row r="921" spans="1:4" x14ac:dyDescent="0.3">
      <c r="A921" s="2" t="s">
        <v>640</v>
      </c>
      <c r="B921" s="14" t="s">
        <v>618</v>
      </c>
      <c r="C921" s="13" t="s">
        <v>621</v>
      </c>
      <c r="D921" s="2" t="s">
        <v>640</v>
      </c>
    </row>
    <row r="922" spans="1:4" x14ac:dyDescent="0.3">
      <c r="A922" s="2" t="s">
        <v>640</v>
      </c>
      <c r="B922" s="14" t="s">
        <v>619</v>
      </c>
      <c r="C922" s="13" t="s">
        <v>621</v>
      </c>
      <c r="D922" s="2" t="s">
        <v>640</v>
      </c>
    </row>
    <row r="923" spans="1:4" x14ac:dyDescent="0.3">
      <c r="A923" s="2" t="s">
        <v>640</v>
      </c>
      <c r="B923" s="14" t="s">
        <v>620</v>
      </c>
      <c r="C923" s="13" t="s">
        <v>621</v>
      </c>
      <c r="D923" s="2" t="s">
        <v>640</v>
      </c>
    </row>
    <row r="924" spans="1:4" x14ac:dyDescent="0.3">
      <c r="A924" s="2"/>
      <c r="B924" s="14"/>
      <c r="C924" s="13"/>
      <c r="D924" s="2"/>
    </row>
    <row r="925" spans="1:4" x14ac:dyDescent="0.3">
      <c r="A925" s="2"/>
      <c r="B925" s="14"/>
      <c r="C925" s="13"/>
      <c r="D925" s="2"/>
    </row>
    <row r="926" spans="1:4" x14ac:dyDescent="0.3">
      <c r="A926" s="2"/>
      <c r="B926" s="14"/>
      <c r="C926" s="13"/>
      <c r="D926" s="2"/>
    </row>
    <row r="927" spans="1:4" x14ac:dyDescent="0.3">
      <c r="A927" s="2"/>
      <c r="B927" s="14"/>
      <c r="C927" s="13"/>
      <c r="D927" s="2"/>
    </row>
    <row r="928" spans="1:4" x14ac:dyDescent="0.3">
      <c r="A928" s="2"/>
      <c r="B928" s="14"/>
      <c r="C928" s="13"/>
      <c r="D928" s="2"/>
    </row>
    <row r="929" spans="1:4" x14ac:dyDescent="0.3">
      <c r="A929" s="2"/>
      <c r="B929" s="14"/>
      <c r="C929" s="13"/>
      <c r="D929" s="2"/>
    </row>
    <row r="930" spans="1:4" x14ac:dyDescent="0.3">
      <c r="A930" s="2"/>
      <c r="B930" s="14"/>
      <c r="C930" s="13"/>
      <c r="D930" s="2"/>
    </row>
    <row r="931" spans="1:4" x14ac:dyDescent="0.3">
      <c r="A931" s="2"/>
      <c r="B931" s="14"/>
      <c r="C931" s="13"/>
      <c r="D931" s="2"/>
    </row>
    <row r="932" spans="1:4" x14ac:dyDescent="0.3">
      <c r="A932" s="2"/>
      <c r="B932" s="14"/>
      <c r="C932" s="13"/>
      <c r="D932" s="2"/>
    </row>
    <row r="933" spans="1:4" x14ac:dyDescent="0.3">
      <c r="A933" s="2"/>
      <c r="B933" s="14"/>
      <c r="C933" s="13"/>
      <c r="D933" s="2"/>
    </row>
    <row r="934" spans="1:4" x14ac:dyDescent="0.3">
      <c r="A934" s="2"/>
      <c r="B934" s="14"/>
      <c r="C934" s="13"/>
      <c r="D934" s="2"/>
    </row>
    <row r="935" spans="1:4" x14ac:dyDescent="0.3">
      <c r="A935" s="2"/>
      <c r="B935" s="14"/>
      <c r="C935" s="13"/>
      <c r="D935" s="2"/>
    </row>
    <row r="936" spans="1:4" x14ac:dyDescent="0.3">
      <c r="A936" s="2"/>
      <c r="B936" s="14"/>
      <c r="C936" s="13"/>
      <c r="D936" s="2"/>
    </row>
    <row r="937" spans="1:4" x14ac:dyDescent="0.3">
      <c r="A937" s="2"/>
      <c r="B937" s="14"/>
      <c r="C937" s="13"/>
      <c r="D937" s="2"/>
    </row>
    <row r="938" spans="1:4" x14ac:dyDescent="0.3">
      <c r="A938" s="2"/>
      <c r="B938" s="14"/>
      <c r="C938" s="13"/>
      <c r="D938" s="2"/>
    </row>
    <row r="939" spans="1:4" x14ac:dyDescent="0.3">
      <c r="A939" s="2"/>
      <c r="B939" s="14"/>
      <c r="C939" s="13"/>
      <c r="D939" s="2"/>
    </row>
    <row r="940" spans="1:4" x14ac:dyDescent="0.3">
      <c r="A940" s="2"/>
      <c r="B940" s="14"/>
      <c r="C940" s="13"/>
      <c r="D940" s="2"/>
    </row>
    <row r="941" spans="1:4" x14ac:dyDescent="0.3">
      <c r="A941" s="2"/>
      <c r="B941" s="14"/>
      <c r="C941" s="13"/>
      <c r="D941" s="2"/>
    </row>
    <row r="942" spans="1:4" x14ac:dyDescent="0.3">
      <c r="A942" s="2"/>
      <c r="B942" s="14"/>
      <c r="C942" s="13"/>
      <c r="D942" s="2"/>
    </row>
    <row r="943" spans="1:4" x14ac:dyDescent="0.3">
      <c r="A943" s="2"/>
      <c r="B943" s="14"/>
      <c r="C943" s="13"/>
      <c r="D943" s="2"/>
    </row>
    <row r="944" spans="1:4" x14ac:dyDescent="0.3">
      <c r="A944" s="2"/>
      <c r="B944" s="14"/>
      <c r="C944" s="13"/>
      <c r="D944" s="2"/>
    </row>
    <row r="945" spans="1:4" x14ac:dyDescent="0.3">
      <c r="A945" s="2"/>
      <c r="B945" s="14"/>
      <c r="C945" s="13"/>
      <c r="D945" s="2"/>
    </row>
    <row r="946" spans="1:4" x14ac:dyDescent="0.3">
      <c r="A946" s="2"/>
      <c r="B946" s="14"/>
      <c r="C946" s="13"/>
      <c r="D946" s="2"/>
    </row>
    <row r="947" spans="1:4" x14ac:dyDescent="0.3">
      <c r="A947" s="2"/>
      <c r="B947" s="14"/>
      <c r="C947" s="13"/>
      <c r="D947" s="2"/>
    </row>
    <row r="948" spans="1:4" x14ac:dyDescent="0.3">
      <c r="A948" s="2"/>
      <c r="B948" s="14"/>
      <c r="C948" s="13"/>
      <c r="D948" s="2"/>
    </row>
    <row r="949" spans="1:4" x14ac:dyDescent="0.3">
      <c r="A949" s="2"/>
      <c r="B949" s="14"/>
      <c r="C949" s="13"/>
      <c r="D949" s="2"/>
    </row>
    <row r="950" spans="1:4" x14ac:dyDescent="0.3">
      <c r="A950" s="2"/>
      <c r="B950" s="14"/>
      <c r="C950" s="13"/>
      <c r="D950" s="2"/>
    </row>
    <row r="951" spans="1:4" x14ac:dyDescent="0.3">
      <c r="A951" s="2"/>
      <c r="B951" s="14"/>
      <c r="C951" s="13"/>
      <c r="D951" s="2"/>
    </row>
    <row r="952" spans="1:4" x14ac:dyDescent="0.3">
      <c r="A952" s="2"/>
      <c r="B952" s="14"/>
      <c r="C952" s="13"/>
      <c r="D952" s="2"/>
    </row>
    <row r="953" spans="1:4" x14ac:dyDescent="0.3">
      <c r="A953" s="2"/>
      <c r="B953" s="14"/>
      <c r="C953" s="13"/>
      <c r="D953" s="2"/>
    </row>
    <row r="954" spans="1:4" x14ac:dyDescent="0.3">
      <c r="A954" s="2"/>
      <c r="B954" s="14"/>
      <c r="C954" s="13"/>
      <c r="D954" s="2"/>
    </row>
    <row r="955" spans="1:4" x14ac:dyDescent="0.3">
      <c r="A955" s="2"/>
      <c r="B955" s="14"/>
      <c r="C955" s="13"/>
      <c r="D955" s="2"/>
    </row>
    <row r="956" spans="1:4" x14ac:dyDescent="0.3">
      <c r="A956" s="2"/>
      <c r="B956" s="14"/>
      <c r="C956" s="13"/>
      <c r="D956" s="2"/>
    </row>
    <row r="957" spans="1:4" x14ac:dyDescent="0.3">
      <c r="A957" s="2"/>
      <c r="B957" s="14"/>
      <c r="C957" s="13"/>
      <c r="D957" s="2"/>
    </row>
    <row r="958" spans="1:4" x14ac:dyDescent="0.3">
      <c r="A958" s="2"/>
      <c r="B958" s="14"/>
      <c r="C958" s="13"/>
      <c r="D958" s="2"/>
    </row>
    <row r="959" spans="1:4" x14ac:dyDescent="0.3">
      <c r="A959" s="2"/>
      <c r="B959" s="14"/>
      <c r="C959" s="13"/>
      <c r="D959" s="2"/>
    </row>
    <row r="960" spans="1:4" x14ac:dyDescent="0.3">
      <c r="A960" s="2"/>
      <c r="B960" s="14"/>
      <c r="C960" s="13"/>
      <c r="D960" s="2"/>
    </row>
    <row r="961" spans="1:4" x14ac:dyDescent="0.3">
      <c r="A961" s="2"/>
      <c r="B961" s="14"/>
      <c r="C961" s="13"/>
      <c r="D961" s="2"/>
    </row>
    <row r="962" spans="1:4" x14ac:dyDescent="0.3">
      <c r="A962" s="2"/>
      <c r="B962" s="14"/>
      <c r="C962" s="13"/>
      <c r="D962" s="2"/>
    </row>
    <row r="963" spans="1:4" x14ac:dyDescent="0.3">
      <c r="A963" s="2"/>
      <c r="B963" s="14"/>
      <c r="C963" s="13"/>
      <c r="D963" s="2"/>
    </row>
    <row r="964" spans="1:4" x14ac:dyDescent="0.3">
      <c r="A964" s="2"/>
      <c r="B964" s="14"/>
      <c r="C964" s="13"/>
      <c r="D964" s="2"/>
    </row>
    <row r="965" spans="1:4" x14ac:dyDescent="0.3">
      <c r="A965" s="2"/>
      <c r="B965" s="14"/>
      <c r="C965" s="13"/>
      <c r="D965" s="2"/>
    </row>
    <row r="966" spans="1:4" x14ac:dyDescent="0.3">
      <c r="A966" s="2"/>
      <c r="B966" s="14"/>
      <c r="C966" s="13"/>
      <c r="D966" s="2"/>
    </row>
    <row r="967" spans="1:4" x14ac:dyDescent="0.3">
      <c r="A967" s="2"/>
      <c r="B967" s="14"/>
      <c r="C967" s="13"/>
      <c r="D967" s="2"/>
    </row>
    <row r="968" spans="1:4" x14ac:dyDescent="0.3">
      <c r="A968" s="2"/>
      <c r="B968" s="14"/>
      <c r="C968" s="13"/>
      <c r="D968" s="2"/>
    </row>
    <row r="969" spans="1:4" x14ac:dyDescent="0.3">
      <c r="A969" s="2"/>
      <c r="B969" s="14"/>
      <c r="C969" s="13"/>
      <c r="D969" s="2"/>
    </row>
    <row r="970" spans="1:4" x14ac:dyDescent="0.3">
      <c r="A970" s="2"/>
      <c r="B970" s="14"/>
      <c r="C970" s="13"/>
      <c r="D970" s="2"/>
    </row>
    <row r="971" spans="1:4" x14ac:dyDescent="0.3">
      <c r="A971" s="2"/>
      <c r="B971" s="14"/>
      <c r="C971" s="13"/>
      <c r="D971" s="2"/>
    </row>
    <row r="972" spans="1:4" x14ac:dyDescent="0.3">
      <c r="A972" s="2"/>
      <c r="B972" s="14"/>
      <c r="C972" s="13"/>
      <c r="D972" s="2"/>
    </row>
    <row r="973" spans="1:4" x14ac:dyDescent="0.3">
      <c r="A973" s="2"/>
      <c r="B973" s="14"/>
      <c r="C973" s="13"/>
      <c r="D973" s="2"/>
    </row>
    <row r="974" spans="1:4" x14ac:dyDescent="0.3">
      <c r="A974" s="2"/>
      <c r="B974" s="14"/>
      <c r="C974" s="13"/>
      <c r="D974" s="2"/>
    </row>
    <row r="975" spans="1:4" x14ac:dyDescent="0.3">
      <c r="A975" s="2"/>
      <c r="B975" s="14"/>
      <c r="C975" s="13"/>
      <c r="D975" s="2"/>
    </row>
    <row r="976" spans="1:4" x14ac:dyDescent="0.3">
      <c r="A976" s="2"/>
      <c r="B976" s="14"/>
      <c r="C976" s="13"/>
      <c r="D976" s="2"/>
    </row>
    <row r="977" spans="1:4" x14ac:dyDescent="0.3">
      <c r="A977" s="2"/>
      <c r="B977" s="14"/>
      <c r="C977" s="13"/>
      <c r="D977" s="2"/>
    </row>
    <row r="978" spans="1:4" x14ac:dyDescent="0.3">
      <c r="A978" s="2"/>
      <c r="B978" s="14"/>
      <c r="C978" s="13"/>
      <c r="D978" s="2"/>
    </row>
    <row r="979" spans="1:4" x14ac:dyDescent="0.3">
      <c r="A979" s="2"/>
      <c r="B979" s="14"/>
      <c r="C979" s="13"/>
      <c r="D979" s="2"/>
    </row>
    <row r="980" spans="1:4" x14ac:dyDescent="0.3">
      <c r="A980" s="2"/>
      <c r="B980" s="14"/>
      <c r="C980" s="13"/>
      <c r="D980" s="2"/>
    </row>
    <row r="981" spans="1:4" x14ac:dyDescent="0.3">
      <c r="A981" s="2"/>
      <c r="B981" s="14"/>
      <c r="C981" s="13"/>
      <c r="D981" s="2"/>
    </row>
    <row r="982" spans="1:4" x14ac:dyDescent="0.3">
      <c r="A982" s="2"/>
      <c r="B982" s="14"/>
      <c r="C982" s="13"/>
      <c r="D982" s="2"/>
    </row>
    <row r="983" spans="1:4" x14ac:dyDescent="0.3">
      <c r="A983" s="2"/>
      <c r="B983" s="14"/>
      <c r="C983" s="13"/>
      <c r="D983" s="2"/>
    </row>
    <row r="984" spans="1:4" x14ac:dyDescent="0.3">
      <c r="A984" s="2"/>
      <c r="B984" s="14"/>
      <c r="C984" s="13"/>
      <c r="D984" s="2"/>
    </row>
    <row r="985" spans="1:4" x14ac:dyDescent="0.3">
      <c r="A985" s="2"/>
      <c r="B985" s="14"/>
      <c r="C985" s="13"/>
      <c r="D985" s="2"/>
    </row>
    <row r="986" spans="1:4" x14ac:dyDescent="0.3">
      <c r="A986" s="2"/>
      <c r="B986" s="14"/>
      <c r="C986" s="13"/>
      <c r="D986" s="2"/>
    </row>
    <row r="987" spans="1:4" x14ac:dyDescent="0.3">
      <c r="A987" s="2"/>
      <c r="B987" s="14"/>
      <c r="C987" s="13"/>
      <c r="D987" s="2"/>
    </row>
    <row r="988" spans="1:4" x14ac:dyDescent="0.3">
      <c r="A988" s="2"/>
      <c r="B988" s="14"/>
      <c r="C988" s="13"/>
      <c r="D988" s="2"/>
    </row>
    <row r="989" spans="1:4" x14ac:dyDescent="0.3">
      <c r="A989" s="2"/>
      <c r="B989" s="14"/>
      <c r="C989" s="13"/>
      <c r="D989" s="2"/>
    </row>
    <row r="990" spans="1:4" x14ac:dyDescent="0.3">
      <c r="A990" s="2"/>
      <c r="B990" s="14"/>
      <c r="C990" s="13"/>
      <c r="D990" s="2"/>
    </row>
    <row r="991" spans="1:4" x14ac:dyDescent="0.3">
      <c r="A991" s="2"/>
      <c r="B991" s="14"/>
      <c r="C991" s="13"/>
      <c r="D991" s="2"/>
    </row>
    <row r="992" spans="1:4" x14ac:dyDescent="0.3">
      <c r="A992" s="2"/>
      <c r="B992" s="14"/>
      <c r="C992" s="13"/>
      <c r="D992" s="2"/>
    </row>
    <row r="993" spans="1:4" x14ac:dyDescent="0.3">
      <c r="A993" s="2"/>
      <c r="B993" s="14"/>
      <c r="C993" s="13"/>
      <c r="D993" s="2"/>
    </row>
    <row r="994" spans="1:4" x14ac:dyDescent="0.3">
      <c r="A994" s="2"/>
      <c r="B994" s="14"/>
      <c r="C994" s="13"/>
      <c r="D994" s="2"/>
    </row>
    <row r="995" spans="1:4" x14ac:dyDescent="0.3">
      <c r="A995" s="2"/>
      <c r="B995" s="14"/>
      <c r="C995" s="13"/>
      <c r="D995" s="2"/>
    </row>
    <row r="996" spans="1:4" x14ac:dyDescent="0.3">
      <c r="A996" s="2"/>
      <c r="B996" s="14"/>
      <c r="C996" s="13"/>
      <c r="D996" s="2"/>
    </row>
    <row r="997" spans="1:4" x14ac:dyDescent="0.3">
      <c r="A997" s="2"/>
      <c r="B997" s="14"/>
      <c r="C997" s="13"/>
      <c r="D997" s="2"/>
    </row>
    <row r="998" spans="1:4" x14ac:dyDescent="0.3">
      <c r="A998" s="2"/>
      <c r="B998" s="14"/>
      <c r="C998" s="13"/>
      <c r="D998" s="2"/>
    </row>
    <row r="999" spans="1:4" x14ac:dyDescent="0.3">
      <c r="A999" s="2"/>
      <c r="B999" s="14"/>
      <c r="C999" s="13"/>
      <c r="D999" s="2"/>
    </row>
    <row r="1000" spans="1:4" x14ac:dyDescent="0.3">
      <c r="A1000" s="2"/>
      <c r="B1000" s="14"/>
      <c r="C1000" s="13"/>
      <c r="D1000" s="2"/>
    </row>
    <row r="1001" spans="1:4" x14ac:dyDescent="0.3">
      <c r="A1001" s="2"/>
      <c r="B1001" s="14"/>
      <c r="C1001" s="13"/>
      <c r="D1001" s="2"/>
    </row>
    <row r="1002" spans="1:4" x14ac:dyDescent="0.3">
      <c r="A1002" s="2"/>
      <c r="B1002" s="14"/>
      <c r="C1002" s="13"/>
      <c r="D1002" s="2"/>
    </row>
    <row r="1003" spans="1:4" x14ac:dyDescent="0.3">
      <c r="A1003" s="2"/>
      <c r="B1003" s="14"/>
      <c r="C1003" s="13"/>
      <c r="D1003" s="2"/>
    </row>
    <row r="1004" spans="1:4" x14ac:dyDescent="0.3">
      <c r="A1004" s="2"/>
      <c r="B1004" s="14"/>
      <c r="C1004" s="13"/>
      <c r="D1004" s="2"/>
    </row>
    <row r="1005" spans="1:4" x14ac:dyDescent="0.3">
      <c r="A1005" s="2"/>
      <c r="B1005" s="14"/>
      <c r="C1005" s="13"/>
      <c r="D1005" s="2"/>
    </row>
    <row r="1006" spans="1:4" x14ac:dyDescent="0.3">
      <c r="A1006" s="2"/>
      <c r="B1006" s="14"/>
      <c r="C1006" s="13"/>
      <c r="D1006" s="2"/>
    </row>
    <row r="1007" spans="1:4" x14ac:dyDescent="0.3">
      <c r="A1007" s="2"/>
      <c r="B1007" s="14"/>
      <c r="C1007" s="13"/>
      <c r="D1007" s="2"/>
    </row>
    <row r="1008" spans="1:4" x14ac:dyDescent="0.3">
      <c r="A1008" s="2"/>
      <c r="B1008" s="14"/>
      <c r="C1008" s="13"/>
      <c r="D1008" s="2"/>
    </row>
    <row r="1009" spans="1:4" x14ac:dyDescent="0.3">
      <c r="A1009" s="2"/>
      <c r="B1009" s="14"/>
      <c r="C1009" s="13"/>
      <c r="D1009" s="2"/>
    </row>
    <row r="1010" spans="1:4" x14ac:dyDescent="0.3">
      <c r="A1010" s="2"/>
      <c r="B1010" s="14"/>
      <c r="C1010" s="13"/>
      <c r="D1010" s="2"/>
    </row>
    <row r="1011" spans="1:4" x14ac:dyDescent="0.3">
      <c r="A1011" s="2"/>
      <c r="B1011" s="14"/>
      <c r="C1011" s="13"/>
      <c r="D1011" s="2"/>
    </row>
    <row r="1012" spans="1:4" x14ac:dyDescent="0.3">
      <c r="A1012" s="2"/>
      <c r="B1012" s="14"/>
      <c r="C1012" s="13"/>
      <c r="D1012" s="2"/>
    </row>
    <row r="1013" spans="1:4" x14ac:dyDescent="0.3">
      <c r="A1013" s="2"/>
      <c r="B1013" s="14"/>
      <c r="C1013" s="13"/>
      <c r="D1013" s="2"/>
    </row>
    <row r="1014" spans="1:4" x14ac:dyDescent="0.3">
      <c r="A1014" s="2"/>
      <c r="B1014" s="14"/>
      <c r="C1014" s="13"/>
      <c r="D1014" s="2"/>
    </row>
    <row r="1015" spans="1:4" x14ac:dyDescent="0.3">
      <c r="A1015" s="2"/>
      <c r="B1015" s="14"/>
      <c r="C1015" s="13"/>
      <c r="D1015" s="2"/>
    </row>
    <row r="1016" spans="1:4" x14ac:dyDescent="0.3">
      <c r="A1016" s="2"/>
      <c r="B1016" s="14"/>
      <c r="C1016" s="13"/>
      <c r="D1016" s="2"/>
    </row>
    <row r="1017" spans="1:4" x14ac:dyDescent="0.3">
      <c r="A1017" s="2"/>
      <c r="B1017" s="14"/>
      <c r="C1017" s="13"/>
      <c r="D1017" s="2"/>
    </row>
    <row r="1018" spans="1:4" x14ac:dyDescent="0.3">
      <c r="A1018" s="2"/>
      <c r="B1018" s="14"/>
      <c r="C1018" s="13"/>
      <c r="D1018" s="2"/>
    </row>
    <row r="1019" spans="1:4" x14ac:dyDescent="0.3">
      <c r="A1019" s="2"/>
      <c r="B1019" s="14"/>
      <c r="C1019" s="13"/>
      <c r="D1019" s="2"/>
    </row>
    <row r="1020" spans="1:4" x14ac:dyDescent="0.3">
      <c r="A1020" s="2"/>
      <c r="B1020" s="14"/>
      <c r="C1020" s="13"/>
      <c r="D1020" s="2"/>
    </row>
    <row r="1021" spans="1:4" x14ac:dyDescent="0.3">
      <c r="A1021" s="2"/>
      <c r="B1021" s="14"/>
      <c r="C1021" s="13"/>
      <c r="D1021" s="2"/>
    </row>
    <row r="1022" spans="1:4" x14ac:dyDescent="0.3">
      <c r="A1022" s="2"/>
      <c r="B1022" s="14"/>
      <c r="C1022" s="13"/>
      <c r="D1022" s="2"/>
    </row>
    <row r="1023" spans="1:4" x14ac:dyDescent="0.3">
      <c r="A1023" s="2"/>
      <c r="B1023" s="14"/>
      <c r="C1023" s="13"/>
      <c r="D1023" s="2"/>
    </row>
    <row r="1024" spans="1:4" x14ac:dyDescent="0.3">
      <c r="A1024" s="2"/>
      <c r="B1024" s="14"/>
      <c r="C1024" s="13"/>
      <c r="D1024" s="2"/>
    </row>
    <row r="1025" spans="1:4" x14ac:dyDescent="0.3">
      <c r="A1025" s="2"/>
      <c r="B1025" s="14"/>
      <c r="C1025" s="13"/>
      <c r="D1025" s="2"/>
    </row>
    <row r="1026" spans="1:4" x14ac:dyDescent="0.3">
      <c r="A1026" s="2"/>
      <c r="B1026" s="14"/>
      <c r="C1026" s="13"/>
      <c r="D1026" s="2"/>
    </row>
    <row r="1027" spans="1:4" x14ac:dyDescent="0.3">
      <c r="A1027" s="2"/>
      <c r="B1027" s="14"/>
      <c r="C1027" s="13"/>
      <c r="D1027" s="2"/>
    </row>
    <row r="1028" spans="1:4" x14ac:dyDescent="0.3">
      <c r="A1028" s="2"/>
      <c r="B1028" s="14"/>
      <c r="C1028" s="13"/>
      <c r="D1028" s="2"/>
    </row>
    <row r="1029" spans="1:4" x14ac:dyDescent="0.3">
      <c r="A1029" s="2"/>
      <c r="B1029" s="14"/>
      <c r="C1029" s="13"/>
      <c r="D1029" s="2"/>
    </row>
    <row r="1030" spans="1:4" x14ac:dyDescent="0.3">
      <c r="A1030" s="2"/>
      <c r="B1030" s="14"/>
      <c r="C1030" s="13"/>
      <c r="D1030" s="2"/>
    </row>
    <row r="1031" spans="1:4" x14ac:dyDescent="0.3">
      <c r="A1031" s="2"/>
      <c r="B1031" s="14"/>
      <c r="C1031" s="13"/>
      <c r="D1031" s="2"/>
    </row>
    <row r="1032" spans="1:4" x14ac:dyDescent="0.3">
      <c r="A1032" s="2"/>
      <c r="B1032" s="14"/>
      <c r="C1032" s="13"/>
      <c r="D1032" s="2"/>
    </row>
    <row r="1033" spans="1:4" x14ac:dyDescent="0.3">
      <c r="A1033" s="2"/>
      <c r="B1033" s="14"/>
      <c r="C1033" s="13"/>
      <c r="D1033" s="2"/>
    </row>
    <row r="1034" spans="1:4" x14ac:dyDescent="0.3">
      <c r="A1034" s="2"/>
      <c r="B1034" s="14"/>
      <c r="C1034" s="13"/>
      <c r="D1034" s="2"/>
    </row>
    <row r="1035" spans="1:4" x14ac:dyDescent="0.3">
      <c r="A1035" s="2"/>
      <c r="B1035" s="14"/>
      <c r="C1035" s="13"/>
      <c r="D1035" s="2"/>
    </row>
    <row r="1036" spans="1:4" x14ac:dyDescent="0.3">
      <c r="A1036" s="2"/>
      <c r="B1036" s="14"/>
      <c r="C1036" s="13"/>
      <c r="D1036" s="2"/>
    </row>
    <row r="1037" spans="1:4" x14ac:dyDescent="0.3">
      <c r="A1037" s="2"/>
      <c r="B1037" s="14"/>
      <c r="C1037" s="13"/>
      <c r="D1037" s="2"/>
    </row>
    <row r="1038" spans="1:4" x14ac:dyDescent="0.3">
      <c r="A1038" s="2"/>
      <c r="B1038" s="14"/>
      <c r="C1038" s="13"/>
      <c r="D1038" s="2"/>
    </row>
    <row r="1039" spans="1:4" x14ac:dyDescent="0.3">
      <c r="A1039" s="2"/>
      <c r="B1039" s="14"/>
      <c r="C1039" s="13"/>
      <c r="D1039" s="2"/>
    </row>
    <row r="1040" spans="1:4" x14ac:dyDescent="0.3">
      <c r="A1040" s="2"/>
      <c r="B1040" s="14"/>
      <c r="C1040" s="13"/>
      <c r="D1040" s="2"/>
    </row>
    <row r="1041" spans="1:4" x14ac:dyDescent="0.3">
      <c r="A1041" s="2"/>
      <c r="B1041" s="14"/>
      <c r="C1041" s="13"/>
      <c r="D1041" s="2"/>
    </row>
    <row r="1042" spans="1:4" x14ac:dyDescent="0.3">
      <c r="A1042" s="2"/>
      <c r="B1042" s="14"/>
      <c r="C1042" s="13"/>
      <c r="D1042" s="2"/>
    </row>
    <row r="1043" spans="1:4" x14ac:dyDescent="0.3">
      <c r="A1043" s="2"/>
      <c r="B1043" s="14"/>
      <c r="C1043" s="13"/>
      <c r="D1043" s="2"/>
    </row>
    <row r="1044" spans="1:4" x14ac:dyDescent="0.3">
      <c r="A1044" s="2"/>
      <c r="B1044" s="14"/>
      <c r="C1044" s="13"/>
      <c r="D1044" s="2"/>
    </row>
    <row r="1045" spans="1:4" x14ac:dyDescent="0.3">
      <c r="A1045" s="2"/>
      <c r="B1045" s="14"/>
      <c r="C1045" s="13"/>
      <c r="D1045" s="2"/>
    </row>
    <row r="1046" spans="1:4" x14ac:dyDescent="0.3">
      <c r="A1046" s="2"/>
      <c r="B1046" s="14"/>
      <c r="C1046" s="13"/>
      <c r="D1046" s="2"/>
    </row>
    <row r="1047" spans="1:4" x14ac:dyDescent="0.3">
      <c r="A1047" s="2"/>
      <c r="B1047" s="14"/>
      <c r="C1047" s="13"/>
      <c r="D1047" s="2"/>
    </row>
    <row r="1048" spans="1:4" x14ac:dyDescent="0.3">
      <c r="A1048" s="2"/>
      <c r="B1048" s="14"/>
      <c r="C1048" s="13"/>
      <c r="D1048" s="2"/>
    </row>
    <row r="1049" spans="1:4" x14ac:dyDescent="0.3">
      <c r="A1049" s="2"/>
      <c r="B1049" s="14"/>
      <c r="C1049" s="13"/>
      <c r="D1049" s="2"/>
    </row>
    <row r="1050" spans="1:4" x14ac:dyDescent="0.3">
      <c r="A1050" s="2"/>
      <c r="B1050" s="14"/>
      <c r="C1050" s="13"/>
      <c r="D1050" s="2"/>
    </row>
    <row r="1051" spans="1:4" x14ac:dyDescent="0.3">
      <c r="A1051" s="2"/>
      <c r="B1051" s="14"/>
      <c r="C1051" s="13"/>
      <c r="D1051" s="2"/>
    </row>
    <row r="1052" spans="1:4" x14ac:dyDescent="0.3">
      <c r="A1052" s="2"/>
      <c r="B1052" s="14"/>
      <c r="C1052" s="13"/>
      <c r="D1052" s="2"/>
    </row>
    <row r="1053" spans="1:4" x14ac:dyDescent="0.3">
      <c r="A1053" s="2"/>
      <c r="B1053" s="14"/>
      <c r="C1053" s="13"/>
      <c r="D1053" s="2"/>
    </row>
    <row r="1054" spans="1:4" x14ac:dyDescent="0.3">
      <c r="A1054" s="2"/>
      <c r="B1054" s="14"/>
      <c r="C1054" s="13"/>
      <c r="D1054" s="2"/>
    </row>
    <row r="1055" spans="1:4" x14ac:dyDescent="0.3">
      <c r="A1055" s="2"/>
      <c r="B1055" s="14"/>
      <c r="C1055" s="13"/>
      <c r="D1055" s="2"/>
    </row>
    <row r="1056" spans="1:4" x14ac:dyDescent="0.3">
      <c r="A1056" s="2"/>
      <c r="B1056" s="14"/>
      <c r="C1056" s="13"/>
      <c r="D1056" s="2"/>
    </row>
    <row r="1057" spans="1:4" x14ac:dyDescent="0.3">
      <c r="A1057" s="2"/>
      <c r="B1057" s="14"/>
      <c r="C1057" s="13"/>
      <c r="D1057" s="2"/>
    </row>
    <row r="1058" spans="1:4" x14ac:dyDescent="0.3">
      <c r="A1058" s="2"/>
      <c r="B1058" s="14"/>
      <c r="C1058" s="13"/>
      <c r="D1058" s="2"/>
    </row>
    <row r="1059" spans="1:4" x14ac:dyDescent="0.3">
      <c r="A1059" s="2"/>
      <c r="B1059" s="14"/>
      <c r="C1059" s="13"/>
      <c r="D1059" s="2"/>
    </row>
    <row r="1060" spans="1:4" x14ac:dyDescent="0.3">
      <c r="A1060" s="2"/>
      <c r="B1060" s="14"/>
      <c r="C1060" s="13"/>
      <c r="D1060" s="2"/>
    </row>
    <row r="1061" spans="1:4" x14ac:dyDescent="0.3">
      <c r="A1061" s="2"/>
      <c r="B1061" s="14"/>
      <c r="C1061" s="13"/>
      <c r="D1061" s="2"/>
    </row>
    <row r="1062" spans="1:4" x14ac:dyDescent="0.3">
      <c r="A1062" s="2"/>
      <c r="B1062" s="14"/>
      <c r="C1062" s="13"/>
      <c r="D1062" s="2"/>
    </row>
    <row r="1063" spans="1:4" x14ac:dyDescent="0.3">
      <c r="A1063" s="2"/>
      <c r="B1063" s="14"/>
      <c r="C1063" s="13"/>
      <c r="D1063" s="2"/>
    </row>
    <row r="1064" spans="1:4" x14ac:dyDescent="0.3">
      <c r="A1064" s="2"/>
      <c r="B1064" s="14"/>
      <c r="C1064" s="13"/>
      <c r="D1064" s="2"/>
    </row>
    <row r="1065" spans="1:4" x14ac:dyDescent="0.3">
      <c r="A1065" s="2"/>
      <c r="B1065" s="14"/>
      <c r="C1065" s="13"/>
      <c r="D1065" s="2"/>
    </row>
    <row r="1066" spans="1:4" x14ac:dyDescent="0.3">
      <c r="A1066" s="2"/>
      <c r="B1066" s="14"/>
      <c r="C1066" s="13"/>
      <c r="D1066" s="2"/>
    </row>
    <row r="1067" spans="1:4" x14ac:dyDescent="0.3">
      <c r="A1067" s="2"/>
      <c r="B1067" s="14"/>
      <c r="C1067" s="13"/>
      <c r="D1067" s="2"/>
    </row>
    <row r="1068" spans="1:4" x14ac:dyDescent="0.3">
      <c r="A1068" s="2"/>
      <c r="B1068" s="14"/>
      <c r="C1068" s="13"/>
      <c r="D1068" s="2"/>
    </row>
    <row r="1069" spans="1:4" x14ac:dyDescent="0.3">
      <c r="A1069" s="2"/>
      <c r="B1069" s="14"/>
      <c r="C1069" s="13"/>
      <c r="D1069" s="2"/>
    </row>
    <row r="1070" spans="1:4" x14ac:dyDescent="0.3">
      <c r="A1070" s="2"/>
      <c r="B1070" s="14"/>
      <c r="C1070" s="13"/>
      <c r="D1070" s="2"/>
    </row>
    <row r="1071" spans="1:4" x14ac:dyDescent="0.3">
      <c r="A1071" s="2"/>
      <c r="B1071" s="14"/>
      <c r="C1071" s="13"/>
      <c r="D1071" s="2"/>
    </row>
    <row r="1072" spans="1:4" x14ac:dyDescent="0.3">
      <c r="A1072" s="2"/>
      <c r="B1072" s="14"/>
      <c r="C1072" s="13"/>
      <c r="D1072" s="2"/>
    </row>
    <row r="1073" spans="1:4" x14ac:dyDescent="0.3">
      <c r="A1073" s="2"/>
      <c r="B1073" s="14"/>
      <c r="C1073" s="13"/>
      <c r="D1073" s="2"/>
    </row>
    <row r="1074" spans="1:4" x14ac:dyDescent="0.3">
      <c r="A1074" s="2"/>
      <c r="B1074" s="14"/>
      <c r="C1074" s="13"/>
      <c r="D1074" s="2"/>
    </row>
    <row r="1075" spans="1:4" x14ac:dyDescent="0.3">
      <c r="A1075" s="2"/>
      <c r="B1075" s="14"/>
      <c r="C1075" s="13"/>
      <c r="D1075" s="2"/>
    </row>
    <row r="1076" spans="1:4" x14ac:dyDescent="0.3">
      <c r="A1076" s="2"/>
      <c r="B1076" s="14"/>
      <c r="C1076" s="13"/>
      <c r="D1076" s="2"/>
    </row>
    <row r="1077" spans="1:4" x14ac:dyDescent="0.3">
      <c r="A1077" s="2"/>
      <c r="B1077" s="14"/>
      <c r="C1077" s="13"/>
      <c r="D1077" s="2"/>
    </row>
    <row r="1078" spans="1:4" x14ac:dyDescent="0.3">
      <c r="A1078" s="2"/>
      <c r="B1078" s="14"/>
      <c r="C1078" s="13"/>
      <c r="D1078" s="2"/>
    </row>
    <row r="1079" spans="1:4" x14ac:dyDescent="0.3">
      <c r="A1079" s="2"/>
      <c r="B1079" s="14"/>
      <c r="C1079" s="13"/>
      <c r="D1079" s="2"/>
    </row>
    <row r="1080" spans="1:4" x14ac:dyDescent="0.3">
      <c r="A1080" s="2"/>
      <c r="B1080" s="14"/>
      <c r="C1080" s="13"/>
      <c r="D1080" s="2"/>
    </row>
    <row r="1081" spans="1:4" x14ac:dyDescent="0.3">
      <c r="A1081" s="2"/>
      <c r="B1081" s="14"/>
      <c r="C1081" s="13"/>
      <c r="D1081" s="2"/>
    </row>
    <row r="1082" spans="1:4" x14ac:dyDescent="0.3">
      <c r="A1082" s="2"/>
      <c r="B1082" s="14"/>
      <c r="C1082" s="13"/>
      <c r="D1082" s="2"/>
    </row>
    <row r="1083" spans="1:4" x14ac:dyDescent="0.3">
      <c r="A1083" s="2"/>
      <c r="B1083" s="14"/>
      <c r="C1083" s="13"/>
      <c r="D1083" s="2"/>
    </row>
    <row r="1084" spans="1:4" x14ac:dyDescent="0.3">
      <c r="A1084" s="2"/>
      <c r="B1084" s="14"/>
      <c r="C1084" s="13"/>
      <c r="D1084" s="2"/>
    </row>
    <row r="1085" spans="1:4" x14ac:dyDescent="0.3">
      <c r="A1085" s="2"/>
      <c r="B1085" s="14"/>
      <c r="C1085" s="13"/>
      <c r="D1085" s="2"/>
    </row>
    <row r="1086" spans="1:4" x14ac:dyDescent="0.3">
      <c r="A1086" s="2"/>
      <c r="B1086" s="14"/>
      <c r="C1086" s="13"/>
      <c r="D1086" s="2"/>
    </row>
    <row r="1087" spans="1:4" x14ac:dyDescent="0.3">
      <c r="A1087" s="2"/>
      <c r="B1087" s="14"/>
      <c r="C1087" s="13"/>
      <c r="D1087" s="2"/>
    </row>
    <row r="1088" spans="1:4" x14ac:dyDescent="0.3">
      <c r="A1088" s="2"/>
      <c r="B1088" s="14"/>
      <c r="C1088" s="13"/>
      <c r="D1088" s="2"/>
    </row>
    <row r="1089" spans="1:4" x14ac:dyDescent="0.3">
      <c r="A1089" s="2"/>
      <c r="B1089" s="14"/>
      <c r="C1089" s="13"/>
      <c r="D1089" s="2"/>
    </row>
    <row r="1090" spans="1:4" x14ac:dyDescent="0.3">
      <c r="A1090" s="2"/>
      <c r="B1090" s="14"/>
      <c r="C1090" s="13"/>
      <c r="D1090" s="2"/>
    </row>
    <row r="1091" spans="1:4" x14ac:dyDescent="0.3">
      <c r="A1091" s="2"/>
      <c r="B1091" s="14"/>
      <c r="C1091" s="13"/>
      <c r="D1091" s="2"/>
    </row>
    <row r="1092" spans="1:4" x14ac:dyDescent="0.3">
      <c r="A1092" s="2"/>
      <c r="B1092" s="14"/>
      <c r="C1092" s="13"/>
      <c r="D1092" s="2"/>
    </row>
    <row r="1093" spans="1:4" x14ac:dyDescent="0.3">
      <c r="A1093" s="2"/>
      <c r="B1093" s="14"/>
      <c r="C1093" s="13"/>
      <c r="D1093" s="2"/>
    </row>
    <row r="1094" spans="1:4" x14ac:dyDescent="0.3">
      <c r="A1094" s="2"/>
      <c r="B1094" s="14"/>
      <c r="C1094" s="13"/>
      <c r="D1094" s="2"/>
    </row>
    <row r="1095" spans="1:4" x14ac:dyDescent="0.3">
      <c r="A1095" s="2"/>
      <c r="B1095" s="14"/>
      <c r="C1095" s="13"/>
      <c r="D1095" s="2"/>
    </row>
    <row r="1096" spans="1:4" x14ac:dyDescent="0.3">
      <c r="A1096" s="2"/>
      <c r="B1096" s="14"/>
      <c r="C1096" s="13"/>
      <c r="D1096" s="2"/>
    </row>
    <row r="1097" spans="1:4" x14ac:dyDescent="0.3">
      <c r="A1097" s="2"/>
      <c r="B1097" s="14"/>
      <c r="C1097" s="13"/>
      <c r="D1097" s="2"/>
    </row>
    <row r="1098" spans="1:4" x14ac:dyDescent="0.3">
      <c r="A1098" s="2"/>
      <c r="B1098" s="14"/>
      <c r="C1098" s="13"/>
      <c r="D1098" s="2"/>
    </row>
    <row r="1099" spans="1:4" x14ac:dyDescent="0.3">
      <c r="A1099" s="2"/>
      <c r="B1099" s="14"/>
      <c r="C1099" s="13"/>
      <c r="D1099" s="2"/>
    </row>
    <row r="1100" spans="1:4" x14ac:dyDescent="0.3">
      <c r="A1100" s="2"/>
      <c r="B1100" s="14"/>
      <c r="C1100" s="13"/>
      <c r="D1100" s="2"/>
    </row>
    <row r="1101" spans="1:4" x14ac:dyDescent="0.3">
      <c r="A1101" s="2"/>
      <c r="B1101" s="14"/>
      <c r="C1101" s="13"/>
      <c r="D1101" s="2"/>
    </row>
    <row r="1102" spans="1:4" x14ac:dyDescent="0.3">
      <c r="A1102" s="2"/>
      <c r="B1102" s="14"/>
      <c r="C1102" s="13"/>
      <c r="D1102" s="2"/>
    </row>
    <row r="1103" spans="1:4" x14ac:dyDescent="0.3">
      <c r="A1103" s="2"/>
      <c r="B1103" s="14"/>
      <c r="C1103" s="13"/>
      <c r="D1103" s="2"/>
    </row>
    <row r="1104" spans="1:4" x14ac:dyDescent="0.3">
      <c r="A1104" s="2"/>
      <c r="B1104" s="14"/>
      <c r="C1104" s="13"/>
      <c r="D1104" s="2"/>
    </row>
    <row r="1105" spans="1:4" x14ac:dyDescent="0.3">
      <c r="A1105" s="2"/>
      <c r="B1105" s="14"/>
      <c r="C1105" s="13"/>
      <c r="D1105" s="2"/>
    </row>
    <row r="1106" spans="1:4" x14ac:dyDescent="0.3">
      <c r="A1106" s="2"/>
      <c r="B1106" s="14"/>
      <c r="C1106" s="13"/>
      <c r="D1106" s="2"/>
    </row>
    <row r="1107" spans="1:4" x14ac:dyDescent="0.3">
      <c r="A1107" s="2"/>
      <c r="B1107" s="14"/>
      <c r="C1107" s="13"/>
      <c r="D1107" s="2"/>
    </row>
    <row r="1108" spans="1:4" x14ac:dyDescent="0.3">
      <c r="A1108" s="2"/>
      <c r="B1108" s="14"/>
      <c r="C1108" s="13"/>
      <c r="D1108" s="2"/>
    </row>
    <row r="1109" spans="1:4" x14ac:dyDescent="0.3">
      <c r="A1109" s="2"/>
      <c r="B1109" s="14"/>
      <c r="C1109" s="13"/>
      <c r="D1109" s="2"/>
    </row>
    <row r="1110" spans="1:4" x14ac:dyDescent="0.3">
      <c r="A1110" s="2"/>
      <c r="B1110" s="14"/>
      <c r="C1110" s="13"/>
      <c r="D1110" s="2"/>
    </row>
    <row r="1111" spans="1:4" x14ac:dyDescent="0.3">
      <c r="A1111" s="2"/>
      <c r="B1111" s="14"/>
      <c r="C1111" s="13"/>
      <c r="D1111" s="2"/>
    </row>
    <row r="1112" spans="1:4" x14ac:dyDescent="0.3">
      <c r="A1112" s="2"/>
      <c r="B1112" s="14"/>
      <c r="C1112" s="13"/>
      <c r="D1112" s="2"/>
    </row>
    <row r="1113" spans="1:4" x14ac:dyDescent="0.3">
      <c r="A1113" s="2"/>
      <c r="B1113" s="14"/>
      <c r="C1113" s="13"/>
      <c r="D1113" s="2"/>
    </row>
    <row r="1114" spans="1:4" x14ac:dyDescent="0.3">
      <c r="A1114" s="2"/>
      <c r="B1114" s="14"/>
      <c r="C1114" s="13"/>
      <c r="D1114" s="2"/>
    </row>
    <row r="1115" spans="1:4" x14ac:dyDescent="0.3">
      <c r="A1115" s="2"/>
      <c r="B1115" s="14"/>
      <c r="C1115" s="13"/>
      <c r="D1115" s="2"/>
    </row>
    <row r="1116" spans="1:4" x14ac:dyDescent="0.3">
      <c r="A1116" s="2"/>
      <c r="B1116" s="14"/>
      <c r="C1116" s="13"/>
      <c r="D1116" s="2"/>
    </row>
    <row r="1117" spans="1:4" x14ac:dyDescent="0.3">
      <c r="A1117" s="2"/>
      <c r="B1117" s="14"/>
      <c r="C1117" s="13"/>
      <c r="D1117" s="2"/>
    </row>
    <row r="1118" spans="1:4" x14ac:dyDescent="0.3">
      <c r="A1118" s="2"/>
      <c r="B1118" s="14"/>
      <c r="C1118" s="13"/>
      <c r="D1118" s="2"/>
    </row>
    <row r="1119" spans="1:4" x14ac:dyDescent="0.3">
      <c r="A1119" s="2"/>
      <c r="B1119" s="14"/>
      <c r="C1119" s="13"/>
      <c r="D1119" s="2"/>
    </row>
    <row r="1120" spans="1:4" x14ac:dyDescent="0.3">
      <c r="A1120" s="2"/>
      <c r="B1120" s="14"/>
      <c r="C1120" s="13"/>
      <c r="D1120" s="2"/>
    </row>
    <row r="1121" spans="1:4" x14ac:dyDescent="0.3">
      <c r="A1121" s="2"/>
      <c r="B1121" s="14"/>
      <c r="C1121" s="13"/>
      <c r="D1121" s="2"/>
    </row>
    <row r="1122" spans="1:4" x14ac:dyDescent="0.3">
      <c r="A1122" s="2"/>
      <c r="B1122" s="14"/>
      <c r="C1122" s="13"/>
      <c r="D1122" s="2"/>
    </row>
    <row r="1123" spans="1:4" x14ac:dyDescent="0.3">
      <c r="A1123" s="2"/>
      <c r="B1123" s="14"/>
      <c r="C1123" s="13"/>
      <c r="D1123" s="2"/>
    </row>
    <row r="1124" spans="1:4" x14ac:dyDescent="0.3">
      <c r="A1124" s="2"/>
      <c r="B1124" s="14"/>
      <c r="C1124" s="13"/>
      <c r="D1124" s="2"/>
    </row>
    <row r="1125" spans="1:4" x14ac:dyDescent="0.3">
      <c r="A1125" s="2"/>
      <c r="B1125" s="14"/>
      <c r="C1125" s="13"/>
      <c r="D1125" s="2"/>
    </row>
    <row r="1126" spans="1:4" x14ac:dyDescent="0.3">
      <c r="A1126" s="2"/>
      <c r="B1126" s="14"/>
      <c r="C1126" s="13"/>
      <c r="D1126" s="2"/>
    </row>
    <row r="1127" spans="1:4" x14ac:dyDescent="0.3">
      <c r="A1127" s="2"/>
      <c r="B1127" s="14"/>
      <c r="C1127" s="13"/>
      <c r="D1127" s="2"/>
    </row>
    <row r="1128" spans="1:4" x14ac:dyDescent="0.3">
      <c r="A1128" s="2"/>
      <c r="B1128" s="14"/>
      <c r="C1128" s="13"/>
      <c r="D1128" s="2"/>
    </row>
    <row r="1129" spans="1:4" x14ac:dyDescent="0.3">
      <c r="A1129" s="2"/>
      <c r="B1129" s="14"/>
      <c r="C1129" s="13"/>
      <c r="D1129" s="2"/>
    </row>
    <row r="1130" spans="1:4" x14ac:dyDescent="0.3">
      <c r="A1130" s="2"/>
      <c r="B1130" s="14"/>
      <c r="C1130" s="13"/>
      <c r="D1130" s="2"/>
    </row>
    <row r="1131" spans="1:4" x14ac:dyDescent="0.3">
      <c r="A1131" s="2"/>
      <c r="B1131" s="14"/>
      <c r="C1131" s="13"/>
      <c r="D1131" s="2"/>
    </row>
    <row r="1132" spans="1:4" x14ac:dyDescent="0.3">
      <c r="A1132" s="2"/>
      <c r="B1132" s="14"/>
      <c r="C1132" s="13"/>
      <c r="D1132" s="2"/>
    </row>
    <row r="1133" spans="1:4" x14ac:dyDescent="0.3">
      <c r="A1133" s="2"/>
      <c r="B1133" s="14"/>
      <c r="C1133" s="13"/>
      <c r="D1133" s="2"/>
    </row>
    <row r="1134" spans="1:4" x14ac:dyDescent="0.3">
      <c r="A1134" s="2"/>
      <c r="B1134" s="14"/>
      <c r="C1134" s="13"/>
      <c r="D1134" s="2"/>
    </row>
    <row r="1135" spans="1:4" x14ac:dyDescent="0.3">
      <c r="A1135" s="2"/>
      <c r="B1135" s="14"/>
      <c r="C1135" s="13"/>
      <c r="D1135" s="2"/>
    </row>
    <row r="1136" spans="1:4" x14ac:dyDescent="0.3">
      <c r="A1136" s="2"/>
      <c r="B1136" s="14"/>
      <c r="C1136" s="13"/>
      <c r="D1136" s="2"/>
    </row>
    <row r="1137" spans="1:4" x14ac:dyDescent="0.3">
      <c r="A1137" s="2"/>
      <c r="B1137" s="14"/>
      <c r="C1137" s="13"/>
      <c r="D1137" s="2"/>
    </row>
    <row r="1138" spans="1:4" x14ac:dyDescent="0.3">
      <c r="A1138" s="2"/>
      <c r="B1138" s="14"/>
      <c r="C1138" s="13"/>
      <c r="D1138" s="2"/>
    </row>
    <row r="1139" spans="1:4" x14ac:dyDescent="0.3">
      <c r="A1139" s="2"/>
      <c r="B1139" s="14"/>
      <c r="C1139" s="13"/>
      <c r="D1139" s="2"/>
    </row>
    <row r="1140" spans="1:4" x14ac:dyDescent="0.3">
      <c r="A1140" s="2"/>
      <c r="B1140" s="14"/>
      <c r="C1140" s="13"/>
      <c r="D1140" s="2"/>
    </row>
    <row r="1141" spans="1:4" x14ac:dyDescent="0.3">
      <c r="A1141" s="2"/>
      <c r="B1141" s="14"/>
      <c r="C1141" s="13"/>
      <c r="D1141" s="2"/>
    </row>
    <row r="1142" spans="1:4" x14ac:dyDescent="0.3">
      <c r="A1142" s="2"/>
      <c r="B1142" s="14"/>
      <c r="C1142" s="13"/>
      <c r="D1142" s="2"/>
    </row>
    <row r="1143" spans="1:4" x14ac:dyDescent="0.3">
      <c r="A1143" s="2"/>
      <c r="B1143" s="14"/>
      <c r="C1143" s="13"/>
      <c r="D1143" s="2"/>
    </row>
    <row r="1144" spans="1:4" x14ac:dyDescent="0.3">
      <c r="A1144" s="2"/>
      <c r="B1144" s="14"/>
      <c r="C1144" s="13"/>
      <c r="D1144" s="2"/>
    </row>
    <row r="1145" spans="1:4" x14ac:dyDescent="0.3">
      <c r="A1145" s="2"/>
      <c r="B1145" s="14"/>
      <c r="C1145" s="13"/>
      <c r="D1145" s="2"/>
    </row>
    <row r="1146" spans="1:4" x14ac:dyDescent="0.3">
      <c r="A1146" s="2"/>
      <c r="B1146" s="14"/>
      <c r="C1146" s="13"/>
      <c r="D1146" s="2"/>
    </row>
    <row r="1147" spans="1:4" x14ac:dyDescent="0.3">
      <c r="A1147" s="2"/>
      <c r="B1147" s="14"/>
      <c r="C1147" s="13"/>
      <c r="D1147" s="2"/>
    </row>
    <row r="1148" spans="1:4" x14ac:dyDescent="0.3">
      <c r="A1148" s="2"/>
      <c r="B1148" s="14"/>
      <c r="C1148" s="13"/>
      <c r="D1148" s="2"/>
    </row>
    <row r="1149" spans="1:4" x14ac:dyDescent="0.3">
      <c r="A1149" s="2"/>
      <c r="B1149" s="14"/>
      <c r="C1149" s="13"/>
      <c r="D1149" s="2"/>
    </row>
    <row r="1150" spans="1:4" x14ac:dyDescent="0.3">
      <c r="A1150" s="2"/>
      <c r="B1150" s="14"/>
      <c r="C1150" s="13"/>
      <c r="D1150" s="2"/>
    </row>
    <row r="1151" spans="1:4" x14ac:dyDescent="0.3">
      <c r="A1151" s="2"/>
      <c r="B1151" s="14"/>
      <c r="C1151" s="13"/>
      <c r="D1151" s="2"/>
    </row>
    <row r="1152" spans="1:4" x14ac:dyDescent="0.3">
      <c r="A1152" s="2"/>
      <c r="B1152" s="14"/>
      <c r="C1152" s="13"/>
      <c r="D1152" s="2"/>
    </row>
    <row r="1153" spans="1:4" x14ac:dyDescent="0.3">
      <c r="A1153" s="2"/>
      <c r="B1153" s="14"/>
      <c r="C1153" s="13"/>
      <c r="D1153" s="2"/>
    </row>
    <row r="1154" spans="1:4" x14ac:dyDescent="0.3">
      <c r="A1154" s="2"/>
      <c r="B1154" s="14"/>
      <c r="C1154" s="13"/>
      <c r="D1154" s="2"/>
    </row>
    <row r="1155" spans="1:4" x14ac:dyDescent="0.3">
      <c r="A1155" s="2"/>
      <c r="B1155" s="14"/>
      <c r="C1155" s="13"/>
      <c r="D1155" s="2"/>
    </row>
    <row r="1156" spans="1:4" x14ac:dyDescent="0.3">
      <c r="A1156" s="2"/>
      <c r="B1156" s="14"/>
      <c r="C1156" s="13"/>
      <c r="D1156" s="2"/>
    </row>
    <row r="1157" spans="1:4" x14ac:dyDescent="0.3">
      <c r="A1157" s="2"/>
      <c r="B1157" s="14"/>
      <c r="C1157" s="13"/>
      <c r="D1157" s="2"/>
    </row>
    <row r="1158" spans="1:4" x14ac:dyDescent="0.3">
      <c r="A1158" s="2"/>
      <c r="B1158" s="14"/>
      <c r="C1158" s="13"/>
      <c r="D1158" s="2"/>
    </row>
    <row r="1159" spans="1:4" x14ac:dyDescent="0.3">
      <c r="A1159" s="2"/>
      <c r="B1159" s="14"/>
      <c r="C1159" s="13"/>
      <c r="D1159" s="2"/>
    </row>
    <row r="1160" spans="1:4" x14ac:dyDescent="0.3">
      <c r="A1160" s="2"/>
      <c r="B1160" s="14"/>
      <c r="C1160" s="13"/>
      <c r="D1160" s="2"/>
    </row>
    <row r="1161" spans="1:4" x14ac:dyDescent="0.3">
      <c r="A1161" s="2"/>
      <c r="B1161" s="14"/>
      <c r="C1161" s="13"/>
      <c r="D1161" s="2"/>
    </row>
    <row r="1162" spans="1:4" x14ac:dyDescent="0.3">
      <c r="A1162" s="2"/>
      <c r="B1162" s="14"/>
      <c r="C1162" s="13"/>
      <c r="D1162" s="2"/>
    </row>
    <row r="1163" spans="1:4" x14ac:dyDescent="0.3">
      <c r="A1163" s="2"/>
      <c r="B1163" s="14"/>
      <c r="C1163" s="13"/>
      <c r="D1163" s="2"/>
    </row>
    <row r="1164" spans="1:4" x14ac:dyDescent="0.3">
      <c r="A1164" s="2"/>
      <c r="B1164" s="14"/>
      <c r="C1164" s="13"/>
      <c r="D1164" s="2"/>
    </row>
    <row r="1165" spans="1:4" x14ac:dyDescent="0.3">
      <c r="A1165" s="2"/>
      <c r="B1165" s="14"/>
      <c r="C1165" s="13"/>
      <c r="D1165" s="2"/>
    </row>
    <row r="1166" spans="1:4" x14ac:dyDescent="0.3">
      <c r="A1166" s="2"/>
      <c r="B1166" s="14"/>
      <c r="C1166" s="13"/>
      <c r="D1166" s="2"/>
    </row>
    <row r="1167" spans="1:4" x14ac:dyDescent="0.3">
      <c r="A1167" s="2"/>
      <c r="B1167" s="14"/>
      <c r="C1167" s="13"/>
      <c r="D1167" s="2"/>
    </row>
    <row r="1168" spans="1:4" x14ac:dyDescent="0.3">
      <c r="A1168" s="2"/>
      <c r="B1168" s="14"/>
      <c r="C1168" s="13"/>
      <c r="D1168" s="2"/>
    </row>
    <row r="1169" spans="1:4" x14ac:dyDescent="0.3">
      <c r="A1169" s="2"/>
      <c r="B1169" s="14"/>
      <c r="C1169" s="13"/>
      <c r="D1169" s="2"/>
    </row>
    <row r="1170" spans="1:4" x14ac:dyDescent="0.3">
      <c r="A1170" s="2"/>
      <c r="B1170" s="14"/>
      <c r="C1170" s="13"/>
      <c r="D1170" s="2"/>
    </row>
    <row r="1171" spans="1:4" x14ac:dyDescent="0.3">
      <c r="A1171" s="2"/>
      <c r="B1171" s="14"/>
      <c r="C1171" s="13"/>
      <c r="D1171" s="2"/>
    </row>
    <row r="1172" spans="1:4" x14ac:dyDescent="0.3">
      <c r="A1172" s="2"/>
      <c r="B1172" s="14"/>
      <c r="C1172" s="13"/>
      <c r="D1172" s="2"/>
    </row>
    <row r="1173" spans="1:4" x14ac:dyDescent="0.3">
      <c r="A1173" s="2"/>
      <c r="B1173" s="14"/>
      <c r="C1173" s="13"/>
      <c r="D1173" s="2"/>
    </row>
    <row r="1174" spans="1:4" x14ac:dyDescent="0.3">
      <c r="A1174" s="2"/>
      <c r="B1174" s="14"/>
      <c r="C1174" s="13"/>
      <c r="D1174" s="2"/>
    </row>
    <row r="1175" spans="1:4" x14ac:dyDescent="0.3">
      <c r="A1175" s="2"/>
      <c r="B1175" s="14"/>
      <c r="C1175" s="13"/>
      <c r="D1175" s="2"/>
    </row>
    <row r="1176" spans="1:4" x14ac:dyDescent="0.3">
      <c r="A1176" s="2"/>
      <c r="B1176" s="14"/>
      <c r="C1176" s="13"/>
      <c r="D1176" s="2"/>
    </row>
    <row r="1177" spans="1:4" x14ac:dyDescent="0.3">
      <c r="A1177" s="2"/>
      <c r="B1177" s="14"/>
      <c r="C1177" s="13"/>
      <c r="D1177" s="2"/>
    </row>
    <row r="1178" spans="1:4" x14ac:dyDescent="0.3">
      <c r="A1178" s="2"/>
      <c r="B1178" s="14"/>
      <c r="C1178" s="13"/>
      <c r="D1178" s="2"/>
    </row>
    <row r="1179" spans="1:4" x14ac:dyDescent="0.3">
      <c r="A1179" s="2"/>
      <c r="B1179" s="14"/>
      <c r="C1179" s="13"/>
      <c r="D1179" s="2"/>
    </row>
    <row r="1180" spans="1:4" x14ac:dyDescent="0.3">
      <c r="A1180" s="2"/>
      <c r="B1180" s="14"/>
      <c r="C1180" s="13"/>
      <c r="D1180" s="2"/>
    </row>
    <row r="1181" spans="1:4" x14ac:dyDescent="0.3">
      <c r="A1181" s="2"/>
      <c r="B1181" s="14"/>
      <c r="C1181" s="13"/>
      <c r="D1181" s="2"/>
    </row>
    <row r="1182" spans="1:4" x14ac:dyDescent="0.3">
      <c r="A1182" s="2"/>
      <c r="B1182" s="14"/>
      <c r="C1182" s="13"/>
      <c r="D1182" s="2"/>
    </row>
    <row r="1183" spans="1:4" x14ac:dyDescent="0.3">
      <c r="A1183" s="2"/>
      <c r="B1183" s="14"/>
      <c r="C1183" s="13"/>
      <c r="D1183" s="2"/>
    </row>
    <row r="1184" spans="1:4" x14ac:dyDescent="0.3">
      <c r="A1184" s="2"/>
      <c r="B1184" s="14"/>
      <c r="C1184" s="13"/>
      <c r="D1184" s="2"/>
    </row>
    <row r="1185" spans="1:4" x14ac:dyDescent="0.3">
      <c r="A1185" s="2"/>
      <c r="B1185" s="14"/>
      <c r="C1185" s="13"/>
      <c r="D1185" s="2"/>
    </row>
    <row r="1186" spans="1:4" x14ac:dyDescent="0.3">
      <c r="A1186" s="2"/>
      <c r="B1186" s="14"/>
      <c r="C1186" s="13"/>
      <c r="D1186" s="2"/>
    </row>
    <row r="1187" spans="1:4" x14ac:dyDescent="0.3">
      <c r="A1187" s="2"/>
      <c r="B1187" s="14"/>
      <c r="C1187" s="13"/>
      <c r="D1187" s="2"/>
    </row>
    <row r="1188" spans="1:4" x14ac:dyDescent="0.3">
      <c r="A1188" s="2"/>
      <c r="B1188" s="14"/>
      <c r="C1188" s="13"/>
      <c r="D1188" s="2"/>
    </row>
    <row r="1189" spans="1:4" x14ac:dyDescent="0.3">
      <c r="A1189" s="2"/>
      <c r="B1189" s="14"/>
      <c r="C1189" s="13"/>
      <c r="D1189" s="2"/>
    </row>
    <row r="1190" spans="1:4" x14ac:dyDescent="0.3">
      <c r="A1190" s="2"/>
      <c r="B1190" s="14"/>
      <c r="C1190" s="13"/>
      <c r="D1190" s="2"/>
    </row>
    <row r="1191" spans="1:4" x14ac:dyDescent="0.3">
      <c r="A1191" s="2"/>
      <c r="B1191" s="14"/>
      <c r="C1191" s="13"/>
      <c r="D1191" s="2"/>
    </row>
    <row r="1192" spans="1:4" x14ac:dyDescent="0.3">
      <c r="A1192" s="2"/>
      <c r="B1192" s="14"/>
      <c r="C1192" s="13"/>
      <c r="D1192" s="2"/>
    </row>
    <row r="1193" spans="1:4" x14ac:dyDescent="0.3">
      <c r="A1193" s="2"/>
      <c r="B1193" s="14"/>
      <c r="C1193" s="13"/>
      <c r="D1193" s="2"/>
    </row>
    <row r="1194" spans="1:4" x14ac:dyDescent="0.3">
      <c r="A1194" s="2"/>
      <c r="B1194" s="14"/>
      <c r="C1194" s="13"/>
      <c r="D1194" s="2"/>
    </row>
    <row r="1195" spans="1:4" x14ac:dyDescent="0.3">
      <c r="A1195" s="2"/>
      <c r="B1195" s="14"/>
      <c r="C1195" s="13"/>
      <c r="D1195" s="2"/>
    </row>
    <row r="1196" spans="1:4" x14ac:dyDescent="0.3">
      <c r="A1196" s="2"/>
      <c r="B1196" s="14"/>
      <c r="C1196" s="13"/>
      <c r="D1196" s="2"/>
    </row>
    <row r="1197" spans="1:4" x14ac:dyDescent="0.3">
      <c r="A1197" s="2"/>
      <c r="B1197" s="14"/>
      <c r="C1197" s="13"/>
      <c r="D1197" s="2"/>
    </row>
    <row r="1198" spans="1:4" x14ac:dyDescent="0.3">
      <c r="A1198" s="2"/>
      <c r="B1198" s="14"/>
      <c r="C1198" s="13"/>
      <c r="D1198" s="2"/>
    </row>
    <row r="1199" spans="1:4" x14ac:dyDescent="0.3">
      <c r="A1199" s="2"/>
      <c r="B1199" s="14"/>
      <c r="C1199" s="13"/>
      <c r="D1199" s="2"/>
    </row>
    <row r="1200" spans="1:4" x14ac:dyDescent="0.3">
      <c r="A1200" s="2"/>
      <c r="B1200" s="14"/>
      <c r="C1200" s="13"/>
      <c r="D1200" s="2"/>
    </row>
    <row r="1201" spans="1:4" x14ac:dyDescent="0.3">
      <c r="A1201" s="2"/>
      <c r="B1201" s="14"/>
      <c r="C1201" s="13"/>
      <c r="D1201" s="2"/>
    </row>
    <row r="1202" spans="1:4" x14ac:dyDescent="0.3">
      <c r="A1202" s="2"/>
      <c r="B1202" s="14"/>
      <c r="C1202" s="13"/>
      <c r="D1202" s="2"/>
    </row>
    <row r="1203" spans="1:4" x14ac:dyDescent="0.3">
      <c r="A1203" s="2"/>
      <c r="B1203" s="14"/>
      <c r="C1203" s="13"/>
      <c r="D1203" s="2"/>
    </row>
    <row r="1204" spans="1:4" x14ac:dyDescent="0.3">
      <c r="A1204" s="2"/>
      <c r="B1204" s="14"/>
      <c r="C1204" s="13"/>
      <c r="D1204" s="2"/>
    </row>
    <row r="1205" spans="1:4" x14ac:dyDescent="0.3">
      <c r="A1205" s="2"/>
      <c r="B1205" s="14"/>
      <c r="C1205" s="13"/>
      <c r="D1205" s="2"/>
    </row>
    <row r="1206" spans="1:4" x14ac:dyDescent="0.3">
      <c r="A1206" s="2"/>
      <c r="B1206" s="14"/>
      <c r="C1206" s="13"/>
      <c r="D1206" s="2"/>
    </row>
    <row r="1207" spans="1:4" x14ac:dyDescent="0.3">
      <c r="A1207" s="2"/>
      <c r="B1207" s="14"/>
      <c r="C1207" s="13"/>
      <c r="D1207" s="2"/>
    </row>
    <row r="1208" spans="1:4" x14ac:dyDescent="0.3">
      <c r="A1208" s="2"/>
      <c r="B1208" s="14"/>
      <c r="C1208" s="13"/>
      <c r="D1208" s="2"/>
    </row>
    <row r="1209" spans="1:4" x14ac:dyDescent="0.3">
      <c r="A1209" s="2"/>
      <c r="B1209" s="14"/>
      <c r="C1209" s="13"/>
      <c r="D1209" s="2"/>
    </row>
    <row r="1210" spans="1:4" x14ac:dyDescent="0.3">
      <c r="A1210" s="2"/>
      <c r="B1210" s="14"/>
      <c r="C1210" s="13"/>
      <c r="D1210" s="2"/>
    </row>
    <row r="1211" spans="1:4" x14ac:dyDescent="0.3">
      <c r="A1211" s="2"/>
      <c r="B1211" s="14"/>
      <c r="C1211" s="13"/>
      <c r="D1211" s="2"/>
    </row>
    <row r="1212" spans="1:4" x14ac:dyDescent="0.3">
      <c r="A1212" s="2"/>
      <c r="B1212" s="14"/>
      <c r="C1212" s="13"/>
      <c r="D1212" s="2"/>
    </row>
    <row r="1213" spans="1:4" x14ac:dyDescent="0.3">
      <c r="A1213" s="2"/>
      <c r="B1213" s="14"/>
      <c r="C1213" s="13"/>
      <c r="D1213" s="2"/>
    </row>
    <row r="1214" spans="1:4" x14ac:dyDescent="0.3">
      <c r="A1214" s="2"/>
      <c r="B1214" s="14"/>
      <c r="C1214" s="13"/>
      <c r="D1214" s="2"/>
    </row>
    <row r="1215" spans="1:4" x14ac:dyDescent="0.3">
      <c r="A1215" s="2"/>
      <c r="B1215" s="14"/>
      <c r="C1215" s="13"/>
      <c r="D1215" s="2"/>
    </row>
    <row r="1216" spans="1:4" x14ac:dyDescent="0.3">
      <c r="A1216" s="2"/>
      <c r="B1216" s="14"/>
      <c r="C1216" s="13"/>
      <c r="D1216" s="2"/>
    </row>
    <row r="1217" spans="1:4" x14ac:dyDescent="0.3">
      <c r="A1217" s="2"/>
      <c r="B1217" s="14"/>
      <c r="C1217" s="13"/>
      <c r="D1217" s="2"/>
    </row>
    <row r="1218" spans="1:4" x14ac:dyDescent="0.3">
      <c r="A1218" s="2"/>
      <c r="B1218" s="14"/>
      <c r="C1218" s="13"/>
      <c r="D1218" s="2"/>
    </row>
    <row r="1219" spans="1:4" x14ac:dyDescent="0.3">
      <c r="A1219" s="2"/>
      <c r="B1219" s="14"/>
      <c r="C1219" s="13"/>
      <c r="D1219" s="2"/>
    </row>
    <row r="1220" spans="1:4" x14ac:dyDescent="0.3">
      <c r="A1220" s="2"/>
      <c r="B1220" s="14"/>
      <c r="C1220" s="13"/>
      <c r="D1220" s="2"/>
    </row>
    <row r="1221" spans="1:4" x14ac:dyDescent="0.3">
      <c r="A1221" s="2"/>
      <c r="B1221" s="14"/>
      <c r="C1221" s="13"/>
      <c r="D1221" s="2"/>
    </row>
    <row r="1222" spans="1:4" x14ac:dyDescent="0.3">
      <c r="A1222" s="2"/>
      <c r="B1222" s="14"/>
      <c r="C1222" s="13"/>
      <c r="D1222" s="2"/>
    </row>
    <row r="1223" spans="1:4" x14ac:dyDescent="0.3">
      <c r="A1223" s="2"/>
      <c r="B1223" s="14"/>
      <c r="C1223" s="13"/>
      <c r="D1223" s="2"/>
    </row>
    <row r="1224" spans="1:4" x14ac:dyDescent="0.3">
      <c r="A1224" s="2"/>
      <c r="B1224" s="14"/>
      <c r="C1224" s="13"/>
      <c r="D1224" s="2"/>
    </row>
    <row r="1225" spans="1:4" x14ac:dyDescent="0.3">
      <c r="A1225" s="2"/>
      <c r="B1225" s="14"/>
      <c r="C1225" s="13"/>
      <c r="D1225" s="2"/>
    </row>
    <row r="1226" spans="1:4" x14ac:dyDescent="0.3">
      <c r="A1226" s="2"/>
      <c r="B1226" s="14"/>
      <c r="C1226" s="13"/>
      <c r="D1226" s="2"/>
    </row>
    <row r="1227" spans="1:4" x14ac:dyDescent="0.3">
      <c r="A1227" s="2"/>
      <c r="B1227" s="14"/>
      <c r="C1227" s="13"/>
      <c r="D1227" s="2"/>
    </row>
    <row r="1228" spans="1:4" x14ac:dyDescent="0.3">
      <c r="A1228" s="2"/>
      <c r="B1228" s="14"/>
      <c r="C1228" s="13"/>
      <c r="D1228" s="2"/>
    </row>
    <row r="1229" spans="1:4" x14ac:dyDescent="0.3">
      <c r="A1229" s="2"/>
      <c r="B1229" s="21"/>
      <c r="C1229" s="13"/>
      <c r="D1229" s="2"/>
    </row>
    <row r="1230" spans="1:4" x14ac:dyDescent="0.3">
      <c r="A1230" s="2"/>
      <c r="B1230" s="21"/>
      <c r="C1230" s="13"/>
      <c r="D1230" s="2"/>
    </row>
    <row r="1231" spans="1:4" x14ac:dyDescent="0.3">
      <c r="A1231" s="2"/>
      <c r="B1231" s="21"/>
      <c r="C1231" s="13"/>
      <c r="D1231" s="2"/>
    </row>
    <row r="1232" spans="1:4" x14ac:dyDescent="0.3">
      <c r="A1232" s="2"/>
      <c r="B1232" s="21"/>
      <c r="C1232" s="13"/>
      <c r="D1232" s="2"/>
    </row>
    <row r="1233" spans="1:4" x14ac:dyDescent="0.3">
      <c r="A1233" s="2"/>
      <c r="B1233" s="21"/>
      <c r="C1233" s="13"/>
      <c r="D1233" s="2"/>
    </row>
    <row r="1234" spans="1:4" x14ac:dyDescent="0.3">
      <c r="A1234" s="2"/>
      <c r="B1234" s="21"/>
      <c r="C1234" s="13"/>
      <c r="D1234" s="2"/>
    </row>
    <row r="1235" spans="1:4" x14ac:dyDescent="0.3">
      <c r="A1235" s="2"/>
      <c r="B1235" s="21"/>
      <c r="C1235" s="13"/>
      <c r="D1235" s="2"/>
    </row>
    <row r="1236" spans="1:4" x14ac:dyDescent="0.3">
      <c r="A1236" s="2"/>
      <c r="B1236" s="21"/>
      <c r="C1236" s="13"/>
      <c r="D1236" s="2"/>
    </row>
    <row r="1237" spans="1:4" x14ac:dyDescent="0.3">
      <c r="A1237" s="2"/>
      <c r="B1237" s="21"/>
      <c r="C1237" s="13"/>
      <c r="D1237" s="2"/>
    </row>
    <row r="1238" spans="1:4" x14ac:dyDescent="0.3">
      <c r="A1238" s="2"/>
      <c r="B1238" s="21"/>
      <c r="C1238" s="13"/>
      <c r="D1238" s="2"/>
    </row>
    <row r="1239" spans="1:4" x14ac:dyDescent="0.3">
      <c r="A1239" s="2"/>
      <c r="B1239" s="21"/>
      <c r="C1239" s="13"/>
      <c r="D1239" s="2"/>
    </row>
    <row r="1240" spans="1:4" x14ac:dyDescent="0.3">
      <c r="A1240" s="2"/>
      <c r="B1240" s="21"/>
      <c r="C1240" s="13"/>
      <c r="D1240" s="2"/>
    </row>
    <row r="1241" spans="1:4" x14ac:dyDescent="0.3">
      <c r="A1241" s="2"/>
      <c r="B1241" s="21"/>
      <c r="C1241" s="13"/>
      <c r="D1241" s="2"/>
    </row>
    <row r="1242" spans="1:4" x14ac:dyDescent="0.3">
      <c r="A1242" s="2"/>
      <c r="B1242" s="21"/>
      <c r="C1242" s="13"/>
      <c r="D1242" s="2"/>
    </row>
    <row r="1243" spans="1:4" x14ac:dyDescent="0.3">
      <c r="A1243" s="2"/>
      <c r="B1243" s="21"/>
      <c r="C1243" s="13"/>
      <c r="D1243" s="2"/>
    </row>
    <row r="1244" spans="1:4" x14ac:dyDescent="0.3">
      <c r="A1244" s="2"/>
      <c r="B1244" s="21"/>
      <c r="C1244" s="13"/>
      <c r="D1244" s="2"/>
    </row>
    <row r="1245" spans="1:4" x14ac:dyDescent="0.3">
      <c r="A1245" s="2"/>
      <c r="B1245" s="21"/>
      <c r="C1245" s="13"/>
      <c r="D1245" s="2"/>
    </row>
    <row r="1246" spans="1:4" x14ac:dyDescent="0.3">
      <c r="A1246" s="2"/>
      <c r="B1246" s="21"/>
      <c r="C1246" s="13"/>
      <c r="D1246" s="2"/>
    </row>
    <row r="1247" spans="1:4" x14ac:dyDescent="0.3">
      <c r="A1247" s="2"/>
      <c r="B1247" s="21"/>
      <c r="C1247" s="13"/>
      <c r="D1247" s="2"/>
    </row>
    <row r="1248" spans="1:4" x14ac:dyDescent="0.3">
      <c r="A1248" s="2"/>
      <c r="B1248" s="21"/>
      <c r="C1248" s="13"/>
      <c r="D1248" s="2"/>
    </row>
    <row r="1249" spans="1:4" x14ac:dyDescent="0.3">
      <c r="A1249" s="2"/>
      <c r="B1249" s="21"/>
      <c r="C1249" s="13"/>
      <c r="D1249" s="2"/>
    </row>
    <row r="1250" spans="1:4" x14ac:dyDescent="0.3">
      <c r="A1250" s="2"/>
      <c r="B1250" s="21"/>
      <c r="C1250" s="13"/>
      <c r="D1250" s="2"/>
    </row>
    <row r="1251" spans="1:4" x14ac:dyDescent="0.3">
      <c r="A1251" s="2"/>
      <c r="B1251" s="21"/>
      <c r="C1251" s="13"/>
      <c r="D1251" s="2"/>
    </row>
    <row r="1252" spans="1:4" x14ac:dyDescent="0.3">
      <c r="A1252" s="2"/>
      <c r="B1252" s="21"/>
      <c r="C1252" s="13"/>
      <c r="D1252" s="2"/>
    </row>
    <row r="1253" spans="1:4" x14ac:dyDescent="0.3">
      <c r="A1253" s="2"/>
      <c r="B1253" s="21"/>
      <c r="C1253" s="13"/>
      <c r="D1253" s="2"/>
    </row>
    <row r="1254" spans="1:4" x14ac:dyDescent="0.3">
      <c r="A1254" s="2"/>
      <c r="B1254" s="21"/>
      <c r="C1254" s="13"/>
      <c r="D1254" s="2"/>
    </row>
    <row r="1255" spans="1:4" x14ac:dyDescent="0.3">
      <c r="A1255" s="2"/>
      <c r="B1255" s="21"/>
      <c r="C1255" s="13"/>
      <c r="D1255" s="2"/>
    </row>
    <row r="1256" spans="1:4" x14ac:dyDescent="0.3">
      <c r="A1256" s="2"/>
      <c r="B1256" s="21"/>
      <c r="C1256" s="13"/>
      <c r="D1256" s="2"/>
    </row>
    <row r="1257" spans="1:4" x14ac:dyDescent="0.3">
      <c r="A1257" s="2"/>
      <c r="B1257" s="21"/>
      <c r="C1257" s="13"/>
      <c r="D1257" s="2"/>
    </row>
    <row r="1258" spans="1:4" x14ac:dyDescent="0.3">
      <c r="A1258" s="2"/>
      <c r="B1258" s="21"/>
      <c r="C1258" s="13"/>
      <c r="D1258" s="2"/>
    </row>
    <row r="1259" spans="1:4" x14ac:dyDescent="0.3">
      <c r="A1259" s="2"/>
      <c r="B1259" s="21"/>
      <c r="C1259" s="13"/>
      <c r="D1259" s="2"/>
    </row>
    <row r="1260" spans="1:4" x14ac:dyDescent="0.3">
      <c r="A1260" s="2"/>
      <c r="B1260" s="21"/>
      <c r="C1260" s="13"/>
      <c r="D1260" s="2"/>
    </row>
    <row r="1261" spans="1:4" x14ac:dyDescent="0.3">
      <c r="A1261" s="2"/>
      <c r="B1261" s="21"/>
      <c r="C1261" s="13"/>
      <c r="D1261" s="2"/>
    </row>
    <row r="1262" spans="1:4" x14ac:dyDescent="0.3">
      <c r="A1262" s="2"/>
      <c r="B1262" s="21"/>
      <c r="C1262" s="13"/>
      <c r="D1262" s="2"/>
    </row>
    <row r="1263" spans="1:4" x14ac:dyDescent="0.3">
      <c r="A1263" s="2"/>
      <c r="B1263" s="21"/>
      <c r="C1263" s="13"/>
      <c r="D1263" s="2"/>
    </row>
    <row r="1264" spans="1:4" x14ac:dyDescent="0.3">
      <c r="A1264" s="2"/>
      <c r="B1264" s="21"/>
      <c r="C1264" s="13"/>
      <c r="D1264" s="2"/>
    </row>
    <row r="1265" spans="1:4" x14ac:dyDescent="0.3">
      <c r="A1265" s="2"/>
      <c r="B1265" s="21"/>
      <c r="C1265" s="13"/>
      <c r="D1265" s="2"/>
    </row>
    <row r="1266" spans="1:4" x14ac:dyDescent="0.3">
      <c r="A1266" s="2"/>
      <c r="B1266" s="21"/>
      <c r="C1266" s="13"/>
      <c r="D1266" s="2"/>
    </row>
    <row r="1267" spans="1:4" x14ac:dyDescent="0.3">
      <c r="A1267" s="2"/>
      <c r="B1267" s="21"/>
      <c r="C1267" s="13"/>
      <c r="D1267" s="2"/>
    </row>
    <row r="1268" spans="1:4" x14ac:dyDescent="0.3">
      <c r="A1268" s="2"/>
      <c r="B1268" s="21"/>
      <c r="C1268" s="13"/>
      <c r="D1268" s="2"/>
    </row>
    <row r="1269" spans="1:4" x14ac:dyDescent="0.3">
      <c r="A1269" s="2"/>
      <c r="B1269" s="21"/>
      <c r="C1269" s="13"/>
      <c r="D1269" s="2"/>
    </row>
    <row r="1270" spans="1:4" x14ac:dyDescent="0.3">
      <c r="A1270" s="2"/>
      <c r="B1270" s="21"/>
      <c r="C1270" s="13"/>
      <c r="D1270" s="2"/>
    </row>
    <row r="1271" spans="1:4" x14ac:dyDescent="0.3">
      <c r="A1271" s="2"/>
      <c r="B1271" s="21"/>
      <c r="C1271" s="13"/>
      <c r="D1271" s="2"/>
    </row>
    <row r="1272" spans="1:4" x14ac:dyDescent="0.3">
      <c r="A1272" s="2"/>
      <c r="B1272" s="21"/>
      <c r="C1272" s="13"/>
      <c r="D1272" s="2"/>
    </row>
    <row r="1273" spans="1:4" x14ac:dyDescent="0.3">
      <c r="A1273" s="2"/>
      <c r="B1273" s="21"/>
      <c r="C1273" s="13"/>
      <c r="D1273" s="2"/>
    </row>
    <row r="1274" spans="1:4" x14ac:dyDescent="0.3">
      <c r="A1274" s="2"/>
      <c r="B1274" s="21"/>
      <c r="C1274" s="13"/>
      <c r="D1274" s="2"/>
    </row>
    <row r="1275" spans="1:4" x14ac:dyDescent="0.3">
      <c r="A1275" s="2"/>
      <c r="B1275" s="21"/>
      <c r="C1275" s="13"/>
      <c r="D1275" s="2"/>
    </row>
    <row r="1276" spans="1:4" x14ac:dyDescent="0.3">
      <c r="A1276" s="2"/>
      <c r="B1276" s="21"/>
      <c r="C1276" s="13"/>
      <c r="D1276" s="2"/>
    </row>
    <row r="1277" spans="1:4" x14ac:dyDescent="0.3">
      <c r="A1277" s="2"/>
      <c r="B1277" s="21"/>
      <c r="C1277" s="13"/>
      <c r="D1277" s="2"/>
    </row>
    <row r="1278" spans="1:4" x14ac:dyDescent="0.3">
      <c r="A1278" s="2"/>
      <c r="B1278" s="21"/>
      <c r="C1278" s="13"/>
      <c r="D1278" s="2"/>
    </row>
    <row r="1279" spans="1:4" x14ac:dyDescent="0.3">
      <c r="A1279" s="2"/>
      <c r="B1279" s="21"/>
      <c r="C1279" s="13"/>
      <c r="D1279" s="2"/>
    </row>
    <row r="1280" spans="1:4" x14ac:dyDescent="0.3">
      <c r="A1280" s="2"/>
      <c r="B1280" s="21"/>
      <c r="C1280" s="13"/>
      <c r="D1280" s="2"/>
    </row>
    <row r="1281" spans="1:4" x14ac:dyDescent="0.3">
      <c r="A1281" s="2"/>
      <c r="B1281" s="21"/>
      <c r="C1281" s="13"/>
      <c r="D1281" s="2"/>
    </row>
    <row r="1282" spans="1:4" x14ac:dyDescent="0.3">
      <c r="A1282" s="2"/>
      <c r="B1282" s="21"/>
      <c r="C1282" s="13"/>
      <c r="D1282" s="2"/>
    </row>
    <row r="1283" spans="1:4" x14ac:dyDescent="0.3">
      <c r="A1283" s="2"/>
      <c r="B1283" s="21"/>
      <c r="C1283" s="13"/>
      <c r="D1283" s="2"/>
    </row>
    <row r="1284" spans="1:4" x14ac:dyDescent="0.3">
      <c r="A1284" s="2"/>
      <c r="B1284" s="21"/>
      <c r="C1284" s="13"/>
      <c r="D1284" s="2"/>
    </row>
    <row r="1285" spans="1:4" x14ac:dyDescent="0.3">
      <c r="A1285" s="2"/>
      <c r="B1285" s="21"/>
      <c r="C1285" s="13"/>
      <c r="D1285" s="2"/>
    </row>
    <row r="1286" spans="1:4" x14ac:dyDescent="0.3">
      <c r="A1286" s="2"/>
      <c r="B1286" s="21"/>
      <c r="C1286" s="13"/>
      <c r="D1286" s="2"/>
    </row>
    <row r="1287" spans="1:4" x14ac:dyDescent="0.3">
      <c r="A1287" s="2"/>
      <c r="B1287" s="21"/>
      <c r="C1287" s="13"/>
      <c r="D1287" s="2"/>
    </row>
    <row r="1288" spans="1:4" x14ac:dyDescent="0.3">
      <c r="A1288" s="2"/>
      <c r="B1288" s="21"/>
      <c r="C1288" s="13"/>
      <c r="D1288" s="2"/>
    </row>
    <row r="1289" spans="1:4" x14ac:dyDescent="0.3">
      <c r="A1289" s="2"/>
      <c r="B1289" s="21"/>
      <c r="C1289" s="13"/>
      <c r="D1289" s="2"/>
    </row>
    <row r="1290" spans="1:4" x14ac:dyDescent="0.3">
      <c r="A1290" s="2"/>
      <c r="B1290" s="21"/>
      <c r="C1290" s="13"/>
      <c r="D1290" s="2"/>
    </row>
    <row r="1291" spans="1:4" x14ac:dyDescent="0.3">
      <c r="A1291" s="2"/>
      <c r="B1291" s="21"/>
      <c r="C1291" s="13"/>
      <c r="D1291" s="2"/>
    </row>
    <row r="1292" spans="1:4" x14ac:dyDescent="0.3">
      <c r="A1292" s="2"/>
      <c r="B1292" s="21"/>
      <c r="C1292" s="13"/>
      <c r="D1292" s="2"/>
    </row>
    <row r="1293" spans="1:4" x14ac:dyDescent="0.3">
      <c r="A1293" s="2"/>
      <c r="B1293" s="21"/>
      <c r="C1293" s="13"/>
      <c r="D1293" s="2"/>
    </row>
    <row r="1294" spans="1:4" x14ac:dyDescent="0.3">
      <c r="A1294" s="2"/>
      <c r="B1294" s="21"/>
      <c r="C1294" s="13"/>
      <c r="D1294" s="2"/>
    </row>
    <row r="1295" spans="1:4" x14ac:dyDescent="0.3">
      <c r="A1295" s="2"/>
      <c r="B1295" s="21"/>
      <c r="C1295" s="13"/>
      <c r="D1295" s="2"/>
    </row>
    <row r="1296" spans="1:4" x14ac:dyDescent="0.3">
      <c r="A1296" s="2"/>
      <c r="B1296" s="21"/>
      <c r="C1296" s="13"/>
      <c r="D1296" s="2"/>
    </row>
    <row r="1297" spans="1:4" x14ac:dyDescent="0.3">
      <c r="A1297" s="2"/>
      <c r="B1297" s="21"/>
      <c r="C1297" s="13"/>
      <c r="D1297" s="2"/>
    </row>
    <row r="1298" spans="1:4" x14ac:dyDescent="0.3">
      <c r="A1298" s="2"/>
      <c r="B1298" s="21"/>
      <c r="C1298" s="13"/>
      <c r="D1298" s="2"/>
    </row>
    <row r="1299" spans="1:4" x14ac:dyDescent="0.3">
      <c r="A1299" s="2"/>
      <c r="B1299" s="21"/>
      <c r="C1299" s="13"/>
      <c r="D1299" s="2"/>
    </row>
    <row r="1300" spans="1:4" x14ac:dyDescent="0.3">
      <c r="A1300" s="2"/>
      <c r="B1300" s="21"/>
      <c r="C1300" s="13"/>
      <c r="D1300" s="2"/>
    </row>
    <row r="1301" spans="1:4" x14ac:dyDescent="0.3">
      <c r="A1301" s="2"/>
      <c r="B1301" s="21"/>
      <c r="C1301" s="13"/>
      <c r="D1301" s="2"/>
    </row>
    <row r="1302" spans="1:4" x14ac:dyDescent="0.3">
      <c r="A1302" s="2"/>
      <c r="B1302" s="21"/>
      <c r="C1302" s="13"/>
      <c r="D1302" s="2"/>
    </row>
    <row r="1303" spans="1:4" x14ac:dyDescent="0.3">
      <c r="A1303" s="2"/>
      <c r="B1303" s="21"/>
      <c r="C1303" s="13"/>
      <c r="D1303" s="2"/>
    </row>
    <row r="1304" spans="1:4" x14ac:dyDescent="0.3">
      <c r="A1304" s="2"/>
      <c r="B1304" s="21"/>
      <c r="C1304" s="13"/>
      <c r="D1304" s="2"/>
    </row>
    <row r="1305" spans="1:4" x14ac:dyDescent="0.3">
      <c r="A1305" s="2"/>
      <c r="B1305" s="21"/>
      <c r="C1305" s="13"/>
      <c r="D1305" s="2"/>
    </row>
    <row r="1306" spans="1:4" x14ac:dyDescent="0.3">
      <c r="A1306" s="2"/>
      <c r="B1306" s="21"/>
      <c r="C1306" s="13"/>
      <c r="D1306" s="2"/>
    </row>
    <row r="1307" spans="1:4" x14ac:dyDescent="0.3">
      <c r="A1307" s="2"/>
      <c r="B1307" s="21"/>
      <c r="C1307" s="13"/>
      <c r="D1307" s="2"/>
    </row>
    <row r="1308" spans="1:4" x14ac:dyDescent="0.3">
      <c r="A1308" s="2"/>
      <c r="B1308" s="21"/>
      <c r="C1308" s="13"/>
      <c r="D1308" s="2"/>
    </row>
    <row r="1309" spans="1:4" x14ac:dyDescent="0.3">
      <c r="A1309" s="2"/>
      <c r="B1309" s="21"/>
      <c r="C1309" s="13"/>
      <c r="D1309" s="2"/>
    </row>
    <row r="1310" spans="1:4" x14ac:dyDescent="0.3">
      <c r="A1310" s="2"/>
      <c r="B1310" s="21"/>
      <c r="C1310" s="13"/>
      <c r="D1310" s="2"/>
    </row>
    <row r="1311" spans="1:4" x14ac:dyDescent="0.3">
      <c r="A1311" s="2"/>
      <c r="B1311" s="21"/>
      <c r="C1311" s="13"/>
      <c r="D1311" s="2"/>
    </row>
    <row r="1312" spans="1:4" x14ac:dyDescent="0.3">
      <c r="A1312" s="2"/>
      <c r="B1312" s="21"/>
      <c r="C1312" s="13"/>
      <c r="D1312" s="2"/>
    </row>
    <row r="1313" spans="1:4" x14ac:dyDescent="0.3">
      <c r="A1313" s="2"/>
      <c r="B1313" s="21"/>
      <c r="C1313" s="13"/>
      <c r="D1313" s="2"/>
    </row>
    <row r="1314" spans="1:4" x14ac:dyDescent="0.3">
      <c r="A1314" s="2"/>
      <c r="B1314" s="21"/>
      <c r="C1314" s="13"/>
      <c r="D1314" s="2"/>
    </row>
    <row r="1315" spans="1:4" x14ac:dyDescent="0.3">
      <c r="A1315" s="2"/>
      <c r="B1315" s="21"/>
      <c r="C1315" s="13"/>
      <c r="D1315" s="2"/>
    </row>
    <row r="1316" spans="1:4" x14ac:dyDescent="0.3">
      <c r="A1316" s="2"/>
      <c r="B1316" s="21"/>
      <c r="C1316" s="13"/>
      <c r="D1316" s="2"/>
    </row>
    <row r="1317" spans="1:4" x14ac:dyDescent="0.3">
      <c r="A1317" s="2"/>
      <c r="B1317" s="21"/>
      <c r="C1317" s="13"/>
      <c r="D1317" s="2"/>
    </row>
    <row r="1318" spans="1:4" x14ac:dyDescent="0.3">
      <c r="A1318" s="2"/>
      <c r="B1318" s="21"/>
      <c r="C1318" s="13"/>
      <c r="D1318" s="2"/>
    </row>
    <row r="1319" spans="1:4" x14ac:dyDescent="0.3">
      <c r="A1319" s="2"/>
      <c r="B1319" s="21"/>
      <c r="C1319" s="13"/>
      <c r="D1319" s="2"/>
    </row>
    <row r="1320" spans="1:4" x14ac:dyDescent="0.3">
      <c r="A1320" s="2"/>
      <c r="B1320" s="21"/>
      <c r="C1320" s="13"/>
      <c r="D1320" s="2"/>
    </row>
    <row r="1321" spans="1:4" x14ac:dyDescent="0.3">
      <c r="A1321" s="2"/>
      <c r="B1321" s="21"/>
      <c r="C1321" s="13"/>
      <c r="D1321" s="2"/>
    </row>
    <row r="1322" spans="1:4" x14ac:dyDescent="0.3">
      <c r="A1322" s="2"/>
      <c r="B1322" s="21"/>
      <c r="C1322" s="13"/>
      <c r="D1322" s="2"/>
    </row>
    <row r="1323" spans="1:4" x14ac:dyDescent="0.3">
      <c r="A1323" s="2"/>
      <c r="B1323" s="21"/>
      <c r="C1323" s="13"/>
      <c r="D1323" s="2"/>
    </row>
    <row r="1324" spans="1:4" x14ac:dyDescent="0.3">
      <c r="A1324" s="2"/>
      <c r="B1324" s="21"/>
      <c r="C1324" s="13"/>
      <c r="D1324" s="2"/>
    </row>
    <row r="1325" spans="1:4" x14ac:dyDescent="0.3">
      <c r="A1325" s="2"/>
      <c r="B1325" s="21"/>
      <c r="C1325" s="13"/>
      <c r="D1325" s="2"/>
    </row>
    <row r="1326" spans="1:4" x14ac:dyDescent="0.3">
      <c r="A1326" s="2"/>
      <c r="B1326" s="21"/>
      <c r="C1326" s="13"/>
      <c r="D1326" s="2"/>
    </row>
    <row r="1327" spans="1:4" x14ac:dyDescent="0.3">
      <c r="A1327" s="2"/>
      <c r="B1327" s="21"/>
      <c r="C1327" s="13"/>
      <c r="D1327" s="2"/>
    </row>
    <row r="1328" spans="1:4" x14ac:dyDescent="0.3">
      <c r="A1328" s="2"/>
      <c r="B1328" s="21"/>
      <c r="C1328" s="13"/>
      <c r="D1328" s="2"/>
    </row>
    <row r="1329" spans="1:8" x14ac:dyDescent="0.3">
      <c r="A1329" s="2"/>
      <c r="B1329" s="21"/>
      <c r="C1329" s="13"/>
      <c r="D1329" s="2"/>
    </row>
    <row r="1330" spans="1:8" x14ac:dyDescent="0.3">
      <c r="A1330" s="2"/>
      <c r="B1330" s="21"/>
      <c r="C1330" s="13"/>
      <c r="D1330" s="2"/>
    </row>
    <row r="1331" spans="1:8" x14ac:dyDescent="0.3">
      <c r="A1331" s="2"/>
      <c r="B1331" s="21"/>
      <c r="C1331" s="13"/>
      <c r="D1331" s="2"/>
    </row>
    <row r="1332" spans="1:8" x14ac:dyDescent="0.3">
      <c r="A1332" s="2"/>
      <c r="B1332" s="21"/>
      <c r="C1332" s="13"/>
      <c r="D1332" s="2"/>
    </row>
    <row r="1333" spans="1:8" x14ac:dyDescent="0.3">
      <c r="A1333" s="2"/>
      <c r="B1333" s="21"/>
      <c r="C1333" s="13"/>
      <c r="D1333" s="2"/>
    </row>
    <row r="1334" spans="1:8" x14ac:dyDescent="0.3">
      <c r="A1334" s="2"/>
      <c r="B1334" s="21"/>
      <c r="C1334" s="13"/>
      <c r="D1334" s="2"/>
    </row>
    <row r="1335" spans="1:8" x14ac:dyDescent="0.3">
      <c r="A1335" s="2"/>
      <c r="B1335" s="21"/>
      <c r="C1335" s="13"/>
      <c r="D1335" s="2"/>
      <c r="E1335" s="16"/>
      <c r="F1335" s="17"/>
      <c r="G1335" s="17"/>
      <c r="H1335" s="17"/>
    </row>
    <row r="1336" spans="1:8" x14ac:dyDescent="0.3">
      <c r="A1336" s="2"/>
      <c r="B1336" s="21"/>
      <c r="C1336" s="13"/>
      <c r="D1336" s="2"/>
      <c r="E1336" s="16"/>
      <c r="F1336" s="17"/>
      <c r="G1336" s="17"/>
      <c r="H1336" s="17"/>
    </row>
    <row r="1337" spans="1:8" x14ac:dyDescent="0.3">
      <c r="A1337" s="2"/>
      <c r="B1337" s="21"/>
      <c r="C1337" s="13"/>
      <c r="D1337" s="2"/>
      <c r="E1337" s="16"/>
      <c r="F1337" s="17"/>
      <c r="G1337" s="17"/>
      <c r="H1337" s="17"/>
    </row>
    <row r="1338" spans="1:8" x14ac:dyDescent="0.3">
      <c r="A1338" s="2"/>
      <c r="B1338" s="21"/>
      <c r="C1338" s="13"/>
      <c r="D1338" s="2"/>
      <c r="E1338" s="16"/>
      <c r="F1338" s="17"/>
      <c r="G1338" s="17"/>
      <c r="H1338" s="17"/>
    </row>
    <row r="1339" spans="1:8" x14ac:dyDescent="0.3">
      <c r="A1339" s="2"/>
      <c r="B1339" s="21"/>
      <c r="C1339" s="13"/>
      <c r="D1339" s="2"/>
      <c r="E1339" s="16"/>
      <c r="F1339" s="17"/>
      <c r="G1339" s="17"/>
      <c r="H1339" s="17"/>
    </row>
    <row r="1340" spans="1:8" x14ac:dyDescent="0.3">
      <c r="A1340" s="2"/>
      <c r="B1340" s="21"/>
      <c r="C1340" s="13"/>
      <c r="D1340" s="2"/>
      <c r="E1340" s="16"/>
      <c r="F1340" s="17"/>
      <c r="G1340" s="17"/>
      <c r="H1340" s="17"/>
    </row>
    <row r="1341" spans="1:8" x14ac:dyDescent="0.3">
      <c r="A1341" s="2"/>
      <c r="B1341" s="21"/>
      <c r="C1341" s="13"/>
      <c r="D1341" s="2"/>
      <c r="E1341" s="16"/>
      <c r="F1341" s="17"/>
      <c r="G1341" s="17"/>
      <c r="H1341" s="17"/>
    </row>
    <row r="1342" spans="1:8" x14ac:dyDescent="0.3">
      <c r="A1342" s="2"/>
      <c r="B1342" s="21"/>
      <c r="C1342" s="13"/>
      <c r="D1342" s="2"/>
      <c r="E1342" s="16"/>
      <c r="F1342" s="17"/>
      <c r="G1342" s="17"/>
      <c r="H1342" s="17"/>
    </row>
    <row r="1343" spans="1:8" x14ac:dyDescent="0.3">
      <c r="A1343" s="2"/>
      <c r="B1343" s="21"/>
      <c r="C1343" s="13"/>
      <c r="D1343" s="2"/>
      <c r="E1343" s="16"/>
      <c r="F1343" s="17"/>
      <c r="G1343" s="17"/>
      <c r="H1343" s="17"/>
    </row>
    <row r="1344" spans="1:8" x14ac:dyDescent="0.3">
      <c r="A1344" s="2"/>
      <c r="B1344" s="21"/>
      <c r="C1344" s="13"/>
      <c r="D1344" s="2"/>
      <c r="E1344" s="16"/>
      <c r="F1344" s="17"/>
      <c r="G1344" s="17"/>
      <c r="H1344" s="17"/>
    </row>
    <row r="1345" spans="1:8" x14ac:dyDescent="0.3">
      <c r="A1345" s="2"/>
      <c r="B1345" s="21"/>
      <c r="C1345" s="13"/>
      <c r="D1345" s="2"/>
      <c r="E1345" s="16"/>
      <c r="F1345" s="17"/>
      <c r="G1345" s="17"/>
      <c r="H1345" s="17"/>
    </row>
    <row r="1346" spans="1:8" x14ac:dyDescent="0.3">
      <c r="A1346" s="2"/>
      <c r="B1346" s="21"/>
      <c r="C1346" s="13"/>
      <c r="D1346" s="2"/>
      <c r="E1346" s="16"/>
      <c r="F1346" s="17"/>
      <c r="G1346" s="17"/>
      <c r="H1346" s="17"/>
    </row>
    <row r="1347" spans="1:8" x14ac:dyDescent="0.3">
      <c r="A1347" s="2"/>
      <c r="B1347" s="21"/>
      <c r="C1347" s="13"/>
      <c r="D1347" s="2"/>
      <c r="E1347" s="16"/>
      <c r="F1347" s="17"/>
      <c r="G1347" s="17"/>
      <c r="H1347" s="17"/>
    </row>
    <row r="1348" spans="1:8" x14ac:dyDescent="0.3">
      <c r="A1348" s="2"/>
      <c r="B1348" s="21"/>
      <c r="C1348" s="13"/>
      <c r="D1348" s="2"/>
      <c r="E1348" s="16"/>
      <c r="F1348" s="17"/>
      <c r="G1348" s="17"/>
      <c r="H1348" s="17"/>
    </row>
    <row r="1349" spans="1:8" x14ac:dyDescent="0.3">
      <c r="A1349" s="2"/>
      <c r="B1349" s="21"/>
      <c r="C1349" s="13"/>
      <c r="D1349" s="2"/>
      <c r="E1349" s="16"/>
      <c r="F1349" s="17"/>
      <c r="G1349" s="17"/>
      <c r="H1349" s="17"/>
    </row>
    <row r="1350" spans="1:8" x14ac:dyDescent="0.3">
      <c r="A1350" s="2"/>
      <c r="B1350" s="21"/>
      <c r="C1350" s="13"/>
      <c r="D1350" s="2"/>
      <c r="E1350" s="16"/>
      <c r="F1350" s="17"/>
      <c r="G1350" s="17"/>
      <c r="H1350" s="17"/>
    </row>
    <row r="1351" spans="1:8" x14ac:dyDescent="0.3">
      <c r="A1351" s="2"/>
      <c r="B1351" s="21"/>
      <c r="C1351" s="13"/>
      <c r="D1351" s="2"/>
      <c r="E1351" s="16"/>
      <c r="F1351" s="17"/>
      <c r="G1351" s="17"/>
      <c r="H1351" s="17"/>
    </row>
    <row r="1352" spans="1:8" x14ac:dyDescent="0.3">
      <c r="A1352" s="2"/>
      <c r="B1352" s="21"/>
      <c r="C1352" s="13"/>
      <c r="D1352" s="2"/>
      <c r="E1352" s="16"/>
      <c r="F1352" s="17"/>
      <c r="G1352" s="17"/>
      <c r="H1352" s="17"/>
    </row>
    <row r="1353" spans="1:8" x14ac:dyDescent="0.3">
      <c r="A1353" s="2"/>
      <c r="B1353" s="21"/>
      <c r="C1353" s="13"/>
      <c r="D1353" s="2"/>
      <c r="E1353" s="16"/>
      <c r="F1353" s="17"/>
      <c r="G1353" s="17"/>
      <c r="H1353" s="17"/>
    </row>
    <row r="1354" spans="1:8" x14ac:dyDescent="0.3">
      <c r="A1354" s="2"/>
      <c r="B1354" s="21"/>
      <c r="C1354" s="13"/>
      <c r="D1354" s="2"/>
      <c r="E1354" s="16"/>
      <c r="F1354" s="17"/>
      <c r="G1354" s="17"/>
      <c r="H1354" s="17"/>
    </row>
    <row r="1355" spans="1:8" x14ac:dyDescent="0.3">
      <c r="A1355" s="2"/>
      <c r="B1355" s="21"/>
      <c r="C1355" s="13"/>
      <c r="D1355" s="2"/>
      <c r="E1355" s="16"/>
      <c r="F1355" s="17"/>
      <c r="G1355" s="17"/>
      <c r="H1355" s="17"/>
    </row>
    <row r="1356" spans="1:8" x14ac:dyDescent="0.3">
      <c r="A1356" s="2"/>
      <c r="B1356" s="21"/>
      <c r="C1356" s="13"/>
      <c r="D1356" s="2"/>
      <c r="E1356" s="16"/>
      <c r="F1356" s="17"/>
      <c r="G1356" s="17"/>
      <c r="H1356" s="17"/>
    </row>
    <row r="1357" spans="1:8" x14ac:dyDescent="0.3">
      <c r="A1357" s="2"/>
      <c r="B1357" s="21"/>
      <c r="C1357" s="13"/>
      <c r="D1357" s="2"/>
      <c r="E1357" s="16"/>
      <c r="F1357" s="17"/>
      <c r="G1357" s="17"/>
      <c r="H1357" s="17"/>
    </row>
    <row r="1358" spans="1:8" x14ac:dyDescent="0.3">
      <c r="A1358" s="2"/>
      <c r="B1358" s="21"/>
      <c r="C1358" s="13"/>
      <c r="D1358" s="2"/>
      <c r="E1358" s="16"/>
      <c r="F1358" s="17"/>
      <c r="G1358" s="17"/>
      <c r="H1358" s="17"/>
    </row>
    <row r="1359" spans="1:8" x14ac:dyDescent="0.3">
      <c r="A1359" s="2"/>
      <c r="B1359" s="21"/>
      <c r="C1359" s="13"/>
      <c r="D1359" s="2"/>
      <c r="E1359" s="16"/>
      <c r="F1359" s="17"/>
      <c r="G1359" s="17"/>
      <c r="H1359" s="17"/>
    </row>
    <row r="1360" spans="1:8" x14ac:dyDescent="0.3">
      <c r="A1360" s="2"/>
      <c r="B1360" s="21"/>
      <c r="C1360" s="13"/>
      <c r="D1360" s="2"/>
      <c r="E1360" s="16"/>
      <c r="F1360" s="17"/>
      <c r="G1360" s="17"/>
      <c r="H1360" s="17"/>
    </row>
    <row r="1361" spans="1:8" x14ac:dyDescent="0.3">
      <c r="A1361" s="2"/>
      <c r="B1361" s="21"/>
      <c r="C1361" s="13"/>
      <c r="D1361" s="2"/>
      <c r="E1361" s="16"/>
      <c r="F1361" s="17"/>
      <c r="G1361" s="17"/>
      <c r="H1361" s="17"/>
    </row>
    <row r="1362" spans="1:8" x14ac:dyDescent="0.3">
      <c r="A1362" s="2"/>
      <c r="B1362" s="21"/>
      <c r="C1362" s="13"/>
      <c r="D1362" s="2"/>
      <c r="E1362" s="16"/>
      <c r="F1362" s="17"/>
      <c r="G1362" s="17"/>
      <c r="H1362" s="17"/>
    </row>
    <row r="1363" spans="1:8" x14ac:dyDescent="0.3">
      <c r="A1363" s="2"/>
      <c r="B1363" s="21"/>
      <c r="C1363" s="13"/>
      <c r="D1363" s="2"/>
      <c r="E1363" s="16"/>
      <c r="F1363" s="17"/>
      <c r="G1363" s="17"/>
      <c r="H1363" s="17"/>
    </row>
    <row r="1364" spans="1:8" x14ac:dyDescent="0.3">
      <c r="A1364" s="2"/>
      <c r="B1364" s="21"/>
      <c r="C1364" s="13"/>
      <c r="D1364" s="2"/>
      <c r="E1364" s="16"/>
      <c r="F1364" s="17"/>
      <c r="G1364" s="17"/>
      <c r="H1364" s="17"/>
    </row>
    <row r="1365" spans="1:8" x14ac:dyDescent="0.3">
      <c r="A1365" s="2"/>
      <c r="B1365" s="21"/>
      <c r="C1365" s="13"/>
      <c r="D1365" s="2"/>
      <c r="E1365" s="16"/>
      <c r="F1365" s="17"/>
      <c r="G1365" s="17"/>
      <c r="H1365" s="17"/>
    </row>
    <row r="1366" spans="1:8" x14ac:dyDescent="0.3">
      <c r="A1366" s="2"/>
      <c r="B1366" s="21"/>
      <c r="C1366" s="13"/>
      <c r="D1366" s="2"/>
      <c r="E1366" s="16"/>
      <c r="F1366" s="17"/>
      <c r="G1366" s="17"/>
      <c r="H1366" s="17"/>
    </row>
    <row r="1367" spans="1:8" x14ac:dyDescent="0.3">
      <c r="A1367" s="2"/>
      <c r="B1367" s="21"/>
      <c r="C1367" s="13"/>
      <c r="D1367" s="2"/>
      <c r="E1367" s="16"/>
      <c r="F1367" s="17"/>
      <c r="G1367" s="17"/>
      <c r="H1367" s="17"/>
    </row>
    <row r="1368" spans="1:8" x14ac:dyDescent="0.3">
      <c r="A1368" s="2"/>
      <c r="B1368" s="21"/>
      <c r="C1368" s="13"/>
      <c r="D1368" s="2"/>
      <c r="E1368" s="16"/>
      <c r="F1368" s="17"/>
      <c r="G1368" s="17"/>
      <c r="H1368" s="17"/>
    </row>
    <row r="1369" spans="1:8" x14ac:dyDescent="0.3">
      <c r="A1369" s="2"/>
      <c r="B1369" s="21"/>
      <c r="C1369" s="13"/>
      <c r="D1369" s="2"/>
      <c r="E1369" s="16"/>
      <c r="F1369" s="17"/>
      <c r="G1369" s="17"/>
      <c r="H1369" s="17"/>
    </row>
    <row r="1370" spans="1:8" x14ac:dyDescent="0.3">
      <c r="A1370" s="2"/>
      <c r="B1370" s="21"/>
      <c r="C1370" s="13"/>
      <c r="D1370" s="2"/>
      <c r="E1370" s="16"/>
      <c r="F1370" s="17"/>
      <c r="G1370" s="17"/>
      <c r="H1370" s="17"/>
    </row>
    <row r="1371" spans="1:8" x14ac:dyDescent="0.3">
      <c r="A1371" s="2"/>
      <c r="B1371" s="21"/>
      <c r="C1371" s="13"/>
      <c r="D1371" s="2"/>
      <c r="E1371" s="16"/>
      <c r="F1371" s="17"/>
      <c r="G1371" s="17"/>
      <c r="H1371" s="17"/>
    </row>
    <row r="1372" spans="1:8" x14ac:dyDescent="0.3">
      <c r="A1372" s="2"/>
      <c r="B1372" s="21"/>
      <c r="C1372" s="13"/>
      <c r="D1372" s="2"/>
      <c r="E1372" s="16"/>
      <c r="F1372" s="17"/>
      <c r="G1372" s="17"/>
      <c r="H1372" s="17"/>
    </row>
    <row r="1373" spans="1:8" x14ac:dyDescent="0.3">
      <c r="A1373" s="2"/>
      <c r="B1373" s="21"/>
      <c r="C1373" s="13"/>
      <c r="D1373" s="2"/>
      <c r="E1373" s="16"/>
      <c r="F1373" s="17"/>
      <c r="G1373" s="17"/>
      <c r="H1373" s="17"/>
    </row>
    <row r="1374" spans="1:8" x14ac:dyDescent="0.3">
      <c r="A1374" s="2"/>
      <c r="B1374" s="21"/>
      <c r="C1374" s="13"/>
      <c r="D1374" s="2"/>
      <c r="E1374" s="16"/>
      <c r="F1374" s="17"/>
      <c r="G1374" s="17"/>
      <c r="H1374" s="17"/>
    </row>
    <row r="1375" spans="1:8" x14ac:dyDescent="0.3">
      <c r="A1375" s="2"/>
      <c r="B1375" s="21"/>
      <c r="C1375" s="13"/>
      <c r="D1375" s="2"/>
      <c r="E1375" s="16"/>
      <c r="F1375" s="17"/>
      <c r="G1375" s="17"/>
      <c r="H1375" s="17"/>
    </row>
    <row r="1376" spans="1:8" x14ac:dyDescent="0.3">
      <c r="A1376" s="2"/>
      <c r="B1376" s="21"/>
      <c r="C1376" s="13"/>
      <c r="D1376" s="2"/>
      <c r="E1376" s="16"/>
      <c r="F1376" s="17"/>
      <c r="G1376" s="17"/>
      <c r="H1376" s="17"/>
    </row>
    <row r="1377" spans="1:8" x14ac:dyDescent="0.3">
      <c r="A1377" s="2"/>
      <c r="B1377" s="21"/>
      <c r="C1377" s="13"/>
      <c r="D1377" s="2"/>
      <c r="E1377" s="16"/>
      <c r="F1377" s="17"/>
      <c r="G1377" s="17"/>
      <c r="H1377" s="17"/>
    </row>
    <row r="1378" spans="1:8" x14ac:dyDescent="0.3">
      <c r="A1378" s="2"/>
      <c r="B1378" s="21"/>
      <c r="C1378" s="13"/>
      <c r="D1378" s="2"/>
      <c r="E1378" s="16"/>
      <c r="F1378" s="17"/>
      <c r="G1378" s="17"/>
      <c r="H1378" s="17"/>
    </row>
    <row r="1379" spans="1:8" x14ac:dyDescent="0.3">
      <c r="A1379" s="2"/>
      <c r="B1379" s="21"/>
      <c r="C1379" s="13"/>
      <c r="D1379" s="2"/>
      <c r="E1379" s="16"/>
      <c r="F1379" s="17"/>
      <c r="G1379" s="17"/>
      <c r="H1379" s="17"/>
    </row>
    <row r="1380" spans="1:8" x14ac:dyDescent="0.3">
      <c r="A1380" s="2"/>
      <c r="B1380" s="21"/>
      <c r="C1380" s="13"/>
      <c r="D1380" s="2"/>
      <c r="E1380" s="16"/>
      <c r="F1380" s="17"/>
      <c r="G1380" s="17"/>
      <c r="H1380" s="17"/>
    </row>
    <row r="1381" spans="1:8" x14ac:dyDescent="0.3">
      <c r="A1381" s="2"/>
      <c r="B1381" s="21"/>
      <c r="C1381" s="13"/>
      <c r="D1381" s="2"/>
      <c r="E1381" s="16"/>
      <c r="F1381" s="17"/>
      <c r="G1381" s="17"/>
      <c r="H1381" s="17"/>
    </row>
    <row r="1382" spans="1:8" x14ac:dyDescent="0.3">
      <c r="A1382" s="2"/>
      <c r="B1382" s="21"/>
      <c r="C1382" s="13"/>
      <c r="D1382" s="2"/>
      <c r="E1382" s="16"/>
      <c r="F1382" s="17"/>
      <c r="G1382" s="17"/>
      <c r="H1382" s="17"/>
    </row>
    <row r="1383" spans="1:8" x14ac:dyDescent="0.3">
      <c r="A1383" s="2"/>
      <c r="B1383" s="21"/>
      <c r="C1383" s="13"/>
      <c r="D1383" s="2"/>
      <c r="E1383" s="16"/>
      <c r="F1383" s="17"/>
      <c r="G1383" s="17"/>
      <c r="H1383" s="17"/>
    </row>
    <row r="1384" spans="1:8" x14ac:dyDescent="0.3">
      <c r="A1384" s="2"/>
      <c r="B1384" s="21"/>
      <c r="C1384" s="13"/>
      <c r="D1384" s="2"/>
      <c r="E1384" s="16"/>
      <c r="F1384" s="17"/>
      <c r="G1384" s="17"/>
      <c r="H1384" s="17"/>
    </row>
    <row r="1385" spans="1:8" x14ac:dyDescent="0.3">
      <c r="A1385" s="2"/>
      <c r="B1385" s="21"/>
      <c r="C1385" s="13"/>
      <c r="D1385" s="2"/>
      <c r="E1385" s="16"/>
      <c r="F1385" s="17"/>
      <c r="G1385" s="17"/>
      <c r="H1385" s="17"/>
    </row>
    <row r="1386" spans="1:8" x14ac:dyDescent="0.3">
      <c r="A1386" s="2"/>
      <c r="B1386" s="21"/>
      <c r="C1386" s="13"/>
      <c r="D1386" s="2"/>
      <c r="E1386" s="16"/>
      <c r="F1386" s="17"/>
      <c r="G1386" s="17"/>
      <c r="H1386" s="17"/>
    </row>
    <row r="1387" spans="1:8" x14ac:dyDescent="0.3">
      <c r="A1387" s="2"/>
      <c r="B1387" s="21"/>
      <c r="C1387" s="13"/>
      <c r="D1387" s="2"/>
      <c r="E1387" s="16"/>
      <c r="F1387" s="17"/>
      <c r="G1387" s="17"/>
      <c r="H1387" s="17"/>
    </row>
    <row r="1388" spans="1:8" x14ac:dyDescent="0.3">
      <c r="A1388" s="2"/>
      <c r="B1388" s="21"/>
      <c r="C1388" s="13"/>
      <c r="D1388" s="2"/>
      <c r="E1388" s="16"/>
      <c r="F1388" s="17"/>
      <c r="G1388" s="17"/>
      <c r="H1388" s="17"/>
    </row>
    <row r="1389" spans="1:8" x14ac:dyDescent="0.3">
      <c r="A1389" s="2"/>
      <c r="B1389" s="21"/>
      <c r="C1389" s="13"/>
      <c r="D1389" s="2"/>
      <c r="E1389" s="16"/>
      <c r="F1389" s="17"/>
      <c r="G1389" s="17"/>
      <c r="H1389" s="17"/>
    </row>
    <row r="1390" spans="1:8" x14ac:dyDescent="0.3">
      <c r="A1390" s="2"/>
      <c r="B1390" s="21"/>
      <c r="C1390" s="13"/>
      <c r="D1390" s="2"/>
      <c r="E1390" s="16"/>
      <c r="F1390" s="17"/>
      <c r="G1390" s="17"/>
      <c r="H1390" s="17"/>
    </row>
    <row r="1391" spans="1:8" x14ac:dyDescent="0.3">
      <c r="A1391" s="2"/>
      <c r="B1391" s="21"/>
      <c r="C1391" s="13"/>
      <c r="D1391" s="2"/>
      <c r="E1391" s="16"/>
      <c r="F1391" s="17"/>
      <c r="G1391" s="17"/>
      <c r="H1391" s="17"/>
    </row>
    <row r="1392" spans="1:8" x14ac:dyDescent="0.3">
      <c r="A1392" s="2"/>
      <c r="B1392" s="21"/>
      <c r="C1392" s="13"/>
      <c r="D1392" s="2"/>
      <c r="E1392" s="16"/>
      <c r="F1392" s="17"/>
      <c r="G1392" s="17"/>
      <c r="H1392" s="17"/>
    </row>
    <row r="1393" spans="1:8" x14ac:dyDescent="0.3">
      <c r="A1393" s="2"/>
      <c r="B1393" s="21"/>
      <c r="C1393" s="13"/>
      <c r="D1393" s="2"/>
      <c r="E1393" s="16"/>
      <c r="F1393" s="17"/>
      <c r="G1393" s="17"/>
      <c r="H1393" s="17"/>
    </row>
    <row r="1394" spans="1:8" x14ac:dyDescent="0.3">
      <c r="A1394" s="2"/>
      <c r="B1394" s="21"/>
      <c r="C1394" s="13"/>
      <c r="D1394" s="2"/>
      <c r="E1394" s="16"/>
      <c r="F1394" s="17"/>
      <c r="G1394" s="17"/>
      <c r="H1394" s="17"/>
    </row>
    <row r="1395" spans="1:8" x14ac:dyDescent="0.3">
      <c r="A1395" s="2"/>
      <c r="B1395" s="21"/>
      <c r="C1395" s="13"/>
      <c r="D1395" s="2"/>
      <c r="E1395" s="16"/>
      <c r="F1395" s="17"/>
      <c r="G1395" s="17"/>
      <c r="H1395" s="17"/>
    </row>
    <row r="1396" spans="1:8" x14ac:dyDescent="0.3">
      <c r="A1396" s="2"/>
      <c r="B1396" s="21"/>
      <c r="C1396" s="13"/>
      <c r="D1396" s="2"/>
      <c r="E1396" s="16"/>
      <c r="F1396" s="17"/>
      <c r="G1396" s="17"/>
      <c r="H1396" s="17"/>
    </row>
    <row r="1397" spans="1:8" x14ac:dyDescent="0.3">
      <c r="A1397" s="2"/>
      <c r="B1397" s="21"/>
      <c r="C1397" s="13"/>
      <c r="D1397" s="2"/>
      <c r="E1397" s="16"/>
      <c r="F1397" s="17"/>
      <c r="G1397" s="17"/>
      <c r="H1397" s="17"/>
    </row>
    <row r="1398" spans="1:8" x14ac:dyDescent="0.3">
      <c r="A1398" s="2"/>
      <c r="B1398" s="21"/>
      <c r="C1398" s="13"/>
      <c r="D1398" s="2"/>
      <c r="E1398" s="16"/>
      <c r="F1398" s="17"/>
      <c r="G1398" s="17"/>
      <c r="H1398" s="17"/>
    </row>
    <row r="1399" spans="1:8" x14ac:dyDescent="0.3">
      <c r="A1399" s="2"/>
      <c r="B1399" s="21"/>
      <c r="C1399" s="13"/>
      <c r="D1399" s="2"/>
      <c r="E1399" s="16"/>
      <c r="F1399" s="17"/>
      <c r="G1399" s="17"/>
      <c r="H1399" s="17"/>
    </row>
    <row r="1400" spans="1:8" x14ac:dyDescent="0.3">
      <c r="A1400" s="2"/>
      <c r="B1400" s="21"/>
      <c r="C1400" s="13"/>
      <c r="D1400" s="2"/>
      <c r="E1400" s="16"/>
      <c r="F1400" s="17"/>
      <c r="G1400" s="17"/>
      <c r="H1400" s="17"/>
    </row>
    <row r="1401" spans="1:8" x14ac:dyDescent="0.3">
      <c r="A1401" s="2"/>
      <c r="B1401" s="21"/>
      <c r="C1401" s="13"/>
      <c r="D1401" s="2"/>
      <c r="E1401" s="16"/>
      <c r="F1401" s="17"/>
      <c r="G1401" s="17"/>
      <c r="H1401" s="17"/>
    </row>
    <row r="1402" spans="1:8" x14ac:dyDescent="0.3">
      <c r="A1402" s="2"/>
      <c r="B1402" s="21"/>
      <c r="C1402" s="13"/>
      <c r="D1402" s="2"/>
      <c r="E1402" s="16"/>
      <c r="F1402" s="17"/>
      <c r="G1402" s="17"/>
      <c r="H1402" s="17"/>
    </row>
    <row r="1403" spans="1:8" x14ac:dyDescent="0.3">
      <c r="A1403" s="2"/>
      <c r="B1403" s="21"/>
      <c r="C1403" s="13"/>
      <c r="D1403" s="2"/>
      <c r="E1403" s="16"/>
      <c r="F1403" s="17"/>
      <c r="G1403" s="17"/>
      <c r="H1403" s="17"/>
    </row>
    <row r="1404" spans="1:8" x14ac:dyDescent="0.3">
      <c r="A1404" s="2"/>
      <c r="B1404" s="21"/>
      <c r="C1404" s="13"/>
      <c r="D1404" s="2"/>
      <c r="E1404" s="16"/>
      <c r="F1404" s="17"/>
      <c r="G1404" s="17"/>
      <c r="H1404" s="17"/>
    </row>
    <row r="1405" spans="1:8" x14ac:dyDescent="0.3">
      <c r="A1405" s="2"/>
      <c r="B1405" s="21"/>
      <c r="C1405" s="13"/>
      <c r="D1405" s="2"/>
      <c r="E1405" s="16"/>
      <c r="F1405" s="16"/>
      <c r="G1405" s="16"/>
      <c r="H1405" s="16"/>
    </row>
    <row r="1406" spans="1:8" x14ac:dyDescent="0.3">
      <c r="A1406" s="2"/>
      <c r="B1406" s="21"/>
      <c r="C1406" s="13"/>
      <c r="D1406" s="2"/>
      <c r="E1406" s="16"/>
      <c r="F1406" s="16"/>
      <c r="G1406" s="16"/>
      <c r="H1406" s="16"/>
    </row>
    <row r="1407" spans="1:8" x14ac:dyDescent="0.3">
      <c r="A1407" s="2"/>
      <c r="B1407" s="21"/>
      <c r="C1407" s="13"/>
      <c r="D1407" s="2"/>
      <c r="E1407" s="16"/>
      <c r="F1407" s="16"/>
      <c r="G1407" s="16"/>
      <c r="H1407" s="16"/>
    </row>
    <row r="1408" spans="1:8" x14ac:dyDescent="0.3">
      <c r="A1408" s="2"/>
      <c r="B1408" s="21"/>
      <c r="C1408" s="13"/>
      <c r="D1408" s="2"/>
      <c r="E1408" s="16"/>
      <c r="F1408" s="16"/>
      <c r="G1408" s="16"/>
      <c r="H1408" s="16"/>
    </row>
    <row r="1409" spans="1:8" x14ac:dyDescent="0.3">
      <c r="A1409" s="2"/>
      <c r="B1409" s="21"/>
      <c r="C1409" s="13"/>
      <c r="D1409" s="2"/>
      <c r="E1409" s="16"/>
      <c r="F1409" s="16"/>
      <c r="G1409" s="16"/>
      <c r="H1409" s="16"/>
    </row>
    <row r="1410" spans="1:8" x14ac:dyDescent="0.3">
      <c r="A1410" s="2"/>
      <c r="B1410" s="21"/>
      <c r="C1410" s="13"/>
      <c r="D1410" s="2"/>
      <c r="E1410" s="16"/>
      <c r="F1410" s="16"/>
      <c r="G1410" s="16"/>
      <c r="H1410" s="16"/>
    </row>
    <row r="1411" spans="1:8" x14ac:dyDescent="0.3">
      <c r="A1411" s="2"/>
      <c r="B1411" s="21"/>
      <c r="C1411" s="13"/>
      <c r="D1411" s="2"/>
      <c r="E1411" s="16"/>
      <c r="F1411" s="16"/>
      <c r="G1411" s="16"/>
      <c r="H1411" s="16"/>
    </row>
    <row r="1412" spans="1:8" x14ac:dyDescent="0.3">
      <c r="A1412" s="2"/>
      <c r="B1412" s="21"/>
      <c r="C1412" s="13"/>
      <c r="D1412" s="2"/>
      <c r="E1412" s="16"/>
      <c r="F1412" s="16"/>
      <c r="G1412" s="16"/>
      <c r="H1412" s="16"/>
    </row>
    <row r="1413" spans="1:8" x14ac:dyDescent="0.3">
      <c r="A1413" s="2"/>
      <c r="B1413" s="21"/>
      <c r="C1413" s="13"/>
      <c r="D1413" s="2"/>
      <c r="E1413" s="16"/>
      <c r="F1413" s="16"/>
      <c r="G1413" s="16"/>
      <c r="H1413" s="16"/>
    </row>
    <row r="1414" spans="1:8" x14ac:dyDescent="0.3">
      <c r="A1414" s="2"/>
      <c r="B1414" s="21"/>
      <c r="C1414" s="13"/>
      <c r="D1414" s="2"/>
      <c r="E1414" s="16"/>
      <c r="F1414" s="16"/>
      <c r="G1414" s="16"/>
      <c r="H1414" s="16"/>
    </row>
    <row r="1415" spans="1:8" x14ac:dyDescent="0.3">
      <c r="A1415" s="2"/>
      <c r="B1415" s="21"/>
      <c r="C1415" s="13"/>
      <c r="D1415" s="2"/>
      <c r="E1415" s="16"/>
      <c r="F1415" s="16"/>
      <c r="G1415" s="16"/>
      <c r="H1415" s="16"/>
    </row>
    <row r="1416" spans="1:8" x14ac:dyDescent="0.3">
      <c r="A1416" s="2"/>
      <c r="B1416" s="21"/>
      <c r="C1416" s="13"/>
      <c r="D1416" s="2"/>
      <c r="E1416" s="18"/>
      <c r="F1416" s="18"/>
      <c r="G1416" s="18"/>
      <c r="H1416" s="18"/>
    </row>
    <row r="1417" spans="1:8" x14ac:dyDescent="0.3">
      <c r="A1417" s="2"/>
      <c r="B1417" s="21"/>
      <c r="C1417" s="13"/>
      <c r="D1417" s="2"/>
      <c r="E1417" s="18"/>
      <c r="F1417" s="18"/>
      <c r="G1417" s="18"/>
      <c r="H1417" s="18"/>
    </row>
    <row r="1418" spans="1:8" x14ac:dyDescent="0.3">
      <c r="A1418" s="2"/>
      <c r="B1418" s="21"/>
      <c r="C1418" s="13"/>
      <c r="D1418" s="2"/>
      <c r="E1418" s="18"/>
      <c r="F1418" s="18"/>
      <c r="G1418" s="18"/>
      <c r="H1418" s="18"/>
    </row>
    <row r="1419" spans="1:8" x14ac:dyDescent="0.3">
      <c r="A1419" s="2"/>
      <c r="B1419" s="21"/>
      <c r="C1419" s="13"/>
      <c r="D1419" s="2"/>
      <c r="E1419" s="18"/>
      <c r="F1419" s="18"/>
      <c r="G1419" s="18"/>
      <c r="H1419" s="18"/>
    </row>
    <row r="1420" spans="1:8" x14ac:dyDescent="0.3">
      <c r="A1420" s="2"/>
      <c r="B1420" s="21"/>
      <c r="C1420" s="13"/>
      <c r="D1420" s="2"/>
      <c r="E1420" s="18"/>
      <c r="F1420" s="18"/>
      <c r="G1420" s="18"/>
      <c r="H1420" s="18"/>
    </row>
    <row r="1421" spans="1:8" x14ac:dyDescent="0.3">
      <c r="A1421" s="2"/>
      <c r="B1421" s="21"/>
      <c r="C1421" s="13"/>
      <c r="D1421" s="2"/>
      <c r="E1421" s="18"/>
      <c r="F1421" s="18"/>
      <c r="G1421" s="18"/>
      <c r="H1421" s="18"/>
    </row>
    <row r="1422" spans="1:8" x14ac:dyDescent="0.3">
      <c r="A1422" s="2"/>
      <c r="B1422" s="21"/>
      <c r="C1422" s="13"/>
      <c r="D1422" s="2"/>
      <c r="E1422" s="18"/>
      <c r="F1422" s="18"/>
      <c r="G1422" s="18"/>
      <c r="H1422" s="18"/>
    </row>
    <row r="1423" spans="1:8" x14ac:dyDescent="0.3">
      <c r="A1423" s="2"/>
      <c r="B1423" s="21"/>
      <c r="C1423" s="13"/>
      <c r="D1423" s="2"/>
      <c r="E1423" s="18"/>
      <c r="F1423" s="18"/>
      <c r="G1423" s="18"/>
      <c r="H1423" s="18"/>
    </row>
    <row r="1424" spans="1:8" x14ac:dyDescent="0.3">
      <c r="A1424" s="2"/>
      <c r="B1424" s="21"/>
      <c r="C1424" s="13"/>
      <c r="D1424" s="2"/>
      <c r="E1424" s="18"/>
      <c r="F1424" s="18"/>
      <c r="G1424" s="18"/>
      <c r="H1424" s="18"/>
    </row>
    <row r="1425" spans="1:8" x14ac:dyDescent="0.3">
      <c r="A1425" s="2"/>
      <c r="B1425" s="21"/>
      <c r="C1425" s="13"/>
      <c r="D1425" s="2"/>
      <c r="E1425" s="18"/>
      <c r="F1425" s="18"/>
      <c r="G1425" s="18"/>
      <c r="H1425" s="18"/>
    </row>
    <row r="1426" spans="1:8" x14ac:dyDescent="0.3">
      <c r="A1426" s="2"/>
      <c r="B1426" s="21"/>
      <c r="C1426" s="13"/>
      <c r="D1426" s="2"/>
      <c r="E1426" s="18"/>
      <c r="F1426" s="18"/>
      <c r="G1426" s="18"/>
      <c r="H1426" s="18"/>
    </row>
    <row r="1427" spans="1:8" x14ac:dyDescent="0.3">
      <c r="A1427" s="2"/>
      <c r="B1427" s="21"/>
      <c r="C1427" s="13"/>
      <c r="D1427" s="2"/>
      <c r="E1427" s="18"/>
      <c r="F1427" s="18"/>
      <c r="G1427" s="18"/>
      <c r="H1427" s="18"/>
    </row>
    <row r="1428" spans="1:8" x14ac:dyDescent="0.3">
      <c r="A1428" s="2"/>
      <c r="B1428" s="21"/>
      <c r="C1428" s="13"/>
      <c r="D1428" s="2"/>
      <c r="E1428" s="18"/>
      <c r="F1428" s="18"/>
      <c r="G1428" s="18"/>
      <c r="H1428" s="18"/>
    </row>
    <row r="1429" spans="1:8" x14ac:dyDescent="0.3">
      <c r="A1429" s="2"/>
      <c r="B1429" s="21"/>
      <c r="C1429" s="13"/>
      <c r="D1429" s="2"/>
      <c r="E1429" s="18"/>
      <c r="F1429" s="18"/>
      <c r="G1429" s="18"/>
      <c r="H1429" s="18"/>
    </row>
    <row r="1430" spans="1:8" x14ac:dyDescent="0.3">
      <c r="A1430" s="2"/>
      <c r="B1430" s="21"/>
      <c r="C1430" s="13"/>
      <c r="D1430" s="2"/>
      <c r="E1430" s="18"/>
      <c r="F1430" s="18"/>
      <c r="G1430" s="18"/>
      <c r="H1430" s="18"/>
    </row>
    <row r="1431" spans="1:8" x14ac:dyDescent="0.3">
      <c r="A1431" s="2"/>
      <c r="B1431" s="21"/>
      <c r="C1431" s="13"/>
      <c r="D1431" s="2"/>
      <c r="E1431" s="18"/>
      <c r="F1431" s="18"/>
      <c r="G1431" s="18"/>
      <c r="H1431" s="18"/>
    </row>
    <row r="1432" spans="1:8" x14ac:dyDescent="0.3">
      <c r="A1432" s="2"/>
      <c r="B1432" s="21"/>
      <c r="C1432" s="13"/>
      <c r="D1432" s="2"/>
      <c r="E1432" s="18"/>
      <c r="F1432" s="18"/>
      <c r="G1432" s="18"/>
      <c r="H1432" s="18"/>
    </row>
    <row r="1433" spans="1:8" x14ac:dyDescent="0.3">
      <c r="A1433" s="2"/>
      <c r="B1433" s="21"/>
      <c r="C1433" s="13"/>
      <c r="D1433" s="2"/>
      <c r="E1433" s="18"/>
      <c r="F1433" s="18"/>
      <c r="G1433" s="18"/>
      <c r="H1433" s="18"/>
    </row>
    <row r="1434" spans="1:8" x14ac:dyDescent="0.3">
      <c r="A1434" s="2"/>
      <c r="B1434" s="21"/>
      <c r="C1434" s="13"/>
      <c r="D1434" s="2"/>
      <c r="E1434" s="18"/>
      <c r="F1434" s="18"/>
      <c r="G1434" s="18"/>
      <c r="H1434" s="18"/>
    </row>
    <row r="1435" spans="1:8" x14ac:dyDescent="0.3">
      <c r="A1435" s="2"/>
      <c r="B1435" s="21"/>
      <c r="C1435" s="13"/>
      <c r="D1435" s="2"/>
      <c r="E1435" s="18"/>
      <c r="F1435" s="18"/>
      <c r="G1435" s="18"/>
      <c r="H1435" s="18"/>
    </row>
    <row r="1436" spans="1:8" x14ac:dyDescent="0.3">
      <c r="A1436" s="2"/>
      <c r="B1436" s="21"/>
      <c r="C1436" s="13"/>
      <c r="D1436" s="2"/>
      <c r="E1436" s="18"/>
      <c r="F1436" s="18"/>
      <c r="G1436" s="18"/>
      <c r="H1436" s="18"/>
    </row>
    <row r="1437" spans="1:8" x14ac:dyDescent="0.3">
      <c r="A1437" s="2"/>
      <c r="B1437" s="21"/>
      <c r="C1437" s="13"/>
      <c r="D1437" s="2"/>
      <c r="E1437" s="18"/>
      <c r="F1437" s="18"/>
      <c r="G1437" s="18"/>
      <c r="H1437" s="18"/>
    </row>
    <row r="1438" spans="1:8" x14ac:dyDescent="0.3">
      <c r="A1438" s="2"/>
      <c r="B1438" s="21"/>
      <c r="C1438" s="13"/>
      <c r="D1438" s="2"/>
      <c r="E1438" s="18"/>
      <c r="F1438" s="18"/>
      <c r="G1438" s="18"/>
      <c r="H1438" s="18"/>
    </row>
    <row r="1439" spans="1:8" x14ac:dyDescent="0.3">
      <c r="A1439" s="2"/>
      <c r="B1439" s="21"/>
      <c r="C1439" s="13"/>
      <c r="D1439" s="2"/>
      <c r="E1439" s="18"/>
      <c r="F1439" s="18"/>
      <c r="G1439" s="18"/>
      <c r="H1439" s="18"/>
    </row>
    <row r="1440" spans="1:8" x14ac:dyDescent="0.3">
      <c r="A1440" s="2"/>
      <c r="B1440" s="21"/>
      <c r="C1440" s="13"/>
      <c r="D1440" s="2"/>
      <c r="E1440" s="18"/>
      <c r="F1440" s="18"/>
      <c r="G1440" s="18"/>
      <c r="H1440" s="18"/>
    </row>
    <row r="1441" spans="1:8" x14ac:dyDescent="0.3">
      <c r="A1441" s="2"/>
      <c r="B1441" s="21"/>
      <c r="C1441" s="13"/>
      <c r="D1441" s="2"/>
      <c r="E1441" s="18"/>
      <c r="F1441" s="18"/>
      <c r="G1441" s="18"/>
      <c r="H1441" s="18"/>
    </row>
    <row r="1442" spans="1:8" x14ac:dyDescent="0.3">
      <c r="A1442" s="2"/>
      <c r="B1442" s="21"/>
      <c r="C1442" s="13"/>
      <c r="D1442" s="2"/>
      <c r="E1442" s="18"/>
      <c r="F1442" s="18"/>
      <c r="G1442" s="18"/>
      <c r="H1442" s="18"/>
    </row>
    <row r="1443" spans="1:8" x14ac:dyDescent="0.3">
      <c r="A1443" s="2"/>
      <c r="B1443" s="21"/>
      <c r="C1443" s="13"/>
      <c r="D1443" s="2"/>
      <c r="E1443" s="18"/>
      <c r="F1443" s="18"/>
      <c r="G1443" s="18"/>
      <c r="H1443" s="18"/>
    </row>
    <row r="1444" spans="1:8" x14ac:dyDescent="0.3">
      <c r="A1444" s="2"/>
      <c r="B1444" s="21"/>
      <c r="C1444" s="13"/>
      <c r="D1444" s="2"/>
      <c r="E1444" s="18"/>
      <c r="F1444" s="18"/>
      <c r="G1444" s="18"/>
      <c r="H1444" s="18"/>
    </row>
    <row r="1445" spans="1:8" x14ac:dyDescent="0.3">
      <c r="A1445" s="2"/>
      <c r="B1445" s="21"/>
      <c r="C1445" s="13"/>
      <c r="D1445" s="2"/>
      <c r="E1445" s="18"/>
      <c r="F1445" s="18"/>
      <c r="G1445" s="18"/>
      <c r="H1445" s="18"/>
    </row>
    <row r="1446" spans="1:8" x14ac:dyDescent="0.3">
      <c r="A1446" s="2"/>
      <c r="B1446" s="21"/>
      <c r="C1446" s="13"/>
      <c r="D1446" s="2"/>
      <c r="E1446" s="18"/>
      <c r="F1446" s="18"/>
      <c r="G1446" s="18"/>
      <c r="H1446" s="18"/>
    </row>
    <row r="1447" spans="1:8" x14ac:dyDescent="0.3">
      <c r="A1447" s="2"/>
      <c r="B1447" s="21"/>
      <c r="C1447" s="13"/>
      <c r="D1447" s="2"/>
      <c r="E1447" s="18"/>
      <c r="F1447" s="18"/>
      <c r="G1447" s="18"/>
      <c r="H1447" s="18"/>
    </row>
    <row r="1448" spans="1:8" x14ac:dyDescent="0.3">
      <c r="A1448" s="2"/>
      <c r="B1448" s="21"/>
      <c r="C1448" s="13"/>
      <c r="D1448" s="2"/>
      <c r="E1448" s="18"/>
      <c r="F1448" s="18"/>
      <c r="G1448" s="18"/>
      <c r="H1448" s="18"/>
    </row>
    <row r="1449" spans="1:8" x14ac:dyDescent="0.3">
      <c r="A1449" s="2"/>
      <c r="B1449" s="21"/>
      <c r="C1449" s="13"/>
      <c r="D1449" s="2"/>
      <c r="E1449" s="18"/>
      <c r="F1449" s="18"/>
      <c r="G1449" s="18"/>
      <c r="H1449" s="18"/>
    </row>
    <row r="1450" spans="1:8" x14ac:dyDescent="0.3">
      <c r="A1450" s="2"/>
      <c r="B1450" s="21"/>
      <c r="C1450" s="13"/>
      <c r="D1450" s="2"/>
      <c r="E1450" s="18"/>
      <c r="F1450" s="18"/>
      <c r="G1450" s="18"/>
      <c r="H1450" s="18"/>
    </row>
    <row r="1451" spans="1:8" x14ac:dyDescent="0.3">
      <c r="A1451" s="2"/>
      <c r="B1451" s="21"/>
      <c r="C1451" s="13"/>
      <c r="D1451" s="2"/>
      <c r="E1451" s="18"/>
      <c r="F1451" s="18"/>
      <c r="G1451" s="18"/>
      <c r="H1451" s="18"/>
    </row>
    <row r="1452" spans="1:8" x14ac:dyDescent="0.3">
      <c r="A1452" s="2"/>
      <c r="B1452" s="21"/>
      <c r="C1452" s="13"/>
      <c r="D1452" s="2"/>
      <c r="E1452" s="18"/>
      <c r="F1452" s="18"/>
      <c r="G1452" s="18"/>
      <c r="H1452" s="18"/>
    </row>
    <row r="1453" spans="1:8" x14ac:dyDescent="0.3">
      <c r="A1453" s="2"/>
      <c r="B1453" s="21"/>
      <c r="C1453" s="13"/>
      <c r="D1453" s="2"/>
      <c r="E1453" s="18"/>
      <c r="F1453" s="18"/>
      <c r="G1453" s="18"/>
      <c r="H1453" s="18"/>
    </row>
    <row r="1454" spans="1:8" x14ac:dyDescent="0.3">
      <c r="A1454" s="2"/>
      <c r="B1454" s="21"/>
      <c r="C1454" s="13"/>
      <c r="D1454" s="2"/>
      <c r="E1454" s="18"/>
      <c r="F1454" s="18"/>
      <c r="G1454" s="18"/>
      <c r="H1454" s="18"/>
    </row>
    <row r="1455" spans="1:8" x14ac:dyDescent="0.3">
      <c r="A1455" s="2"/>
      <c r="B1455" s="21"/>
      <c r="C1455" s="13"/>
      <c r="D1455" s="2"/>
      <c r="E1455" s="18"/>
      <c r="F1455" s="18"/>
      <c r="G1455" s="18"/>
      <c r="H1455" s="18"/>
    </row>
    <row r="1456" spans="1:8" x14ac:dyDescent="0.3">
      <c r="A1456" s="2"/>
      <c r="B1456" s="21"/>
      <c r="C1456" s="13"/>
      <c r="D1456" s="2"/>
      <c r="E1456" s="18"/>
      <c r="F1456" s="18"/>
      <c r="G1456" s="18"/>
      <c r="H1456" s="18"/>
    </row>
    <row r="1457" spans="1:8" x14ac:dyDescent="0.3">
      <c r="A1457" s="2"/>
      <c r="B1457" s="21"/>
      <c r="C1457" s="13"/>
      <c r="D1457" s="2"/>
      <c r="E1457" s="18"/>
      <c r="F1457" s="18"/>
      <c r="G1457" s="18"/>
      <c r="H1457" s="18"/>
    </row>
    <row r="1458" spans="1:8" x14ac:dyDescent="0.3">
      <c r="A1458" s="2"/>
      <c r="B1458" s="21"/>
      <c r="C1458" s="13"/>
      <c r="D1458" s="2"/>
      <c r="E1458" s="18"/>
      <c r="F1458" s="18"/>
      <c r="G1458" s="18"/>
      <c r="H1458" s="18"/>
    </row>
    <row r="1459" spans="1:8" x14ac:dyDescent="0.3">
      <c r="A1459" s="2"/>
      <c r="B1459" s="21"/>
      <c r="C1459" s="13"/>
      <c r="D1459" s="2"/>
      <c r="E1459" s="18"/>
      <c r="F1459" s="18"/>
      <c r="G1459" s="18"/>
      <c r="H1459" s="18"/>
    </row>
    <row r="1460" spans="1:8" x14ac:dyDescent="0.3">
      <c r="A1460" s="2"/>
      <c r="B1460" s="21"/>
      <c r="C1460" s="13"/>
      <c r="D1460" s="2"/>
      <c r="E1460" s="18"/>
      <c r="F1460" s="18"/>
      <c r="G1460" s="18"/>
      <c r="H1460" s="18"/>
    </row>
    <row r="1461" spans="1:8" x14ac:dyDescent="0.3">
      <c r="A1461" s="2"/>
      <c r="B1461" s="21"/>
      <c r="C1461" s="13"/>
      <c r="D1461" s="2"/>
      <c r="E1461" s="18"/>
      <c r="F1461" s="18"/>
      <c r="G1461" s="18"/>
      <c r="H1461" s="18"/>
    </row>
    <row r="1462" spans="1:8" x14ac:dyDescent="0.3">
      <c r="A1462" s="2"/>
      <c r="B1462" s="21"/>
      <c r="C1462" s="13"/>
      <c r="D1462" s="2"/>
      <c r="E1462" s="18"/>
      <c r="F1462" s="18"/>
      <c r="G1462" s="18"/>
      <c r="H1462" s="18"/>
    </row>
    <row r="1463" spans="1:8" x14ac:dyDescent="0.3">
      <c r="A1463" s="2"/>
      <c r="B1463" s="21"/>
      <c r="C1463" s="13"/>
      <c r="D1463" s="2"/>
      <c r="E1463" s="18"/>
      <c r="F1463" s="18"/>
      <c r="G1463" s="18"/>
      <c r="H1463" s="18"/>
    </row>
    <row r="1464" spans="1:8" x14ac:dyDescent="0.3">
      <c r="A1464" s="2"/>
      <c r="B1464" s="21"/>
      <c r="C1464" s="13"/>
      <c r="D1464" s="2"/>
      <c r="E1464" s="18"/>
      <c r="F1464" s="18"/>
      <c r="G1464" s="18"/>
      <c r="H1464" s="18"/>
    </row>
    <row r="1465" spans="1:8" x14ac:dyDescent="0.3">
      <c r="A1465" s="2"/>
      <c r="B1465" s="21"/>
      <c r="C1465" s="13"/>
      <c r="D1465" s="2"/>
      <c r="E1465" s="18"/>
      <c r="F1465" s="18"/>
      <c r="G1465" s="18"/>
      <c r="H1465" s="18"/>
    </row>
    <row r="1466" spans="1:8" x14ac:dyDescent="0.3">
      <c r="A1466" s="2"/>
      <c r="B1466" s="21"/>
      <c r="C1466" s="13"/>
      <c r="D1466" s="2"/>
      <c r="E1466" s="18"/>
      <c r="F1466" s="18"/>
      <c r="G1466" s="18"/>
      <c r="H1466" s="18"/>
    </row>
    <row r="1467" spans="1:8" x14ac:dyDescent="0.3">
      <c r="A1467" s="2"/>
      <c r="B1467" s="21"/>
      <c r="C1467" s="13"/>
      <c r="D1467" s="2"/>
      <c r="E1467" s="18"/>
      <c r="F1467" s="18"/>
      <c r="G1467" s="18"/>
      <c r="H1467" s="18"/>
    </row>
    <row r="1468" spans="1:8" x14ac:dyDescent="0.3">
      <c r="A1468" s="2"/>
      <c r="B1468" s="21"/>
      <c r="C1468" s="13"/>
      <c r="D1468" s="2"/>
      <c r="E1468" s="18"/>
      <c r="F1468" s="18"/>
      <c r="G1468" s="18"/>
      <c r="H1468" s="18"/>
    </row>
    <row r="1469" spans="1:8" x14ac:dyDescent="0.3">
      <c r="A1469" s="2"/>
      <c r="B1469" s="21"/>
      <c r="C1469" s="13"/>
      <c r="D1469" s="2"/>
      <c r="E1469" s="18"/>
      <c r="F1469" s="18"/>
      <c r="G1469" s="18"/>
      <c r="H1469" s="18"/>
    </row>
    <row r="1470" spans="1:8" x14ac:dyDescent="0.3">
      <c r="A1470" s="2"/>
      <c r="B1470" s="21"/>
      <c r="C1470" s="13"/>
      <c r="D1470" s="2"/>
      <c r="E1470" s="18"/>
      <c r="F1470" s="18"/>
      <c r="G1470" s="18"/>
      <c r="H1470" s="18"/>
    </row>
    <row r="1471" spans="1:8" x14ac:dyDescent="0.3">
      <c r="A1471" s="2"/>
      <c r="B1471" s="21"/>
      <c r="C1471" s="13"/>
      <c r="D1471" s="2"/>
      <c r="E1471" s="18"/>
      <c r="F1471" s="18"/>
      <c r="G1471" s="18"/>
      <c r="H1471" s="18"/>
    </row>
    <row r="1472" spans="1:8" x14ac:dyDescent="0.3">
      <c r="A1472" s="2"/>
      <c r="B1472" s="21"/>
      <c r="C1472" s="13"/>
      <c r="D1472" s="2"/>
      <c r="E1472" s="18"/>
      <c r="F1472" s="18"/>
      <c r="G1472" s="18"/>
      <c r="H1472" s="18"/>
    </row>
    <row r="1473" spans="1:8" x14ac:dyDescent="0.3">
      <c r="A1473" s="2"/>
      <c r="B1473" s="21"/>
      <c r="C1473" s="13"/>
      <c r="D1473" s="2"/>
      <c r="E1473" s="18"/>
      <c r="F1473" s="18"/>
      <c r="G1473" s="18"/>
      <c r="H1473" s="18"/>
    </row>
    <row r="1474" spans="1:8" x14ac:dyDescent="0.3">
      <c r="A1474" s="2"/>
      <c r="B1474" s="21"/>
      <c r="C1474" s="13"/>
      <c r="D1474" s="2"/>
      <c r="E1474" s="18"/>
      <c r="F1474" s="18"/>
      <c r="G1474" s="18"/>
      <c r="H1474" s="18"/>
    </row>
    <row r="1475" spans="1:8" x14ac:dyDescent="0.3">
      <c r="A1475" s="2"/>
      <c r="B1475" s="21"/>
      <c r="C1475" s="13"/>
      <c r="D1475" s="2"/>
      <c r="E1475" s="18"/>
      <c r="F1475" s="18"/>
      <c r="G1475" s="18"/>
      <c r="H1475" s="18"/>
    </row>
    <row r="1476" spans="1:8" x14ac:dyDescent="0.3">
      <c r="A1476" s="2"/>
      <c r="B1476" s="21"/>
      <c r="C1476" s="13"/>
      <c r="D1476" s="2"/>
      <c r="E1476" s="18"/>
      <c r="F1476" s="18"/>
      <c r="G1476" s="18"/>
      <c r="H1476" s="18"/>
    </row>
    <row r="1477" spans="1:8" x14ac:dyDescent="0.3">
      <c r="A1477" s="2"/>
      <c r="B1477" s="21"/>
      <c r="C1477" s="13"/>
      <c r="D1477" s="2"/>
      <c r="E1477" s="18"/>
      <c r="F1477" s="18"/>
      <c r="G1477" s="18"/>
      <c r="H1477" s="18"/>
    </row>
    <row r="1478" spans="1:8" x14ac:dyDescent="0.3">
      <c r="A1478" s="2"/>
      <c r="B1478" s="21"/>
      <c r="C1478" s="13"/>
      <c r="D1478" s="2"/>
      <c r="E1478" s="18"/>
      <c r="F1478" s="18"/>
      <c r="G1478" s="18"/>
      <c r="H1478" s="18"/>
    </row>
    <row r="1479" spans="1:8" x14ac:dyDescent="0.3">
      <c r="A1479" s="2"/>
      <c r="B1479" s="21"/>
      <c r="C1479" s="13"/>
      <c r="D1479" s="2"/>
      <c r="E1479" s="18"/>
      <c r="F1479" s="18"/>
      <c r="G1479" s="18"/>
      <c r="H1479" s="18"/>
    </row>
    <row r="1480" spans="1:8" x14ac:dyDescent="0.3">
      <c r="A1480" s="2"/>
      <c r="B1480" s="21"/>
      <c r="C1480" s="13"/>
      <c r="D1480" s="2"/>
      <c r="E1480" s="18"/>
      <c r="F1480" s="18"/>
      <c r="G1480" s="18"/>
      <c r="H1480" s="18"/>
    </row>
    <row r="1481" spans="1:8" x14ac:dyDescent="0.3">
      <c r="A1481" s="2"/>
      <c r="B1481" s="21"/>
      <c r="C1481" s="13"/>
      <c r="D1481" s="2"/>
      <c r="E1481" s="18"/>
      <c r="F1481" s="18"/>
      <c r="G1481" s="18"/>
      <c r="H1481" s="18"/>
    </row>
    <row r="1482" spans="1:8" x14ac:dyDescent="0.3">
      <c r="A1482" s="2"/>
      <c r="B1482" s="21"/>
      <c r="C1482" s="13"/>
      <c r="D1482" s="2"/>
      <c r="E1482" s="18"/>
      <c r="F1482" s="18"/>
      <c r="G1482" s="18"/>
      <c r="H1482" s="18"/>
    </row>
    <row r="1483" spans="1:8" x14ac:dyDescent="0.3">
      <c r="A1483" s="2"/>
      <c r="B1483" s="21"/>
      <c r="C1483" s="13"/>
      <c r="D1483" s="2"/>
      <c r="E1483" s="18"/>
      <c r="F1483" s="18"/>
      <c r="G1483" s="18"/>
      <c r="H1483" s="18"/>
    </row>
    <row r="1484" spans="1:8" x14ac:dyDescent="0.3">
      <c r="A1484" s="2"/>
      <c r="B1484" s="21"/>
      <c r="C1484" s="13"/>
      <c r="D1484" s="2"/>
      <c r="E1484" s="18"/>
      <c r="F1484" s="18"/>
      <c r="G1484" s="18"/>
      <c r="H1484" s="18"/>
    </row>
    <row r="1485" spans="1:8" x14ac:dyDescent="0.3">
      <c r="A1485" s="2"/>
      <c r="B1485" s="21"/>
      <c r="C1485" s="13"/>
      <c r="D1485" s="2"/>
      <c r="E1485" s="18"/>
      <c r="F1485" s="18"/>
      <c r="G1485" s="18"/>
      <c r="H1485" s="18"/>
    </row>
    <row r="1486" spans="1:8" x14ac:dyDescent="0.3">
      <c r="A1486" s="2"/>
      <c r="B1486" s="21"/>
      <c r="C1486" s="13"/>
      <c r="D1486" s="2"/>
      <c r="E1486" s="18"/>
      <c r="F1486" s="18"/>
      <c r="G1486" s="18"/>
      <c r="H1486" s="18"/>
    </row>
    <row r="1487" spans="1:8" x14ac:dyDescent="0.3">
      <c r="A1487" s="2"/>
      <c r="B1487" s="21"/>
      <c r="C1487" s="13"/>
      <c r="D1487" s="2"/>
      <c r="E1487" s="18"/>
      <c r="F1487" s="18"/>
      <c r="G1487" s="18"/>
      <c r="H1487" s="18"/>
    </row>
    <row r="1488" spans="1:8" x14ac:dyDescent="0.3">
      <c r="A1488" s="2"/>
      <c r="B1488" s="21"/>
      <c r="C1488" s="13"/>
      <c r="D1488" s="2"/>
      <c r="E1488" s="18"/>
      <c r="F1488" s="18"/>
      <c r="G1488" s="18"/>
      <c r="H1488" s="18"/>
    </row>
    <row r="1489" spans="1:8" x14ac:dyDescent="0.3">
      <c r="A1489" s="2"/>
      <c r="B1489" s="21"/>
      <c r="C1489" s="13"/>
      <c r="D1489" s="2"/>
      <c r="E1489" s="18"/>
      <c r="F1489" s="18"/>
      <c r="G1489" s="18"/>
      <c r="H1489" s="18"/>
    </row>
    <row r="1490" spans="1:8" x14ac:dyDescent="0.3">
      <c r="A1490" s="2"/>
      <c r="B1490" s="21"/>
      <c r="C1490" s="13"/>
      <c r="D1490" s="2"/>
      <c r="E1490" s="18"/>
      <c r="F1490" s="18"/>
      <c r="G1490" s="18"/>
      <c r="H1490" s="18"/>
    </row>
    <row r="1491" spans="1:8" x14ac:dyDescent="0.3">
      <c r="A1491" s="2"/>
      <c r="B1491" s="21"/>
      <c r="C1491" s="13"/>
      <c r="D1491" s="2"/>
      <c r="E1491" s="18"/>
      <c r="F1491" s="18"/>
      <c r="G1491" s="18"/>
      <c r="H1491" s="18"/>
    </row>
    <row r="1492" spans="1:8" x14ac:dyDescent="0.3">
      <c r="A1492" s="2"/>
      <c r="B1492" s="21"/>
      <c r="C1492" s="13"/>
      <c r="D1492" s="2"/>
      <c r="E1492" s="18"/>
      <c r="F1492" s="18"/>
      <c r="G1492" s="18"/>
      <c r="H1492" s="18"/>
    </row>
    <row r="1493" spans="1:8" x14ac:dyDescent="0.3">
      <c r="A1493" s="2"/>
      <c r="B1493" s="21"/>
      <c r="C1493" s="13"/>
      <c r="D1493" s="2"/>
      <c r="E1493" s="18"/>
      <c r="F1493" s="18"/>
      <c r="G1493" s="18"/>
      <c r="H1493" s="18"/>
    </row>
    <row r="1494" spans="1:8" x14ac:dyDescent="0.3">
      <c r="A1494" s="2"/>
      <c r="B1494" s="21"/>
      <c r="C1494" s="13"/>
      <c r="D1494" s="2"/>
      <c r="E1494" s="18"/>
      <c r="F1494" s="18"/>
      <c r="G1494" s="18"/>
      <c r="H1494" s="18"/>
    </row>
    <row r="1495" spans="1:8" x14ac:dyDescent="0.3">
      <c r="A1495" s="2"/>
      <c r="B1495" s="21"/>
      <c r="C1495" s="13"/>
      <c r="D1495" s="2"/>
      <c r="E1495" s="18"/>
      <c r="F1495" s="18"/>
      <c r="G1495" s="18"/>
      <c r="H1495" s="18"/>
    </row>
    <row r="1496" spans="1:8" x14ac:dyDescent="0.3">
      <c r="A1496" s="2"/>
      <c r="B1496" s="21"/>
      <c r="C1496" s="13"/>
      <c r="D1496" s="2"/>
      <c r="E1496" s="18"/>
      <c r="F1496" s="18"/>
      <c r="G1496" s="18"/>
      <c r="H1496" s="18"/>
    </row>
    <row r="1497" spans="1:8" x14ac:dyDescent="0.3">
      <c r="A1497" s="2"/>
      <c r="B1497" s="21"/>
      <c r="C1497" s="13"/>
      <c r="D1497" s="2"/>
      <c r="E1497" s="18"/>
      <c r="F1497" s="18"/>
      <c r="G1497" s="18"/>
      <c r="H1497" s="18"/>
    </row>
    <row r="1498" spans="1:8" x14ac:dyDescent="0.3">
      <c r="A1498" s="2"/>
      <c r="B1498" s="21"/>
      <c r="C1498" s="13"/>
      <c r="D1498" s="2"/>
      <c r="E1498" s="18"/>
      <c r="F1498" s="18"/>
      <c r="G1498" s="18"/>
      <c r="H1498" s="18"/>
    </row>
    <row r="1499" spans="1:8" x14ac:dyDescent="0.3">
      <c r="A1499" s="2"/>
      <c r="B1499" s="21"/>
      <c r="C1499" s="13"/>
      <c r="D1499" s="2"/>
      <c r="E1499" s="18"/>
      <c r="F1499" s="18"/>
      <c r="G1499" s="18"/>
      <c r="H1499" s="18"/>
    </row>
    <row r="1500" spans="1:8" x14ac:dyDescent="0.3">
      <c r="A1500" s="2"/>
      <c r="B1500" s="21"/>
      <c r="C1500" s="13"/>
      <c r="D1500" s="2"/>
      <c r="E1500" s="18"/>
      <c r="F1500" s="18"/>
      <c r="G1500" s="18"/>
      <c r="H1500" s="18"/>
    </row>
    <row r="1501" spans="1:8" x14ac:dyDescent="0.3">
      <c r="A1501" s="2"/>
      <c r="B1501" s="21"/>
      <c r="C1501" s="13"/>
      <c r="D1501" s="2"/>
      <c r="E1501" s="18"/>
      <c r="F1501" s="18"/>
      <c r="G1501" s="18"/>
      <c r="H1501" s="18"/>
    </row>
    <row r="1502" spans="1:8" x14ac:dyDescent="0.3">
      <c r="A1502" s="2"/>
      <c r="B1502" s="21"/>
      <c r="C1502" s="13"/>
      <c r="D1502" s="2"/>
      <c r="E1502" s="18"/>
      <c r="F1502" s="18"/>
      <c r="G1502" s="18"/>
      <c r="H1502" s="18"/>
    </row>
    <row r="1503" spans="1:8" x14ac:dyDescent="0.3">
      <c r="A1503" s="2"/>
      <c r="B1503" s="21"/>
      <c r="C1503" s="13"/>
      <c r="D1503" s="2"/>
      <c r="E1503" s="18"/>
      <c r="F1503" s="18"/>
      <c r="G1503" s="18"/>
      <c r="H1503" s="18"/>
    </row>
    <row r="1504" spans="1:8" x14ac:dyDescent="0.3">
      <c r="A1504" s="2"/>
      <c r="B1504" s="21"/>
      <c r="C1504" s="13"/>
      <c r="D1504" s="2"/>
      <c r="E1504" s="18"/>
      <c r="F1504" s="18"/>
      <c r="G1504" s="18"/>
      <c r="H1504" s="18"/>
    </row>
    <row r="1505" spans="1:8" x14ac:dyDescent="0.3">
      <c r="A1505" s="2"/>
      <c r="B1505" s="21"/>
      <c r="C1505" s="13"/>
      <c r="D1505" s="2"/>
      <c r="E1505" s="18"/>
      <c r="F1505" s="18"/>
      <c r="G1505" s="18"/>
      <c r="H1505" s="18"/>
    </row>
    <row r="1506" spans="1:8" x14ac:dyDescent="0.3">
      <c r="A1506" s="2"/>
      <c r="B1506" s="21"/>
      <c r="C1506" s="13"/>
      <c r="D1506" s="2"/>
      <c r="E1506" s="18"/>
      <c r="F1506" s="18"/>
      <c r="G1506" s="18"/>
      <c r="H1506" s="18"/>
    </row>
    <row r="1507" spans="1:8" x14ac:dyDescent="0.3">
      <c r="A1507" s="2"/>
      <c r="B1507" s="21"/>
      <c r="C1507" s="13"/>
      <c r="D1507" s="2"/>
      <c r="E1507" s="18"/>
      <c r="F1507" s="18"/>
      <c r="G1507" s="18"/>
      <c r="H1507" s="18"/>
    </row>
    <row r="1508" spans="1:8" x14ac:dyDescent="0.3">
      <c r="A1508" s="2"/>
      <c r="B1508" s="21"/>
      <c r="C1508" s="13"/>
      <c r="D1508" s="2"/>
      <c r="E1508" s="18"/>
      <c r="F1508" s="18"/>
      <c r="G1508" s="18"/>
      <c r="H1508" s="18"/>
    </row>
    <row r="1509" spans="1:8" x14ac:dyDescent="0.3">
      <c r="A1509" s="2"/>
      <c r="B1509" s="21"/>
      <c r="C1509" s="13"/>
      <c r="D1509" s="2"/>
      <c r="E1509" s="18"/>
      <c r="F1509" s="18"/>
      <c r="G1509" s="18"/>
      <c r="H1509" s="18"/>
    </row>
    <row r="1510" spans="1:8" x14ac:dyDescent="0.3">
      <c r="A1510" s="2"/>
      <c r="B1510" s="21"/>
      <c r="C1510" s="13"/>
      <c r="D1510" s="2"/>
      <c r="E1510" s="18"/>
      <c r="F1510" s="18"/>
      <c r="G1510" s="18"/>
      <c r="H1510" s="18"/>
    </row>
    <row r="1511" spans="1:8" x14ac:dyDescent="0.3">
      <c r="A1511" s="2"/>
      <c r="B1511" s="21"/>
      <c r="C1511" s="13"/>
      <c r="D1511" s="2"/>
      <c r="E1511" s="18"/>
      <c r="F1511" s="18"/>
      <c r="G1511" s="18"/>
      <c r="H1511" s="18"/>
    </row>
    <row r="1512" spans="1:8" x14ac:dyDescent="0.3">
      <c r="A1512" s="2"/>
      <c r="B1512" s="21"/>
      <c r="C1512" s="13"/>
      <c r="D1512" s="2"/>
      <c r="E1512" s="18"/>
      <c r="F1512" s="18"/>
      <c r="G1512" s="18"/>
      <c r="H1512" s="18"/>
    </row>
    <row r="1513" spans="1:8" x14ac:dyDescent="0.3">
      <c r="A1513" s="2"/>
      <c r="B1513" s="21"/>
      <c r="C1513" s="13"/>
      <c r="D1513" s="2"/>
      <c r="E1513" s="18"/>
      <c r="F1513" s="18"/>
      <c r="G1513" s="18"/>
      <c r="H1513" s="18"/>
    </row>
    <row r="1514" spans="1:8" x14ac:dyDescent="0.3">
      <c r="A1514" s="2"/>
      <c r="B1514" s="21"/>
      <c r="C1514" s="13"/>
      <c r="D1514" s="2"/>
      <c r="E1514" s="18"/>
      <c r="F1514" s="18"/>
      <c r="G1514" s="18"/>
      <c r="H1514" s="18"/>
    </row>
    <row r="1515" spans="1:8" x14ac:dyDescent="0.3">
      <c r="A1515" s="2"/>
      <c r="B1515" s="21"/>
      <c r="C1515" s="13"/>
      <c r="D1515" s="2"/>
      <c r="E1515" s="18"/>
      <c r="F1515" s="18"/>
      <c r="G1515" s="18"/>
      <c r="H1515" s="18"/>
    </row>
    <row r="1516" spans="1:8" x14ac:dyDescent="0.3">
      <c r="A1516" s="2"/>
      <c r="B1516" s="21"/>
      <c r="C1516" s="13"/>
      <c r="D1516" s="2"/>
      <c r="E1516" s="18"/>
      <c r="F1516" s="18"/>
      <c r="G1516" s="18"/>
      <c r="H1516" s="18"/>
    </row>
    <row r="1517" spans="1:8" x14ac:dyDescent="0.3">
      <c r="A1517" s="2"/>
      <c r="B1517" s="21"/>
      <c r="C1517" s="13"/>
      <c r="D1517" s="2"/>
      <c r="E1517" s="18"/>
      <c r="F1517" s="18"/>
      <c r="G1517" s="18"/>
      <c r="H1517" s="18"/>
    </row>
    <row r="1518" spans="1:8" x14ac:dyDescent="0.3">
      <c r="A1518" s="2"/>
      <c r="B1518" s="21"/>
      <c r="C1518" s="13"/>
      <c r="D1518" s="2"/>
      <c r="E1518" s="18"/>
      <c r="F1518" s="18"/>
      <c r="G1518" s="18"/>
      <c r="H1518" s="18"/>
    </row>
    <row r="1519" spans="1:8" x14ac:dyDescent="0.3">
      <c r="A1519" s="2"/>
      <c r="B1519" s="21"/>
      <c r="C1519" s="13"/>
      <c r="D1519" s="2"/>
      <c r="E1519" s="18"/>
      <c r="F1519" s="18"/>
      <c r="G1519" s="18"/>
      <c r="H1519" s="18"/>
    </row>
    <row r="1520" spans="1:8" x14ac:dyDescent="0.3">
      <c r="A1520" s="2"/>
      <c r="B1520" s="21"/>
      <c r="C1520" s="18"/>
      <c r="D1520" s="2"/>
      <c r="E1520" s="18"/>
      <c r="F1520" s="18"/>
      <c r="G1520" s="18"/>
      <c r="H1520" s="18"/>
    </row>
    <row r="1521" spans="1:8" x14ac:dyDescent="0.3">
      <c r="A1521" s="2"/>
      <c r="B1521" s="21"/>
      <c r="C1521" s="18"/>
      <c r="D1521" s="2"/>
      <c r="E1521" s="18"/>
      <c r="F1521" s="18"/>
      <c r="G1521" s="18"/>
      <c r="H1521" s="18"/>
    </row>
    <row r="1522" spans="1:8" x14ac:dyDescent="0.3">
      <c r="A1522" s="2"/>
      <c r="B1522" s="21"/>
      <c r="C1522" s="18"/>
      <c r="D1522" s="2"/>
      <c r="E1522" s="18"/>
      <c r="F1522" s="18"/>
      <c r="G1522" s="18"/>
      <c r="H1522" s="18"/>
    </row>
    <row r="1523" spans="1:8" x14ac:dyDescent="0.3">
      <c r="A1523" s="2"/>
      <c r="B1523" s="21"/>
      <c r="C1523" s="18"/>
      <c r="D1523" s="2"/>
      <c r="E1523" s="18"/>
      <c r="F1523" s="18"/>
      <c r="G1523" s="18"/>
      <c r="H1523" s="18"/>
    </row>
    <row r="1524" spans="1:8" x14ac:dyDescent="0.3">
      <c r="A1524" s="2"/>
      <c r="B1524" s="21"/>
      <c r="C1524" s="18"/>
      <c r="D1524" s="2"/>
      <c r="E1524" s="18"/>
      <c r="F1524" s="18"/>
      <c r="G1524" s="18"/>
      <c r="H1524" s="18"/>
    </row>
    <row r="1525" spans="1:8" x14ac:dyDescent="0.3">
      <c r="A1525" s="2"/>
      <c r="B1525" s="21"/>
      <c r="C1525" s="18"/>
      <c r="D1525" s="2"/>
      <c r="E1525" s="18"/>
      <c r="F1525" s="18"/>
      <c r="G1525" s="18"/>
      <c r="H1525" s="18"/>
    </row>
    <row r="1526" spans="1:8" x14ac:dyDescent="0.3">
      <c r="A1526" s="2"/>
      <c r="B1526" s="21"/>
      <c r="C1526" s="18"/>
      <c r="D1526" s="2"/>
      <c r="E1526" s="18"/>
      <c r="F1526" s="18"/>
      <c r="G1526" s="18"/>
      <c r="H1526" s="18"/>
    </row>
    <row r="1527" spans="1:8" x14ac:dyDescent="0.3">
      <c r="A1527" s="2"/>
      <c r="B1527" s="21"/>
      <c r="C1527" s="18"/>
      <c r="D1527" s="2"/>
      <c r="E1527" s="18"/>
      <c r="F1527" s="18"/>
      <c r="G1527" s="18"/>
      <c r="H1527" s="18"/>
    </row>
    <row r="1528" spans="1:8" x14ac:dyDescent="0.3">
      <c r="A1528" s="2"/>
      <c r="B1528" s="21"/>
      <c r="C1528" s="18"/>
      <c r="D1528" s="2"/>
      <c r="E1528" s="18"/>
      <c r="F1528" s="18"/>
      <c r="G1528" s="18"/>
      <c r="H1528" s="18"/>
    </row>
    <row r="1529" spans="1:8" x14ac:dyDescent="0.3">
      <c r="A1529" s="2"/>
      <c r="B1529" s="21"/>
      <c r="C1529" s="18"/>
      <c r="D1529" s="2"/>
      <c r="E1529" s="18"/>
      <c r="F1529" s="18"/>
      <c r="G1529" s="18"/>
      <c r="H1529" s="18"/>
    </row>
    <row r="1530" spans="1:8" x14ac:dyDescent="0.3">
      <c r="A1530" s="2"/>
      <c r="B1530" s="21"/>
      <c r="C1530" s="18"/>
      <c r="D1530" s="2"/>
      <c r="E1530" s="18"/>
      <c r="F1530" s="18"/>
      <c r="G1530" s="18"/>
      <c r="H1530" s="18"/>
    </row>
    <row r="1531" spans="1:8" x14ac:dyDescent="0.3">
      <c r="A1531" s="2"/>
      <c r="B1531" s="21"/>
      <c r="C1531" s="18"/>
      <c r="D1531" s="2"/>
      <c r="E1531" s="18"/>
      <c r="F1531" s="18"/>
      <c r="G1531" s="18"/>
      <c r="H1531" s="18"/>
    </row>
    <row r="1532" spans="1:8" x14ac:dyDescent="0.3">
      <c r="A1532" s="2"/>
      <c r="B1532" s="21"/>
      <c r="C1532" s="18"/>
      <c r="D1532" s="2"/>
      <c r="E1532" s="18"/>
      <c r="F1532" s="18"/>
      <c r="G1532" s="18"/>
      <c r="H1532" s="18"/>
    </row>
    <row r="1533" spans="1:8" x14ac:dyDescent="0.3">
      <c r="A1533" s="2"/>
      <c r="B1533" s="21"/>
      <c r="C1533" s="18"/>
      <c r="D1533" s="2"/>
      <c r="E1533" s="18"/>
      <c r="F1533" s="18"/>
      <c r="G1533" s="18"/>
      <c r="H1533" s="18"/>
    </row>
    <row r="1534" spans="1:8" x14ac:dyDescent="0.3">
      <c r="A1534" s="2"/>
      <c r="B1534" s="21"/>
      <c r="C1534" s="18"/>
      <c r="D1534" s="2"/>
      <c r="E1534" s="18"/>
      <c r="F1534" s="18"/>
      <c r="G1534" s="18"/>
      <c r="H1534" s="18"/>
    </row>
    <row r="1535" spans="1:8" x14ac:dyDescent="0.3">
      <c r="A1535" s="2"/>
      <c r="B1535" s="21"/>
      <c r="C1535" s="18"/>
      <c r="D1535" s="2"/>
      <c r="E1535" s="18"/>
      <c r="F1535" s="18"/>
      <c r="G1535" s="18"/>
      <c r="H1535" s="18"/>
    </row>
    <row r="1536" spans="1:8" x14ac:dyDescent="0.3">
      <c r="A1536" s="2"/>
      <c r="B1536" s="21"/>
      <c r="C1536" s="18"/>
      <c r="D1536" s="2"/>
      <c r="E1536" s="18"/>
      <c r="F1536" s="18"/>
      <c r="G1536" s="18"/>
      <c r="H1536" s="18"/>
    </row>
    <row r="1537" spans="1:8" s="15" customFormat="1" x14ac:dyDescent="0.3">
      <c r="A1537" s="2"/>
      <c r="B1537" s="21"/>
      <c r="C1537" s="18"/>
      <c r="D1537" s="2"/>
      <c r="E1537" s="18"/>
      <c r="F1537" s="18"/>
      <c r="G1537" s="18"/>
      <c r="H1537" s="18"/>
    </row>
    <row r="1538" spans="1:8" s="15" customFormat="1" x14ac:dyDescent="0.3">
      <c r="A1538" s="2"/>
      <c r="B1538" s="21"/>
      <c r="C1538" s="18"/>
      <c r="D1538" s="2"/>
      <c r="E1538" s="18"/>
      <c r="F1538" s="18"/>
      <c r="G1538" s="18"/>
      <c r="H1538" s="18"/>
    </row>
    <row r="1539" spans="1:8" s="15" customFormat="1" x14ac:dyDescent="0.3">
      <c r="A1539" s="2"/>
      <c r="B1539" s="21"/>
      <c r="C1539" s="18"/>
      <c r="D1539" s="2"/>
      <c r="E1539" s="18"/>
      <c r="F1539" s="18"/>
      <c r="G1539" s="18"/>
      <c r="H1539" s="18"/>
    </row>
    <row r="1540" spans="1:8" s="15" customFormat="1" x14ac:dyDescent="0.3">
      <c r="A1540" s="2"/>
      <c r="B1540" s="21"/>
      <c r="C1540" s="18"/>
      <c r="D1540" s="2"/>
      <c r="E1540" s="18"/>
      <c r="F1540" s="18"/>
      <c r="G1540" s="18"/>
      <c r="H1540" s="18"/>
    </row>
    <row r="1541" spans="1:8" s="15" customFormat="1" x14ac:dyDescent="0.3">
      <c r="A1541" s="2"/>
      <c r="B1541" s="21"/>
      <c r="C1541" s="18"/>
      <c r="D1541" s="2"/>
      <c r="E1541" s="18"/>
      <c r="F1541" s="18"/>
      <c r="G1541" s="18"/>
      <c r="H1541" s="18"/>
    </row>
    <row r="1542" spans="1:8" s="15" customFormat="1" x14ac:dyDescent="0.3">
      <c r="A1542" s="2"/>
      <c r="B1542" s="21"/>
      <c r="C1542" s="18"/>
      <c r="D1542" s="2"/>
      <c r="E1542" s="18"/>
      <c r="F1542" s="18"/>
      <c r="G1542" s="18"/>
      <c r="H1542" s="18"/>
    </row>
    <row r="1543" spans="1:8" s="15" customFormat="1" x14ac:dyDescent="0.3">
      <c r="A1543" s="2"/>
      <c r="B1543" s="21"/>
      <c r="C1543" s="18"/>
      <c r="D1543" s="2"/>
      <c r="E1543" s="18"/>
      <c r="F1543" s="18"/>
      <c r="G1543" s="18"/>
      <c r="H1543" s="18"/>
    </row>
    <row r="1544" spans="1:8" s="15" customFormat="1" x14ac:dyDescent="0.3">
      <c r="A1544" s="2"/>
      <c r="B1544" s="21"/>
      <c r="C1544" s="18"/>
      <c r="D1544" s="2"/>
      <c r="E1544" s="18"/>
      <c r="F1544" s="18"/>
      <c r="G1544" s="18"/>
      <c r="H1544" s="18"/>
    </row>
    <row r="1545" spans="1:8" s="15" customFormat="1" x14ac:dyDescent="0.3">
      <c r="A1545" s="2"/>
      <c r="B1545" s="21"/>
      <c r="C1545" s="18"/>
      <c r="D1545" s="2"/>
      <c r="E1545" s="18"/>
      <c r="F1545" s="18"/>
      <c r="G1545" s="18"/>
      <c r="H1545" s="18"/>
    </row>
    <row r="1546" spans="1:8" s="15" customFormat="1" x14ac:dyDescent="0.3">
      <c r="A1546" s="2"/>
      <c r="B1546" s="21"/>
      <c r="C1546" s="18"/>
      <c r="D1546" s="2"/>
      <c r="E1546" s="18"/>
      <c r="F1546" s="18"/>
      <c r="G1546" s="18"/>
      <c r="H1546" s="18"/>
    </row>
    <row r="1547" spans="1:8" s="15" customFormat="1" x14ac:dyDescent="0.3">
      <c r="A1547" s="2"/>
      <c r="B1547" s="21"/>
      <c r="C1547" s="18"/>
      <c r="D1547" s="2"/>
      <c r="E1547" s="18"/>
      <c r="F1547" s="18"/>
      <c r="G1547" s="18"/>
      <c r="H1547" s="18"/>
    </row>
    <row r="1548" spans="1:8" s="15" customFormat="1" x14ac:dyDescent="0.3">
      <c r="A1548" s="2"/>
      <c r="B1548" s="21"/>
      <c r="C1548" s="18"/>
      <c r="D1548" s="2"/>
      <c r="E1548" s="18"/>
      <c r="F1548" s="18"/>
      <c r="G1548" s="18"/>
      <c r="H1548" s="18"/>
    </row>
    <row r="1549" spans="1:8" s="15" customFormat="1" x14ac:dyDescent="0.3">
      <c r="A1549" s="2"/>
      <c r="B1549" s="21"/>
      <c r="C1549" s="18"/>
      <c r="D1549" s="2"/>
      <c r="E1549" s="18"/>
      <c r="F1549" s="18"/>
      <c r="G1549" s="18"/>
      <c r="H1549" s="18"/>
    </row>
    <row r="1550" spans="1:8" s="15" customFormat="1" x14ac:dyDescent="0.3">
      <c r="A1550" s="2"/>
      <c r="B1550" s="21"/>
      <c r="C1550" s="18"/>
      <c r="D1550" s="2"/>
      <c r="E1550" s="18"/>
      <c r="F1550" s="18"/>
      <c r="G1550" s="18"/>
      <c r="H1550" s="18"/>
    </row>
    <row r="1551" spans="1:8" s="15" customFormat="1" x14ac:dyDescent="0.3">
      <c r="A1551" s="2"/>
      <c r="B1551" s="21"/>
      <c r="C1551" s="18"/>
      <c r="D1551" s="2"/>
      <c r="E1551" s="18"/>
      <c r="F1551" s="18"/>
      <c r="G1551" s="18"/>
      <c r="H1551" s="18"/>
    </row>
    <row r="1552" spans="1:8" s="15" customFormat="1" x14ac:dyDescent="0.3">
      <c r="A1552" s="2"/>
      <c r="B1552" s="21"/>
      <c r="C1552" s="18"/>
      <c r="D1552" s="2"/>
      <c r="E1552" s="18"/>
      <c r="F1552" s="18"/>
      <c r="G1552" s="18"/>
      <c r="H1552" s="18"/>
    </row>
    <row r="1553" spans="1:8" s="15" customFormat="1" x14ac:dyDescent="0.3">
      <c r="A1553" s="2"/>
      <c r="B1553" s="21"/>
      <c r="C1553" s="18"/>
      <c r="D1553" s="2"/>
      <c r="E1553" s="18"/>
      <c r="F1553" s="18"/>
      <c r="G1553" s="18"/>
      <c r="H1553" s="18"/>
    </row>
    <row r="1554" spans="1:8" s="15" customFormat="1" x14ac:dyDescent="0.3">
      <c r="A1554" s="2"/>
      <c r="B1554" s="21"/>
      <c r="C1554" s="18"/>
      <c r="D1554" s="2"/>
      <c r="E1554" s="18"/>
      <c r="F1554" s="18"/>
      <c r="G1554" s="18"/>
      <c r="H1554" s="18"/>
    </row>
    <row r="1555" spans="1:8" s="15" customFormat="1" x14ac:dyDescent="0.3">
      <c r="A1555" s="2"/>
      <c r="B1555" s="21"/>
      <c r="C1555" s="18"/>
      <c r="D1555" s="2"/>
      <c r="E1555" s="18"/>
      <c r="F1555" s="18"/>
      <c r="G1555" s="18"/>
      <c r="H1555" s="18"/>
    </row>
    <row r="1556" spans="1:8" s="15" customFormat="1" x14ac:dyDescent="0.3">
      <c r="A1556" s="2"/>
      <c r="B1556" s="21"/>
      <c r="C1556" s="18"/>
      <c r="D1556" s="2"/>
      <c r="E1556" s="18"/>
      <c r="F1556" s="18"/>
      <c r="G1556" s="18"/>
      <c r="H1556" s="18"/>
    </row>
    <row r="1557" spans="1:8" s="15" customFormat="1" x14ac:dyDescent="0.3">
      <c r="A1557" s="2"/>
      <c r="B1557" s="21"/>
      <c r="C1557" s="18"/>
      <c r="D1557" s="2"/>
      <c r="E1557" s="18"/>
      <c r="F1557" s="18"/>
      <c r="G1557" s="18"/>
      <c r="H1557" s="18"/>
    </row>
    <row r="1558" spans="1:8" s="15" customFormat="1" x14ac:dyDescent="0.3">
      <c r="A1558" s="2"/>
      <c r="B1558" s="21"/>
      <c r="C1558" s="18"/>
      <c r="D1558" s="2"/>
      <c r="E1558" s="18"/>
      <c r="F1558" s="18"/>
      <c r="G1558" s="18"/>
      <c r="H1558" s="18"/>
    </row>
    <row r="1559" spans="1:8" s="15" customFormat="1" x14ac:dyDescent="0.3">
      <c r="A1559" s="2"/>
      <c r="B1559" s="21"/>
      <c r="C1559" s="18"/>
      <c r="D1559" s="2"/>
      <c r="E1559" s="18"/>
      <c r="F1559" s="18"/>
      <c r="G1559" s="18"/>
      <c r="H1559" s="18"/>
    </row>
    <row r="1560" spans="1:8" s="15" customFormat="1" x14ac:dyDescent="0.3">
      <c r="A1560" s="2"/>
      <c r="B1560" s="21"/>
      <c r="C1560" s="18"/>
      <c r="D1560" s="2"/>
      <c r="E1560" s="18"/>
      <c r="F1560" s="18"/>
      <c r="G1560" s="18"/>
      <c r="H1560" s="18"/>
    </row>
    <row r="1561" spans="1:8" s="15" customFormat="1" x14ac:dyDescent="0.3">
      <c r="A1561" s="2"/>
      <c r="B1561" s="21"/>
      <c r="C1561" s="18"/>
      <c r="D1561" s="2"/>
      <c r="E1561" s="18"/>
      <c r="F1561" s="18"/>
      <c r="G1561" s="18"/>
      <c r="H1561" s="18"/>
    </row>
    <row r="1562" spans="1:8" s="15" customFormat="1" x14ac:dyDescent="0.3">
      <c r="A1562" s="2"/>
      <c r="B1562" s="21"/>
      <c r="C1562" s="18"/>
      <c r="D1562" s="2"/>
      <c r="E1562" s="18"/>
      <c r="F1562" s="18"/>
      <c r="G1562" s="18"/>
      <c r="H1562" s="18"/>
    </row>
    <row r="1563" spans="1:8" s="15" customFormat="1" x14ac:dyDescent="0.3">
      <c r="A1563" s="2"/>
      <c r="B1563" s="21"/>
      <c r="C1563" s="18"/>
      <c r="D1563" s="2"/>
      <c r="E1563" s="18"/>
      <c r="F1563" s="18"/>
      <c r="G1563" s="18"/>
      <c r="H1563" s="18"/>
    </row>
    <row r="1564" spans="1:8" s="15" customFormat="1" x14ac:dyDescent="0.3">
      <c r="A1564" s="2"/>
      <c r="B1564" s="21"/>
      <c r="C1564" s="18"/>
      <c r="D1564" s="2"/>
      <c r="E1564" s="18"/>
      <c r="F1564" s="18"/>
      <c r="G1564" s="18"/>
      <c r="H1564" s="18"/>
    </row>
    <row r="1565" spans="1:8" s="15" customFormat="1" x14ac:dyDescent="0.3">
      <c r="A1565" s="2"/>
      <c r="B1565" s="21"/>
      <c r="C1565" s="18"/>
      <c r="D1565" s="2"/>
      <c r="E1565" s="18"/>
      <c r="F1565" s="18"/>
      <c r="G1565" s="18"/>
      <c r="H1565" s="18"/>
    </row>
    <row r="1566" spans="1:8" s="15" customFormat="1" x14ac:dyDescent="0.3">
      <c r="A1566" s="2"/>
      <c r="B1566" s="21"/>
      <c r="C1566" s="18"/>
      <c r="D1566" s="2"/>
      <c r="E1566" s="18"/>
      <c r="F1566" s="18"/>
      <c r="G1566" s="18"/>
      <c r="H1566" s="18"/>
    </row>
    <row r="1567" spans="1:8" s="15" customFormat="1" x14ac:dyDescent="0.3">
      <c r="A1567" s="2"/>
      <c r="B1567" s="21"/>
      <c r="C1567" s="18"/>
      <c r="D1567" s="2"/>
      <c r="E1567" s="18"/>
      <c r="F1567" s="18"/>
      <c r="G1567" s="18"/>
      <c r="H1567" s="18"/>
    </row>
    <row r="1568" spans="1:8" s="15" customFormat="1" x14ac:dyDescent="0.3">
      <c r="A1568" s="2"/>
      <c r="B1568" s="21"/>
      <c r="C1568" s="18"/>
      <c r="D1568" s="2"/>
      <c r="E1568" s="18"/>
      <c r="F1568" s="18"/>
      <c r="G1568" s="18"/>
      <c r="H1568" s="18"/>
    </row>
    <row r="1569" spans="1:8" s="15" customFormat="1" x14ac:dyDescent="0.3">
      <c r="A1569" s="2"/>
      <c r="B1569" s="21"/>
      <c r="C1569" s="18"/>
      <c r="D1569" s="2"/>
      <c r="E1569" s="18"/>
      <c r="F1569" s="18"/>
      <c r="G1569" s="18"/>
      <c r="H1569" s="18"/>
    </row>
    <row r="1570" spans="1:8" s="15" customFormat="1" x14ac:dyDescent="0.3">
      <c r="A1570" s="2"/>
      <c r="B1570" s="21"/>
      <c r="C1570" s="18"/>
      <c r="D1570" s="2"/>
      <c r="E1570" s="18"/>
      <c r="F1570" s="18"/>
      <c r="G1570" s="18"/>
      <c r="H1570" s="18"/>
    </row>
    <row r="1571" spans="1:8" s="15" customFormat="1" x14ac:dyDescent="0.3">
      <c r="A1571" s="2"/>
      <c r="B1571" s="21"/>
      <c r="C1571" s="18"/>
      <c r="D1571" s="2"/>
      <c r="E1571" s="18"/>
      <c r="F1571" s="18"/>
      <c r="G1571" s="18"/>
      <c r="H1571" s="18"/>
    </row>
    <row r="1572" spans="1:8" x14ac:dyDescent="0.3">
      <c r="A1572" s="2"/>
      <c r="B1572" s="21"/>
      <c r="C1572" s="18"/>
      <c r="D1572" s="2"/>
    </row>
    <row r="1573" spans="1:8" x14ac:dyDescent="0.3">
      <c r="A1573" s="2"/>
      <c r="B1573" s="21"/>
      <c r="C1573" s="18"/>
      <c r="D1573" s="2"/>
    </row>
    <row r="1574" spans="1:8" x14ac:dyDescent="0.3">
      <c r="A1574" s="2"/>
      <c r="B1574" s="21"/>
      <c r="C1574" s="18"/>
      <c r="D1574" s="2"/>
    </row>
    <row r="1575" spans="1:8" x14ac:dyDescent="0.3">
      <c r="A1575" s="2"/>
      <c r="B1575" s="21"/>
      <c r="C1575" s="18"/>
      <c r="D1575" s="2"/>
    </row>
    <row r="1576" spans="1:8" x14ac:dyDescent="0.3">
      <c r="A1576" s="2"/>
      <c r="B1576" s="21"/>
      <c r="C1576" s="18"/>
      <c r="D1576" s="2"/>
    </row>
    <row r="1577" spans="1:8" x14ac:dyDescent="0.3">
      <c r="A1577" s="2"/>
      <c r="B1577" s="21"/>
      <c r="C1577" s="18"/>
      <c r="D1577" s="2"/>
    </row>
    <row r="1578" spans="1:8" x14ac:dyDescent="0.3">
      <c r="A1578" s="2"/>
      <c r="B1578" s="21"/>
      <c r="C1578" s="18"/>
      <c r="D1578" s="2"/>
    </row>
    <row r="1579" spans="1:8" x14ac:dyDescent="0.3">
      <c r="A1579" s="2"/>
      <c r="B1579" s="21"/>
      <c r="C1579" s="18"/>
      <c r="D1579" s="2"/>
    </row>
    <row r="1580" spans="1:8" x14ac:dyDescent="0.3">
      <c r="A1580" s="2"/>
      <c r="B1580" s="21"/>
      <c r="C1580" s="18"/>
      <c r="D1580" s="2"/>
    </row>
    <row r="1581" spans="1:8" x14ac:dyDescent="0.3">
      <c r="A1581" s="2"/>
      <c r="B1581" s="21"/>
      <c r="C1581" s="18"/>
      <c r="D1581" s="2"/>
    </row>
    <row r="1582" spans="1:8" x14ac:dyDescent="0.3">
      <c r="A1582" s="2"/>
      <c r="B1582" s="21"/>
      <c r="C1582" s="18"/>
      <c r="D1582" s="2"/>
    </row>
    <row r="1583" spans="1:8" x14ac:dyDescent="0.3">
      <c r="A1583" s="2"/>
      <c r="B1583" s="21"/>
      <c r="C1583" s="18"/>
      <c r="D1583" s="2"/>
    </row>
    <row r="1584" spans="1:8" x14ac:dyDescent="0.3">
      <c r="A1584" s="2"/>
      <c r="B1584" s="21"/>
      <c r="C1584" s="18"/>
      <c r="D1584" s="2"/>
    </row>
    <row r="1585" spans="1:4" x14ac:dyDescent="0.3">
      <c r="A1585" s="2"/>
      <c r="B1585" s="21"/>
      <c r="C1585" s="18"/>
      <c r="D1585" s="2"/>
    </row>
    <row r="1586" spans="1:4" x14ac:dyDescent="0.3">
      <c r="A1586" s="2"/>
      <c r="B1586" s="21"/>
      <c r="C1586" s="18"/>
      <c r="D1586" s="2"/>
    </row>
    <row r="1587" spans="1:4" x14ac:dyDescent="0.3">
      <c r="A1587" s="2"/>
      <c r="B1587" s="21"/>
      <c r="C1587" s="18"/>
      <c r="D1587" s="2"/>
    </row>
    <row r="1588" spans="1:4" x14ac:dyDescent="0.3">
      <c r="A1588" s="2"/>
      <c r="B1588" s="21"/>
      <c r="C1588" s="18"/>
      <c r="D1588" s="2"/>
    </row>
    <row r="1589" spans="1:4" x14ac:dyDescent="0.3">
      <c r="A1589" s="2"/>
      <c r="B1589" s="21"/>
      <c r="C1589" s="18"/>
      <c r="D1589" s="2"/>
    </row>
    <row r="1590" spans="1:4" x14ac:dyDescent="0.3">
      <c r="A1590" s="2"/>
      <c r="B1590" s="21"/>
      <c r="C1590" s="18"/>
      <c r="D1590" s="2"/>
    </row>
    <row r="1591" spans="1:4" x14ac:dyDescent="0.3">
      <c r="A1591" s="2"/>
      <c r="B1591" s="21"/>
      <c r="C1591" s="18"/>
      <c r="D1591" s="2"/>
    </row>
    <row r="1592" spans="1:4" x14ac:dyDescent="0.3">
      <c r="A1592" s="2"/>
      <c r="B1592" s="21"/>
      <c r="C1592" s="18"/>
      <c r="D1592" s="2"/>
    </row>
    <row r="1593" spans="1:4" x14ac:dyDescent="0.3">
      <c r="A1593" s="2"/>
      <c r="B1593" s="21"/>
      <c r="C1593" s="18"/>
      <c r="D1593" s="2"/>
    </row>
    <row r="1594" spans="1:4" x14ac:dyDescent="0.3">
      <c r="A1594" s="2"/>
      <c r="B1594" s="21"/>
      <c r="C1594" s="18"/>
      <c r="D1594" s="2"/>
    </row>
    <row r="1595" spans="1:4" x14ac:dyDescent="0.3">
      <c r="A1595" s="2"/>
      <c r="B1595" s="21"/>
      <c r="C1595" s="18"/>
      <c r="D1595" s="2"/>
    </row>
    <row r="1596" spans="1:4" x14ac:dyDescent="0.3">
      <c r="A1596" s="2"/>
      <c r="B1596" s="21"/>
      <c r="C1596" s="18"/>
      <c r="D1596" s="2"/>
    </row>
    <row r="1597" spans="1:4" x14ac:dyDescent="0.3">
      <c r="A1597" s="2"/>
      <c r="B1597" s="21"/>
      <c r="C1597" s="18"/>
      <c r="D1597" s="2"/>
    </row>
    <row r="1598" spans="1:4" x14ac:dyDescent="0.3">
      <c r="A1598" s="2"/>
      <c r="B1598" s="21"/>
      <c r="C1598" s="18"/>
      <c r="D1598" s="2"/>
    </row>
    <row r="1599" spans="1:4" x14ac:dyDescent="0.3">
      <c r="A1599" s="2"/>
      <c r="B1599" s="21"/>
      <c r="C1599" s="18"/>
      <c r="D1599" s="2"/>
    </row>
    <row r="1600" spans="1:4" x14ac:dyDescent="0.3">
      <c r="A1600" s="2"/>
      <c r="B1600" s="21"/>
      <c r="C1600" s="18"/>
      <c r="D1600" s="2"/>
    </row>
    <row r="1601" spans="1:4" x14ac:dyDescent="0.3">
      <c r="A1601" s="2"/>
      <c r="B1601" s="21"/>
      <c r="C1601" s="18"/>
      <c r="D1601" s="2"/>
    </row>
    <row r="1602" spans="1:4" x14ac:dyDescent="0.3">
      <c r="A1602" s="2"/>
      <c r="B1602" s="21"/>
      <c r="C1602" s="18"/>
      <c r="D1602" s="2"/>
    </row>
    <row r="1603" spans="1:4" x14ac:dyDescent="0.3">
      <c r="A1603" s="2"/>
      <c r="B1603" s="21"/>
      <c r="C1603" s="18"/>
      <c r="D1603" s="2"/>
    </row>
    <row r="1604" spans="1:4" x14ac:dyDescent="0.3">
      <c r="A1604" s="2"/>
      <c r="B1604" s="21"/>
      <c r="C1604" s="18"/>
      <c r="D1604" s="2"/>
    </row>
    <row r="1605" spans="1:4" x14ac:dyDescent="0.3">
      <c r="A1605" s="2"/>
      <c r="B1605" s="21"/>
      <c r="C1605" s="18"/>
      <c r="D1605" s="2"/>
    </row>
    <row r="1606" spans="1:4" x14ac:dyDescent="0.3">
      <c r="A1606" s="2"/>
      <c r="B1606" s="21"/>
      <c r="C1606" s="18"/>
      <c r="D1606" s="2"/>
    </row>
    <row r="1607" spans="1:4" x14ac:dyDescent="0.3">
      <c r="A1607" s="2"/>
      <c r="B1607" s="21"/>
      <c r="C1607" s="18"/>
      <c r="D1607" s="2"/>
    </row>
    <row r="1608" spans="1:4" x14ac:dyDescent="0.3">
      <c r="A1608" s="2"/>
      <c r="B1608" s="21"/>
      <c r="C1608" s="18"/>
      <c r="D1608" s="2"/>
    </row>
    <row r="1609" spans="1:4" x14ac:dyDescent="0.3">
      <c r="A1609" s="2"/>
      <c r="B1609" s="21"/>
      <c r="C1609" s="18"/>
      <c r="D1609" s="2"/>
    </row>
    <row r="1610" spans="1:4" x14ac:dyDescent="0.3">
      <c r="A1610" s="2"/>
      <c r="B1610" s="21"/>
      <c r="C1610" s="18"/>
      <c r="D1610" s="2"/>
    </row>
    <row r="1611" spans="1:4" x14ac:dyDescent="0.3">
      <c r="A1611" s="2"/>
      <c r="B1611" s="21"/>
      <c r="C1611" s="18"/>
      <c r="D1611" s="2"/>
    </row>
    <row r="1612" spans="1:4" x14ac:dyDescent="0.3">
      <c r="A1612" s="2"/>
      <c r="B1612" s="21"/>
      <c r="C1612" s="18"/>
      <c r="D1612" s="2"/>
    </row>
    <row r="1613" spans="1:4" x14ac:dyDescent="0.3">
      <c r="A1613" s="2"/>
      <c r="B1613" s="21"/>
      <c r="C1613" s="18"/>
      <c r="D1613" s="2"/>
    </row>
    <row r="1614" spans="1:4" x14ac:dyDescent="0.3">
      <c r="A1614" s="2"/>
      <c r="B1614" s="21"/>
      <c r="C1614" s="18"/>
      <c r="D1614" s="2"/>
    </row>
    <row r="1615" spans="1:4" x14ac:dyDescent="0.3">
      <c r="A1615" s="2"/>
      <c r="B1615" s="21"/>
      <c r="C1615" s="18"/>
      <c r="D1615" s="2"/>
    </row>
    <row r="1616" spans="1:4" x14ac:dyDescent="0.3">
      <c r="A1616" s="2"/>
      <c r="B1616" s="21"/>
      <c r="C1616" s="18"/>
      <c r="D1616" s="2"/>
    </row>
    <row r="1617" spans="1:4" x14ac:dyDescent="0.3">
      <c r="A1617" s="2"/>
      <c r="B1617" s="21"/>
      <c r="C1617" s="18"/>
      <c r="D1617" s="2"/>
    </row>
    <row r="1618" spans="1:4" x14ac:dyDescent="0.3">
      <c r="A1618" s="2"/>
      <c r="B1618" s="21"/>
      <c r="C1618" s="18"/>
      <c r="D1618" s="2"/>
    </row>
    <row r="1619" spans="1:4" x14ac:dyDescent="0.3">
      <c r="A1619" s="2"/>
      <c r="B1619" s="21"/>
      <c r="C1619" s="18"/>
      <c r="D1619" s="2"/>
    </row>
    <row r="1620" spans="1:4" x14ac:dyDescent="0.3">
      <c r="A1620" s="2"/>
      <c r="B1620" s="21"/>
      <c r="C1620" s="18"/>
      <c r="D1620" s="2"/>
    </row>
    <row r="1621" spans="1:4" x14ac:dyDescent="0.3">
      <c r="A1621" s="2"/>
      <c r="B1621" s="21"/>
      <c r="C1621" s="18"/>
      <c r="D1621" s="2"/>
    </row>
    <row r="1622" spans="1:4" x14ac:dyDescent="0.3">
      <c r="A1622" s="2"/>
      <c r="B1622" s="21"/>
      <c r="C1622" s="18"/>
      <c r="D1622" s="2"/>
    </row>
    <row r="1623" spans="1:4" x14ac:dyDescent="0.3">
      <c r="A1623" s="2"/>
      <c r="B1623" s="21"/>
      <c r="C1623" s="18"/>
      <c r="D1623" s="2"/>
    </row>
    <row r="1624" spans="1:4" x14ac:dyDescent="0.3">
      <c r="A1624" s="2"/>
      <c r="B1624" s="21"/>
      <c r="C1624" s="18"/>
      <c r="D1624" s="2"/>
    </row>
    <row r="1625" spans="1:4" x14ac:dyDescent="0.3">
      <c r="A1625" s="2"/>
      <c r="B1625" s="21"/>
      <c r="C1625" s="18"/>
      <c r="D1625" s="2"/>
    </row>
    <row r="1626" spans="1:4" x14ac:dyDescent="0.3">
      <c r="A1626" s="2"/>
      <c r="B1626" s="21"/>
      <c r="C1626" s="18"/>
      <c r="D1626" s="2"/>
    </row>
    <row r="1627" spans="1:4" x14ac:dyDescent="0.3">
      <c r="A1627" s="2"/>
      <c r="B1627" s="21"/>
      <c r="C1627" s="18"/>
      <c r="D1627" s="2"/>
    </row>
    <row r="1628" spans="1:4" x14ac:dyDescent="0.3">
      <c r="A1628" s="2"/>
      <c r="B1628" s="21"/>
      <c r="C1628" s="18"/>
      <c r="D1628" s="2"/>
    </row>
    <row r="1629" spans="1:4" x14ac:dyDescent="0.3">
      <c r="A1629" s="2"/>
      <c r="B1629" s="21"/>
      <c r="C1629" s="18"/>
      <c r="D1629" s="2"/>
    </row>
    <row r="1630" spans="1:4" x14ac:dyDescent="0.3">
      <c r="A1630" s="2"/>
      <c r="B1630" s="21"/>
      <c r="C1630" s="18"/>
      <c r="D1630" s="2"/>
    </row>
    <row r="1631" spans="1:4" x14ac:dyDescent="0.3">
      <c r="A1631" s="2"/>
      <c r="B1631" s="21"/>
      <c r="C1631" s="18"/>
      <c r="D1631" s="2"/>
    </row>
    <row r="1632" spans="1:4" x14ac:dyDescent="0.3">
      <c r="A1632" s="2"/>
      <c r="B1632" s="21"/>
      <c r="C1632" s="18"/>
      <c r="D1632" s="2"/>
    </row>
    <row r="1633" spans="1:4" x14ac:dyDescent="0.3">
      <c r="A1633" s="2"/>
      <c r="B1633" s="21"/>
      <c r="C1633" s="18"/>
      <c r="D1633" s="2"/>
    </row>
    <row r="1634" spans="1:4" x14ac:dyDescent="0.3">
      <c r="A1634" s="2"/>
      <c r="B1634" s="21"/>
      <c r="C1634" s="18"/>
      <c r="D1634" s="2"/>
    </row>
    <row r="1635" spans="1:4" x14ac:dyDescent="0.3">
      <c r="A1635" s="2"/>
      <c r="B1635" s="21"/>
      <c r="C1635" s="18"/>
      <c r="D1635" s="2"/>
    </row>
    <row r="1636" spans="1:4" x14ac:dyDescent="0.3">
      <c r="A1636" s="2"/>
      <c r="B1636" s="21"/>
      <c r="C1636" s="18"/>
      <c r="D1636" s="2"/>
    </row>
    <row r="1637" spans="1:4" x14ac:dyDescent="0.3">
      <c r="A1637" s="2"/>
      <c r="B1637" s="21"/>
      <c r="C1637" s="18"/>
      <c r="D1637" s="2"/>
    </row>
    <row r="1638" spans="1:4" x14ac:dyDescent="0.3">
      <c r="A1638" s="2"/>
      <c r="B1638" s="21"/>
      <c r="C1638" s="18"/>
      <c r="D1638" s="2"/>
    </row>
    <row r="1639" spans="1:4" x14ac:dyDescent="0.3">
      <c r="A1639" s="2"/>
      <c r="B1639" s="21"/>
      <c r="C1639" s="18"/>
      <c r="D1639" s="2"/>
    </row>
    <row r="1640" spans="1:4" x14ac:dyDescent="0.3">
      <c r="A1640" s="2"/>
      <c r="B1640" s="21"/>
      <c r="C1640" s="18"/>
      <c r="D1640" s="2"/>
    </row>
    <row r="1641" spans="1:4" x14ac:dyDescent="0.3">
      <c r="A1641" s="2"/>
      <c r="B1641" s="21"/>
      <c r="C1641" s="18"/>
      <c r="D1641" s="2"/>
    </row>
    <row r="1642" spans="1:4" x14ac:dyDescent="0.3">
      <c r="A1642" s="2"/>
      <c r="B1642" s="21"/>
      <c r="C1642" s="18"/>
      <c r="D1642" s="2"/>
    </row>
    <row r="1643" spans="1:4" x14ac:dyDescent="0.3">
      <c r="A1643" s="2"/>
      <c r="B1643" s="21"/>
      <c r="C1643" s="18"/>
      <c r="D1643" s="2"/>
    </row>
    <row r="1644" spans="1:4" x14ac:dyDescent="0.3">
      <c r="A1644" s="2"/>
      <c r="B1644" s="21"/>
      <c r="C1644" s="18"/>
      <c r="D1644" s="2"/>
    </row>
    <row r="1645" spans="1:4" x14ac:dyDescent="0.3">
      <c r="A1645" s="2"/>
      <c r="B1645" s="21"/>
      <c r="C1645" s="18"/>
      <c r="D1645" s="2"/>
    </row>
    <row r="1646" spans="1:4" x14ac:dyDescent="0.3">
      <c r="A1646" s="2"/>
      <c r="B1646" s="21"/>
      <c r="C1646" s="18"/>
      <c r="D1646" s="2"/>
    </row>
    <row r="1647" spans="1:4" x14ac:dyDescent="0.3">
      <c r="A1647" s="2"/>
      <c r="B1647" s="21"/>
      <c r="C1647" s="18"/>
      <c r="D1647" s="2"/>
    </row>
    <row r="1648" spans="1:4" x14ac:dyDescent="0.3">
      <c r="A1648" s="2"/>
      <c r="B1648" s="21"/>
      <c r="C1648" s="18"/>
      <c r="D1648" s="2"/>
    </row>
    <row r="1649" spans="1:4" x14ac:dyDescent="0.3">
      <c r="A1649" s="2"/>
      <c r="B1649" s="21"/>
      <c r="C1649" s="18"/>
      <c r="D1649" s="2"/>
    </row>
    <row r="1650" spans="1:4" x14ac:dyDescent="0.3">
      <c r="A1650" s="2"/>
      <c r="B1650" s="21"/>
      <c r="C1650" s="18"/>
      <c r="D1650" s="2"/>
    </row>
    <row r="1651" spans="1:4" x14ac:dyDescent="0.3">
      <c r="A1651" s="2"/>
      <c r="B1651" s="21"/>
      <c r="C1651" s="18"/>
      <c r="D1651" s="2"/>
    </row>
    <row r="1652" spans="1:4" x14ac:dyDescent="0.3">
      <c r="A1652" s="2"/>
      <c r="B1652" s="21"/>
      <c r="C1652" s="18"/>
      <c r="D1652" s="2"/>
    </row>
    <row r="1653" spans="1:4" x14ac:dyDescent="0.3">
      <c r="A1653" s="2"/>
      <c r="B1653" s="21"/>
      <c r="C1653" s="18"/>
      <c r="D1653" s="2"/>
    </row>
    <row r="1654" spans="1:4" x14ac:dyDescent="0.3">
      <c r="A1654" s="2"/>
      <c r="B1654" s="21"/>
      <c r="C1654" s="18"/>
      <c r="D1654" s="2"/>
    </row>
    <row r="1655" spans="1:4" x14ac:dyDescent="0.3">
      <c r="A1655" s="2"/>
      <c r="B1655" s="21"/>
      <c r="C1655" s="18"/>
      <c r="D1655" s="2"/>
    </row>
    <row r="1656" spans="1:4" x14ac:dyDescent="0.3">
      <c r="A1656" s="2"/>
      <c r="B1656" s="21"/>
      <c r="C1656" s="18"/>
      <c r="D1656" s="2"/>
    </row>
    <row r="1657" spans="1:4" x14ac:dyDescent="0.3">
      <c r="A1657" s="2"/>
      <c r="B1657" s="21"/>
      <c r="C1657" s="18"/>
      <c r="D1657" s="2"/>
    </row>
    <row r="1658" spans="1:4" x14ac:dyDescent="0.3">
      <c r="A1658" s="2"/>
      <c r="B1658" s="21"/>
      <c r="C1658" s="18"/>
      <c r="D1658" s="2"/>
    </row>
    <row r="1659" spans="1:4" x14ac:dyDescent="0.3">
      <c r="A1659" s="2"/>
      <c r="B1659" s="21"/>
      <c r="C1659" s="18"/>
      <c r="D1659" s="2"/>
    </row>
    <row r="1660" spans="1:4" x14ac:dyDescent="0.3">
      <c r="A1660" s="2"/>
      <c r="B1660" s="21"/>
      <c r="C1660" s="18"/>
      <c r="D1660" s="2"/>
    </row>
    <row r="1661" spans="1:4" x14ac:dyDescent="0.3">
      <c r="A1661" s="2"/>
      <c r="B1661" s="21"/>
      <c r="C1661" s="18"/>
      <c r="D1661" s="2"/>
    </row>
    <row r="1662" spans="1:4" x14ac:dyDescent="0.3">
      <c r="A1662" s="2"/>
      <c r="B1662" s="21"/>
      <c r="C1662" s="18"/>
      <c r="D1662" s="2"/>
    </row>
    <row r="1663" spans="1:4" x14ac:dyDescent="0.3">
      <c r="A1663" s="2"/>
      <c r="B1663" s="21"/>
      <c r="C1663" s="18"/>
      <c r="D1663" s="2"/>
    </row>
    <row r="1664" spans="1:4" x14ac:dyDescent="0.3">
      <c r="A1664" s="2"/>
      <c r="B1664" s="21"/>
      <c r="C1664" s="18"/>
      <c r="D1664" s="2"/>
    </row>
    <row r="1665" spans="1:4" x14ac:dyDescent="0.3">
      <c r="A1665" s="2"/>
      <c r="B1665" s="21"/>
      <c r="C1665" s="18"/>
      <c r="D1665" s="2"/>
    </row>
    <row r="1666" spans="1:4" x14ac:dyDescent="0.3">
      <c r="A1666" s="2"/>
      <c r="B1666" s="21"/>
      <c r="C1666" s="18"/>
      <c r="D1666" s="2"/>
    </row>
    <row r="1667" spans="1:4" x14ac:dyDescent="0.3">
      <c r="A1667" s="2"/>
      <c r="B1667" s="21"/>
      <c r="C1667" s="18"/>
      <c r="D1667" s="2"/>
    </row>
    <row r="1668" spans="1:4" x14ac:dyDescent="0.3">
      <c r="A1668" s="2"/>
      <c r="B1668" s="21"/>
      <c r="C1668" s="18"/>
      <c r="D1668" s="2"/>
    </row>
    <row r="1669" spans="1:4" x14ac:dyDescent="0.3">
      <c r="A1669" s="2"/>
      <c r="B1669" s="21"/>
      <c r="C1669" s="18"/>
      <c r="D1669" s="2"/>
    </row>
    <row r="1670" spans="1:4" x14ac:dyDescent="0.3">
      <c r="A1670" s="2"/>
      <c r="B1670" s="21"/>
      <c r="C1670" s="18"/>
      <c r="D1670" s="2"/>
    </row>
    <row r="1671" spans="1:4" x14ac:dyDescent="0.3">
      <c r="A1671" s="2"/>
      <c r="B1671" s="21"/>
      <c r="C1671" s="18"/>
      <c r="D1671" s="2"/>
    </row>
    <row r="1672" spans="1:4" x14ac:dyDescent="0.3">
      <c r="A1672" s="2"/>
      <c r="B1672" s="21"/>
      <c r="C1672" s="18"/>
      <c r="D1672" s="2"/>
    </row>
    <row r="1673" spans="1:4" x14ac:dyDescent="0.3">
      <c r="A1673" s="2"/>
      <c r="B1673" s="21"/>
      <c r="C1673" s="18"/>
      <c r="D1673" s="2"/>
    </row>
    <row r="1674" spans="1:4" x14ac:dyDescent="0.3">
      <c r="A1674" s="2"/>
      <c r="B1674" s="21"/>
      <c r="C1674" s="18"/>
      <c r="D1674" s="2"/>
    </row>
    <row r="1675" spans="1:4" x14ac:dyDescent="0.3">
      <c r="A1675" s="2"/>
      <c r="B1675" s="21"/>
      <c r="C1675" s="18"/>
      <c r="D1675" s="2"/>
    </row>
    <row r="1676" spans="1:4" x14ac:dyDescent="0.3">
      <c r="A1676" s="2"/>
      <c r="B1676" s="21"/>
      <c r="C1676" s="18"/>
      <c r="D1676" s="2"/>
    </row>
    <row r="1677" spans="1:4" x14ac:dyDescent="0.3">
      <c r="A1677" s="2"/>
      <c r="B1677" s="21"/>
      <c r="C1677" s="18"/>
      <c r="D1677" s="2"/>
    </row>
    <row r="1678" spans="1:4" x14ac:dyDescent="0.3">
      <c r="A1678" s="2"/>
      <c r="B1678" s="21"/>
      <c r="C1678" s="18"/>
      <c r="D1678" s="2"/>
    </row>
    <row r="1679" spans="1:4" x14ac:dyDescent="0.3">
      <c r="A1679" s="2"/>
      <c r="B1679" s="21"/>
      <c r="C1679" s="18"/>
      <c r="D1679" s="2"/>
    </row>
    <row r="1680" spans="1:4" x14ac:dyDescent="0.3">
      <c r="A1680" s="2"/>
      <c r="B1680" s="21"/>
      <c r="C1680" s="18"/>
      <c r="D1680" s="2"/>
    </row>
    <row r="1681" spans="1:4" x14ac:dyDescent="0.3">
      <c r="A1681" s="2"/>
      <c r="B1681" s="21"/>
      <c r="C1681" s="18"/>
      <c r="D1681" s="2"/>
    </row>
    <row r="1682" spans="1:4" x14ac:dyDescent="0.3">
      <c r="A1682" s="2"/>
      <c r="B1682" s="21"/>
      <c r="C1682" s="18"/>
      <c r="D1682" s="2"/>
    </row>
    <row r="1683" spans="1:4" x14ac:dyDescent="0.3">
      <c r="A1683" s="2"/>
      <c r="B1683" s="21"/>
      <c r="C1683" s="18"/>
      <c r="D1683" s="2"/>
    </row>
    <row r="1684" spans="1:4" x14ac:dyDescent="0.3">
      <c r="A1684" s="2"/>
      <c r="B1684" s="22"/>
      <c r="C1684" s="18"/>
      <c r="D1684" s="2"/>
    </row>
    <row r="1685" spans="1:4" x14ac:dyDescent="0.3">
      <c r="A1685" s="2"/>
      <c r="B1685" s="21"/>
      <c r="C1685" s="18"/>
      <c r="D1685" s="2"/>
    </row>
    <row r="1686" spans="1:4" x14ac:dyDescent="0.3">
      <c r="A1686" s="2"/>
      <c r="B1686" s="21"/>
      <c r="C1686" s="18"/>
      <c r="D1686" s="2"/>
    </row>
    <row r="1687" spans="1:4" x14ac:dyDescent="0.3">
      <c r="A1687" s="2"/>
      <c r="B1687" s="21"/>
      <c r="C1687" s="18"/>
      <c r="D1687" s="2"/>
    </row>
    <row r="1688" spans="1:4" x14ac:dyDescent="0.3">
      <c r="A1688" s="2"/>
      <c r="B1688" s="21"/>
      <c r="C1688" s="18"/>
      <c r="D1688" s="2"/>
    </row>
    <row r="1689" spans="1:4" x14ac:dyDescent="0.3">
      <c r="A1689" s="2"/>
      <c r="B1689" s="21"/>
      <c r="C1689" s="18"/>
      <c r="D1689" s="2"/>
    </row>
    <row r="1690" spans="1:4" x14ac:dyDescent="0.3">
      <c r="A1690" s="2"/>
      <c r="B1690" s="21"/>
      <c r="C1690" s="18"/>
      <c r="D1690" s="2"/>
    </row>
    <row r="1691" spans="1:4" x14ac:dyDescent="0.3">
      <c r="A1691" s="2"/>
      <c r="B1691" s="21"/>
      <c r="C1691" s="18"/>
      <c r="D1691" s="2"/>
    </row>
    <row r="1692" spans="1:4" x14ac:dyDescent="0.3">
      <c r="A1692" s="2"/>
      <c r="B1692" s="21"/>
      <c r="C1692" s="18"/>
      <c r="D1692" s="2"/>
    </row>
    <row r="1693" spans="1:4" x14ac:dyDescent="0.3">
      <c r="A1693" s="2"/>
      <c r="B1693" s="21"/>
      <c r="C1693" s="18"/>
      <c r="D1693" s="2"/>
    </row>
    <row r="1694" spans="1:4" x14ac:dyDescent="0.3">
      <c r="A1694" s="2"/>
      <c r="B1694" s="21"/>
      <c r="C1694" s="18"/>
      <c r="D1694" s="2"/>
    </row>
    <row r="1695" spans="1:4" x14ac:dyDescent="0.3">
      <c r="A1695" s="2"/>
      <c r="B1695" s="21"/>
      <c r="C1695" s="18"/>
      <c r="D1695" s="2"/>
    </row>
    <row r="1696" spans="1:4" x14ac:dyDescent="0.3">
      <c r="A1696" s="2"/>
      <c r="B1696" s="21"/>
      <c r="C1696" s="18"/>
      <c r="D1696" s="2"/>
    </row>
    <row r="1697" spans="1:4" x14ac:dyDescent="0.3">
      <c r="A1697" s="2"/>
      <c r="B1697" s="21"/>
      <c r="C1697" s="18"/>
      <c r="D1697" s="2"/>
    </row>
    <row r="1698" spans="1:4" x14ac:dyDescent="0.3">
      <c r="A1698" s="2"/>
      <c r="B1698" s="21"/>
      <c r="C1698" s="18"/>
      <c r="D1698" s="2"/>
    </row>
    <row r="1699" spans="1:4" x14ac:dyDescent="0.3">
      <c r="A1699" s="2"/>
      <c r="B1699" s="21"/>
      <c r="C1699" s="18"/>
      <c r="D1699" s="2"/>
    </row>
    <row r="1700" spans="1:4" x14ac:dyDescent="0.3">
      <c r="A1700" s="2"/>
      <c r="B1700" s="21"/>
      <c r="C1700" s="18"/>
      <c r="D1700" s="2"/>
    </row>
    <row r="1701" spans="1:4" x14ac:dyDescent="0.3">
      <c r="A1701" s="2"/>
      <c r="B1701" s="21"/>
      <c r="C1701" s="18"/>
      <c r="D1701" s="2"/>
    </row>
    <row r="1702" spans="1:4" x14ac:dyDescent="0.3">
      <c r="A1702" s="2"/>
      <c r="B1702" s="21"/>
      <c r="C1702" s="18"/>
      <c r="D1702" s="2"/>
    </row>
    <row r="1703" spans="1:4" x14ac:dyDescent="0.3">
      <c r="A1703" s="2"/>
      <c r="B1703" s="21"/>
      <c r="C1703" s="18"/>
      <c r="D1703" s="2"/>
    </row>
    <row r="1704" spans="1:4" x14ac:dyDescent="0.3">
      <c r="A1704" s="2"/>
      <c r="B1704" s="21"/>
      <c r="C1704" s="18"/>
      <c r="D1704" s="2"/>
    </row>
    <row r="1705" spans="1:4" x14ac:dyDescent="0.3">
      <c r="A1705" s="2"/>
      <c r="B1705" s="21"/>
      <c r="C1705" s="18"/>
      <c r="D1705" s="2"/>
    </row>
    <row r="1706" spans="1:4" x14ac:dyDescent="0.3">
      <c r="A1706" s="2"/>
      <c r="B1706" s="21"/>
      <c r="C1706" s="18"/>
      <c r="D1706" s="2"/>
    </row>
    <row r="1707" spans="1:4" x14ac:dyDescent="0.3">
      <c r="A1707" s="2"/>
      <c r="B1707" s="21"/>
      <c r="C1707" s="18"/>
      <c r="D1707" s="2"/>
    </row>
    <row r="1708" spans="1:4" x14ac:dyDescent="0.3">
      <c r="A1708" s="2"/>
      <c r="B1708" s="21"/>
      <c r="C1708" s="18"/>
      <c r="D1708" s="2"/>
    </row>
    <row r="1709" spans="1:4" x14ac:dyDescent="0.3">
      <c r="A1709" s="2"/>
      <c r="B1709" s="21"/>
      <c r="C1709" s="18"/>
      <c r="D1709" s="2"/>
    </row>
    <row r="1710" spans="1:4" x14ac:dyDescent="0.3">
      <c r="A1710" s="2"/>
      <c r="B1710" s="21"/>
      <c r="C1710" s="18"/>
      <c r="D1710" s="2"/>
    </row>
    <row r="1711" spans="1:4" x14ac:dyDescent="0.3">
      <c r="A1711" s="2"/>
      <c r="B1711" s="21"/>
      <c r="C1711" s="18"/>
      <c r="D1711" s="2"/>
    </row>
    <row r="1712" spans="1:4" x14ac:dyDescent="0.3">
      <c r="A1712" s="2"/>
      <c r="B1712" s="21"/>
      <c r="C1712" s="18"/>
      <c r="D1712" s="2"/>
    </row>
    <row r="1713" spans="1:4" x14ac:dyDescent="0.3">
      <c r="A1713" s="2"/>
      <c r="B1713" s="21"/>
      <c r="C1713" s="18"/>
      <c r="D1713" s="2"/>
    </row>
    <row r="1714" spans="1:4" x14ac:dyDescent="0.3">
      <c r="A1714" s="2"/>
      <c r="B1714" s="21"/>
      <c r="C1714" s="18"/>
      <c r="D1714" s="2"/>
    </row>
    <row r="1715" spans="1:4" x14ac:dyDescent="0.3">
      <c r="A1715" s="2"/>
      <c r="B1715" s="21"/>
      <c r="C1715" s="18"/>
      <c r="D1715" s="2"/>
    </row>
    <row r="1716" spans="1:4" x14ac:dyDescent="0.3">
      <c r="A1716" s="2"/>
      <c r="B1716" s="21"/>
      <c r="C1716" s="18"/>
      <c r="D1716" s="2"/>
    </row>
    <row r="1717" spans="1:4" x14ac:dyDescent="0.3">
      <c r="A1717" s="2"/>
      <c r="B1717" s="21"/>
      <c r="C1717" s="18"/>
      <c r="D1717" s="2"/>
    </row>
    <row r="1718" spans="1:4" x14ac:dyDescent="0.3">
      <c r="A1718" s="2"/>
      <c r="B1718" s="21"/>
      <c r="C1718" s="18"/>
      <c r="D1718" s="2"/>
    </row>
    <row r="1719" spans="1:4" x14ac:dyDescent="0.3">
      <c r="A1719" s="2"/>
      <c r="B1719" s="21"/>
      <c r="C1719" s="18"/>
      <c r="D1719" s="2"/>
    </row>
    <row r="1720" spans="1:4" x14ac:dyDescent="0.3">
      <c r="A1720" s="2"/>
      <c r="B1720" s="21"/>
      <c r="C1720" s="18"/>
      <c r="D1720" s="2"/>
    </row>
    <row r="1721" spans="1:4" x14ac:dyDescent="0.3">
      <c r="A1721" s="2"/>
      <c r="B1721" s="21"/>
      <c r="C1721" s="18"/>
      <c r="D1721" s="2"/>
    </row>
    <row r="1722" spans="1:4" x14ac:dyDescent="0.3">
      <c r="A1722" s="2"/>
      <c r="B1722" s="21"/>
      <c r="C1722" s="18"/>
      <c r="D1722" s="2"/>
    </row>
    <row r="1723" spans="1:4" x14ac:dyDescent="0.3">
      <c r="A1723" s="2"/>
      <c r="B1723" s="21"/>
      <c r="C1723" s="18"/>
      <c r="D1723" s="2"/>
    </row>
    <row r="1724" spans="1:4" x14ac:dyDescent="0.3">
      <c r="A1724" s="2"/>
      <c r="B1724" s="21"/>
      <c r="C1724" s="18"/>
      <c r="D1724" s="2"/>
    </row>
    <row r="1725" spans="1:4" x14ac:dyDescent="0.3">
      <c r="A1725" s="2"/>
      <c r="B1725" s="21"/>
      <c r="C1725" s="18"/>
      <c r="D1725" s="2"/>
    </row>
    <row r="1726" spans="1:4" x14ac:dyDescent="0.3">
      <c r="A1726" s="2"/>
      <c r="B1726" s="21"/>
      <c r="C1726" s="18"/>
      <c r="D1726" s="2"/>
    </row>
    <row r="1727" spans="1:4" x14ac:dyDescent="0.3">
      <c r="A1727" s="2"/>
      <c r="B1727" s="21"/>
      <c r="C1727" s="18"/>
      <c r="D1727" s="2"/>
    </row>
    <row r="1728" spans="1:4" x14ac:dyDescent="0.3">
      <c r="A1728" s="2"/>
      <c r="B1728" s="21"/>
      <c r="C1728" s="18"/>
      <c r="D1728" s="2"/>
    </row>
    <row r="1729" spans="1:4" x14ac:dyDescent="0.3">
      <c r="A1729" s="2"/>
      <c r="B1729" s="21"/>
      <c r="C1729" s="18"/>
      <c r="D1729" s="2"/>
    </row>
    <row r="1730" spans="1:4" x14ac:dyDescent="0.3">
      <c r="A1730" s="2"/>
      <c r="B1730" s="21"/>
      <c r="C1730" s="18"/>
      <c r="D1730" s="2"/>
    </row>
    <row r="1731" spans="1:4" x14ac:dyDescent="0.3">
      <c r="A1731" s="2"/>
      <c r="B1731" s="21"/>
      <c r="C1731" s="18"/>
      <c r="D1731" s="2"/>
    </row>
    <row r="1732" spans="1:4" x14ac:dyDescent="0.3">
      <c r="A1732" s="2"/>
      <c r="B1732" s="21"/>
      <c r="C1732" s="18"/>
      <c r="D1732" s="2"/>
    </row>
    <row r="1733" spans="1:4" x14ac:dyDescent="0.3">
      <c r="A1733" s="2"/>
      <c r="B1733" s="21"/>
      <c r="C1733" s="18"/>
      <c r="D1733" s="2"/>
    </row>
    <row r="1734" spans="1:4" x14ac:dyDescent="0.3">
      <c r="A1734" s="2"/>
      <c r="B1734" s="21"/>
      <c r="C1734" s="18"/>
      <c r="D1734" s="2"/>
    </row>
    <row r="1735" spans="1:4" x14ac:dyDescent="0.3">
      <c r="A1735" s="2"/>
      <c r="B1735" s="21"/>
      <c r="C1735" s="18"/>
      <c r="D1735" s="2"/>
    </row>
    <row r="1736" spans="1:4" x14ac:dyDescent="0.3">
      <c r="A1736" s="2"/>
      <c r="B1736" s="21"/>
      <c r="C1736" s="18"/>
      <c r="D1736" s="2"/>
    </row>
    <row r="1737" spans="1:4" x14ac:dyDescent="0.3">
      <c r="A1737" s="2"/>
      <c r="B1737" s="21"/>
      <c r="C1737" s="18"/>
      <c r="D1737" s="2"/>
    </row>
    <row r="1738" spans="1:4" x14ac:dyDescent="0.3">
      <c r="A1738" s="2"/>
      <c r="B1738" s="21"/>
      <c r="C1738" s="18"/>
      <c r="D1738" s="2"/>
    </row>
    <row r="1739" spans="1:4" x14ac:dyDescent="0.3">
      <c r="A1739" s="2"/>
      <c r="B1739" s="21"/>
      <c r="C1739" s="18"/>
      <c r="D1739" s="2"/>
    </row>
    <row r="1740" spans="1:4" x14ac:dyDescent="0.3">
      <c r="A1740" s="2"/>
      <c r="B1740" s="21"/>
      <c r="C1740" s="18"/>
      <c r="D1740" s="2"/>
    </row>
    <row r="1741" spans="1:4" x14ac:dyDescent="0.3">
      <c r="A1741" s="2"/>
      <c r="B1741" s="21"/>
      <c r="C1741" s="18"/>
      <c r="D1741" s="2"/>
    </row>
    <row r="1742" spans="1:4" x14ac:dyDescent="0.3">
      <c r="A1742" s="2"/>
      <c r="B1742" s="21"/>
      <c r="C1742" s="18"/>
      <c r="D1742" s="2"/>
    </row>
    <row r="1743" spans="1:4" x14ac:dyDescent="0.3">
      <c r="A1743" s="2"/>
      <c r="B1743" s="21"/>
      <c r="C1743" s="18"/>
      <c r="D1743" s="2"/>
    </row>
    <row r="1744" spans="1:4" x14ac:dyDescent="0.3">
      <c r="A1744" s="2"/>
      <c r="B1744" s="21"/>
      <c r="C1744" s="18"/>
      <c r="D1744" s="2"/>
    </row>
    <row r="1745" spans="1:4" x14ac:dyDescent="0.3">
      <c r="A1745" s="2"/>
      <c r="B1745" s="21"/>
      <c r="C1745" s="18"/>
      <c r="D1745" s="2"/>
    </row>
    <row r="1746" spans="1:4" x14ac:dyDescent="0.3">
      <c r="A1746" s="2"/>
      <c r="B1746" s="21"/>
      <c r="C1746" s="18"/>
      <c r="D1746" s="2"/>
    </row>
    <row r="1747" spans="1:4" x14ac:dyDescent="0.3">
      <c r="A1747" s="2"/>
      <c r="B1747" s="21"/>
      <c r="C1747" s="18"/>
      <c r="D1747" s="2"/>
    </row>
    <row r="1748" spans="1:4" x14ac:dyDescent="0.3">
      <c r="A1748" s="2"/>
      <c r="B1748" s="21"/>
      <c r="C1748" s="18"/>
      <c r="D1748" s="2"/>
    </row>
    <row r="1749" spans="1:4" x14ac:dyDescent="0.3">
      <c r="A1749" s="2"/>
      <c r="B1749" s="21"/>
      <c r="C1749" s="18"/>
      <c r="D1749" s="2"/>
    </row>
    <row r="1750" spans="1:4" x14ac:dyDescent="0.3">
      <c r="A1750" s="2"/>
      <c r="B1750" s="21"/>
      <c r="C1750" s="18"/>
      <c r="D1750" s="2"/>
    </row>
    <row r="1751" spans="1:4" x14ac:dyDescent="0.3">
      <c r="A1751" s="2"/>
      <c r="B1751" s="21"/>
      <c r="C1751" s="18"/>
      <c r="D1751" s="2"/>
    </row>
    <row r="1752" spans="1:4" x14ac:dyDescent="0.3">
      <c r="A1752" s="2"/>
      <c r="B1752" s="21"/>
      <c r="C1752" s="18"/>
      <c r="D1752" s="2"/>
    </row>
    <row r="1753" spans="1:4" x14ac:dyDescent="0.3">
      <c r="A1753" s="2"/>
      <c r="B1753" s="21"/>
      <c r="C1753" s="18"/>
      <c r="D1753" s="2"/>
    </row>
    <row r="1754" spans="1:4" x14ac:dyDescent="0.3">
      <c r="A1754" s="2"/>
      <c r="B1754" s="21"/>
      <c r="C1754" s="18"/>
      <c r="D1754" s="2"/>
    </row>
    <row r="1755" spans="1:4" x14ac:dyDescent="0.3">
      <c r="A1755" s="2"/>
      <c r="B1755" s="21"/>
      <c r="C1755" s="18"/>
      <c r="D1755" s="2"/>
    </row>
    <row r="1756" spans="1:4" x14ac:dyDescent="0.3">
      <c r="A1756" s="2"/>
      <c r="B1756" s="21"/>
      <c r="C1756" s="18"/>
      <c r="D1756" s="2"/>
    </row>
    <row r="1757" spans="1:4" x14ac:dyDescent="0.3">
      <c r="A1757" s="2"/>
      <c r="B1757" s="21"/>
      <c r="C1757" s="18"/>
      <c r="D1757" s="2"/>
    </row>
    <row r="1758" spans="1:4" x14ac:dyDescent="0.3">
      <c r="A1758" s="2"/>
      <c r="B1758" s="21"/>
      <c r="C1758" s="18"/>
      <c r="D1758" s="2"/>
    </row>
    <row r="1759" spans="1:4" x14ac:dyDescent="0.3">
      <c r="A1759" s="2"/>
      <c r="B1759" s="21"/>
      <c r="C1759" s="18"/>
      <c r="D1759" s="2"/>
    </row>
    <row r="1760" spans="1:4" x14ac:dyDescent="0.3">
      <c r="A1760" s="2"/>
      <c r="B1760" s="21"/>
      <c r="C1760" s="18"/>
      <c r="D1760" s="2"/>
    </row>
    <row r="1761" spans="1:4" x14ac:dyDescent="0.3">
      <c r="A1761" s="2"/>
      <c r="B1761" s="21"/>
      <c r="C1761" s="18"/>
      <c r="D1761" s="2"/>
    </row>
    <row r="1762" spans="1:4" x14ac:dyDescent="0.3">
      <c r="A1762" s="2"/>
      <c r="B1762" s="21"/>
      <c r="C1762" s="18"/>
      <c r="D1762" s="2"/>
    </row>
    <row r="1763" spans="1:4" x14ac:dyDescent="0.3">
      <c r="A1763" s="2"/>
      <c r="B1763" s="21"/>
      <c r="C1763" s="18"/>
      <c r="D1763" s="2"/>
    </row>
    <row r="1764" spans="1:4" x14ac:dyDescent="0.3">
      <c r="A1764" s="2"/>
      <c r="B1764" s="21"/>
      <c r="C1764" s="18"/>
      <c r="D1764" s="2"/>
    </row>
    <row r="1765" spans="1:4" x14ac:dyDescent="0.3">
      <c r="A1765" s="2"/>
      <c r="B1765" s="21"/>
      <c r="C1765" s="18"/>
      <c r="D1765" s="2"/>
    </row>
    <row r="1766" spans="1:4" x14ac:dyDescent="0.3">
      <c r="A1766" s="2"/>
      <c r="B1766" s="21"/>
      <c r="C1766" s="18"/>
      <c r="D1766" s="2"/>
    </row>
    <row r="1767" spans="1:4" x14ac:dyDescent="0.3">
      <c r="A1767" s="2"/>
      <c r="B1767" s="21"/>
      <c r="C1767" s="18"/>
      <c r="D1767" s="2"/>
    </row>
    <row r="1768" spans="1:4" x14ac:dyDescent="0.3">
      <c r="A1768" s="2"/>
      <c r="B1768" s="21"/>
      <c r="C1768" s="18"/>
      <c r="D1768" s="2"/>
    </row>
    <row r="1769" spans="1:4" x14ac:dyDescent="0.3">
      <c r="A1769" s="2"/>
      <c r="B1769" s="21"/>
      <c r="C1769" s="18"/>
      <c r="D1769" s="2"/>
    </row>
    <row r="1770" spans="1:4" x14ac:dyDescent="0.3">
      <c r="A1770" s="2"/>
      <c r="B1770" s="21"/>
      <c r="C1770" s="18"/>
      <c r="D1770" s="2"/>
    </row>
    <row r="1771" spans="1:4" x14ac:dyDescent="0.3">
      <c r="A1771" s="2"/>
      <c r="B1771" s="21"/>
      <c r="C1771" s="18"/>
      <c r="D1771" s="2"/>
    </row>
    <row r="1772" spans="1:4" x14ac:dyDescent="0.3">
      <c r="A1772" s="2"/>
      <c r="B1772" s="21"/>
      <c r="C1772" s="18"/>
      <c r="D1772" s="2"/>
    </row>
    <row r="1773" spans="1:4" x14ac:dyDescent="0.3">
      <c r="A1773" s="2"/>
      <c r="B1773" s="21"/>
      <c r="C1773" s="18"/>
      <c r="D1773" s="2"/>
    </row>
    <row r="1774" spans="1:4" x14ac:dyDescent="0.3">
      <c r="A1774" s="2"/>
      <c r="B1774" s="21"/>
      <c r="C1774" s="18"/>
      <c r="D1774" s="2"/>
    </row>
    <row r="1775" spans="1:4" x14ac:dyDescent="0.3">
      <c r="A1775" s="2"/>
      <c r="B1775" s="21"/>
      <c r="C1775" s="18"/>
      <c r="D1775" s="2"/>
    </row>
    <row r="1776" spans="1:4" x14ac:dyDescent="0.3">
      <c r="A1776" s="2"/>
      <c r="B1776" s="21"/>
      <c r="C1776" s="18"/>
      <c r="D1776" s="2"/>
    </row>
    <row r="1777" spans="1:4" x14ac:dyDescent="0.3">
      <c r="A1777" s="2"/>
      <c r="B1777" s="21"/>
      <c r="C1777" s="18"/>
      <c r="D1777" s="2"/>
    </row>
    <row r="1778" spans="1:4" x14ac:dyDescent="0.3">
      <c r="A1778" s="2"/>
      <c r="B1778" s="21"/>
      <c r="C1778" s="18"/>
      <c r="D1778" s="2"/>
    </row>
    <row r="1779" spans="1:4" x14ac:dyDescent="0.3">
      <c r="A1779" s="2"/>
      <c r="B1779" s="21"/>
      <c r="C1779" s="18"/>
      <c r="D1779" s="2"/>
    </row>
    <row r="1780" spans="1:4" x14ac:dyDescent="0.3">
      <c r="A1780" s="2"/>
      <c r="B1780" s="21"/>
      <c r="C1780" s="18"/>
      <c r="D1780" s="2"/>
    </row>
    <row r="1781" spans="1:4" x14ac:dyDescent="0.3">
      <c r="A1781" s="2"/>
      <c r="B1781" s="21"/>
      <c r="C1781" s="18"/>
      <c r="D1781" s="2"/>
    </row>
    <row r="1782" spans="1:4" x14ac:dyDescent="0.3">
      <c r="A1782" s="2"/>
      <c r="B1782" s="21"/>
      <c r="C1782" s="18"/>
      <c r="D1782" s="2"/>
    </row>
    <row r="1783" spans="1:4" x14ac:dyDescent="0.3">
      <c r="A1783" s="2"/>
      <c r="B1783" s="21"/>
      <c r="C1783" s="18"/>
      <c r="D1783" s="2"/>
    </row>
    <row r="1784" spans="1:4" x14ac:dyDescent="0.3">
      <c r="A1784" s="2"/>
      <c r="B1784" s="21"/>
      <c r="C1784" s="18"/>
      <c r="D1784" s="2"/>
    </row>
    <row r="1785" spans="1:4" x14ac:dyDescent="0.3">
      <c r="A1785" s="2"/>
      <c r="B1785" s="21"/>
      <c r="C1785" s="18"/>
      <c r="D1785" s="2"/>
    </row>
    <row r="1786" spans="1:4" x14ac:dyDescent="0.3">
      <c r="A1786" s="2"/>
      <c r="B1786" s="21"/>
      <c r="C1786" s="18"/>
      <c r="D1786" s="2"/>
    </row>
    <row r="1787" spans="1:4" x14ac:dyDescent="0.3">
      <c r="A1787" s="2"/>
      <c r="B1787" s="21"/>
      <c r="C1787" s="18"/>
      <c r="D1787" s="2"/>
    </row>
    <row r="1788" spans="1:4" x14ac:dyDescent="0.3">
      <c r="A1788" s="2"/>
      <c r="B1788" s="21"/>
      <c r="C1788" s="18"/>
      <c r="D1788" s="2"/>
    </row>
    <row r="1789" spans="1:4" x14ac:dyDescent="0.3">
      <c r="A1789" s="2"/>
      <c r="B1789" s="21"/>
      <c r="C1789" s="18"/>
      <c r="D1789" s="2"/>
    </row>
    <row r="1790" spans="1:4" x14ac:dyDescent="0.3">
      <c r="A1790" s="2"/>
      <c r="B1790" s="21"/>
      <c r="C1790" s="18"/>
      <c r="D1790" s="2"/>
    </row>
    <row r="1791" spans="1:4" x14ac:dyDescent="0.3">
      <c r="A1791" s="2"/>
      <c r="B1791" s="21"/>
      <c r="C1791" s="18"/>
      <c r="D1791" s="2"/>
    </row>
    <row r="1792" spans="1:4" x14ac:dyDescent="0.3">
      <c r="A1792" s="2"/>
      <c r="B1792" s="21"/>
      <c r="C1792" s="18"/>
      <c r="D1792" s="2"/>
    </row>
    <row r="1793" spans="1:4" x14ac:dyDescent="0.3">
      <c r="A1793" s="2"/>
      <c r="B1793" s="21"/>
      <c r="C1793" s="18"/>
      <c r="D1793" s="2"/>
    </row>
    <row r="1794" spans="1:4" x14ac:dyDescent="0.3">
      <c r="A1794" s="2"/>
      <c r="B1794" s="21"/>
      <c r="C1794" s="18"/>
      <c r="D1794" s="2"/>
    </row>
    <row r="1795" spans="1:4" x14ac:dyDescent="0.3">
      <c r="A1795" s="2"/>
      <c r="B1795" s="21"/>
      <c r="C1795" s="18"/>
      <c r="D1795" s="2"/>
    </row>
    <row r="1796" spans="1:4" x14ac:dyDescent="0.3">
      <c r="A1796" s="2"/>
      <c r="B1796" s="21"/>
      <c r="C1796" s="18"/>
      <c r="D1796" s="2"/>
    </row>
    <row r="1797" spans="1:4" x14ac:dyDescent="0.3">
      <c r="A1797" s="2"/>
      <c r="B1797" s="21"/>
      <c r="C1797" s="18"/>
      <c r="D1797" s="2"/>
    </row>
    <row r="1798" spans="1:4" x14ac:dyDescent="0.3">
      <c r="A1798" s="2"/>
      <c r="B1798" s="21"/>
      <c r="C1798" s="18"/>
      <c r="D1798" s="2"/>
    </row>
    <row r="1799" spans="1:4" x14ac:dyDescent="0.3">
      <c r="A1799" s="2"/>
      <c r="B1799" s="21"/>
      <c r="C1799" s="18"/>
      <c r="D1799" s="2"/>
    </row>
    <row r="1800" spans="1:4" x14ac:dyDescent="0.3">
      <c r="A1800" s="2"/>
      <c r="B1800" s="21"/>
      <c r="C1800" s="18"/>
      <c r="D1800" s="2"/>
    </row>
    <row r="1801" spans="1:4" x14ac:dyDescent="0.3">
      <c r="A1801" s="2"/>
      <c r="B1801" s="21"/>
      <c r="C1801" s="18"/>
      <c r="D1801" s="2"/>
    </row>
    <row r="1802" spans="1:4" x14ac:dyDescent="0.3">
      <c r="A1802" s="2"/>
      <c r="B1802" s="21"/>
      <c r="C1802" s="18"/>
      <c r="D1802" s="2"/>
    </row>
    <row r="1803" spans="1:4" x14ac:dyDescent="0.3">
      <c r="A1803" s="2"/>
      <c r="B1803" s="21"/>
      <c r="C1803" s="18"/>
      <c r="D1803" s="2"/>
    </row>
    <row r="1804" spans="1:4" x14ac:dyDescent="0.3">
      <c r="A1804" s="2"/>
      <c r="B1804" s="21"/>
      <c r="C1804" s="18"/>
      <c r="D1804" s="2"/>
    </row>
    <row r="1805" spans="1:4" x14ac:dyDescent="0.3">
      <c r="A1805" s="2"/>
      <c r="B1805" s="21"/>
      <c r="C1805" s="18"/>
      <c r="D1805" s="2"/>
    </row>
    <row r="1806" spans="1:4" x14ac:dyDescent="0.3">
      <c r="A1806" s="2"/>
      <c r="B1806" s="21"/>
      <c r="C1806" s="18"/>
      <c r="D1806" s="2"/>
    </row>
    <row r="1807" spans="1:4" x14ac:dyDescent="0.3">
      <c r="A1807" s="2"/>
      <c r="B1807" s="21"/>
      <c r="C1807" s="18"/>
      <c r="D1807" s="2"/>
    </row>
    <row r="1808" spans="1:4" x14ac:dyDescent="0.3">
      <c r="A1808" s="2"/>
      <c r="B1808" s="21"/>
      <c r="C1808" s="18"/>
      <c r="D1808" s="2"/>
    </row>
    <row r="1809" spans="1:4" x14ac:dyDescent="0.3">
      <c r="A1809" s="2"/>
      <c r="B1809" s="21"/>
      <c r="C1809" s="18"/>
      <c r="D1809" s="2"/>
    </row>
    <row r="1810" spans="1:4" x14ac:dyDescent="0.3">
      <c r="A1810" s="2"/>
      <c r="B1810" s="21"/>
      <c r="C1810" s="18"/>
      <c r="D1810" s="2"/>
    </row>
    <row r="1811" spans="1:4" x14ac:dyDescent="0.3">
      <c r="A1811" s="2"/>
      <c r="B1811" s="21"/>
      <c r="C1811" s="18"/>
      <c r="D1811" s="2"/>
    </row>
    <row r="1812" spans="1:4" x14ac:dyDescent="0.3">
      <c r="A1812" s="2"/>
      <c r="B1812" s="21"/>
      <c r="C1812" s="18"/>
      <c r="D1812" s="2"/>
    </row>
    <row r="1813" spans="1:4" x14ac:dyDescent="0.3">
      <c r="A1813" s="2"/>
      <c r="B1813" s="21"/>
      <c r="C1813" s="18"/>
      <c r="D1813" s="2"/>
    </row>
    <row r="1814" spans="1:4" x14ac:dyDescent="0.3">
      <c r="A1814" s="2"/>
      <c r="B1814" s="21"/>
      <c r="C1814" s="18"/>
      <c r="D1814" s="2"/>
    </row>
    <row r="1815" spans="1:4" x14ac:dyDescent="0.3">
      <c r="A1815" s="2"/>
      <c r="B1815" s="21"/>
      <c r="C1815" s="18"/>
      <c r="D1815" s="2"/>
    </row>
    <row r="1816" spans="1:4" x14ac:dyDescent="0.3">
      <c r="A1816" s="2"/>
      <c r="B1816" s="21"/>
      <c r="C1816" s="18"/>
      <c r="D1816" s="2"/>
    </row>
    <row r="1817" spans="1:4" x14ac:dyDescent="0.3">
      <c r="A1817" s="2"/>
      <c r="B1817" s="21"/>
      <c r="C1817" s="18"/>
      <c r="D1817" s="2"/>
    </row>
    <row r="1818" spans="1:4" x14ac:dyDescent="0.3">
      <c r="A1818" s="2"/>
      <c r="B1818" s="21"/>
      <c r="C1818" s="18"/>
      <c r="D1818" s="2"/>
    </row>
    <row r="1819" spans="1:4" x14ac:dyDescent="0.3">
      <c r="A1819" s="2"/>
      <c r="B1819" s="21"/>
      <c r="C1819" s="18"/>
      <c r="D1819" s="2"/>
    </row>
    <row r="1820" spans="1:4" x14ac:dyDescent="0.3">
      <c r="A1820" s="2"/>
      <c r="B1820" s="21"/>
      <c r="C1820" s="18"/>
      <c r="D1820" s="2"/>
    </row>
    <row r="1821" spans="1:4" x14ac:dyDescent="0.3">
      <c r="A1821" s="2"/>
      <c r="B1821" s="21"/>
      <c r="C1821" s="18"/>
      <c r="D1821" s="2"/>
    </row>
    <row r="1822" spans="1:4" x14ac:dyDescent="0.3">
      <c r="A1822" s="2"/>
      <c r="B1822" s="21"/>
      <c r="C1822" s="18"/>
      <c r="D1822" s="2"/>
    </row>
    <row r="1823" spans="1:4" x14ac:dyDescent="0.3">
      <c r="A1823" s="2"/>
      <c r="B1823" s="21"/>
      <c r="C1823" s="18"/>
      <c r="D1823" s="2"/>
    </row>
    <row r="1824" spans="1:4" x14ac:dyDescent="0.3">
      <c r="A1824" s="2"/>
      <c r="B1824" s="21"/>
      <c r="C1824" s="18"/>
      <c r="D1824" s="2"/>
    </row>
    <row r="1825" spans="1:4" x14ac:dyDescent="0.3">
      <c r="A1825" s="2"/>
      <c r="B1825" s="21"/>
      <c r="C1825" s="18"/>
      <c r="D1825" s="2"/>
    </row>
    <row r="1826" spans="1:4" x14ac:dyDescent="0.3">
      <c r="A1826" s="2"/>
      <c r="B1826" s="21"/>
      <c r="C1826" s="18"/>
      <c r="D1826" s="2"/>
    </row>
    <row r="1827" spans="1:4" x14ac:dyDescent="0.3">
      <c r="A1827" s="2"/>
      <c r="B1827" s="21"/>
      <c r="C1827" s="18"/>
      <c r="D1827" s="2"/>
    </row>
    <row r="1828" spans="1:4" x14ac:dyDescent="0.3">
      <c r="A1828" s="2"/>
      <c r="B1828" s="21"/>
      <c r="C1828" s="18"/>
      <c r="D1828" s="2"/>
    </row>
    <row r="1829" spans="1:4" x14ac:dyDescent="0.3">
      <c r="A1829" s="2"/>
      <c r="B1829" s="21"/>
      <c r="C1829" s="18"/>
      <c r="D1829" s="2"/>
    </row>
    <row r="1830" spans="1:4" x14ac:dyDescent="0.3">
      <c r="A1830" s="2"/>
      <c r="B1830" s="21"/>
      <c r="C1830" s="18"/>
      <c r="D1830" s="2"/>
    </row>
    <row r="1831" spans="1:4" x14ac:dyDescent="0.3">
      <c r="A1831" s="2"/>
      <c r="B1831" s="21"/>
      <c r="C1831" s="18"/>
      <c r="D1831" s="2"/>
    </row>
    <row r="1832" spans="1:4" x14ac:dyDescent="0.3">
      <c r="A1832" s="2"/>
      <c r="B1832" s="21"/>
      <c r="C1832" s="18"/>
      <c r="D1832" s="2"/>
    </row>
    <row r="1833" spans="1:4" x14ac:dyDescent="0.3">
      <c r="A1833" s="2"/>
      <c r="B1833" s="21"/>
      <c r="C1833" s="18"/>
      <c r="D1833" s="2"/>
    </row>
    <row r="1834" spans="1:4" x14ac:dyDescent="0.3">
      <c r="A1834" s="2"/>
      <c r="B1834" s="21"/>
      <c r="C1834" s="18"/>
      <c r="D1834" s="2"/>
    </row>
    <row r="1835" spans="1:4" x14ac:dyDescent="0.3">
      <c r="A1835" s="2"/>
      <c r="B1835" s="21"/>
      <c r="C1835" s="18"/>
      <c r="D1835" s="2"/>
    </row>
    <row r="1836" spans="1:4" x14ac:dyDescent="0.3">
      <c r="A1836" s="2"/>
      <c r="B1836" s="21"/>
      <c r="C1836" s="18"/>
      <c r="D1836" s="2"/>
    </row>
    <row r="1837" spans="1:4" x14ac:dyDescent="0.3">
      <c r="A1837" s="2"/>
      <c r="B1837" s="21"/>
      <c r="C1837" s="18"/>
      <c r="D1837" s="2"/>
    </row>
    <row r="1838" spans="1:4" x14ac:dyDescent="0.3">
      <c r="A1838" s="2"/>
      <c r="B1838" s="21"/>
      <c r="C1838" s="18"/>
      <c r="D1838" s="2"/>
    </row>
    <row r="1839" spans="1:4" x14ac:dyDescent="0.3">
      <c r="A1839" s="2"/>
      <c r="B1839" s="21"/>
      <c r="C1839" s="18"/>
      <c r="D1839" s="2"/>
    </row>
    <row r="1840" spans="1:4" x14ac:dyDescent="0.3">
      <c r="A1840" s="2"/>
      <c r="B1840" s="21"/>
      <c r="C1840" s="18"/>
      <c r="D1840" s="2"/>
    </row>
    <row r="1841" spans="1:4" x14ac:dyDescent="0.3">
      <c r="A1841" s="2"/>
      <c r="B1841" s="21"/>
      <c r="C1841" s="18"/>
      <c r="D1841" s="2"/>
    </row>
    <row r="1842" spans="1:4" x14ac:dyDescent="0.3">
      <c r="A1842" s="2"/>
      <c r="B1842" s="21"/>
      <c r="C1842" s="18"/>
      <c r="D1842" s="2"/>
    </row>
    <row r="1843" spans="1:4" x14ac:dyDescent="0.3">
      <c r="A1843" s="2"/>
      <c r="B1843" s="21"/>
      <c r="C1843" s="18"/>
      <c r="D1843" s="2"/>
    </row>
    <row r="1844" spans="1:4" x14ac:dyDescent="0.3">
      <c r="A1844" s="2"/>
      <c r="B1844" s="21"/>
      <c r="C1844" s="18"/>
      <c r="D1844" s="2"/>
    </row>
    <row r="1845" spans="1:4" x14ac:dyDescent="0.3">
      <c r="A1845" s="2"/>
      <c r="B1845" s="21"/>
      <c r="C1845" s="18"/>
      <c r="D1845" s="2"/>
    </row>
    <row r="1846" spans="1:4" x14ac:dyDescent="0.3">
      <c r="A1846" s="2"/>
      <c r="B1846" s="21"/>
      <c r="C1846" s="18"/>
      <c r="D1846" s="2"/>
    </row>
    <row r="1847" spans="1:4" x14ac:dyDescent="0.3">
      <c r="A1847" s="2"/>
      <c r="B1847" s="21"/>
      <c r="C1847" s="18"/>
      <c r="D1847" s="2"/>
    </row>
    <row r="1848" spans="1:4" x14ac:dyDescent="0.3">
      <c r="A1848" s="2"/>
      <c r="B1848" s="21"/>
      <c r="C1848" s="18"/>
      <c r="D1848" s="2"/>
    </row>
    <row r="1849" spans="1:4" x14ac:dyDescent="0.3">
      <c r="A1849" s="2"/>
      <c r="B1849" s="21"/>
      <c r="C1849" s="18"/>
      <c r="D1849" s="2"/>
    </row>
    <row r="1850" spans="1:4" x14ac:dyDescent="0.3">
      <c r="A1850" s="2"/>
      <c r="B1850" s="21"/>
      <c r="C1850" s="18"/>
      <c r="D1850" s="2"/>
    </row>
    <row r="1851" spans="1:4" x14ac:dyDescent="0.3">
      <c r="A1851" s="2"/>
      <c r="B1851" s="21"/>
      <c r="C1851" s="18"/>
      <c r="D1851" s="2"/>
    </row>
    <row r="1852" spans="1:4" x14ac:dyDescent="0.3">
      <c r="A1852" s="2"/>
      <c r="B1852" s="21"/>
      <c r="C1852" s="18"/>
      <c r="D1852" s="2"/>
    </row>
    <row r="1853" spans="1:4" x14ac:dyDescent="0.3">
      <c r="A1853" s="2"/>
      <c r="B1853" s="21"/>
      <c r="C1853" s="18"/>
      <c r="D1853" s="2"/>
    </row>
    <row r="1854" spans="1:4" x14ac:dyDescent="0.3">
      <c r="A1854" s="2"/>
      <c r="B1854" s="21"/>
      <c r="C1854" s="18"/>
      <c r="D1854" s="2"/>
    </row>
    <row r="1855" spans="1:4" x14ac:dyDescent="0.3">
      <c r="A1855" s="2"/>
      <c r="B1855" s="21"/>
      <c r="C1855" s="18"/>
      <c r="D1855" s="2"/>
    </row>
    <row r="1856" spans="1:4" x14ac:dyDescent="0.3">
      <c r="A1856" s="2"/>
      <c r="B1856" s="21"/>
      <c r="C1856" s="18"/>
      <c r="D1856" s="2"/>
    </row>
    <row r="1857" spans="1:4" x14ac:dyDescent="0.3">
      <c r="A1857" s="2"/>
      <c r="B1857" s="21"/>
      <c r="C1857" s="18"/>
      <c r="D1857" s="2"/>
    </row>
    <row r="1858" spans="1:4" x14ac:dyDescent="0.3">
      <c r="A1858" s="2"/>
      <c r="B1858" s="21"/>
      <c r="C1858" s="18"/>
      <c r="D1858" s="2"/>
    </row>
    <row r="1859" spans="1:4" x14ac:dyDescent="0.3">
      <c r="A1859" s="2"/>
      <c r="B1859" s="21"/>
      <c r="C1859" s="18"/>
      <c r="D1859" s="2"/>
    </row>
    <row r="1860" spans="1:4" x14ac:dyDescent="0.3">
      <c r="A1860" s="2"/>
      <c r="B1860" s="21"/>
      <c r="C1860" s="18"/>
      <c r="D1860" s="2"/>
    </row>
    <row r="1861" spans="1:4" x14ac:dyDescent="0.3">
      <c r="A1861" s="2"/>
      <c r="B1861" s="21"/>
      <c r="C1861" s="18"/>
      <c r="D1861" s="2"/>
    </row>
    <row r="1862" spans="1:4" x14ac:dyDescent="0.3">
      <c r="A1862" s="2"/>
      <c r="B1862" s="21"/>
      <c r="C1862" s="18"/>
      <c r="D1862" s="2"/>
    </row>
    <row r="1863" spans="1:4" x14ac:dyDescent="0.3">
      <c r="A1863" s="2"/>
      <c r="B1863" s="21"/>
      <c r="C1863" s="18"/>
      <c r="D1863" s="2"/>
    </row>
    <row r="1864" spans="1:4" x14ac:dyDescent="0.3">
      <c r="A1864" s="2"/>
      <c r="B1864" s="21"/>
      <c r="C1864" s="18"/>
      <c r="D1864" s="2"/>
    </row>
    <row r="1865" spans="1:4" x14ac:dyDescent="0.3">
      <c r="A1865" s="2"/>
      <c r="B1865" s="21"/>
      <c r="C1865" s="18"/>
      <c r="D1865" s="2"/>
    </row>
    <row r="1866" spans="1:4" x14ac:dyDescent="0.3">
      <c r="A1866" s="2"/>
      <c r="B1866" s="21"/>
      <c r="C1866" s="18"/>
      <c r="D1866" s="2"/>
    </row>
    <row r="1867" spans="1:4" x14ac:dyDescent="0.3">
      <c r="A1867" s="2"/>
      <c r="B1867" s="21"/>
      <c r="C1867" s="18"/>
      <c r="D1867" s="2"/>
    </row>
    <row r="1868" spans="1:4" x14ac:dyDescent="0.3">
      <c r="A1868" s="2"/>
      <c r="B1868" s="21"/>
      <c r="C1868" s="18"/>
      <c r="D1868" s="2"/>
    </row>
    <row r="1869" spans="1:4" x14ac:dyDescent="0.3">
      <c r="A1869" s="2"/>
      <c r="B1869" s="21"/>
      <c r="C1869" s="18"/>
      <c r="D1869" s="2"/>
    </row>
    <row r="1870" spans="1:4" x14ac:dyDescent="0.3">
      <c r="A1870" s="2"/>
      <c r="B1870" s="21"/>
      <c r="C1870" s="18"/>
      <c r="D1870" s="2"/>
    </row>
    <row r="1871" spans="1:4" x14ac:dyDescent="0.3">
      <c r="A1871" s="2"/>
      <c r="B1871" s="21"/>
      <c r="C1871" s="18"/>
      <c r="D1871" s="2"/>
    </row>
    <row r="1872" spans="1:4" x14ac:dyDescent="0.3">
      <c r="A1872" s="2"/>
      <c r="B1872" s="21"/>
      <c r="C1872" s="18"/>
      <c r="D1872" s="2"/>
    </row>
    <row r="1873" spans="1:4" x14ac:dyDescent="0.3">
      <c r="A1873" s="2"/>
      <c r="B1873" s="21"/>
      <c r="C1873" s="18"/>
      <c r="D1873" s="2"/>
    </row>
    <row r="1874" spans="1:4" x14ac:dyDescent="0.3">
      <c r="A1874" s="2"/>
      <c r="B1874" s="21"/>
      <c r="C1874" s="18"/>
      <c r="D1874" s="2"/>
    </row>
    <row r="1875" spans="1:4" x14ac:dyDescent="0.3">
      <c r="A1875" s="2"/>
      <c r="B1875" s="21"/>
      <c r="C1875" s="18"/>
      <c r="D1875" s="2"/>
    </row>
    <row r="1876" spans="1:4" x14ac:dyDescent="0.3">
      <c r="A1876" s="2"/>
      <c r="B1876" s="21"/>
      <c r="C1876" s="18"/>
      <c r="D1876" s="2"/>
    </row>
    <row r="1877" spans="1:4" x14ac:dyDescent="0.3">
      <c r="A1877" s="2"/>
      <c r="B1877" s="21"/>
      <c r="C1877" s="18"/>
      <c r="D1877" s="2"/>
    </row>
    <row r="1878" spans="1:4" x14ac:dyDescent="0.3">
      <c r="A1878" s="2"/>
      <c r="B1878" s="21"/>
      <c r="C1878" s="18"/>
      <c r="D1878" s="2"/>
    </row>
    <row r="1879" spans="1:4" x14ac:dyDescent="0.3">
      <c r="A1879" s="2"/>
      <c r="B1879" s="21"/>
      <c r="C1879" s="18"/>
      <c r="D1879" s="2"/>
    </row>
    <row r="1880" spans="1:4" x14ac:dyDescent="0.3">
      <c r="A1880" s="2"/>
      <c r="B1880" s="21"/>
      <c r="C1880" s="18"/>
      <c r="D1880" s="2"/>
    </row>
    <row r="1881" spans="1:4" x14ac:dyDescent="0.3">
      <c r="A1881" s="2"/>
      <c r="B1881" s="21"/>
      <c r="C1881" s="18"/>
      <c r="D1881" s="2"/>
    </row>
    <row r="1882" spans="1:4" x14ac:dyDescent="0.3">
      <c r="A1882" s="2"/>
      <c r="B1882" s="21"/>
      <c r="C1882" s="18"/>
      <c r="D1882" s="2"/>
    </row>
    <row r="1883" spans="1:4" x14ac:dyDescent="0.3">
      <c r="A1883" s="2"/>
      <c r="B1883" s="21"/>
      <c r="C1883" s="18"/>
      <c r="D1883" s="2"/>
    </row>
    <row r="1884" spans="1:4" x14ac:dyDescent="0.3">
      <c r="A1884" s="2"/>
      <c r="B1884" s="21"/>
      <c r="C1884" s="18"/>
      <c r="D1884" s="2"/>
    </row>
    <row r="1885" spans="1:4" x14ac:dyDescent="0.3">
      <c r="A1885" s="2"/>
      <c r="B1885" s="21"/>
      <c r="C1885" s="18"/>
      <c r="D1885" s="2"/>
    </row>
    <row r="1886" spans="1:4" x14ac:dyDescent="0.3">
      <c r="A1886" s="2"/>
      <c r="B1886" s="21"/>
      <c r="C1886" s="18"/>
      <c r="D1886" s="2"/>
    </row>
    <row r="1887" spans="1:4" x14ac:dyDescent="0.3">
      <c r="A1887" s="2"/>
      <c r="B1887" s="21"/>
      <c r="C1887" s="18"/>
      <c r="D1887" s="2"/>
    </row>
    <row r="1888" spans="1:4" x14ac:dyDescent="0.3">
      <c r="A1888" s="2"/>
      <c r="B1888" s="21"/>
      <c r="C1888" s="18"/>
      <c r="D1888" s="2"/>
    </row>
    <row r="1889" spans="1:4" x14ac:dyDescent="0.3">
      <c r="A1889" s="2"/>
      <c r="B1889" s="21"/>
      <c r="C1889" s="18"/>
      <c r="D1889" s="2"/>
    </row>
    <row r="1890" spans="1:4" x14ac:dyDescent="0.3">
      <c r="A1890" s="2"/>
      <c r="B1890" s="21"/>
      <c r="C1890" s="18"/>
      <c r="D1890" s="2"/>
    </row>
    <row r="1891" spans="1:4" x14ac:dyDescent="0.3">
      <c r="A1891" s="2"/>
      <c r="B1891" s="21"/>
      <c r="C1891" s="18"/>
      <c r="D1891" s="2"/>
    </row>
    <row r="1892" spans="1:4" x14ac:dyDescent="0.3">
      <c r="A1892" s="2"/>
      <c r="B1892" s="21"/>
      <c r="C1892" s="18"/>
      <c r="D1892" s="2"/>
    </row>
    <row r="1893" spans="1:4" x14ac:dyDescent="0.3">
      <c r="A1893" s="2"/>
      <c r="B1893" s="21"/>
      <c r="C1893" s="18"/>
      <c r="D1893" s="2"/>
    </row>
    <row r="1894" spans="1:4" x14ac:dyDescent="0.3">
      <c r="A1894" s="2"/>
      <c r="B1894" s="21"/>
      <c r="C1894" s="18"/>
      <c r="D1894" s="2"/>
    </row>
    <row r="1895" spans="1:4" x14ac:dyDescent="0.3">
      <c r="A1895" s="2"/>
      <c r="B1895" s="21"/>
      <c r="C1895" s="18"/>
      <c r="D1895" s="2"/>
    </row>
    <row r="1896" spans="1:4" x14ac:dyDescent="0.3">
      <c r="A1896" s="2"/>
      <c r="B1896" s="21"/>
      <c r="C1896" s="18"/>
      <c r="D1896" s="2"/>
    </row>
    <row r="1897" spans="1:4" x14ac:dyDescent="0.3">
      <c r="A1897" s="2"/>
      <c r="B1897" s="21"/>
      <c r="C1897" s="18"/>
      <c r="D1897" s="2"/>
    </row>
    <row r="1898" spans="1:4" x14ac:dyDescent="0.3">
      <c r="A1898" s="2"/>
      <c r="B1898" s="21"/>
      <c r="C1898" s="18"/>
      <c r="D1898" s="2"/>
    </row>
    <row r="1899" spans="1:4" x14ac:dyDescent="0.3">
      <c r="A1899" s="2"/>
      <c r="B1899" s="21"/>
      <c r="C1899" s="18"/>
      <c r="D1899" s="2"/>
    </row>
    <row r="1900" spans="1:4" x14ac:dyDescent="0.3">
      <c r="A1900" s="2"/>
      <c r="B1900" s="21"/>
      <c r="C1900" s="18"/>
      <c r="D1900" s="2"/>
    </row>
    <row r="1901" spans="1:4" x14ac:dyDescent="0.3">
      <c r="A1901" s="2"/>
      <c r="B1901" s="21"/>
      <c r="C1901" s="18"/>
      <c r="D1901" s="2"/>
    </row>
    <row r="1902" spans="1:4" x14ac:dyDescent="0.3">
      <c r="A1902" s="2"/>
      <c r="B1902" s="21"/>
      <c r="C1902" s="18"/>
      <c r="D1902" s="2"/>
    </row>
    <row r="1903" spans="1:4" x14ac:dyDescent="0.3">
      <c r="A1903" s="2"/>
      <c r="B1903" s="21"/>
      <c r="C1903" s="18"/>
      <c r="D1903" s="2"/>
    </row>
    <row r="1904" spans="1:4" x14ac:dyDescent="0.3">
      <c r="A1904" s="2"/>
      <c r="B1904" s="21"/>
      <c r="C1904" s="18"/>
      <c r="D1904" s="2"/>
    </row>
    <row r="1905" spans="1:4" x14ac:dyDescent="0.3">
      <c r="A1905" s="2"/>
      <c r="B1905" s="21"/>
      <c r="C1905" s="18"/>
      <c r="D1905" s="2"/>
    </row>
    <row r="1906" spans="1:4" x14ac:dyDescent="0.3">
      <c r="A1906" s="2"/>
      <c r="B1906" s="21"/>
      <c r="C1906" s="18"/>
      <c r="D1906" s="2"/>
    </row>
    <row r="1907" spans="1:4" x14ac:dyDescent="0.3">
      <c r="A1907" s="2"/>
      <c r="B1907" s="21"/>
      <c r="C1907" s="18"/>
      <c r="D1907" s="2"/>
    </row>
    <row r="1908" spans="1:4" x14ac:dyDescent="0.3">
      <c r="A1908" s="2"/>
      <c r="B1908" s="21"/>
      <c r="C1908" s="18"/>
      <c r="D1908" s="2"/>
    </row>
    <row r="1909" spans="1:4" x14ac:dyDescent="0.3">
      <c r="A1909" s="2"/>
      <c r="B1909" s="21"/>
      <c r="C1909" s="18"/>
      <c r="D1909" s="2"/>
    </row>
    <row r="1910" spans="1:4" x14ac:dyDescent="0.3">
      <c r="A1910" s="2"/>
      <c r="B1910" s="21"/>
      <c r="C1910" s="18"/>
      <c r="D1910" s="2"/>
    </row>
    <row r="1911" spans="1:4" x14ac:dyDescent="0.3">
      <c r="A1911" s="2"/>
      <c r="B1911" s="21"/>
      <c r="C1911" s="18"/>
      <c r="D1911" s="2"/>
    </row>
    <row r="1912" spans="1:4" x14ac:dyDescent="0.3">
      <c r="A1912" s="2"/>
      <c r="B1912" s="21"/>
      <c r="C1912" s="18"/>
      <c r="D1912" s="2"/>
    </row>
    <row r="1913" spans="1:4" x14ac:dyDescent="0.3">
      <c r="A1913" s="2"/>
      <c r="B1913" s="21"/>
      <c r="C1913" s="18"/>
      <c r="D1913" s="2"/>
    </row>
    <row r="1914" spans="1:4" x14ac:dyDescent="0.3">
      <c r="A1914" s="2"/>
      <c r="B1914" s="21"/>
      <c r="C1914" s="18"/>
      <c r="D1914" s="2"/>
    </row>
    <row r="1915" spans="1:4" x14ac:dyDescent="0.3">
      <c r="A1915" s="2"/>
      <c r="B1915" s="21"/>
      <c r="C1915" s="18"/>
      <c r="D1915" s="2"/>
    </row>
    <row r="1916" spans="1:4" x14ac:dyDescent="0.3">
      <c r="A1916" s="2"/>
      <c r="B1916" s="21"/>
      <c r="C1916" s="18"/>
      <c r="D1916" s="2"/>
    </row>
    <row r="1917" spans="1:4" x14ac:dyDescent="0.3">
      <c r="A1917" s="2"/>
      <c r="B1917" s="21"/>
      <c r="C1917" s="18"/>
      <c r="D1917" s="2"/>
    </row>
    <row r="1918" spans="1:4" x14ac:dyDescent="0.3">
      <c r="A1918" s="2"/>
      <c r="B1918" s="21"/>
      <c r="C1918" s="18"/>
      <c r="D1918" s="2"/>
    </row>
    <row r="1919" spans="1:4" x14ac:dyDescent="0.3">
      <c r="A1919" s="2"/>
      <c r="B1919" s="21"/>
      <c r="C1919" s="18"/>
      <c r="D1919" s="2"/>
    </row>
    <row r="1920" spans="1:4" x14ac:dyDescent="0.3">
      <c r="A1920" s="2"/>
      <c r="B1920" s="21"/>
      <c r="C1920" s="18"/>
      <c r="D1920" s="2"/>
    </row>
    <row r="1921" spans="1:4" x14ac:dyDescent="0.3">
      <c r="A1921" s="2"/>
      <c r="B1921" s="21"/>
      <c r="C1921" s="18"/>
      <c r="D1921" s="2"/>
    </row>
    <row r="1922" spans="1:4" x14ac:dyDescent="0.3">
      <c r="A1922" s="2"/>
      <c r="B1922" s="21"/>
      <c r="C1922" s="18"/>
      <c r="D1922" s="2"/>
    </row>
    <row r="1923" spans="1:4" x14ac:dyDescent="0.3">
      <c r="A1923" s="2"/>
      <c r="B1923" s="21"/>
      <c r="C1923" s="18"/>
      <c r="D1923" s="2"/>
    </row>
    <row r="1924" spans="1:4" x14ac:dyDescent="0.3">
      <c r="A1924" s="2"/>
      <c r="B1924" s="21"/>
      <c r="C1924" s="18"/>
      <c r="D1924" s="2"/>
    </row>
    <row r="1925" spans="1:4" x14ac:dyDescent="0.3">
      <c r="A1925" s="2"/>
      <c r="B1925" s="21"/>
      <c r="C1925" s="18"/>
      <c r="D1925" s="2"/>
    </row>
    <row r="1926" spans="1:4" x14ac:dyDescent="0.3">
      <c r="A1926" s="2"/>
      <c r="B1926" s="21"/>
      <c r="C1926" s="18"/>
      <c r="D1926" s="2"/>
    </row>
    <row r="1927" spans="1:4" x14ac:dyDescent="0.3">
      <c r="A1927" s="2"/>
      <c r="B1927" s="21"/>
      <c r="C1927" s="18"/>
      <c r="D1927" s="2"/>
    </row>
    <row r="1928" spans="1:4" x14ac:dyDescent="0.3">
      <c r="A1928" s="2"/>
      <c r="B1928" s="21"/>
      <c r="C1928" s="18"/>
      <c r="D1928" s="2"/>
    </row>
    <row r="1929" spans="1:4" x14ac:dyDescent="0.3">
      <c r="A1929" s="2"/>
      <c r="B1929" s="21"/>
      <c r="C1929" s="18"/>
      <c r="D1929" s="2"/>
    </row>
    <row r="1930" spans="1:4" x14ac:dyDescent="0.3">
      <c r="A1930" s="2"/>
      <c r="B1930" s="21"/>
      <c r="C1930" s="18"/>
      <c r="D1930" s="2"/>
    </row>
    <row r="1931" spans="1:4" x14ac:dyDescent="0.3">
      <c r="A1931" s="2"/>
      <c r="B1931" s="21"/>
      <c r="C1931" s="18"/>
      <c r="D1931" s="2"/>
    </row>
    <row r="1932" spans="1:4" x14ac:dyDescent="0.3">
      <c r="A1932" s="2"/>
      <c r="B1932" s="21"/>
      <c r="C1932" s="18"/>
      <c r="D1932" s="2"/>
    </row>
    <row r="1933" spans="1:4" x14ac:dyDescent="0.3">
      <c r="A1933" s="2"/>
      <c r="B1933" s="21"/>
      <c r="C1933" s="18"/>
      <c r="D1933" s="2"/>
    </row>
    <row r="1934" spans="1:4" x14ac:dyDescent="0.3">
      <c r="A1934" s="2"/>
      <c r="B1934" s="21"/>
      <c r="C1934" s="18"/>
      <c r="D1934" s="2"/>
    </row>
    <row r="1935" spans="1:4" x14ac:dyDescent="0.3">
      <c r="A1935" s="2"/>
      <c r="B1935" s="21"/>
      <c r="C1935" s="18"/>
      <c r="D1935" s="2"/>
    </row>
    <row r="1936" spans="1:4" x14ac:dyDescent="0.3">
      <c r="A1936" s="2"/>
      <c r="B1936" s="22"/>
      <c r="C1936" s="18"/>
      <c r="D1936" s="2"/>
    </row>
    <row r="1937" spans="1:4" x14ac:dyDescent="0.3">
      <c r="A1937" s="2"/>
      <c r="B1937" s="21"/>
      <c r="C1937" s="18"/>
      <c r="D1937" s="2"/>
    </row>
    <row r="1938" spans="1:4" x14ac:dyDescent="0.3">
      <c r="A1938" s="2"/>
      <c r="B1938" s="21"/>
      <c r="C1938" s="18"/>
      <c r="D1938" s="2"/>
    </row>
    <row r="1939" spans="1:4" x14ac:dyDescent="0.3">
      <c r="A1939" s="2"/>
      <c r="B1939" s="21"/>
      <c r="C1939" s="18"/>
      <c r="D1939" s="2"/>
    </row>
    <row r="1940" spans="1:4" x14ac:dyDescent="0.3">
      <c r="A1940" s="2"/>
      <c r="B1940" s="21"/>
      <c r="C1940" s="18"/>
      <c r="D1940" s="2"/>
    </row>
    <row r="1941" spans="1:4" x14ac:dyDescent="0.3">
      <c r="A1941" s="2"/>
      <c r="B1941" s="21"/>
      <c r="C1941" s="18"/>
      <c r="D1941" s="2"/>
    </row>
    <row r="1942" spans="1:4" x14ac:dyDescent="0.3">
      <c r="A1942" s="2"/>
      <c r="B1942" s="21"/>
      <c r="C1942" s="18"/>
      <c r="D1942" s="2"/>
    </row>
    <row r="1943" spans="1:4" x14ac:dyDescent="0.3">
      <c r="A1943" s="2"/>
      <c r="B1943" s="21"/>
      <c r="C1943" s="18"/>
      <c r="D1943" s="2"/>
    </row>
    <row r="1944" spans="1:4" x14ac:dyDescent="0.3">
      <c r="A1944" s="2"/>
      <c r="B1944" s="21"/>
      <c r="C1944" s="18"/>
      <c r="D1944" s="2"/>
    </row>
    <row r="1945" spans="1:4" x14ac:dyDescent="0.3">
      <c r="A1945" s="2"/>
      <c r="B1945" s="21"/>
      <c r="C1945" s="18"/>
      <c r="D1945" s="2"/>
    </row>
    <row r="1946" spans="1:4" x14ac:dyDescent="0.3">
      <c r="A1946" s="2"/>
      <c r="B1946" s="21"/>
      <c r="C1946" s="18"/>
      <c r="D1946" s="2"/>
    </row>
    <row r="1947" spans="1:4" x14ac:dyDescent="0.3">
      <c r="A1947" s="2"/>
      <c r="B1947" s="21"/>
      <c r="C1947" s="18"/>
      <c r="D1947" s="2"/>
    </row>
    <row r="1948" spans="1:4" x14ac:dyDescent="0.3">
      <c r="A1948" s="2"/>
      <c r="B1948" s="21"/>
      <c r="C1948" s="18"/>
      <c r="D1948" s="2"/>
    </row>
    <row r="1949" spans="1:4" x14ac:dyDescent="0.3">
      <c r="A1949" s="2"/>
      <c r="B1949" s="21"/>
      <c r="C1949" s="18"/>
      <c r="D1949" s="2"/>
    </row>
    <row r="1950" spans="1:4" x14ac:dyDescent="0.3">
      <c r="A1950" s="2"/>
      <c r="B1950" s="21"/>
      <c r="C1950" s="18"/>
      <c r="D1950" s="2"/>
    </row>
    <row r="1951" spans="1:4" x14ac:dyDescent="0.3">
      <c r="A1951" s="2"/>
      <c r="B1951" s="21"/>
      <c r="C1951" s="18"/>
      <c r="D1951" s="2"/>
    </row>
    <row r="1952" spans="1:4" x14ac:dyDescent="0.3">
      <c r="A1952" s="2"/>
      <c r="B1952" s="21"/>
      <c r="C1952" s="18"/>
      <c r="D1952" s="2"/>
    </row>
    <row r="1953" spans="1:4" x14ac:dyDescent="0.3">
      <c r="A1953" s="2"/>
      <c r="B1953" s="21"/>
      <c r="C1953" s="18"/>
      <c r="D1953" s="2"/>
    </row>
    <row r="1954" spans="1:4" x14ac:dyDescent="0.3">
      <c r="A1954" s="2"/>
      <c r="B1954" s="21"/>
      <c r="C1954" s="18"/>
      <c r="D1954" s="2"/>
    </row>
    <row r="1955" spans="1:4" x14ac:dyDescent="0.3">
      <c r="A1955" s="2"/>
      <c r="B1955" s="21"/>
      <c r="C1955" s="18"/>
      <c r="D1955" s="2"/>
    </row>
    <row r="1956" spans="1:4" x14ac:dyDescent="0.3">
      <c r="A1956" s="2"/>
      <c r="B1956" s="21"/>
      <c r="C1956" s="18"/>
      <c r="D1956" s="2"/>
    </row>
    <row r="1957" spans="1:4" x14ac:dyDescent="0.3">
      <c r="A1957" s="2"/>
      <c r="B1957" s="24"/>
      <c r="C1957" s="18"/>
      <c r="D1957" s="2"/>
    </row>
    <row r="1958" spans="1:4" x14ac:dyDescent="0.3">
      <c r="A1958" s="2"/>
      <c r="B1958" s="21"/>
      <c r="C1958" s="18"/>
      <c r="D1958" s="2"/>
    </row>
    <row r="1959" spans="1:4" x14ac:dyDescent="0.3">
      <c r="A1959" s="2"/>
      <c r="B1959" s="21"/>
      <c r="C1959" s="18"/>
      <c r="D1959" s="2"/>
    </row>
    <row r="1960" spans="1:4" x14ac:dyDescent="0.3">
      <c r="A1960" s="2"/>
      <c r="B1960" s="21"/>
      <c r="C1960" s="18"/>
      <c r="D1960" s="2"/>
    </row>
    <row r="1961" spans="1:4" x14ac:dyDescent="0.3">
      <c r="A1961" s="2"/>
      <c r="B1961" s="21"/>
      <c r="C1961" s="18"/>
      <c r="D1961" s="2"/>
    </row>
    <row r="1962" spans="1:4" x14ac:dyDescent="0.3">
      <c r="A1962" s="2"/>
      <c r="B1962" s="21"/>
      <c r="C1962" s="18"/>
      <c r="D1962" s="2"/>
    </row>
    <row r="1963" spans="1:4" x14ac:dyDescent="0.3">
      <c r="A1963" s="2"/>
      <c r="B1963" s="21"/>
      <c r="C1963" s="18"/>
      <c r="D1963" s="2"/>
    </row>
    <row r="1964" spans="1:4" x14ac:dyDescent="0.3">
      <c r="A1964" s="2"/>
      <c r="B1964" s="21"/>
      <c r="C1964" s="18"/>
      <c r="D1964" s="2"/>
    </row>
    <row r="1965" spans="1:4" x14ac:dyDescent="0.3">
      <c r="A1965" s="2"/>
      <c r="B1965" s="21"/>
      <c r="C1965" s="18"/>
      <c r="D1965" s="2"/>
    </row>
    <row r="1966" spans="1:4" x14ac:dyDescent="0.3">
      <c r="A1966" s="2"/>
      <c r="B1966" s="21"/>
      <c r="C1966" s="18"/>
      <c r="D1966" s="2"/>
    </row>
    <row r="1967" spans="1:4" x14ac:dyDescent="0.3">
      <c r="A1967" s="2"/>
      <c r="B1967" s="21"/>
      <c r="C1967" s="18"/>
      <c r="D1967" s="2"/>
    </row>
    <row r="1968" spans="1:4" x14ac:dyDescent="0.3">
      <c r="A1968" s="2"/>
      <c r="B1968" s="21"/>
      <c r="C1968" s="18"/>
      <c r="D1968" s="2"/>
    </row>
    <row r="1969" spans="1:4" x14ac:dyDescent="0.3">
      <c r="A1969" s="2"/>
      <c r="B1969" s="21"/>
      <c r="C1969" s="18"/>
      <c r="D1969" s="2"/>
    </row>
    <row r="1970" spans="1:4" x14ac:dyDescent="0.3">
      <c r="A1970" s="2"/>
      <c r="B1970" s="21"/>
      <c r="C1970" s="18"/>
      <c r="D1970" s="2"/>
    </row>
    <row r="1971" spans="1:4" x14ac:dyDescent="0.3">
      <c r="A1971" s="2"/>
      <c r="B1971" s="21"/>
      <c r="C1971" s="18"/>
      <c r="D1971" s="2"/>
    </row>
    <row r="1972" spans="1:4" x14ac:dyDescent="0.3">
      <c r="A1972" s="2"/>
      <c r="B1972" s="21"/>
      <c r="C1972" s="18"/>
      <c r="D1972" s="2"/>
    </row>
    <row r="1973" spans="1:4" x14ac:dyDescent="0.3">
      <c r="A1973" s="2"/>
      <c r="B1973" s="21"/>
      <c r="C1973" s="18"/>
      <c r="D1973" s="2"/>
    </row>
    <row r="1974" spans="1:4" x14ac:dyDescent="0.3">
      <c r="A1974" s="2"/>
      <c r="B1974" s="21"/>
      <c r="C1974" s="18"/>
      <c r="D1974" s="2"/>
    </row>
    <row r="1975" spans="1:4" x14ac:dyDescent="0.3">
      <c r="A1975" s="2"/>
      <c r="B1975" s="21"/>
      <c r="C1975" s="18"/>
      <c r="D1975" s="2"/>
    </row>
    <row r="1976" spans="1:4" x14ac:dyDescent="0.3">
      <c r="A1976" s="2"/>
      <c r="B1976" s="21"/>
      <c r="C1976" s="18"/>
      <c r="D1976" s="2"/>
    </row>
    <row r="1977" spans="1:4" x14ac:dyDescent="0.3">
      <c r="A1977" s="2"/>
      <c r="B1977" s="21"/>
      <c r="C1977" s="18"/>
      <c r="D1977" s="2"/>
    </row>
    <row r="1978" spans="1:4" x14ac:dyDescent="0.3">
      <c r="A1978" s="2"/>
      <c r="B1978" s="21"/>
      <c r="C1978" s="18"/>
      <c r="D1978" s="2"/>
    </row>
    <row r="1979" spans="1:4" x14ac:dyDescent="0.3">
      <c r="A1979" s="2"/>
      <c r="B1979" s="21"/>
      <c r="C1979" s="18"/>
      <c r="D1979" s="2"/>
    </row>
    <row r="1980" spans="1:4" x14ac:dyDescent="0.3">
      <c r="A1980" s="2"/>
      <c r="B1980" s="21"/>
      <c r="C1980" s="18"/>
      <c r="D1980" s="2"/>
    </row>
    <row r="1981" spans="1:4" x14ac:dyDescent="0.3">
      <c r="A1981" s="2"/>
      <c r="B1981" s="21"/>
      <c r="C1981" s="18"/>
      <c r="D1981" s="2"/>
    </row>
    <row r="1982" spans="1:4" x14ac:dyDescent="0.3">
      <c r="A1982" s="2"/>
      <c r="B1982" s="21"/>
      <c r="C1982" s="18"/>
      <c r="D1982" s="2"/>
    </row>
    <row r="1983" spans="1:4" x14ac:dyDescent="0.3">
      <c r="A1983" s="2"/>
      <c r="B1983" s="21"/>
      <c r="C1983" s="18"/>
      <c r="D1983" s="2"/>
    </row>
    <row r="1984" spans="1:4" x14ac:dyDescent="0.3">
      <c r="A1984" s="2"/>
      <c r="B1984" s="21"/>
      <c r="C1984" s="18"/>
      <c r="D1984" s="2"/>
    </row>
    <row r="1985" spans="1:4" x14ac:dyDescent="0.3">
      <c r="A1985" s="2"/>
      <c r="B1985" s="21"/>
      <c r="C1985" s="18"/>
      <c r="D1985" s="2"/>
    </row>
    <row r="1986" spans="1:4" x14ac:dyDescent="0.3">
      <c r="A1986" s="2"/>
      <c r="B1986" s="21"/>
      <c r="C1986" s="18"/>
      <c r="D1986" s="2"/>
    </row>
    <row r="1987" spans="1:4" x14ac:dyDescent="0.3">
      <c r="A1987" s="2"/>
      <c r="B1987" s="21"/>
      <c r="C1987" s="18"/>
      <c r="D1987" s="2"/>
    </row>
    <row r="1988" spans="1:4" x14ac:dyDescent="0.3">
      <c r="A1988" s="2"/>
      <c r="B1988" s="21"/>
      <c r="C1988" s="18"/>
      <c r="D1988" s="2"/>
    </row>
    <row r="1989" spans="1:4" x14ac:dyDescent="0.3">
      <c r="A1989" s="2"/>
      <c r="B1989" s="21"/>
      <c r="C1989" s="18"/>
      <c r="D1989" s="2"/>
    </row>
    <row r="1990" spans="1:4" x14ac:dyDescent="0.3">
      <c r="A1990" s="2"/>
      <c r="B1990" s="21"/>
      <c r="C1990" s="18"/>
      <c r="D1990" s="2"/>
    </row>
    <row r="1991" spans="1:4" x14ac:dyDescent="0.3">
      <c r="A1991" s="2"/>
      <c r="B1991" s="21"/>
      <c r="C1991" s="18"/>
      <c r="D1991" s="2"/>
    </row>
    <row r="1992" spans="1:4" x14ac:dyDescent="0.3">
      <c r="A1992" s="2"/>
      <c r="B1992" s="21"/>
      <c r="C1992" s="18"/>
      <c r="D1992" s="2"/>
    </row>
    <row r="1993" spans="1:4" x14ac:dyDescent="0.3">
      <c r="A1993" s="2"/>
      <c r="B1993" s="21"/>
      <c r="C1993" s="18"/>
      <c r="D1993" s="2"/>
    </row>
    <row r="1994" spans="1:4" x14ac:dyDescent="0.3">
      <c r="A1994" s="2"/>
      <c r="B1994" s="21"/>
      <c r="C1994" s="18"/>
      <c r="D1994" s="2"/>
    </row>
    <row r="1995" spans="1:4" x14ac:dyDescent="0.3">
      <c r="A1995" s="2"/>
      <c r="B1995" s="21"/>
      <c r="C1995" s="18"/>
      <c r="D1995" s="2"/>
    </row>
    <row r="1996" spans="1:4" x14ac:dyDescent="0.3">
      <c r="A1996" s="2"/>
      <c r="B1996" s="21"/>
      <c r="C1996" s="18"/>
      <c r="D1996" s="2"/>
    </row>
    <row r="1997" spans="1:4" x14ac:dyDescent="0.3">
      <c r="A1997" s="2"/>
      <c r="B1997" s="21"/>
      <c r="C1997" s="18"/>
      <c r="D1997" s="2"/>
    </row>
    <row r="1998" spans="1:4" x14ac:dyDescent="0.3">
      <c r="A1998" s="2"/>
      <c r="B1998" s="21"/>
      <c r="C1998" s="18"/>
      <c r="D1998" s="2"/>
    </row>
    <row r="1999" spans="1:4" x14ac:dyDescent="0.3">
      <c r="A1999" s="2"/>
      <c r="B1999" s="21"/>
      <c r="C1999" s="18"/>
      <c r="D1999" s="2"/>
    </row>
    <row r="2000" spans="1:4" x14ac:dyDescent="0.3">
      <c r="A2000" s="2"/>
      <c r="B2000" s="21"/>
      <c r="C2000" s="18"/>
      <c r="D2000" s="2"/>
    </row>
    <row r="2001" spans="1:4" x14ac:dyDescent="0.3">
      <c r="A2001" s="2"/>
      <c r="B2001" s="21"/>
      <c r="C2001" s="18"/>
      <c r="D2001" s="2"/>
    </row>
    <row r="2002" spans="1:4" x14ac:dyDescent="0.3">
      <c r="A2002" s="2"/>
      <c r="B2002" s="21"/>
      <c r="C2002" s="18"/>
      <c r="D2002" s="2"/>
    </row>
    <row r="2003" spans="1:4" x14ac:dyDescent="0.3">
      <c r="A2003" s="2"/>
      <c r="B2003" s="21"/>
      <c r="C2003" s="18"/>
      <c r="D2003" s="2"/>
    </row>
    <row r="2004" spans="1:4" x14ac:dyDescent="0.3">
      <c r="A2004" s="2"/>
      <c r="B2004" s="21"/>
      <c r="C2004" s="18"/>
      <c r="D2004" s="2"/>
    </row>
    <row r="2005" spans="1:4" x14ac:dyDescent="0.3">
      <c r="A2005" s="2"/>
      <c r="B2005" s="21"/>
      <c r="C2005" s="18"/>
      <c r="D2005" s="2"/>
    </row>
    <row r="2006" spans="1:4" x14ac:dyDescent="0.3">
      <c r="A2006" s="2"/>
      <c r="B2006" s="21"/>
      <c r="C2006" s="18"/>
      <c r="D2006" s="2"/>
    </row>
    <row r="2007" spans="1:4" x14ac:dyDescent="0.3">
      <c r="A2007" s="2"/>
      <c r="B2007" s="21"/>
      <c r="C2007" s="18"/>
      <c r="D2007" s="2"/>
    </row>
    <row r="2008" spans="1:4" x14ac:dyDescent="0.3">
      <c r="A2008" s="2"/>
      <c r="B2008" s="21"/>
      <c r="C2008" s="18"/>
      <c r="D2008" s="2"/>
    </row>
    <row r="2009" spans="1:4" x14ac:dyDescent="0.3">
      <c r="A2009" s="2"/>
      <c r="B2009" s="21"/>
      <c r="C2009" s="18"/>
      <c r="D2009" s="2"/>
    </row>
    <row r="2010" spans="1:4" x14ac:dyDescent="0.3">
      <c r="A2010" s="2"/>
      <c r="B2010" s="21"/>
      <c r="C2010" s="18"/>
      <c r="D2010" s="2"/>
    </row>
    <row r="2011" spans="1:4" x14ac:dyDescent="0.3">
      <c r="A2011" s="2"/>
      <c r="B2011" s="21"/>
      <c r="C2011" s="18"/>
      <c r="D2011" s="2"/>
    </row>
    <row r="2012" spans="1:4" x14ac:dyDescent="0.3">
      <c r="A2012" s="2"/>
      <c r="B2012" s="21"/>
      <c r="C2012" s="18"/>
      <c r="D2012" s="2"/>
    </row>
    <row r="2013" spans="1:4" x14ac:dyDescent="0.3">
      <c r="A2013" s="2"/>
      <c r="B2013" s="21"/>
      <c r="C2013" s="18"/>
      <c r="D2013" s="2"/>
    </row>
    <row r="2014" spans="1:4" x14ac:dyDescent="0.3">
      <c r="A2014" s="2"/>
      <c r="B2014" s="21"/>
      <c r="C2014" s="18"/>
      <c r="D2014" s="2"/>
    </row>
    <row r="2015" spans="1:4" x14ac:dyDescent="0.3">
      <c r="A2015" s="2"/>
      <c r="B2015" s="21"/>
      <c r="C2015" s="18"/>
      <c r="D2015" s="2"/>
    </row>
    <row r="2016" spans="1:4" x14ac:dyDescent="0.3">
      <c r="A2016" s="2"/>
      <c r="B2016" s="21"/>
      <c r="C2016" s="18"/>
      <c r="D2016" s="2"/>
    </row>
    <row r="2017" spans="1:4" x14ac:dyDescent="0.3">
      <c r="A2017" s="2"/>
      <c r="B2017" s="21"/>
      <c r="C2017" s="18"/>
      <c r="D2017" s="2"/>
    </row>
    <row r="2018" spans="1:4" x14ac:dyDescent="0.3">
      <c r="A2018" s="2"/>
      <c r="B2018" s="21"/>
      <c r="C2018" s="18"/>
      <c r="D2018" s="2"/>
    </row>
    <row r="2019" spans="1:4" x14ac:dyDescent="0.3">
      <c r="A2019" s="2"/>
      <c r="B2019" s="21"/>
      <c r="C2019" s="18"/>
      <c r="D2019" s="2"/>
    </row>
    <row r="2020" spans="1:4" x14ac:dyDescent="0.3">
      <c r="A2020" s="2"/>
      <c r="B2020" s="21"/>
      <c r="C2020" s="18"/>
      <c r="D2020" s="2"/>
    </row>
    <row r="2021" spans="1:4" x14ac:dyDescent="0.3">
      <c r="A2021" s="2"/>
      <c r="B2021" s="21"/>
      <c r="C2021" s="18"/>
      <c r="D2021" s="2"/>
    </row>
    <row r="2022" spans="1:4" x14ac:dyDescent="0.3">
      <c r="A2022" s="2"/>
      <c r="B2022" s="21"/>
      <c r="C2022" s="18"/>
      <c r="D2022" s="2"/>
    </row>
    <row r="2023" spans="1:4" x14ac:dyDescent="0.3">
      <c r="A2023" s="2"/>
      <c r="B2023" s="21"/>
      <c r="C2023" s="18"/>
      <c r="D2023" s="2"/>
    </row>
    <row r="2024" spans="1:4" x14ac:dyDescent="0.3">
      <c r="A2024" s="2"/>
      <c r="B2024" s="21"/>
      <c r="C2024" s="18"/>
      <c r="D2024" s="2"/>
    </row>
    <row r="2025" spans="1:4" x14ac:dyDescent="0.3">
      <c r="A2025" s="2"/>
      <c r="B2025" s="21"/>
      <c r="C2025" s="18"/>
      <c r="D2025" s="2"/>
    </row>
    <row r="2026" spans="1:4" x14ac:dyDescent="0.3">
      <c r="A2026" s="2"/>
      <c r="B2026" s="21"/>
      <c r="C2026" s="18"/>
      <c r="D2026" s="2"/>
    </row>
    <row r="2027" spans="1:4" x14ac:dyDescent="0.3">
      <c r="A2027" s="2"/>
      <c r="B2027" s="21"/>
      <c r="C2027" s="18"/>
      <c r="D2027" s="2"/>
    </row>
    <row r="2028" spans="1:4" x14ac:dyDescent="0.3">
      <c r="A2028" s="2"/>
      <c r="B2028" s="21"/>
      <c r="C2028" s="18"/>
      <c r="D2028" s="2"/>
    </row>
    <row r="2029" spans="1:4" x14ac:dyDescent="0.3">
      <c r="A2029" s="2"/>
      <c r="B2029" s="21"/>
      <c r="C2029" s="18"/>
      <c r="D2029" s="2"/>
    </row>
    <row r="2030" spans="1:4" x14ac:dyDescent="0.3">
      <c r="A2030" s="2"/>
      <c r="B2030" s="21"/>
      <c r="C2030" s="18"/>
      <c r="D2030" s="2"/>
    </row>
    <row r="2031" spans="1:4" x14ac:dyDescent="0.3">
      <c r="A2031" s="2"/>
      <c r="B2031" s="21"/>
      <c r="C2031" s="18"/>
      <c r="D2031" s="2"/>
    </row>
    <row r="2032" spans="1:4" x14ac:dyDescent="0.3">
      <c r="A2032" s="2"/>
      <c r="B2032" s="21"/>
      <c r="C2032" s="18"/>
      <c r="D2032" s="2"/>
    </row>
    <row r="2033" spans="1:4" x14ac:dyDescent="0.3">
      <c r="A2033" s="2"/>
      <c r="B2033" s="21"/>
      <c r="C2033" s="18"/>
      <c r="D2033" s="2"/>
    </row>
    <row r="2034" spans="1:4" x14ac:dyDescent="0.3">
      <c r="A2034" s="2"/>
      <c r="B2034" s="21"/>
      <c r="C2034" s="18"/>
      <c r="D2034" s="2"/>
    </row>
    <row r="2035" spans="1:4" x14ac:dyDescent="0.3">
      <c r="A2035" s="2"/>
      <c r="B2035" s="21"/>
      <c r="C2035" s="18"/>
      <c r="D2035" s="2"/>
    </row>
    <row r="2036" spans="1:4" x14ac:dyDescent="0.3">
      <c r="A2036" s="2"/>
      <c r="B2036" s="21"/>
      <c r="C2036" s="18"/>
      <c r="D2036" s="2"/>
    </row>
    <row r="2037" spans="1:4" x14ac:dyDescent="0.3">
      <c r="A2037" s="2"/>
      <c r="B2037" s="21"/>
      <c r="C2037" s="18"/>
      <c r="D2037" s="2"/>
    </row>
    <row r="2038" spans="1:4" x14ac:dyDescent="0.3">
      <c r="A2038" s="2"/>
      <c r="B2038" s="21"/>
      <c r="C2038" s="18"/>
      <c r="D2038" s="2"/>
    </row>
    <row r="2039" spans="1:4" x14ac:dyDescent="0.3">
      <c r="A2039" s="2"/>
      <c r="B2039" s="21"/>
      <c r="C2039" s="18"/>
      <c r="D2039" s="2"/>
    </row>
    <row r="2040" spans="1:4" x14ac:dyDescent="0.3">
      <c r="A2040" s="2"/>
      <c r="B2040" s="21"/>
      <c r="C2040" s="18"/>
      <c r="D2040" s="2"/>
    </row>
    <row r="2041" spans="1:4" x14ac:dyDescent="0.3">
      <c r="A2041" s="2"/>
      <c r="B2041" s="21"/>
      <c r="C2041" s="18"/>
      <c r="D2041" s="2"/>
    </row>
    <row r="2042" spans="1:4" x14ac:dyDescent="0.3">
      <c r="A2042" s="2"/>
      <c r="B2042" s="21"/>
      <c r="C2042" s="18"/>
      <c r="D2042" s="2"/>
    </row>
    <row r="2043" spans="1:4" x14ac:dyDescent="0.3">
      <c r="A2043" s="2"/>
      <c r="B2043" s="21"/>
      <c r="C2043" s="18"/>
      <c r="D2043" s="2"/>
    </row>
    <row r="2044" spans="1:4" x14ac:dyDescent="0.3">
      <c r="A2044" s="2"/>
      <c r="B2044" s="21"/>
      <c r="C2044" s="18"/>
      <c r="D2044" s="2"/>
    </row>
    <row r="2045" spans="1:4" x14ac:dyDescent="0.3">
      <c r="A2045" s="2"/>
      <c r="B2045" s="21"/>
      <c r="C2045" s="18"/>
      <c r="D2045" s="2"/>
    </row>
    <row r="2046" spans="1:4" x14ac:dyDescent="0.3">
      <c r="A2046" s="2"/>
      <c r="B2046" s="21"/>
      <c r="C2046" s="18"/>
      <c r="D2046" s="2"/>
    </row>
    <row r="2047" spans="1:4" x14ac:dyDescent="0.3">
      <c r="A2047" s="2"/>
      <c r="B2047" s="21"/>
      <c r="C2047" s="18"/>
      <c r="D2047" s="2"/>
    </row>
    <row r="2048" spans="1:4" x14ac:dyDescent="0.3">
      <c r="A2048" s="2"/>
      <c r="B2048" s="21"/>
      <c r="C2048" s="18"/>
      <c r="D2048" s="2"/>
    </row>
    <row r="2049" spans="1:4" x14ac:dyDescent="0.3">
      <c r="A2049" s="2"/>
      <c r="B2049" s="21"/>
      <c r="C2049" s="18"/>
      <c r="D2049" s="2"/>
    </row>
    <row r="2050" spans="1:4" x14ac:dyDescent="0.3">
      <c r="A2050" s="2"/>
      <c r="B2050" s="21"/>
      <c r="C2050" s="18"/>
      <c r="D2050" s="2"/>
    </row>
    <row r="2051" spans="1:4" x14ac:dyDescent="0.3">
      <c r="A2051" s="2"/>
      <c r="B2051" s="21"/>
      <c r="C2051" s="18"/>
      <c r="D2051" s="2"/>
    </row>
    <row r="2052" spans="1:4" x14ac:dyDescent="0.3">
      <c r="A2052" s="2"/>
      <c r="B2052" s="21"/>
      <c r="C2052" s="18"/>
      <c r="D2052" s="2"/>
    </row>
    <row r="2053" spans="1:4" x14ac:dyDescent="0.3">
      <c r="A2053" s="2"/>
      <c r="B2053" s="21"/>
      <c r="C2053" s="18"/>
      <c r="D2053" s="2"/>
    </row>
    <row r="2054" spans="1:4" x14ac:dyDescent="0.3">
      <c r="A2054" s="2"/>
      <c r="B2054" s="21"/>
      <c r="C2054" s="18"/>
      <c r="D2054" s="2"/>
    </row>
    <row r="2055" spans="1:4" x14ac:dyDescent="0.3">
      <c r="A2055" s="2"/>
      <c r="B2055" s="21"/>
      <c r="C2055" s="18"/>
      <c r="D2055" s="2"/>
    </row>
    <row r="2056" spans="1:4" x14ac:dyDescent="0.3">
      <c r="A2056" s="2"/>
      <c r="B2056" s="21"/>
      <c r="C2056" s="18"/>
      <c r="D2056" s="2"/>
    </row>
    <row r="2057" spans="1:4" x14ac:dyDescent="0.3">
      <c r="A2057" s="2"/>
      <c r="B2057" s="21"/>
      <c r="C2057" s="18"/>
      <c r="D2057" s="2"/>
    </row>
    <row r="2058" spans="1:4" x14ac:dyDescent="0.3">
      <c r="A2058" s="2"/>
      <c r="B2058" s="21"/>
      <c r="C2058" s="18"/>
      <c r="D2058" s="2"/>
    </row>
    <row r="2059" spans="1:4" x14ac:dyDescent="0.3">
      <c r="A2059" s="2"/>
      <c r="B2059" s="21"/>
      <c r="C2059" s="18"/>
      <c r="D2059" s="2"/>
    </row>
    <row r="2060" spans="1:4" x14ac:dyDescent="0.3">
      <c r="A2060" s="2"/>
      <c r="B2060" s="21"/>
      <c r="C2060" s="18"/>
      <c r="D2060" s="2"/>
    </row>
    <row r="2061" spans="1:4" x14ac:dyDescent="0.3">
      <c r="A2061" s="2"/>
      <c r="B2061" s="21"/>
      <c r="C2061" s="18"/>
      <c r="D2061" s="2"/>
    </row>
    <row r="2062" spans="1:4" x14ac:dyDescent="0.3">
      <c r="A2062" s="2"/>
      <c r="B2062" s="21"/>
      <c r="C2062" s="18"/>
      <c r="D2062" s="2"/>
    </row>
    <row r="2063" spans="1:4" x14ac:dyDescent="0.3">
      <c r="A2063" s="2"/>
      <c r="B2063" s="21"/>
      <c r="C2063" s="18"/>
      <c r="D2063" s="2"/>
    </row>
    <row r="2064" spans="1:4" x14ac:dyDescent="0.3">
      <c r="A2064" s="2"/>
      <c r="B2064" s="21"/>
      <c r="C2064" s="18"/>
      <c r="D2064" s="2"/>
    </row>
    <row r="2065" spans="1:4" x14ac:dyDescent="0.3">
      <c r="A2065" s="2"/>
      <c r="B2065" s="21"/>
      <c r="C2065" s="18"/>
      <c r="D2065" s="2"/>
    </row>
    <row r="2066" spans="1:4" x14ac:dyDescent="0.3">
      <c r="A2066" s="2"/>
      <c r="B2066" s="21"/>
      <c r="C2066" s="18"/>
      <c r="D2066" s="2"/>
    </row>
    <row r="2067" spans="1:4" x14ac:dyDescent="0.3">
      <c r="A2067" s="2"/>
      <c r="B2067" s="21"/>
      <c r="C2067" s="18"/>
      <c r="D2067" s="2"/>
    </row>
    <row r="2068" spans="1:4" x14ac:dyDescent="0.3">
      <c r="A2068" s="2"/>
      <c r="B2068" s="21"/>
      <c r="C2068" s="18"/>
      <c r="D2068" s="2"/>
    </row>
    <row r="2069" spans="1:4" x14ac:dyDescent="0.3">
      <c r="A2069" s="2"/>
      <c r="B2069" s="21"/>
      <c r="C2069" s="18"/>
      <c r="D2069" s="2"/>
    </row>
    <row r="2070" spans="1:4" x14ac:dyDescent="0.3">
      <c r="A2070" s="2"/>
      <c r="B2070" s="21"/>
      <c r="C2070" s="18"/>
      <c r="D2070" s="2"/>
    </row>
    <row r="2071" spans="1:4" x14ac:dyDescent="0.3">
      <c r="A2071" s="2"/>
      <c r="B2071" s="21"/>
      <c r="C2071" s="18"/>
      <c r="D2071" s="2"/>
    </row>
    <row r="2072" spans="1:4" x14ac:dyDescent="0.3">
      <c r="A2072" s="2"/>
      <c r="B2072" s="21"/>
      <c r="C2072" s="18"/>
      <c r="D2072" s="2"/>
    </row>
    <row r="2073" spans="1:4" x14ac:dyDescent="0.3">
      <c r="A2073" s="2"/>
      <c r="B2073" s="21"/>
      <c r="C2073" s="18"/>
      <c r="D2073" s="2"/>
    </row>
    <row r="2074" spans="1:4" x14ac:dyDescent="0.3">
      <c r="A2074" s="2"/>
      <c r="B2074" s="21"/>
      <c r="C2074" s="18"/>
      <c r="D2074" s="2"/>
    </row>
    <row r="2075" spans="1:4" x14ac:dyDescent="0.3">
      <c r="A2075" s="2"/>
      <c r="B2075" s="21"/>
      <c r="C2075" s="18"/>
      <c r="D2075" s="2"/>
    </row>
    <row r="2076" spans="1:4" x14ac:dyDescent="0.3">
      <c r="A2076" s="2"/>
      <c r="B2076" s="21"/>
      <c r="C2076" s="18"/>
      <c r="D2076" s="2"/>
    </row>
    <row r="2077" spans="1:4" x14ac:dyDescent="0.3">
      <c r="A2077" s="2"/>
      <c r="B2077" s="21"/>
      <c r="C2077" s="18"/>
      <c r="D2077" s="2"/>
    </row>
    <row r="2078" spans="1:4" x14ac:dyDescent="0.3">
      <c r="A2078" s="2"/>
      <c r="B2078" s="21"/>
      <c r="C2078" s="18"/>
      <c r="D2078" s="2"/>
    </row>
    <row r="2079" spans="1:4" x14ac:dyDescent="0.3">
      <c r="A2079" s="2"/>
      <c r="B2079" s="21"/>
      <c r="C2079" s="18"/>
      <c r="D2079" s="2"/>
    </row>
    <row r="2080" spans="1:4" x14ac:dyDescent="0.3">
      <c r="A2080" s="2"/>
      <c r="B2080" s="21"/>
      <c r="C2080" s="18"/>
      <c r="D2080" s="2"/>
    </row>
    <row r="2081" spans="1:4" x14ac:dyDescent="0.3">
      <c r="A2081" s="2"/>
      <c r="B2081" s="21"/>
      <c r="C2081" s="18"/>
      <c r="D2081" s="2"/>
    </row>
    <row r="2082" spans="1:4" x14ac:dyDescent="0.3">
      <c r="A2082" s="2"/>
      <c r="B2082" s="21"/>
      <c r="C2082" s="18"/>
      <c r="D2082" s="2"/>
    </row>
    <row r="2083" spans="1:4" x14ac:dyDescent="0.3">
      <c r="A2083" s="2"/>
      <c r="B2083" s="21"/>
      <c r="C2083" s="18"/>
      <c r="D2083" s="2"/>
    </row>
    <row r="2084" spans="1:4" x14ac:dyDescent="0.3">
      <c r="A2084" s="2"/>
      <c r="B2084" s="21"/>
      <c r="C2084" s="18"/>
      <c r="D2084" s="2"/>
    </row>
    <row r="2085" spans="1:4" x14ac:dyDescent="0.3">
      <c r="A2085" s="2"/>
      <c r="B2085" s="21"/>
      <c r="C2085" s="18"/>
      <c r="D2085" s="2"/>
    </row>
    <row r="2086" spans="1:4" x14ac:dyDescent="0.3">
      <c r="A2086" s="2"/>
      <c r="B2086" s="21"/>
      <c r="C2086" s="18"/>
      <c r="D2086" s="2"/>
    </row>
    <row r="2087" spans="1:4" x14ac:dyDescent="0.3">
      <c r="A2087" s="2"/>
      <c r="B2087" s="21"/>
      <c r="C2087" s="18"/>
      <c r="D2087" s="2"/>
    </row>
    <row r="2088" spans="1:4" x14ac:dyDescent="0.3">
      <c r="A2088" s="2"/>
      <c r="B2088" s="21"/>
      <c r="C2088" s="18"/>
      <c r="D2088" s="2"/>
    </row>
    <row r="2089" spans="1:4" x14ac:dyDescent="0.3">
      <c r="A2089" s="2"/>
      <c r="B2089" s="21"/>
      <c r="C2089" s="18"/>
      <c r="D2089" s="2"/>
    </row>
    <row r="2090" spans="1:4" x14ac:dyDescent="0.3">
      <c r="A2090" s="2"/>
      <c r="B2090" s="21"/>
      <c r="C2090" s="18"/>
      <c r="D2090" s="2"/>
    </row>
    <row r="2091" spans="1:4" x14ac:dyDescent="0.3">
      <c r="A2091" s="2"/>
      <c r="B2091" s="21"/>
      <c r="C2091" s="18"/>
      <c r="D2091" s="2"/>
    </row>
    <row r="2092" spans="1:4" x14ac:dyDescent="0.3">
      <c r="A2092" s="2"/>
      <c r="B2092" s="21"/>
      <c r="C2092" s="18"/>
      <c r="D2092" s="2"/>
    </row>
    <row r="2093" spans="1:4" x14ac:dyDescent="0.3">
      <c r="A2093" s="2"/>
      <c r="B2093" s="21"/>
      <c r="C2093" s="18"/>
      <c r="D2093" s="2"/>
    </row>
    <row r="2094" spans="1:4" x14ac:dyDescent="0.3">
      <c r="A2094" s="2"/>
      <c r="B2094" s="21"/>
      <c r="C2094" s="18"/>
      <c r="D2094" s="2"/>
    </row>
    <row r="2095" spans="1:4" x14ac:dyDescent="0.3">
      <c r="A2095" s="2"/>
      <c r="B2095" s="21"/>
      <c r="C2095" s="18"/>
      <c r="D2095" s="2"/>
    </row>
    <row r="2096" spans="1:4" x14ac:dyDescent="0.3">
      <c r="A2096" s="2"/>
      <c r="B2096" s="21"/>
      <c r="C2096" s="18"/>
      <c r="D2096" s="2"/>
    </row>
    <row r="2097" spans="1:4" x14ac:dyDescent="0.3">
      <c r="A2097" s="2"/>
      <c r="B2097" s="21"/>
      <c r="C2097" s="18"/>
      <c r="D2097" s="2"/>
    </row>
    <row r="2098" spans="1:4" x14ac:dyDescent="0.3">
      <c r="A2098" s="2"/>
      <c r="B2098" s="21"/>
      <c r="C2098" s="18"/>
      <c r="D2098" s="2"/>
    </row>
    <row r="2099" spans="1:4" x14ac:dyDescent="0.3">
      <c r="A2099" s="2"/>
      <c r="B2099" s="21"/>
      <c r="C2099" s="18"/>
      <c r="D2099" s="2"/>
    </row>
    <row r="2100" spans="1:4" x14ac:dyDescent="0.3">
      <c r="A2100" s="2"/>
      <c r="B2100" s="21"/>
      <c r="C2100" s="18"/>
      <c r="D2100" s="2"/>
    </row>
    <row r="2101" spans="1:4" x14ac:dyDescent="0.3">
      <c r="A2101" s="2"/>
      <c r="B2101" s="21"/>
      <c r="C2101" s="18"/>
      <c r="D2101" s="2"/>
    </row>
    <row r="2102" spans="1:4" x14ac:dyDescent="0.3">
      <c r="A2102" s="2"/>
      <c r="B2102" s="21"/>
      <c r="C2102" s="18"/>
      <c r="D2102" s="2"/>
    </row>
    <row r="2103" spans="1:4" x14ac:dyDescent="0.3">
      <c r="A2103" s="2"/>
      <c r="B2103" s="21"/>
      <c r="C2103" s="18"/>
      <c r="D2103" s="2"/>
    </row>
    <row r="2104" spans="1:4" x14ac:dyDescent="0.3">
      <c r="A2104" s="2"/>
      <c r="B2104" s="21"/>
      <c r="C2104" s="18"/>
      <c r="D2104" s="2"/>
    </row>
    <row r="2105" spans="1:4" x14ac:dyDescent="0.3">
      <c r="A2105" s="2"/>
      <c r="B2105" s="21"/>
      <c r="C2105" s="18"/>
      <c r="D2105" s="2"/>
    </row>
    <row r="2106" spans="1:4" x14ac:dyDescent="0.3">
      <c r="A2106" s="2"/>
      <c r="B2106" s="21"/>
      <c r="C2106" s="18"/>
      <c r="D2106" s="2"/>
    </row>
    <row r="2107" spans="1:4" x14ac:dyDescent="0.3">
      <c r="A2107" s="2"/>
      <c r="B2107" s="21"/>
      <c r="C2107" s="18"/>
      <c r="D2107" s="2"/>
    </row>
    <row r="2108" spans="1:4" x14ac:dyDescent="0.3">
      <c r="A2108" s="2"/>
      <c r="B2108" s="21"/>
      <c r="C2108" s="18"/>
      <c r="D2108" s="2"/>
    </row>
    <row r="2109" spans="1:4" x14ac:dyDescent="0.3">
      <c r="A2109" s="2"/>
      <c r="B2109" s="21"/>
      <c r="C2109" s="18"/>
      <c r="D2109" s="2"/>
    </row>
    <row r="2110" spans="1:4" x14ac:dyDescent="0.3">
      <c r="A2110" s="2"/>
      <c r="B2110" s="21"/>
      <c r="C2110" s="18"/>
      <c r="D2110" s="2"/>
    </row>
    <row r="2111" spans="1:4" x14ac:dyDescent="0.3">
      <c r="A2111" s="2"/>
      <c r="B2111" s="21"/>
      <c r="C2111" s="18"/>
      <c r="D2111" s="2"/>
    </row>
    <row r="2112" spans="1:4" x14ac:dyDescent="0.3">
      <c r="A2112" s="2"/>
      <c r="B2112" s="21"/>
      <c r="C2112" s="18"/>
      <c r="D2112" s="2"/>
    </row>
    <row r="2113" spans="1:4" x14ac:dyDescent="0.3">
      <c r="A2113" s="2"/>
      <c r="B2113" s="21"/>
      <c r="C2113" s="18"/>
      <c r="D2113" s="2"/>
    </row>
    <row r="2114" spans="1:4" x14ac:dyDescent="0.3">
      <c r="A2114" s="2"/>
      <c r="B2114" s="21"/>
      <c r="C2114" s="18"/>
      <c r="D2114" s="2"/>
    </row>
    <row r="2115" spans="1:4" x14ac:dyDescent="0.3">
      <c r="A2115" s="2"/>
      <c r="B2115" s="21"/>
      <c r="C2115" s="18"/>
      <c r="D2115" s="2"/>
    </row>
    <row r="2116" spans="1:4" x14ac:dyDescent="0.3">
      <c r="A2116" s="2"/>
      <c r="B2116" s="21"/>
      <c r="C2116" s="18"/>
      <c r="D2116" s="2"/>
    </row>
    <row r="2117" spans="1:4" x14ac:dyDescent="0.3">
      <c r="A2117" s="2"/>
      <c r="B2117" s="21"/>
      <c r="C2117" s="18"/>
      <c r="D2117" s="2"/>
    </row>
    <row r="2118" spans="1:4" x14ac:dyDescent="0.3">
      <c r="A2118" s="2"/>
      <c r="B2118" s="21"/>
      <c r="C2118" s="18"/>
      <c r="D2118" s="2"/>
    </row>
    <row r="2119" spans="1:4" x14ac:dyDescent="0.3">
      <c r="A2119" s="2"/>
      <c r="B2119" s="21"/>
      <c r="C2119" s="18"/>
      <c r="D2119" s="2"/>
    </row>
    <row r="2120" spans="1:4" x14ac:dyDescent="0.3">
      <c r="A2120" s="2"/>
      <c r="B2120" s="21"/>
      <c r="C2120" s="18"/>
      <c r="D2120" s="2"/>
    </row>
    <row r="2121" spans="1:4" x14ac:dyDescent="0.3">
      <c r="A2121" s="2"/>
      <c r="B2121" s="21"/>
      <c r="C2121" s="18"/>
      <c r="D2121" s="2"/>
    </row>
    <row r="2122" spans="1:4" x14ac:dyDescent="0.3">
      <c r="A2122" s="2"/>
      <c r="B2122" s="21"/>
      <c r="C2122" s="18"/>
      <c r="D2122" s="2"/>
    </row>
    <row r="2123" spans="1:4" x14ac:dyDescent="0.3">
      <c r="A2123" s="2"/>
      <c r="B2123" s="21"/>
      <c r="C2123" s="18"/>
      <c r="D2123" s="2"/>
    </row>
    <row r="2124" spans="1:4" x14ac:dyDescent="0.3">
      <c r="A2124" s="2"/>
      <c r="B2124" s="21"/>
      <c r="C2124" s="18"/>
      <c r="D2124" s="2"/>
    </row>
    <row r="2125" spans="1:4" x14ac:dyDescent="0.3">
      <c r="A2125" s="2"/>
      <c r="B2125" s="21"/>
      <c r="C2125" s="18"/>
      <c r="D2125" s="2"/>
    </row>
    <row r="2126" spans="1:4" x14ac:dyDescent="0.3">
      <c r="A2126" s="2"/>
      <c r="B2126" s="21"/>
      <c r="C2126" s="18"/>
      <c r="D2126" s="2"/>
    </row>
    <row r="2127" spans="1:4" x14ac:dyDescent="0.3">
      <c r="A2127" s="2"/>
      <c r="B2127" s="21"/>
      <c r="C2127" s="18"/>
      <c r="D2127" s="2"/>
    </row>
    <row r="2128" spans="1:4" x14ac:dyDescent="0.3">
      <c r="A2128" s="2"/>
      <c r="B2128" s="21"/>
      <c r="C2128" s="18"/>
      <c r="D2128" s="2"/>
    </row>
    <row r="2129" spans="1:4" x14ac:dyDescent="0.3">
      <c r="A2129" s="2"/>
      <c r="B2129" s="21"/>
      <c r="C2129" s="18"/>
      <c r="D2129" s="2"/>
    </row>
    <row r="2130" spans="1:4" x14ac:dyDescent="0.3">
      <c r="A2130" s="2"/>
      <c r="B2130" s="21"/>
      <c r="C2130" s="18"/>
      <c r="D2130" s="2"/>
    </row>
    <row r="2131" spans="1:4" x14ac:dyDescent="0.3">
      <c r="A2131" s="2"/>
      <c r="B2131" s="21"/>
      <c r="C2131" s="18"/>
      <c r="D2131" s="2"/>
    </row>
    <row r="2132" spans="1:4" x14ac:dyDescent="0.3">
      <c r="A2132" s="2"/>
      <c r="B2132" s="21"/>
      <c r="C2132" s="18"/>
      <c r="D2132" s="2"/>
    </row>
    <row r="2133" spans="1:4" x14ac:dyDescent="0.3">
      <c r="A2133" s="2"/>
      <c r="B2133" s="21"/>
      <c r="C2133" s="18"/>
      <c r="D2133" s="2"/>
    </row>
    <row r="2134" spans="1:4" x14ac:dyDescent="0.3">
      <c r="A2134" s="2"/>
      <c r="B2134" s="21"/>
      <c r="C2134" s="18"/>
      <c r="D2134" s="2"/>
    </row>
    <row r="2135" spans="1:4" x14ac:dyDescent="0.3">
      <c r="A2135" s="2"/>
      <c r="B2135" s="21"/>
      <c r="C2135" s="18"/>
      <c r="D2135" s="2"/>
    </row>
    <row r="2136" spans="1:4" x14ac:dyDescent="0.3">
      <c r="A2136" s="2"/>
      <c r="B2136" s="21"/>
      <c r="C2136" s="18"/>
      <c r="D2136" s="2"/>
    </row>
    <row r="2137" spans="1:4" x14ac:dyDescent="0.3">
      <c r="A2137" s="2"/>
      <c r="B2137" s="21"/>
      <c r="C2137" s="18"/>
      <c r="D2137" s="2"/>
    </row>
    <row r="2138" spans="1:4" x14ac:dyDescent="0.3">
      <c r="A2138" s="2"/>
      <c r="B2138" s="21"/>
      <c r="C2138" s="18"/>
      <c r="D2138" s="2"/>
    </row>
    <row r="2139" spans="1:4" x14ac:dyDescent="0.3">
      <c r="A2139" s="2"/>
      <c r="B2139" s="21"/>
      <c r="C2139" s="18"/>
      <c r="D2139" s="2"/>
    </row>
    <row r="2140" spans="1:4" x14ac:dyDescent="0.3">
      <c r="A2140" s="2"/>
      <c r="B2140" s="21"/>
      <c r="C2140" s="18"/>
      <c r="D2140" s="2"/>
    </row>
    <row r="2141" spans="1:4" x14ac:dyDescent="0.3">
      <c r="A2141" s="2"/>
      <c r="B2141" s="21"/>
      <c r="C2141" s="18"/>
      <c r="D2141" s="2"/>
    </row>
    <row r="2142" spans="1:4" x14ac:dyDescent="0.3">
      <c r="A2142" s="2"/>
      <c r="B2142" s="21"/>
      <c r="C2142" s="18"/>
      <c r="D2142" s="2"/>
    </row>
    <row r="2143" spans="1:4" x14ac:dyDescent="0.3">
      <c r="A2143" s="2"/>
      <c r="B2143" s="21"/>
      <c r="C2143" s="18"/>
      <c r="D2143" s="2"/>
    </row>
    <row r="2144" spans="1:4" x14ac:dyDescent="0.3">
      <c r="A2144" s="2"/>
      <c r="B2144" s="21"/>
      <c r="C2144" s="18"/>
      <c r="D2144" s="2"/>
    </row>
    <row r="2145" spans="1:4" x14ac:dyDescent="0.3">
      <c r="A2145" s="2"/>
      <c r="B2145" s="21"/>
      <c r="C2145" s="18"/>
      <c r="D2145" s="2"/>
    </row>
    <row r="2146" spans="1:4" x14ac:dyDescent="0.3">
      <c r="A2146" s="2"/>
      <c r="B2146" s="21"/>
      <c r="C2146" s="18"/>
      <c r="D2146" s="2"/>
    </row>
    <row r="2147" spans="1:4" x14ac:dyDescent="0.3">
      <c r="A2147" s="2"/>
      <c r="B2147" s="21"/>
      <c r="C2147" s="18"/>
      <c r="D2147" s="2"/>
    </row>
    <row r="2148" spans="1:4" x14ac:dyDescent="0.3">
      <c r="A2148" s="2"/>
      <c r="B2148" s="21"/>
      <c r="C2148" s="18"/>
      <c r="D2148" s="2"/>
    </row>
    <row r="2149" spans="1:4" x14ac:dyDescent="0.3">
      <c r="A2149" s="2"/>
      <c r="B2149" s="21"/>
      <c r="C2149" s="18"/>
      <c r="D2149" s="2"/>
    </row>
    <row r="2150" spans="1:4" x14ac:dyDescent="0.3">
      <c r="A2150" s="2"/>
      <c r="B2150" s="21"/>
      <c r="C2150" s="18"/>
      <c r="D2150" s="2"/>
    </row>
    <row r="2151" spans="1:4" x14ac:dyDescent="0.3">
      <c r="A2151" s="2"/>
      <c r="B2151" s="21"/>
      <c r="C2151" s="18"/>
      <c r="D2151" s="2"/>
    </row>
    <row r="2152" spans="1:4" x14ac:dyDescent="0.3">
      <c r="A2152" s="2"/>
      <c r="B2152" s="21"/>
      <c r="C2152" s="18"/>
      <c r="D2152" s="2"/>
    </row>
    <row r="2153" spans="1:4" x14ac:dyDescent="0.3">
      <c r="A2153" s="2"/>
      <c r="B2153" s="21"/>
      <c r="C2153" s="18"/>
      <c r="D2153" s="2"/>
    </row>
    <row r="2154" spans="1:4" x14ac:dyDescent="0.3">
      <c r="A2154" s="2"/>
      <c r="B2154" s="21"/>
      <c r="C2154" s="18"/>
      <c r="D2154" s="2"/>
    </row>
    <row r="2155" spans="1:4" x14ac:dyDescent="0.3">
      <c r="A2155" s="2"/>
      <c r="B2155" s="21"/>
      <c r="C2155" s="18"/>
      <c r="D2155" s="2"/>
    </row>
    <row r="2156" spans="1:4" x14ac:dyDescent="0.3">
      <c r="A2156" s="2"/>
      <c r="B2156" s="21"/>
      <c r="C2156" s="18"/>
      <c r="D2156" s="2"/>
    </row>
    <row r="2157" spans="1:4" x14ac:dyDescent="0.3">
      <c r="A2157" s="2"/>
      <c r="B2157" s="21"/>
      <c r="C2157" s="18"/>
      <c r="D2157" s="2"/>
    </row>
    <row r="2158" spans="1:4" x14ac:dyDescent="0.3">
      <c r="A2158" s="2"/>
      <c r="B2158" s="21"/>
      <c r="C2158" s="18"/>
      <c r="D2158" s="2"/>
    </row>
    <row r="2159" spans="1:4" x14ac:dyDescent="0.3">
      <c r="A2159" s="2"/>
      <c r="B2159" s="21"/>
      <c r="C2159" s="18"/>
      <c r="D2159" s="2"/>
    </row>
    <row r="2160" spans="1:4" x14ac:dyDescent="0.3">
      <c r="A2160" s="2"/>
      <c r="B2160" s="21"/>
      <c r="C2160" s="18"/>
      <c r="D2160" s="2"/>
    </row>
    <row r="2161" spans="1:4" x14ac:dyDescent="0.3">
      <c r="A2161" s="2"/>
      <c r="B2161" s="21"/>
      <c r="C2161" s="18"/>
      <c r="D2161" s="2"/>
    </row>
    <row r="2162" spans="1:4" x14ac:dyDescent="0.3">
      <c r="A2162" s="2"/>
      <c r="B2162" s="21"/>
      <c r="C2162" s="18"/>
      <c r="D2162" s="2"/>
    </row>
    <row r="2163" spans="1:4" x14ac:dyDescent="0.3">
      <c r="A2163" s="2"/>
      <c r="B2163" s="21"/>
      <c r="C2163" s="18"/>
      <c r="D2163" s="2"/>
    </row>
    <row r="2164" spans="1:4" x14ac:dyDescent="0.3">
      <c r="A2164" s="2"/>
      <c r="B2164" s="21"/>
      <c r="C2164" s="18"/>
      <c r="D2164" s="2"/>
    </row>
    <row r="2165" spans="1:4" x14ac:dyDescent="0.3">
      <c r="A2165" s="2"/>
      <c r="B2165" s="21"/>
      <c r="C2165" s="18"/>
      <c r="D2165" s="2"/>
    </row>
    <row r="2166" spans="1:4" x14ac:dyDescent="0.3">
      <c r="A2166" s="2"/>
      <c r="B2166" s="21"/>
      <c r="C2166" s="18"/>
      <c r="D2166" s="2"/>
    </row>
    <row r="2167" spans="1:4" x14ac:dyDescent="0.3">
      <c r="A2167" s="2"/>
      <c r="B2167" s="21"/>
      <c r="C2167" s="18"/>
      <c r="D2167" s="2"/>
    </row>
    <row r="2168" spans="1:4" x14ac:dyDescent="0.3">
      <c r="A2168" s="2"/>
      <c r="B2168" s="21"/>
      <c r="C2168" s="18"/>
      <c r="D2168" s="2"/>
    </row>
    <row r="2169" spans="1:4" x14ac:dyDescent="0.3">
      <c r="A2169" s="2"/>
      <c r="B2169" s="21"/>
      <c r="C2169" s="18"/>
      <c r="D2169" s="2"/>
    </row>
    <row r="2170" spans="1:4" x14ac:dyDescent="0.3">
      <c r="A2170" s="2"/>
      <c r="B2170" s="21"/>
      <c r="C2170" s="18"/>
      <c r="D2170" s="2"/>
    </row>
    <row r="2171" spans="1:4" x14ac:dyDescent="0.3">
      <c r="A2171" s="2"/>
      <c r="B2171" s="21"/>
      <c r="C2171" s="18"/>
      <c r="D2171" s="2"/>
    </row>
    <row r="2172" spans="1:4" x14ac:dyDescent="0.3">
      <c r="A2172" s="2"/>
      <c r="B2172" s="21"/>
      <c r="C2172" s="18"/>
      <c r="D2172" s="2"/>
    </row>
    <row r="2173" spans="1:4" x14ac:dyDescent="0.3">
      <c r="A2173" s="2"/>
      <c r="B2173" s="21"/>
      <c r="C2173" s="18"/>
      <c r="D2173" s="2"/>
    </row>
    <row r="2174" spans="1:4" x14ac:dyDescent="0.3">
      <c r="A2174" s="2"/>
      <c r="B2174" s="21"/>
      <c r="C2174" s="18"/>
      <c r="D2174" s="2"/>
    </row>
    <row r="2175" spans="1:4" x14ac:dyDescent="0.3">
      <c r="A2175" s="2"/>
      <c r="B2175" s="21"/>
      <c r="C2175" s="18"/>
      <c r="D2175" s="2"/>
    </row>
    <row r="2176" spans="1:4" x14ac:dyDescent="0.3">
      <c r="A2176" s="2"/>
      <c r="B2176" s="21"/>
      <c r="C2176" s="18"/>
      <c r="D2176" s="2"/>
    </row>
    <row r="2177" spans="1:4" x14ac:dyDescent="0.3">
      <c r="A2177" s="2"/>
      <c r="B2177" s="21"/>
      <c r="C2177" s="18"/>
      <c r="D2177" s="2"/>
    </row>
    <row r="2178" spans="1:4" x14ac:dyDescent="0.3">
      <c r="A2178" s="2"/>
      <c r="B2178" s="21"/>
      <c r="C2178" s="18"/>
      <c r="D2178" s="2"/>
    </row>
    <row r="2179" spans="1:4" x14ac:dyDescent="0.3">
      <c r="A2179" s="2"/>
      <c r="B2179" s="21"/>
      <c r="C2179" s="18"/>
      <c r="D2179" s="2"/>
    </row>
    <row r="2180" spans="1:4" x14ac:dyDescent="0.3">
      <c r="A2180" s="2"/>
      <c r="B2180" s="21"/>
      <c r="C2180" s="18"/>
      <c r="D2180" s="2"/>
    </row>
    <row r="2181" spans="1:4" x14ac:dyDescent="0.3">
      <c r="A2181" s="2"/>
      <c r="B2181" s="21"/>
      <c r="C2181" s="18"/>
      <c r="D2181" s="2"/>
    </row>
    <row r="2182" spans="1:4" x14ac:dyDescent="0.3">
      <c r="A2182" s="2"/>
      <c r="B2182" s="21"/>
      <c r="C2182" s="18"/>
      <c r="D2182" s="2"/>
    </row>
    <row r="2183" spans="1:4" x14ac:dyDescent="0.3">
      <c r="A2183" s="2"/>
      <c r="B2183" s="21"/>
      <c r="C2183" s="18"/>
      <c r="D2183" s="2"/>
    </row>
    <row r="2184" spans="1:4" x14ac:dyDescent="0.3">
      <c r="A2184" s="2"/>
      <c r="B2184" s="21"/>
      <c r="C2184" s="18"/>
      <c r="D2184" s="2"/>
    </row>
    <row r="2185" spans="1:4" x14ac:dyDescent="0.3">
      <c r="A2185" s="2"/>
      <c r="B2185" s="21"/>
      <c r="C2185" s="18"/>
      <c r="D2185" s="2"/>
    </row>
    <row r="2186" spans="1:4" x14ac:dyDescent="0.3">
      <c r="A2186" s="2"/>
      <c r="B2186" s="21"/>
      <c r="C2186" s="18"/>
      <c r="D2186" s="2"/>
    </row>
    <row r="2187" spans="1:4" x14ac:dyDescent="0.3">
      <c r="A2187" s="2"/>
      <c r="B2187" s="21"/>
      <c r="C2187" s="18"/>
      <c r="D2187" s="2"/>
    </row>
    <row r="2188" spans="1:4" x14ac:dyDescent="0.3">
      <c r="A2188" s="2"/>
      <c r="B2188" s="21"/>
      <c r="C2188" s="18"/>
      <c r="D2188" s="2"/>
    </row>
    <row r="2189" spans="1:4" x14ac:dyDescent="0.3">
      <c r="A2189" s="2"/>
      <c r="B2189" s="21"/>
      <c r="C2189" s="18"/>
      <c r="D2189" s="2"/>
    </row>
    <row r="2190" spans="1:4" x14ac:dyDescent="0.3">
      <c r="A2190" s="2"/>
      <c r="B2190" s="21"/>
      <c r="C2190" s="18"/>
      <c r="D2190" s="2"/>
    </row>
    <row r="2191" spans="1:4" x14ac:dyDescent="0.3">
      <c r="A2191" s="2"/>
      <c r="B2191" s="21"/>
      <c r="C2191" s="18"/>
      <c r="D2191" s="2"/>
    </row>
    <row r="2192" spans="1:4" x14ac:dyDescent="0.3">
      <c r="A2192" s="2"/>
      <c r="B2192" s="21"/>
      <c r="C2192" s="18"/>
      <c r="D2192" s="2"/>
    </row>
    <row r="2193" spans="1:4" x14ac:dyDescent="0.3">
      <c r="A2193" s="2"/>
      <c r="B2193" s="21"/>
      <c r="C2193" s="18"/>
      <c r="D2193" s="2"/>
    </row>
    <row r="2194" spans="1:4" x14ac:dyDescent="0.3">
      <c r="A2194" s="2"/>
      <c r="B2194" s="21"/>
      <c r="C2194" s="18"/>
      <c r="D2194" s="2"/>
    </row>
    <row r="2195" spans="1:4" x14ac:dyDescent="0.3">
      <c r="A2195" s="2"/>
      <c r="B2195" s="21"/>
      <c r="C2195" s="18"/>
      <c r="D2195" s="2"/>
    </row>
    <row r="2196" spans="1:4" x14ac:dyDescent="0.3">
      <c r="A2196" s="2"/>
      <c r="B2196" s="21"/>
      <c r="C2196" s="18"/>
      <c r="D2196" s="2"/>
    </row>
    <row r="2197" spans="1:4" x14ac:dyDescent="0.3">
      <c r="A2197" s="2"/>
      <c r="B2197" s="21"/>
      <c r="C2197" s="18"/>
      <c r="D2197" s="2"/>
    </row>
    <row r="2198" spans="1:4" x14ac:dyDescent="0.3">
      <c r="A2198" s="2"/>
      <c r="B2198" s="21"/>
      <c r="C2198" s="18"/>
      <c r="D2198" s="2"/>
    </row>
    <row r="2199" spans="1:4" x14ac:dyDescent="0.3">
      <c r="A2199" s="2"/>
      <c r="B2199" s="21"/>
      <c r="C2199" s="18"/>
      <c r="D2199" s="2"/>
    </row>
    <row r="2200" spans="1:4" x14ac:dyDescent="0.3">
      <c r="A2200" s="2"/>
      <c r="B2200" s="21"/>
      <c r="C2200" s="18"/>
      <c r="D2200" s="2"/>
    </row>
    <row r="2201" spans="1:4" x14ac:dyDescent="0.3">
      <c r="A2201" s="2"/>
      <c r="B2201" s="21"/>
      <c r="C2201" s="18"/>
      <c r="D2201" s="2"/>
    </row>
    <row r="2202" spans="1:4" x14ac:dyDescent="0.3">
      <c r="A2202" s="2"/>
      <c r="B2202" s="21"/>
      <c r="C2202" s="18"/>
      <c r="D2202" s="2"/>
    </row>
    <row r="2203" spans="1:4" x14ac:dyDescent="0.3">
      <c r="A2203" s="2"/>
      <c r="B2203" s="21"/>
      <c r="C2203" s="18"/>
      <c r="D2203" s="2"/>
    </row>
    <row r="2204" spans="1:4" x14ac:dyDescent="0.3">
      <c r="A2204" s="2"/>
      <c r="B2204" s="21"/>
      <c r="C2204" s="18"/>
      <c r="D2204" s="2"/>
    </row>
    <row r="2205" spans="1:4" x14ac:dyDescent="0.3">
      <c r="A2205" s="2"/>
      <c r="B2205" s="21"/>
      <c r="C2205" s="18"/>
      <c r="D2205" s="2"/>
    </row>
    <row r="2206" spans="1:4" x14ac:dyDescent="0.3">
      <c r="A2206" s="2"/>
      <c r="B2206" s="21"/>
      <c r="C2206" s="18"/>
      <c r="D2206" s="2"/>
    </row>
    <row r="2207" spans="1:4" x14ac:dyDescent="0.3">
      <c r="A2207" s="2"/>
      <c r="B2207" s="21"/>
      <c r="C2207" s="18"/>
      <c r="D2207" s="2"/>
    </row>
    <row r="2208" spans="1:4" x14ac:dyDescent="0.3">
      <c r="A2208" s="2"/>
      <c r="B2208" s="21"/>
      <c r="C2208" s="18"/>
      <c r="D2208" s="2"/>
    </row>
    <row r="2209" spans="1:4" x14ac:dyDescent="0.3">
      <c r="A2209" s="2"/>
      <c r="B2209" s="21"/>
      <c r="C2209" s="18"/>
      <c r="D2209" s="2"/>
    </row>
    <row r="2210" spans="1:4" x14ac:dyDescent="0.3">
      <c r="A2210" s="2"/>
      <c r="B2210" s="21"/>
      <c r="C2210" s="18"/>
      <c r="D2210" s="2"/>
    </row>
    <row r="2211" spans="1:4" x14ac:dyDescent="0.3">
      <c r="A2211" s="2"/>
      <c r="B2211" s="21"/>
      <c r="C2211" s="18"/>
      <c r="D2211" s="2"/>
    </row>
    <row r="2212" spans="1:4" x14ac:dyDescent="0.3">
      <c r="A2212" s="2"/>
      <c r="B2212" s="21"/>
      <c r="C2212" s="18"/>
      <c r="D2212" s="2"/>
    </row>
    <row r="2213" spans="1:4" x14ac:dyDescent="0.3">
      <c r="A2213" s="2"/>
      <c r="B2213" s="21"/>
      <c r="C2213" s="18"/>
      <c r="D2213" s="2"/>
    </row>
    <row r="2214" spans="1:4" x14ac:dyDescent="0.3">
      <c r="A2214" s="2"/>
      <c r="B2214" s="21"/>
      <c r="C2214" s="18"/>
      <c r="D2214" s="2"/>
    </row>
    <row r="2215" spans="1:4" x14ac:dyDescent="0.3">
      <c r="A2215" s="2"/>
      <c r="B2215" s="21"/>
      <c r="C2215" s="18"/>
      <c r="D2215" s="2"/>
    </row>
    <row r="2216" spans="1:4" x14ac:dyDescent="0.3">
      <c r="A2216" s="2"/>
      <c r="B2216" s="21"/>
      <c r="C2216" s="18"/>
      <c r="D2216" s="2"/>
    </row>
    <row r="2217" spans="1:4" x14ac:dyDescent="0.3">
      <c r="A2217" s="2"/>
      <c r="B2217" s="21"/>
      <c r="C2217" s="18"/>
      <c r="D2217" s="2"/>
    </row>
    <row r="2218" spans="1:4" x14ac:dyDescent="0.3">
      <c r="A2218" s="2"/>
      <c r="B2218" s="21"/>
      <c r="C2218" s="18"/>
      <c r="D2218" s="2"/>
    </row>
    <row r="2219" spans="1:4" x14ac:dyDescent="0.3">
      <c r="A2219" s="2"/>
      <c r="B2219" s="21"/>
      <c r="C2219" s="18"/>
      <c r="D2219" s="2"/>
    </row>
    <row r="2220" spans="1:4" x14ac:dyDescent="0.3">
      <c r="A2220" s="2"/>
      <c r="B2220" s="21"/>
      <c r="C2220" s="18"/>
      <c r="D2220" s="2"/>
    </row>
    <row r="2221" spans="1:4" x14ac:dyDescent="0.3">
      <c r="A2221" s="2"/>
      <c r="B2221" s="21"/>
      <c r="C2221" s="18"/>
      <c r="D2221" s="2"/>
    </row>
    <row r="2222" spans="1:4" x14ac:dyDescent="0.3">
      <c r="A2222" s="2"/>
      <c r="B2222" s="21"/>
      <c r="C2222" s="18"/>
      <c r="D2222" s="2"/>
    </row>
    <row r="2223" spans="1:4" x14ac:dyDescent="0.3">
      <c r="A2223" s="2"/>
      <c r="B2223" s="21"/>
      <c r="C2223" s="18"/>
      <c r="D2223" s="2"/>
    </row>
    <row r="2224" spans="1:4" x14ac:dyDescent="0.3">
      <c r="A2224" s="2"/>
      <c r="B2224" s="21"/>
      <c r="C2224" s="18"/>
      <c r="D2224" s="2"/>
    </row>
    <row r="2225" spans="1:4" x14ac:dyDescent="0.3">
      <c r="A2225" s="2"/>
      <c r="B2225" s="21"/>
      <c r="C2225" s="18"/>
      <c r="D2225" s="2"/>
    </row>
    <row r="2226" spans="1:4" x14ac:dyDescent="0.3">
      <c r="A2226" s="2"/>
      <c r="B2226" s="21"/>
      <c r="C2226" s="18"/>
      <c r="D2226" s="2"/>
    </row>
    <row r="2227" spans="1:4" x14ac:dyDescent="0.3">
      <c r="A2227" s="2"/>
      <c r="B2227" s="21"/>
      <c r="C2227" s="18"/>
      <c r="D2227" s="2"/>
    </row>
    <row r="2228" spans="1:4" x14ac:dyDescent="0.3">
      <c r="A2228" s="2"/>
      <c r="B2228" s="21"/>
      <c r="C2228" s="18"/>
      <c r="D2228" s="2"/>
    </row>
    <row r="2229" spans="1:4" x14ac:dyDescent="0.3">
      <c r="A2229" s="2"/>
      <c r="B2229" s="21"/>
      <c r="C2229" s="18"/>
      <c r="D2229" s="2"/>
    </row>
    <row r="2230" spans="1:4" x14ac:dyDescent="0.3">
      <c r="A2230" s="2"/>
      <c r="B2230" s="21"/>
      <c r="C2230" s="18"/>
      <c r="D2230" s="2"/>
    </row>
    <row r="2231" spans="1:4" x14ac:dyDescent="0.3">
      <c r="A2231" s="2"/>
      <c r="B2231" s="21"/>
      <c r="C2231" s="18"/>
      <c r="D2231" s="2"/>
    </row>
    <row r="2232" spans="1:4" x14ac:dyDescent="0.3">
      <c r="A2232" s="2"/>
      <c r="B2232" s="21"/>
      <c r="C2232" s="18"/>
      <c r="D2232" s="2"/>
    </row>
    <row r="2233" spans="1:4" x14ac:dyDescent="0.3">
      <c r="A2233" s="2"/>
      <c r="B2233" s="21"/>
      <c r="C2233" s="18"/>
      <c r="D2233" s="2"/>
    </row>
    <row r="2234" spans="1:4" x14ac:dyDescent="0.3">
      <c r="A2234" s="2"/>
      <c r="B2234" s="21"/>
      <c r="C2234" s="18"/>
      <c r="D2234" s="2"/>
    </row>
    <row r="2235" spans="1:4" x14ac:dyDescent="0.3">
      <c r="A2235" s="2"/>
      <c r="B2235" s="21"/>
      <c r="C2235" s="18"/>
      <c r="D2235" s="2"/>
    </row>
    <row r="2236" spans="1:4" x14ac:dyDescent="0.3">
      <c r="A2236" s="2"/>
      <c r="B2236" s="21"/>
      <c r="C2236" s="18"/>
      <c r="D2236" s="2"/>
    </row>
    <row r="2237" spans="1:4" x14ac:dyDescent="0.3">
      <c r="A2237" s="2"/>
      <c r="B2237" s="21"/>
      <c r="C2237" s="18"/>
      <c r="D2237" s="2"/>
    </row>
    <row r="2238" spans="1:4" x14ac:dyDescent="0.3">
      <c r="A2238" s="2"/>
      <c r="B2238" s="21"/>
      <c r="C2238" s="18"/>
      <c r="D2238" s="2"/>
    </row>
    <row r="2239" spans="1:4" x14ac:dyDescent="0.3">
      <c r="A2239" s="2"/>
      <c r="B2239" s="21"/>
      <c r="C2239" s="18"/>
      <c r="D2239" s="2"/>
    </row>
    <row r="2240" spans="1:4" x14ac:dyDescent="0.3">
      <c r="A2240" s="2"/>
      <c r="B2240" s="21"/>
      <c r="C2240" s="18"/>
      <c r="D2240" s="2"/>
    </row>
    <row r="2241" spans="1:4" x14ac:dyDescent="0.3">
      <c r="A2241" s="2"/>
      <c r="B2241" s="21"/>
      <c r="C2241" s="18"/>
      <c r="D2241" s="2"/>
    </row>
    <row r="2242" spans="1:4" x14ac:dyDescent="0.3">
      <c r="A2242" s="2"/>
      <c r="B2242" s="21"/>
      <c r="C2242" s="18"/>
      <c r="D2242" s="2"/>
    </row>
    <row r="2243" spans="1:4" x14ac:dyDescent="0.3">
      <c r="A2243" s="2"/>
      <c r="B2243" s="21"/>
      <c r="C2243" s="18"/>
      <c r="D2243" s="2"/>
    </row>
    <row r="2244" spans="1:4" x14ac:dyDescent="0.3">
      <c r="A2244" s="2"/>
      <c r="B2244" s="21"/>
      <c r="C2244" s="18"/>
      <c r="D2244" s="2"/>
    </row>
    <row r="2245" spans="1:4" x14ac:dyDescent="0.3">
      <c r="A2245" s="2"/>
      <c r="B2245" s="21"/>
      <c r="C2245" s="18"/>
      <c r="D2245" s="2"/>
    </row>
    <row r="2246" spans="1:4" x14ac:dyDescent="0.3">
      <c r="A2246" s="2"/>
      <c r="B2246" s="21"/>
      <c r="C2246" s="18"/>
      <c r="D2246" s="2"/>
    </row>
    <row r="2247" spans="1:4" x14ac:dyDescent="0.3">
      <c r="A2247" s="2"/>
      <c r="B2247" s="21"/>
      <c r="C2247" s="18"/>
      <c r="D2247" s="2"/>
    </row>
    <row r="2248" spans="1:4" x14ac:dyDescent="0.3">
      <c r="A2248" s="2"/>
      <c r="B2248" s="21"/>
      <c r="C2248" s="18"/>
      <c r="D2248" s="2"/>
    </row>
    <row r="2249" spans="1:4" x14ac:dyDescent="0.3">
      <c r="A2249" s="2"/>
      <c r="B2249" s="21"/>
      <c r="C2249" s="18"/>
      <c r="D2249" s="2"/>
    </row>
    <row r="2250" spans="1:4" x14ac:dyDescent="0.3">
      <c r="A2250" s="2"/>
      <c r="B2250" s="21"/>
      <c r="C2250" s="18"/>
      <c r="D2250" s="2"/>
    </row>
    <row r="2251" spans="1:4" x14ac:dyDescent="0.3">
      <c r="A2251" s="2"/>
      <c r="B2251" s="21"/>
      <c r="C2251" s="18"/>
      <c r="D2251" s="2"/>
    </row>
    <row r="2252" spans="1:4" x14ac:dyDescent="0.3">
      <c r="A2252" s="2"/>
      <c r="B2252" s="21"/>
      <c r="C2252" s="18"/>
      <c r="D2252" s="2"/>
    </row>
    <row r="2253" spans="1:4" x14ac:dyDescent="0.3">
      <c r="A2253" s="2"/>
      <c r="B2253" s="21"/>
      <c r="C2253" s="18"/>
      <c r="D2253" s="2"/>
    </row>
    <row r="2254" spans="1:4" x14ac:dyDescent="0.3">
      <c r="A2254" s="2"/>
      <c r="B2254" s="21"/>
      <c r="C2254" s="18"/>
      <c r="D2254" s="2"/>
    </row>
    <row r="2255" spans="1:4" x14ac:dyDescent="0.3">
      <c r="A2255" s="2"/>
      <c r="B2255" s="21"/>
      <c r="C2255" s="18"/>
      <c r="D2255" s="2"/>
    </row>
    <row r="2256" spans="1:4" x14ac:dyDescent="0.3">
      <c r="A2256" s="2"/>
      <c r="B2256" s="21"/>
      <c r="C2256" s="18"/>
      <c r="D2256" s="2"/>
    </row>
    <row r="2257" spans="1:4" x14ac:dyDescent="0.3">
      <c r="A2257" s="2"/>
      <c r="B2257" s="21"/>
      <c r="C2257" s="18"/>
      <c r="D2257" s="2"/>
    </row>
    <row r="2258" spans="1:4" x14ac:dyDescent="0.3">
      <c r="A2258" s="2"/>
      <c r="B2258" s="21"/>
      <c r="C2258" s="18"/>
      <c r="D2258" s="2"/>
    </row>
    <row r="2259" spans="1:4" x14ac:dyDescent="0.3">
      <c r="A2259" s="2"/>
      <c r="B2259" s="21"/>
      <c r="C2259" s="18"/>
      <c r="D2259" s="2"/>
    </row>
    <row r="2260" spans="1:4" x14ac:dyDescent="0.3">
      <c r="A2260" s="2"/>
      <c r="B2260" s="21"/>
      <c r="C2260" s="18"/>
      <c r="D2260" s="2"/>
    </row>
    <row r="2261" spans="1:4" x14ac:dyDescent="0.3">
      <c r="A2261" s="2"/>
      <c r="B2261" s="21"/>
      <c r="C2261" s="18"/>
      <c r="D2261" s="2"/>
    </row>
    <row r="2262" spans="1:4" x14ac:dyDescent="0.3">
      <c r="A2262" s="2"/>
      <c r="B2262" s="21"/>
      <c r="C2262" s="18"/>
      <c r="D2262" s="2"/>
    </row>
    <row r="2263" spans="1:4" x14ac:dyDescent="0.3">
      <c r="A2263" s="2"/>
      <c r="B2263" s="21"/>
      <c r="C2263" s="18"/>
      <c r="D2263" s="2"/>
    </row>
    <row r="2264" spans="1:4" x14ac:dyDescent="0.3">
      <c r="A2264" s="2"/>
      <c r="B2264" s="21"/>
      <c r="C2264" s="18"/>
      <c r="D2264" s="2"/>
    </row>
    <row r="2265" spans="1:4" x14ac:dyDescent="0.3">
      <c r="A2265" s="2"/>
      <c r="B2265" s="21"/>
      <c r="C2265" s="18"/>
      <c r="D2265" s="2"/>
    </row>
    <row r="2266" spans="1:4" x14ac:dyDescent="0.3">
      <c r="A2266" s="2"/>
      <c r="B2266" s="21"/>
      <c r="C2266" s="18"/>
      <c r="D2266" s="2"/>
    </row>
    <row r="2267" spans="1:4" x14ac:dyDescent="0.3">
      <c r="A2267" s="2"/>
      <c r="B2267" s="21"/>
      <c r="C2267" s="18"/>
      <c r="D2267" s="2"/>
    </row>
    <row r="2268" spans="1:4" x14ac:dyDescent="0.3">
      <c r="A2268" s="2"/>
      <c r="B2268" s="21"/>
      <c r="C2268" s="18"/>
      <c r="D2268" s="2"/>
    </row>
    <row r="2269" spans="1:4" x14ac:dyDescent="0.3">
      <c r="A2269" s="2"/>
      <c r="B2269" s="21"/>
      <c r="C2269" s="18"/>
      <c r="D2269" s="2"/>
    </row>
    <row r="2270" spans="1:4" x14ac:dyDescent="0.3">
      <c r="A2270" s="2"/>
      <c r="B2270" s="21"/>
      <c r="C2270" s="18"/>
      <c r="D2270" s="2"/>
    </row>
    <row r="2271" spans="1:4" x14ac:dyDescent="0.3">
      <c r="A2271" s="2"/>
      <c r="B2271" s="21"/>
      <c r="C2271" s="18"/>
      <c r="D2271" s="2"/>
    </row>
    <row r="2272" spans="1:4" x14ac:dyDescent="0.3">
      <c r="A2272" s="2"/>
      <c r="B2272" s="21"/>
      <c r="C2272" s="18"/>
      <c r="D2272" s="2"/>
    </row>
    <row r="2273" spans="1:4" x14ac:dyDescent="0.3">
      <c r="A2273" s="2"/>
      <c r="B2273" s="21"/>
      <c r="C2273" s="18"/>
      <c r="D2273" s="2"/>
    </row>
    <row r="2274" spans="1:4" x14ac:dyDescent="0.3">
      <c r="A2274" s="2"/>
      <c r="B2274" s="21"/>
      <c r="C2274" s="18"/>
      <c r="D2274" s="2"/>
    </row>
    <row r="2275" spans="1:4" x14ac:dyDescent="0.3">
      <c r="A2275" s="2"/>
      <c r="B2275" s="21"/>
      <c r="C2275" s="18"/>
      <c r="D2275" s="2"/>
    </row>
    <row r="2276" spans="1:4" x14ac:dyDescent="0.3">
      <c r="A2276" s="2"/>
      <c r="B2276" s="21"/>
      <c r="C2276" s="18"/>
      <c r="D2276" s="2"/>
    </row>
    <row r="2277" spans="1:4" x14ac:dyDescent="0.3">
      <c r="A2277" s="2"/>
      <c r="B2277" s="21"/>
      <c r="C2277" s="18"/>
      <c r="D2277" s="2"/>
    </row>
    <row r="2278" spans="1:4" x14ac:dyDescent="0.3">
      <c r="A2278" s="2"/>
      <c r="B2278" s="21"/>
      <c r="C2278" s="18"/>
      <c r="D2278" s="2"/>
    </row>
    <row r="2279" spans="1:4" x14ac:dyDescent="0.3">
      <c r="A2279" s="2"/>
      <c r="B2279" s="21"/>
      <c r="C2279" s="18"/>
      <c r="D2279" s="2"/>
    </row>
    <row r="2280" spans="1:4" x14ac:dyDescent="0.3">
      <c r="A2280" s="2"/>
      <c r="B2280" s="21"/>
      <c r="C2280" s="18"/>
      <c r="D2280" s="2"/>
    </row>
    <row r="2281" spans="1:4" x14ac:dyDescent="0.3">
      <c r="A2281" s="2"/>
      <c r="B2281" s="21"/>
      <c r="C2281" s="18"/>
      <c r="D2281" s="2"/>
    </row>
    <row r="2282" spans="1:4" x14ac:dyDescent="0.3">
      <c r="A2282" s="2"/>
      <c r="B2282" s="21"/>
      <c r="C2282" s="18"/>
      <c r="D2282" s="2"/>
    </row>
    <row r="2283" spans="1:4" x14ac:dyDescent="0.3">
      <c r="A2283" s="2"/>
      <c r="B2283" s="21"/>
      <c r="C2283" s="18"/>
      <c r="D2283" s="2"/>
    </row>
    <row r="2284" spans="1:4" x14ac:dyDescent="0.3">
      <c r="A2284" s="2"/>
      <c r="B2284" s="21"/>
      <c r="C2284" s="18"/>
      <c r="D2284" s="2"/>
    </row>
    <row r="2285" spans="1:4" x14ac:dyDescent="0.3">
      <c r="A2285" s="2"/>
      <c r="B2285" s="21"/>
      <c r="C2285" s="18"/>
      <c r="D2285" s="2"/>
    </row>
    <row r="2286" spans="1:4" x14ac:dyDescent="0.3">
      <c r="A2286" s="2"/>
      <c r="B2286" s="21"/>
      <c r="C2286" s="18"/>
      <c r="D2286" s="2"/>
    </row>
    <row r="2287" spans="1:4" x14ac:dyDescent="0.3">
      <c r="A2287" s="2"/>
      <c r="B2287" s="21"/>
      <c r="C2287" s="18"/>
      <c r="D2287" s="2"/>
    </row>
    <row r="2288" spans="1:4" x14ac:dyDescent="0.3">
      <c r="A2288" s="2"/>
      <c r="B2288" s="21"/>
      <c r="C2288" s="18"/>
      <c r="D2288" s="2"/>
    </row>
    <row r="2289" spans="1:4" x14ac:dyDescent="0.3">
      <c r="A2289" s="2"/>
      <c r="B2289" s="21"/>
      <c r="C2289" s="18"/>
      <c r="D2289" s="2"/>
    </row>
    <row r="2290" spans="1:4" x14ac:dyDescent="0.3">
      <c r="A2290" s="2"/>
      <c r="B2290" s="21"/>
      <c r="C2290" s="18"/>
      <c r="D2290" s="2"/>
    </row>
    <row r="2291" spans="1:4" x14ac:dyDescent="0.3">
      <c r="A2291" s="2"/>
      <c r="B2291" s="21"/>
      <c r="C2291" s="18"/>
      <c r="D2291" s="2"/>
    </row>
    <row r="2292" spans="1:4" x14ac:dyDescent="0.3">
      <c r="A2292" s="2"/>
      <c r="B2292" s="21"/>
      <c r="C2292" s="18"/>
      <c r="D2292" s="2"/>
    </row>
    <row r="2293" spans="1:4" x14ac:dyDescent="0.3">
      <c r="A2293" s="2"/>
      <c r="B2293" s="21"/>
      <c r="C2293" s="18"/>
      <c r="D2293" s="2"/>
    </row>
    <row r="2294" spans="1:4" x14ac:dyDescent="0.3">
      <c r="A2294" s="2"/>
      <c r="B2294" s="21"/>
      <c r="C2294" s="18"/>
      <c r="D2294" s="2"/>
    </row>
    <row r="2295" spans="1:4" x14ac:dyDescent="0.3">
      <c r="A2295" s="2"/>
      <c r="B2295" s="21"/>
      <c r="C2295" s="18"/>
      <c r="D2295" s="2"/>
    </row>
    <row r="2296" spans="1:4" x14ac:dyDescent="0.3">
      <c r="A2296" s="2"/>
      <c r="B2296" s="21"/>
      <c r="C2296" s="18"/>
      <c r="D2296" s="2"/>
    </row>
    <row r="2297" spans="1:4" x14ac:dyDescent="0.3">
      <c r="A2297" s="2"/>
      <c r="B2297" s="21"/>
      <c r="C2297" s="18"/>
      <c r="D2297" s="2"/>
    </row>
    <row r="2298" spans="1:4" x14ac:dyDescent="0.3">
      <c r="A2298" s="2"/>
      <c r="B2298" s="21"/>
      <c r="C2298" s="18"/>
      <c r="D2298" s="2"/>
    </row>
    <row r="2299" spans="1:4" x14ac:dyDescent="0.3">
      <c r="A2299" s="2"/>
      <c r="B2299" s="21"/>
      <c r="C2299" s="18"/>
      <c r="D2299" s="2"/>
    </row>
    <row r="2300" spans="1:4" x14ac:dyDescent="0.3">
      <c r="A2300" s="2"/>
      <c r="B2300" s="21"/>
      <c r="C2300" s="18"/>
      <c r="D2300" s="2"/>
    </row>
    <row r="2301" spans="1:4" x14ac:dyDescent="0.3">
      <c r="A2301" s="2"/>
      <c r="B2301" s="21"/>
      <c r="C2301" s="18"/>
      <c r="D2301" s="2"/>
    </row>
    <row r="2302" spans="1:4" x14ac:dyDescent="0.3">
      <c r="A2302" s="2"/>
      <c r="B2302" s="21"/>
      <c r="C2302" s="18"/>
      <c r="D2302" s="2"/>
    </row>
    <row r="2303" spans="1:4" x14ac:dyDescent="0.3">
      <c r="A2303" s="2"/>
      <c r="B2303" s="21"/>
      <c r="C2303" s="18"/>
      <c r="D2303" s="2"/>
    </row>
    <row r="2304" spans="1:4" x14ac:dyDescent="0.3">
      <c r="A2304" s="2"/>
      <c r="B2304" s="21"/>
      <c r="C2304" s="18"/>
      <c r="D2304" s="2"/>
    </row>
    <row r="2305" spans="1:4" x14ac:dyDescent="0.3">
      <c r="A2305" s="2"/>
      <c r="B2305" s="21"/>
      <c r="C2305" s="18"/>
      <c r="D2305" s="2"/>
    </row>
    <row r="2306" spans="1:4" x14ac:dyDescent="0.3">
      <c r="A2306" s="2"/>
      <c r="B2306" s="21"/>
      <c r="C2306" s="18"/>
      <c r="D2306" s="2"/>
    </row>
    <row r="2307" spans="1:4" x14ac:dyDescent="0.3">
      <c r="A2307" s="2"/>
      <c r="B2307" s="21"/>
      <c r="C2307" s="18"/>
      <c r="D2307" s="2"/>
    </row>
    <row r="2308" spans="1:4" x14ac:dyDescent="0.3">
      <c r="A2308" s="2"/>
      <c r="B2308" s="21"/>
      <c r="C2308" s="18"/>
      <c r="D2308" s="2"/>
    </row>
    <row r="2309" spans="1:4" x14ac:dyDescent="0.3">
      <c r="A2309" s="2"/>
      <c r="B2309" s="21"/>
      <c r="C2309" s="18"/>
      <c r="D2309" s="2"/>
    </row>
    <row r="2310" spans="1:4" x14ac:dyDescent="0.3">
      <c r="A2310" s="2"/>
      <c r="B2310" s="21"/>
      <c r="C2310" s="18"/>
      <c r="D2310" s="2"/>
    </row>
    <row r="2311" spans="1:4" x14ac:dyDescent="0.3">
      <c r="A2311" s="2"/>
      <c r="B2311" s="21"/>
      <c r="C2311" s="18"/>
      <c r="D2311" s="2"/>
    </row>
    <row r="2312" spans="1:4" x14ac:dyDescent="0.3">
      <c r="A2312" s="2"/>
      <c r="B2312" s="21"/>
      <c r="C2312" s="18"/>
      <c r="D2312" s="2"/>
    </row>
    <row r="2313" spans="1:4" x14ac:dyDescent="0.3">
      <c r="A2313" s="2"/>
      <c r="B2313" s="21"/>
      <c r="C2313" s="18"/>
      <c r="D2313" s="2"/>
    </row>
    <row r="2314" spans="1:4" x14ac:dyDescent="0.3">
      <c r="A2314" s="2"/>
      <c r="B2314" s="21"/>
      <c r="C2314" s="18"/>
      <c r="D2314" s="2"/>
    </row>
    <row r="2315" spans="1:4" x14ac:dyDescent="0.3">
      <c r="A2315" s="2"/>
      <c r="B2315" s="21"/>
      <c r="C2315" s="18"/>
      <c r="D2315" s="2"/>
    </row>
    <row r="2316" spans="1:4" x14ac:dyDescent="0.3">
      <c r="A2316" s="2"/>
      <c r="B2316" s="21"/>
      <c r="C2316" s="18"/>
      <c r="D2316" s="2"/>
    </row>
    <row r="2317" spans="1:4" x14ac:dyDescent="0.3">
      <c r="A2317" s="2"/>
      <c r="B2317" s="21"/>
      <c r="C2317" s="18"/>
      <c r="D2317" s="2"/>
    </row>
    <row r="2318" spans="1:4" x14ac:dyDescent="0.3">
      <c r="A2318" s="2"/>
      <c r="B2318" s="21"/>
      <c r="C2318" s="18"/>
      <c r="D2318" s="2"/>
    </row>
    <row r="2319" spans="1:4" x14ac:dyDescent="0.3">
      <c r="A2319" s="2"/>
      <c r="B2319" s="21"/>
      <c r="C2319" s="18"/>
      <c r="D2319" s="2"/>
    </row>
    <row r="2320" spans="1:4" x14ac:dyDescent="0.3">
      <c r="A2320" s="2"/>
      <c r="B2320" s="21"/>
      <c r="C2320" s="18"/>
      <c r="D2320" s="2"/>
    </row>
    <row r="2321" spans="1:4" x14ac:dyDescent="0.3">
      <c r="A2321" s="2"/>
      <c r="B2321" s="21"/>
      <c r="C2321" s="18"/>
      <c r="D2321" s="2"/>
    </row>
    <row r="2322" spans="1:4" x14ac:dyDescent="0.3">
      <c r="A2322" s="2"/>
      <c r="B2322" s="21"/>
      <c r="C2322" s="18"/>
      <c r="D2322" s="2"/>
    </row>
    <row r="2323" spans="1:4" x14ac:dyDescent="0.3">
      <c r="A2323" s="2"/>
      <c r="B2323" s="21"/>
      <c r="C2323" s="18"/>
      <c r="D2323" s="2"/>
    </row>
    <row r="2324" spans="1:4" x14ac:dyDescent="0.3">
      <c r="A2324" s="2"/>
      <c r="B2324" s="21"/>
      <c r="C2324" s="18"/>
      <c r="D2324" s="2"/>
    </row>
    <row r="2325" spans="1:4" x14ac:dyDescent="0.3">
      <c r="A2325" s="2"/>
      <c r="B2325" s="21"/>
      <c r="C2325" s="18"/>
      <c r="D2325" s="2"/>
    </row>
    <row r="2326" spans="1:4" x14ac:dyDescent="0.3">
      <c r="A2326" s="2"/>
      <c r="B2326" s="21"/>
      <c r="C2326" s="18"/>
      <c r="D2326" s="2"/>
    </row>
    <row r="2327" spans="1:4" x14ac:dyDescent="0.3">
      <c r="A2327" s="2"/>
      <c r="B2327" s="21"/>
      <c r="C2327" s="18"/>
      <c r="D2327" s="2"/>
    </row>
    <row r="2328" spans="1:4" x14ac:dyDescent="0.3">
      <c r="A2328" s="2"/>
      <c r="B2328" s="21"/>
      <c r="C2328" s="18"/>
      <c r="D2328" s="2"/>
    </row>
    <row r="2329" spans="1:4" x14ac:dyDescent="0.3">
      <c r="A2329" s="2"/>
      <c r="B2329" s="21"/>
      <c r="C2329" s="18"/>
      <c r="D2329" s="2"/>
    </row>
    <row r="2330" spans="1:4" x14ac:dyDescent="0.3">
      <c r="A2330" s="2"/>
      <c r="B2330" s="21"/>
      <c r="C2330" s="18"/>
      <c r="D2330" s="2"/>
    </row>
    <row r="2331" spans="1:4" x14ac:dyDescent="0.3">
      <c r="A2331" s="2"/>
      <c r="B2331" s="21"/>
      <c r="C2331" s="18"/>
      <c r="D2331" s="2"/>
    </row>
    <row r="2332" spans="1:4" x14ac:dyDescent="0.3">
      <c r="A2332" s="2"/>
      <c r="B2332" s="21"/>
      <c r="C2332" s="18"/>
      <c r="D2332" s="2"/>
    </row>
    <row r="2333" spans="1:4" x14ac:dyDescent="0.3">
      <c r="A2333" s="2"/>
      <c r="B2333" s="21"/>
      <c r="C2333" s="18"/>
      <c r="D2333" s="2"/>
    </row>
    <row r="2334" spans="1:4" x14ac:dyDescent="0.3">
      <c r="A2334" s="2"/>
      <c r="B2334" s="21"/>
      <c r="C2334" s="18"/>
      <c r="D2334" s="2"/>
    </row>
    <row r="2335" spans="1:4" x14ac:dyDescent="0.3">
      <c r="A2335" s="2"/>
      <c r="B2335" s="21"/>
      <c r="C2335" s="18"/>
      <c r="D2335" s="2"/>
    </row>
    <row r="2336" spans="1:4" x14ac:dyDescent="0.3">
      <c r="A2336" s="2"/>
      <c r="B2336" s="21"/>
      <c r="C2336" s="18"/>
      <c r="D2336" s="2"/>
    </row>
    <row r="2337" spans="1:4" x14ac:dyDescent="0.3">
      <c r="A2337" s="2"/>
      <c r="B2337" s="21"/>
      <c r="C2337" s="18"/>
      <c r="D2337" s="2"/>
    </row>
    <row r="2338" spans="1:4" x14ac:dyDescent="0.3">
      <c r="A2338" s="2"/>
      <c r="B2338" s="21"/>
      <c r="C2338" s="18"/>
      <c r="D2338" s="2"/>
    </row>
    <row r="2339" spans="1:4" x14ac:dyDescent="0.3">
      <c r="A2339" s="2"/>
      <c r="B2339" s="21"/>
      <c r="C2339" s="18"/>
      <c r="D2339" s="2"/>
    </row>
    <row r="2340" spans="1:4" x14ac:dyDescent="0.3">
      <c r="A2340" s="2"/>
      <c r="B2340" s="21"/>
      <c r="C2340" s="18"/>
      <c r="D2340" s="2"/>
    </row>
    <row r="2341" spans="1:4" x14ac:dyDescent="0.3">
      <c r="A2341" s="2"/>
      <c r="B2341" s="21"/>
      <c r="C2341" s="18"/>
      <c r="D2341" s="2"/>
    </row>
    <row r="2342" spans="1:4" x14ac:dyDescent="0.3">
      <c r="A2342" s="2"/>
      <c r="B2342" s="21"/>
      <c r="C2342" s="18"/>
      <c r="D2342" s="2"/>
    </row>
    <row r="2343" spans="1:4" x14ac:dyDescent="0.3">
      <c r="A2343" s="2"/>
      <c r="B2343" s="21"/>
      <c r="C2343" s="18"/>
      <c r="D2343" s="2"/>
    </row>
    <row r="2344" spans="1:4" x14ac:dyDescent="0.3">
      <c r="A2344" s="2"/>
      <c r="B2344" s="21"/>
      <c r="C2344" s="18"/>
      <c r="D2344" s="2"/>
    </row>
    <row r="2345" spans="1:4" x14ac:dyDescent="0.3">
      <c r="A2345" s="2"/>
      <c r="B2345" s="21"/>
      <c r="C2345" s="18"/>
      <c r="D2345" s="2"/>
    </row>
    <row r="2346" spans="1:4" x14ac:dyDescent="0.3">
      <c r="A2346" s="2"/>
      <c r="B2346" s="21"/>
      <c r="C2346" s="18"/>
      <c r="D2346" s="2"/>
    </row>
    <row r="2347" spans="1:4" x14ac:dyDescent="0.3">
      <c r="A2347" s="2"/>
      <c r="B2347" s="21"/>
      <c r="C2347" s="18"/>
      <c r="D2347" s="2"/>
    </row>
    <row r="2348" spans="1:4" x14ac:dyDescent="0.3">
      <c r="A2348" s="2"/>
      <c r="B2348" s="21"/>
      <c r="C2348" s="18"/>
      <c r="D2348" s="2"/>
    </row>
    <row r="2349" spans="1:4" x14ac:dyDescent="0.3">
      <c r="A2349" s="2"/>
      <c r="B2349" s="21"/>
      <c r="C2349" s="18"/>
      <c r="D2349" s="2"/>
    </row>
    <row r="2350" spans="1:4" x14ac:dyDescent="0.3">
      <c r="A2350" s="2"/>
      <c r="B2350" s="21"/>
      <c r="C2350" s="18"/>
      <c r="D2350" s="2"/>
    </row>
    <row r="2351" spans="1:4" x14ac:dyDescent="0.3">
      <c r="A2351" s="2"/>
      <c r="B2351" s="21"/>
      <c r="C2351" s="18"/>
      <c r="D2351" s="2"/>
    </row>
    <row r="2352" spans="1:4" x14ac:dyDescent="0.3">
      <c r="A2352" s="2"/>
      <c r="B2352" s="21"/>
      <c r="C2352" s="18"/>
      <c r="D2352" s="2"/>
    </row>
    <row r="2353" spans="1:4" x14ac:dyDescent="0.3">
      <c r="A2353" s="2"/>
      <c r="B2353" s="21"/>
      <c r="C2353" s="18"/>
      <c r="D2353" s="2"/>
    </row>
    <row r="2354" spans="1:4" x14ac:dyDescent="0.3">
      <c r="A2354" s="2"/>
      <c r="B2354" s="21"/>
      <c r="C2354" s="18"/>
      <c r="D2354" s="2"/>
    </row>
    <row r="2355" spans="1:4" x14ac:dyDescent="0.3">
      <c r="A2355" s="2"/>
      <c r="B2355" s="21"/>
      <c r="C2355" s="18"/>
      <c r="D2355" s="2"/>
    </row>
    <row r="2356" spans="1:4" x14ac:dyDescent="0.3">
      <c r="A2356" s="2"/>
      <c r="B2356" s="21"/>
      <c r="C2356" s="18"/>
      <c r="D2356" s="2"/>
    </row>
    <row r="2357" spans="1:4" x14ac:dyDescent="0.3">
      <c r="A2357" s="2"/>
      <c r="B2357" s="21"/>
      <c r="C2357" s="18"/>
      <c r="D2357" s="2"/>
    </row>
    <row r="2358" spans="1:4" x14ac:dyDescent="0.3">
      <c r="A2358" s="2"/>
      <c r="B2358" s="21"/>
      <c r="C2358" s="18"/>
      <c r="D2358" s="2"/>
    </row>
    <row r="2359" spans="1:4" x14ac:dyDescent="0.3">
      <c r="A2359" s="2"/>
      <c r="B2359" s="21"/>
      <c r="C2359" s="18"/>
      <c r="D2359" s="2"/>
    </row>
    <row r="2360" spans="1:4" x14ac:dyDescent="0.3">
      <c r="A2360" s="2"/>
      <c r="B2360" s="21"/>
      <c r="C2360" s="18"/>
      <c r="D2360" s="2"/>
    </row>
    <row r="2361" spans="1:4" x14ac:dyDescent="0.3">
      <c r="A2361" s="2"/>
      <c r="B2361" s="21"/>
      <c r="C2361" s="18"/>
      <c r="D2361" s="2"/>
    </row>
    <row r="2362" spans="1:4" x14ac:dyDescent="0.3">
      <c r="A2362" s="2"/>
      <c r="B2362" s="21"/>
      <c r="C2362" s="18"/>
      <c r="D2362" s="2"/>
    </row>
    <row r="2363" spans="1:4" x14ac:dyDescent="0.3">
      <c r="A2363" s="2"/>
      <c r="B2363" s="21"/>
      <c r="C2363" s="18"/>
      <c r="D2363" s="2"/>
    </row>
    <row r="2364" spans="1:4" x14ac:dyDescent="0.3">
      <c r="A2364" s="2"/>
      <c r="B2364" s="21"/>
      <c r="C2364" s="18"/>
      <c r="D2364" s="2"/>
    </row>
    <row r="2365" spans="1:4" x14ac:dyDescent="0.3">
      <c r="A2365" s="2"/>
      <c r="B2365" s="21"/>
      <c r="C2365" s="18"/>
      <c r="D2365" s="2"/>
    </row>
    <row r="2366" spans="1:4" x14ac:dyDescent="0.3">
      <c r="A2366" s="2"/>
      <c r="B2366" s="21"/>
      <c r="C2366" s="18"/>
      <c r="D2366" s="2"/>
    </row>
    <row r="2367" spans="1:4" x14ac:dyDescent="0.3">
      <c r="A2367" s="2"/>
      <c r="B2367" s="21"/>
      <c r="C2367" s="18"/>
      <c r="D2367" s="2"/>
    </row>
    <row r="2368" spans="1:4" x14ac:dyDescent="0.3">
      <c r="A2368" s="2"/>
      <c r="B2368" s="21"/>
      <c r="C2368" s="18"/>
      <c r="D2368" s="2"/>
    </row>
    <row r="2369" spans="1:4" x14ac:dyDescent="0.3">
      <c r="A2369" s="2"/>
      <c r="B2369" s="21"/>
      <c r="C2369" s="18"/>
      <c r="D2369" s="2"/>
    </row>
    <row r="2370" spans="1:4" x14ac:dyDescent="0.3">
      <c r="A2370" s="2"/>
      <c r="B2370" s="21"/>
      <c r="C2370" s="18"/>
      <c r="D2370" s="2"/>
    </row>
    <row r="2371" spans="1:4" x14ac:dyDescent="0.3">
      <c r="A2371" s="2"/>
      <c r="B2371" s="21"/>
      <c r="C2371" s="18"/>
      <c r="D2371" s="2"/>
    </row>
    <row r="2372" spans="1:4" x14ac:dyDescent="0.3">
      <c r="A2372" s="2"/>
      <c r="B2372" s="21"/>
      <c r="C2372" s="18"/>
      <c r="D2372" s="2"/>
    </row>
    <row r="2373" spans="1:4" x14ac:dyDescent="0.3">
      <c r="A2373" s="2"/>
      <c r="B2373" s="21"/>
      <c r="C2373" s="18"/>
      <c r="D2373" s="2"/>
    </row>
    <row r="2374" spans="1:4" x14ac:dyDescent="0.3">
      <c r="A2374" s="2"/>
      <c r="B2374" s="21"/>
      <c r="C2374" s="18"/>
      <c r="D2374" s="2"/>
    </row>
    <row r="2375" spans="1:4" x14ac:dyDescent="0.3">
      <c r="A2375" s="2"/>
      <c r="B2375" s="21"/>
      <c r="C2375" s="18"/>
      <c r="D2375" s="2"/>
    </row>
    <row r="2376" spans="1:4" x14ac:dyDescent="0.3">
      <c r="A2376" s="2"/>
      <c r="B2376" s="21"/>
      <c r="C2376" s="18"/>
      <c r="D2376" s="2"/>
    </row>
    <row r="2377" spans="1:4" x14ac:dyDescent="0.3">
      <c r="A2377" s="2"/>
      <c r="B2377" s="21"/>
      <c r="C2377" s="18"/>
      <c r="D2377" s="2"/>
    </row>
    <row r="2378" spans="1:4" x14ac:dyDescent="0.3">
      <c r="A2378" s="2"/>
      <c r="B2378" s="21"/>
      <c r="C2378" s="18"/>
      <c r="D2378" s="2"/>
    </row>
    <row r="2379" spans="1:4" x14ac:dyDescent="0.3">
      <c r="A2379" s="2"/>
      <c r="B2379" s="21"/>
      <c r="C2379" s="18"/>
      <c r="D2379" s="2"/>
    </row>
    <row r="2380" spans="1:4" x14ac:dyDescent="0.3">
      <c r="A2380" s="2"/>
      <c r="B2380" s="21"/>
      <c r="C2380" s="18"/>
      <c r="D2380" s="2"/>
    </row>
    <row r="2381" spans="1:4" x14ac:dyDescent="0.3">
      <c r="A2381" s="2"/>
      <c r="B2381" s="21"/>
      <c r="C2381" s="18"/>
      <c r="D2381" s="2"/>
    </row>
    <row r="2382" spans="1:4" x14ac:dyDescent="0.3">
      <c r="A2382" s="2"/>
      <c r="B2382" s="21"/>
      <c r="C2382" s="18"/>
      <c r="D2382" s="2"/>
    </row>
    <row r="2383" spans="1:4" x14ac:dyDescent="0.3">
      <c r="A2383" s="2"/>
      <c r="B2383" s="21"/>
      <c r="C2383" s="18"/>
      <c r="D2383" s="2"/>
    </row>
    <row r="2384" spans="1:4" x14ac:dyDescent="0.3">
      <c r="A2384" s="2"/>
      <c r="B2384" s="21"/>
      <c r="C2384" s="18"/>
      <c r="D2384" s="2"/>
    </row>
    <row r="2385" spans="1:4" x14ac:dyDescent="0.3">
      <c r="A2385" s="2"/>
      <c r="B2385" s="21"/>
      <c r="C2385" s="18"/>
      <c r="D2385" s="2"/>
    </row>
    <row r="2386" spans="1:4" x14ac:dyDescent="0.3">
      <c r="A2386" s="2"/>
      <c r="B2386" s="21"/>
      <c r="C2386" s="18"/>
      <c r="D2386" s="2"/>
    </row>
    <row r="2387" spans="1:4" x14ac:dyDescent="0.3">
      <c r="A2387" s="2"/>
      <c r="B2387" s="21"/>
      <c r="C2387" s="18"/>
      <c r="D2387" s="2"/>
    </row>
    <row r="2388" spans="1:4" x14ac:dyDescent="0.3">
      <c r="A2388" s="2"/>
      <c r="B2388" s="21"/>
      <c r="C2388" s="18"/>
      <c r="D2388" s="2"/>
    </row>
    <row r="2389" spans="1:4" x14ac:dyDescent="0.3">
      <c r="A2389" s="2"/>
      <c r="B2389" s="21"/>
      <c r="C2389" s="18"/>
      <c r="D2389" s="2"/>
    </row>
    <row r="2390" spans="1:4" x14ac:dyDescent="0.3">
      <c r="A2390" s="2"/>
      <c r="B2390" s="21"/>
      <c r="C2390" s="18"/>
      <c r="D2390" s="2"/>
    </row>
    <row r="2391" spans="1:4" x14ac:dyDescent="0.3">
      <c r="A2391" s="2"/>
      <c r="B2391" s="21"/>
      <c r="C2391" s="18"/>
      <c r="D2391" s="2"/>
    </row>
    <row r="2392" spans="1:4" x14ac:dyDescent="0.3">
      <c r="A2392" s="2"/>
      <c r="B2392" s="21"/>
      <c r="C2392" s="18"/>
      <c r="D2392" s="2"/>
    </row>
    <row r="2393" spans="1:4" x14ac:dyDescent="0.3">
      <c r="A2393" s="2"/>
      <c r="B2393" s="21"/>
      <c r="C2393" s="18"/>
      <c r="D2393" s="2"/>
    </row>
    <row r="2394" spans="1:4" x14ac:dyDescent="0.3">
      <c r="A2394" s="2"/>
      <c r="B2394" s="21"/>
      <c r="C2394" s="18"/>
      <c r="D2394" s="2"/>
    </row>
    <row r="2395" spans="1:4" x14ac:dyDescent="0.3">
      <c r="A2395" s="2"/>
      <c r="B2395" s="21"/>
      <c r="C2395" s="18"/>
      <c r="D2395" s="2"/>
    </row>
    <row r="2396" spans="1:4" x14ac:dyDescent="0.3">
      <c r="A2396" s="2"/>
      <c r="B2396" s="21"/>
      <c r="C2396" s="18"/>
      <c r="D2396" s="2"/>
    </row>
    <row r="2397" spans="1:4" x14ac:dyDescent="0.3">
      <c r="A2397" s="2"/>
      <c r="B2397" s="21"/>
      <c r="C2397" s="18"/>
      <c r="D2397" s="2"/>
    </row>
    <row r="2398" spans="1:4" x14ac:dyDescent="0.3">
      <c r="A2398" s="2"/>
      <c r="B2398" s="21"/>
      <c r="C2398" s="18"/>
      <c r="D2398" s="2"/>
    </row>
    <row r="2399" spans="1:4" x14ac:dyDescent="0.3">
      <c r="A2399" s="2"/>
      <c r="B2399" s="21"/>
      <c r="C2399" s="18"/>
      <c r="D2399" s="2"/>
    </row>
    <row r="2400" spans="1:4" x14ac:dyDescent="0.3">
      <c r="A2400" s="2"/>
      <c r="B2400" s="21"/>
      <c r="C2400" s="18"/>
      <c r="D2400" s="2"/>
    </row>
    <row r="2401" spans="1:4" x14ac:dyDescent="0.3">
      <c r="A2401" s="2"/>
      <c r="B2401" s="21"/>
      <c r="C2401" s="18"/>
      <c r="D2401" s="2"/>
    </row>
    <row r="2402" spans="1:4" x14ac:dyDescent="0.3">
      <c r="A2402" s="2"/>
      <c r="B2402" s="21"/>
      <c r="C2402" s="18"/>
      <c r="D2402" s="2"/>
    </row>
    <row r="2403" spans="1:4" x14ac:dyDescent="0.3">
      <c r="A2403" s="2"/>
      <c r="B2403" s="21"/>
      <c r="C2403" s="18"/>
      <c r="D2403" s="2"/>
    </row>
    <row r="2404" spans="1:4" x14ac:dyDescent="0.3">
      <c r="A2404" s="2"/>
      <c r="B2404" s="21"/>
      <c r="C2404" s="18"/>
      <c r="D2404" s="2"/>
    </row>
    <row r="2405" spans="1:4" x14ac:dyDescent="0.3">
      <c r="A2405" s="2"/>
      <c r="B2405" s="21"/>
      <c r="C2405" s="18"/>
      <c r="D2405" s="2"/>
    </row>
    <row r="2406" spans="1:4" x14ac:dyDescent="0.3">
      <c r="A2406" s="2"/>
      <c r="B2406" s="21"/>
      <c r="C2406" s="18"/>
      <c r="D2406" s="2"/>
    </row>
    <row r="2407" spans="1:4" x14ac:dyDescent="0.3">
      <c r="A2407" s="2"/>
      <c r="B2407" s="21"/>
      <c r="C2407" s="18"/>
      <c r="D2407" s="2"/>
    </row>
    <row r="2408" spans="1:4" x14ac:dyDescent="0.3">
      <c r="A2408" s="2"/>
      <c r="B2408" s="21"/>
      <c r="C2408" s="18"/>
      <c r="D2408" s="2"/>
    </row>
    <row r="2409" spans="1:4" x14ac:dyDescent="0.3">
      <c r="A2409" s="2"/>
      <c r="B2409" s="21"/>
      <c r="C2409" s="18"/>
      <c r="D2409" s="2"/>
    </row>
    <row r="2410" spans="1:4" x14ac:dyDescent="0.3">
      <c r="A2410" s="2"/>
      <c r="B2410" s="21"/>
      <c r="C2410" s="18"/>
      <c r="D2410" s="2"/>
    </row>
    <row r="2411" spans="1:4" x14ac:dyDescent="0.3">
      <c r="A2411" s="2"/>
      <c r="B2411" s="21"/>
      <c r="C2411" s="18"/>
      <c r="D2411" s="2"/>
    </row>
    <row r="2412" spans="1:4" x14ac:dyDescent="0.3">
      <c r="A2412" s="2"/>
      <c r="B2412" s="21"/>
      <c r="C2412" s="18"/>
      <c r="D2412" s="2"/>
    </row>
    <row r="2413" spans="1:4" x14ac:dyDescent="0.3">
      <c r="A2413" s="2"/>
      <c r="B2413" s="21"/>
      <c r="C2413" s="18"/>
      <c r="D2413" s="2"/>
    </row>
    <row r="2414" spans="1:4" x14ac:dyDescent="0.3">
      <c r="A2414" s="2"/>
      <c r="B2414" s="21"/>
      <c r="C2414" s="18"/>
      <c r="D2414" s="2"/>
    </row>
    <row r="2415" spans="1:4" x14ac:dyDescent="0.3">
      <c r="A2415" s="2"/>
      <c r="B2415" s="21"/>
      <c r="C2415" s="18"/>
      <c r="D2415" s="2"/>
    </row>
    <row r="2416" spans="1:4" x14ac:dyDescent="0.3">
      <c r="A2416" s="2"/>
      <c r="B2416" s="21"/>
      <c r="C2416" s="18"/>
      <c r="D2416" s="2"/>
    </row>
    <row r="2417" spans="1:4" x14ac:dyDescent="0.3">
      <c r="A2417" s="2"/>
      <c r="B2417" s="21"/>
      <c r="C2417" s="18"/>
      <c r="D2417" s="2"/>
    </row>
    <row r="2418" spans="1:4" x14ac:dyDescent="0.3">
      <c r="A2418" s="2"/>
      <c r="B2418" s="21"/>
      <c r="C2418" s="18"/>
      <c r="D2418" s="2"/>
    </row>
    <row r="2419" spans="1:4" x14ac:dyDescent="0.3">
      <c r="A2419" s="2"/>
      <c r="B2419" s="21"/>
      <c r="C2419" s="18"/>
      <c r="D2419" s="2"/>
    </row>
    <row r="2420" spans="1:4" x14ac:dyDescent="0.3">
      <c r="A2420" s="2"/>
      <c r="B2420" s="21"/>
      <c r="C2420" s="18"/>
      <c r="D2420" s="2"/>
    </row>
    <row r="2421" spans="1:4" x14ac:dyDescent="0.3">
      <c r="A2421" s="2"/>
      <c r="B2421" s="21"/>
      <c r="C2421" s="18"/>
      <c r="D2421" s="2"/>
    </row>
    <row r="2422" spans="1:4" x14ac:dyDescent="0.3">
      <c r="A2422" s="2"/>
      <c r="B2422" s="21"/>
      <c r="C2422" s="18"/>
      <c r="D2422" s="2"/>
    </row>
    <row r="2423" spans="1:4" x14ac:dyDescent="0.3">
      <c r="A2423" s="2"/>
      <c r="B2423" s="21"/>
      <c r="C2423" s="18"/>
      <c r="D2423" s="2"/>
    </row>
    <row r="2424" spans="1:4" x14ac:dyDescent="0.3">
      <c r="A2424" s="2"/>
      <c r="B2424" s="21"/>
      <c r="C2424" s="18"/>
      <c r="D2424" s="2"/>
    </row>
    <row r="2425" spans="1:4" x14ac:dyDescent="0.3">
      <c r="A2425" s="2"/>
      <c r="B2425" s="21"/>
      <c r="C2425" s="18"/>
      <c r="D2425" s="2"/>
    </row>
    <row r="2426" spans="1:4" x14ac:dyDescent="0.3">
      <c r="A2426" s="2"/>
      <c r="B2426" s="21"/>
      <c r="C2426" s="18"/>
      <c r="D2426" s="2"/>
    </row>
    <row r="2427" spans="1:4" x14ac:dyDescent="0.3">
      <c r="A2427" s="2"/>
      <c r="B2427" s="21"/>
      <c r="C2427" s="18"/>
      <c r="D2427" s="2"/>
    </row>
    <row r="2428" spans="1:4" x14ac:dyDescent="0.3">
      <c r="A2428" s="2"/>
      <c r="B2428" s="21"/>
      <c r="C2428" s="18"/>
      <c r="D2428" s="2"/>
    </row>
    <row r="2429" spans="1:4" x14ac:dyDescent="0.3">
      <c r="A2429" s="2"/>
      <c r="B2429" s="21"/>
      <c r="C2429" s="18"/>
      <c r="D2429" s="2"/>
    </row>
    <row r="2430" spans="1:4" x14ac:dyDescent="0.3">
      <c r="A2430" s="2"/>
      <c r="B2430" s="21"/>
      <c r="C2430" s="18"/>
      <c r="D2430" s="2"/>
    </row>
    <row r="2431" spans="1:4" x14ac:dyDescent="0.3">
      <c r="A2431" s="2"/>
      <c r="B2431" s="21"/>
      <c r="C2431" s="18"/>
      <c r="D2431" s="2"/>
    </row>
    <row r="2432" spans="1:4" x14ac:dyDescent="0.3">
      <c r="A2432" s="2"/>
      <c r="B2432" s="21"/>
      <c r="C2432" s="18"/>
      <c r="D2432" s="2"/>
    </row>
    <row r="2433" spans="1:4" x14ac:dyDescent="0.3">
      <c r="A2433" s="2"/>
      <c r="B2433" s="21"/>
      <c r="C2433" s="18"/>
      <c r="D2433" s="2"/>
    </row>
    <row r="2434" spans="1:4" x14ac:dyDescent="0.3">
      <c r="A2434" s="2"/>
      <c r="B2434" s="21"/>
      <c r="C2434" s="18"/>
      <c r="D2434" s="2"/>
    </row>
    <row r="2435" spans="1:4" x14ac:dyDescent="0.3">
      <c r="A2435" s="2"/>
      <c r="B2435" s="21"/>
      <c r="C2435" s="18"/>
      <c r="D2435" s="2"/>
    </row>
    <row r="2436" spans="1:4" x14ac:dyDescent="0.3">
      <c r="A2436" s="2"/>
      <c r="B2436" s="21"/>
      <c r="C2436" s="18"/>
      <c r="D2436" s="2"/>
    </row>
    <row r="2437" spans="1:4" x14ac:dyDescent="0.3">
      <c r="A2437" s="2"/>
      <c r="B2437" s="21"/>
      <c r="C2437" s="18"/>
      <c r="D2437" s="2"/>
    </row>
    <row r="2438" spans="1:4" x14ac:dyDescent="0.3">
      <c r="A2438" s="2"/>
      <c r="B2438" s="21"/>
      <c r="C2438" s="18"/>
      <c r="D2438" s="2"/>
    </row>
    <row r="2439" spans="1:4" x14ac:dyDescent="0.3">
      <c r="A2439" s="2"/>
      <c r="B2439" s="21"/>
      <c r="C2439" s="18"/>
      <c r="D2439" s="2"/>
    </row>
    <row r="2440" spans="1:4" x14ac:dyDescent="0.3">
      <c r="A2440" s="2"/>
      <c r="B2440" s="21"/>
      <c r="C2440" s="18"/>
      <c r="D2440" s="2"/>
    </row>
    <row r="2441" spans="1:4" x14ac:dyDescent="0.3">
      <c r="A2441" s="2"/>
      <c r="B2441" s="21"/>
      <c r="C2441" s="18"/>
      <c r="D2441" s="2"/>
    </row>
    <row r="2442" spans="1:4" x14ac:dyDescent="0.3">
      <c r="A2442" s="2"/>
      <c r="B2442" s="21"/>
      <c r="C2442" s="18"/>
      <c r="D2442" s="2"/>
    </row>
    <row r="2443" spans="1:4" x14ac:dyDescent="0.3">
      <c r="A2443" s="2"/>
      <c r="B2443" s="21"/>
      <c r="C2443" s="18"/>
      <c r="D2443" s="2"/>
    </row>
    <row r="2444" spans="1:4" x14ac:dyDescent="0.3">
      <c r="A2444" s="2"/>
      <c r="B2444" s="21"/>
      <c r="C2444" s="18"/>
      <c r="D2444" s="2"/>
    </row>
    <row r="2445" spans="1:4" x14ac:dyDescent="0.3">
      <c r="A2445" s="2"/>
      <c r="B2445" s="21"/>
      <c r="C2445" s="18"/>
      <c r="D2445" s="2"/>
    </row>
    <row r="2446" spans="1:4" x14ac:dyDescent="0.3">
      <c r="A2446" s="2"/>
      <c r="B2446" s="21"/>
      <c r="C2446" s="18"/>
      <c r="D2446" s="2"/>
    </row>
    <row r="2447" spans="1:4" x14ac:dyDescent="0.3">
      <c r="A2447" s="2"/>
      <c r="B2447" s="21"/>
      <c r="C2447" s="18"/>
      <c r="D2447" s="2"/>
    </row>
    <row r="2448" spans="1:4" x14ac:dyDescent="0.3">
      <c r="A2448" s="2"/>
      <c r="B2448" s="21"/>
      <c r="C2448" s="18"/>
      <c r="D2448" s="2"/>
    </row>
    <row r="2449" spans="1:4" x14ac:dyDescent="0.3">
      <c r="A2449" s="2"/>
      <c r="B2449" s="21"/>
      <c r="C2449" s="18"/>
      <c r="D2449" s="2"/>
    </row>
    <row r="2450" spans="1:4" x14ac:dyDescent="0.3">
      <c r="A2450" s="2"/>
      <c r="B2450" s="21"/>
      <c r="C2450" s="18"/>
      <c r="D2450" s="2"/>
    </row>
    <row r="2451" spans="1:4" x14ac:dyDescent="0.3">
      <c r="A2451" s="2"/>
      <c r="B2451" s="21"/>
      <c r="C2451" s="18"/>
      <c r="D2451" s="2"/>
    </row>
    <row r="2452" spans="1:4" x14ac:dyDescent="0.3">
      <c r="A2452" s="2"/>
      <c r="B2452" s="21"/>
      <c r="C2452" s="18"/>
      <c r="D2452" s="2"/>
    </row>
    <row r="2453" spans="1:4" x14ac:dyDescent="0.3">
      <c r="A2453" s="2"/>
      <c r="B2453" s="21"/>
      <c r="C2453" s="18"/>
      <c r="D2453" s="2"/>
    </row>
    <row r="2454" spans="1:4" x14ac:dyDescent="0.3">
      <c r="A2454" s="2"/>
      <c r="B2454" s="21"/>
      <c r="C2454" s="18"/>
      <c r="D2454" s="2"/>
    </row>
    <row r="2455" spans="1:4" x14ac:dyDescent="0.3">
      <c r="A2455" s="2"/>
      <c r="B2455" s="21"/>
      <c r="C2455" s="18"/>
      <c r="D2455" s="2"/>
    </row>
    <row r="2456" spans="1:4" x14ac:dyDescent="0.3">
      <c r="A2456" s="2"/>
      <c r="B2456" s="21"/>
      <c r="C2456" s="18"/>
      <c r="D2456" s="2"/>
    </row>
    <row r="2457" spans="1:4" x14ac:dyDescent="0.3">
      <c r="A2457" s="2"/>
      <c r="B2457" s="21"/>
      <c r="C2457" s="18"/>
      <c r="D2457" s="2"/>
    </row>
    <row r="2458" spans="1:4" x14ac:dyDescent="0.3">
      <c r="A2458" s="2"/>
      <c r="B2458" s="21"/>
      <c r="C2458" s="18"/>
      <c r="D2458" s="2"/>
    </row>
    <row r="2459" spans="1:4" x14ac:dyDescent="0.3">
      <c r="A2459" s="2"/>
      <c r="B2459" s="21"/>
      <c r="C2459" s="18"/>
      <c r="D2459" s="2"/>
    </row>
    <row r="2460" spans="1:4" x14ac:dyDescent="0.3">
      <c r="A2460" s="2"/>
      <c r="B2460" s="21"/>
      <c r="C2460" s="18"/>
      <c r="D2460" s="2"/>
    </row>
    <row r="2461" spans="1:4" x14ac:dyDescent="0.3">
      <c r="A2461" s="2"/>
      <c r="B2461" s="21"/>
      <c r="C2461" s="18"/>
      <c r="D2461" s="2"/>
    </row>
    <row r="2462" spans="1:4" x14ac:dyDescent="0.3">
      <c r="A2462" s="2"/>
      <c r="B2462" s="21"/>
      <c r="C2462" s="18"/>
      <c r="D2462" s="2"/>
    </row>
    <row r="2463" spans="1:4" x14ac:dyDescent="0.3">
      <c r="A2463" s="2"/>
      <c r="B2463" s="21"/>
      <c r="C2463" s="18"/>
      <c r="D2463" s="2"/>
    </row>
    <row r="2464" spans="1:4" x14ac:dyDescent="0.3">
      <c r="A2464" s="2"/>
      <c r="B2464" s="21"/>
      <c r="C2464" s="18"/>
      <c r="D2464" s="2"/>
    </row>
    <row r="2465" spans="1:4" x14ac:dyDescent="0.3">
      <c r="A2465" s="2"/>
      <c r="B2465" s="21"/>
      <c r="C2465" s="18"/>
      <c r="D2465" s="2"/>
    </row>
    <row r="2466" spans="1:4" x14ac:dyDescent="0.3">
      <c r="A2466" s="2"/>
      <c r="B2466" s="21"/>
      <c r="C2466" s="18"/>
      <c r="D2466" s="2"/>
    </row>
    <row r="2467" spans="1:4" x14ac:dyDescent="0.3">
      <c r="A2467" s="2"/>
      <c r="B2467" s="21"/>
      <c r="C2467" s="18"/>
      <c r="D2467" s="2"/>
    </row>
    <row r="2468" spans="1:4" x14ac:dyDescent="0.3">
      <c r="A2468" s="2"/>
      <c r="B2468" s="21"/>
      <c r="C2468" s="18"/>
      <c r="D2468" s="2"/>
    </row>
    <row r="2469" spans="1:4" x14ac:dyDescent="0.3">
      <c r="A2469" s="2"/>
      <c r="B2469" s="21"/>
      <c r="C2469" s="18"/>
      <c r="D2469" s="2"/>
    </row>
    <row r="2470" spans="1:4" x14ac:dyDescent="0.3">
      <c r="A2470" s="2"/>
      <c r="B2470" s="21"/>
      <c r="C2470" s="18"/>
      <c r="D2470" s="2"/>
    </row>
    <row r="2471" spans="1:4" x14ac:dyDescent="0.3">
      <c r="A2471" s="2"/>
      <c r="B2471" s="21"/>
      <c r="C2471" s="18"/>
      <c r="D2471" s="2"/>
    </row>
    <row r="2472" spans="1:4" x14ac:dyDescent="0.3">
      <c r="A2472" s="2"/>
      <c r="B2472" s="21"/>
      <c r="C2472" s="18"/>
      <c r="D2472" s="2"/>
    </row>
    <row r="2473" spans="1:4" x14ac:dyDescent="0.3">
      <c r="A2473" s="2"/>
      <c r="B2473" s="21"/>
      <c r="C2473" s="18"/>
      <c r="D2473" s="2"/>
    </row>
    <row r="2474" spans="1:4" x14ac:dyDescent="0.3">
      <c r="A2474" s="2"/>
      <c r="B2474" s="21"/>
      <c r="C2474" s="18"/>
      <c r="D2474" s="2"/>
    </row>
    <row r="2475" spans="1:4" x14ac:dyDescent="0.3">
      <c r="A2475" s="2"/>
      <c r="B2475" s="21"/>
      <c r="C2475" s="18"/>
      <c r="D2475" s="2"/>
    </row>
    <row r="2476" spans="1:4" x14ac:dyDescent="0.3">
      <c r="A2476" s="2"/>
      <c r="B2476" s="21"/>
      <c r="C2476" s="18"/>
      <c r="D2476" s="2"/>
    </row>
    <row r="2477" spans="1:4" x14ac:dyDescent="0.3">
      <c r="A2477" s="2"/>
      <c r="B2477" s="21"/>
      <c r="C2477" s="18"/>
      <c r="D2477" s="2"/>
    </row>
    <row r="2478" spans="1:4" x14ac:dyDescent="0.3">
      <c r="A2478" s="2"/>
      <c r="B2478" s="21"/>
      <c r="C2478" s="18"/>
      <c r="D2478" s="2"/>
    </row>
    <row r="2479" spans="1:4" x14ac:dyDescent="0.3">
      <c r="A2479" s="2"/>
      <c r="B2479" s="21"/>
      <c r="C2479" s="18"/>
      <c r="D2479" s="2"/>
    </row>
    <row r="2480" spans="1:4" x14ac:dyDescent="0.3">
      <c r="A2480" s="2"/>
      <c r="B2480" s="21"/>
      <c r="C2480" s="18"/>
      <c r="D2480" s="2"/>
    </row>
    <row r="2481" spans="1:4" x14ac:dyDescent="0.3">
      <c r="A2481" s="2"/>
      <c r="B2481" s="21"/>
      <c r="C2481" s="18"/>
      <c r="D2481" s="2"/>
    </row>
    <row r="2482" spans="1:4" x14ac:dyDescent="0.3">
      <c r="A2482" s="2"/>
      <c r="B2482" s="21"/>
      <c r="C2482" s="18"/>
      <c r="D2482" s="2"/>
    </row>
    <row r="2483" spans="1:4" x14ac:dyDescent="0.3">
      <c r="A2483" s="2"/>
      <c r="B2483" s="21"/>
      <c r="C2483" s="18"/>
      <c r="D2483" s="2"/>
    </row>
    <row r="2484" spans="1:4" x14ac:dyDescent="0.3">
      <c r="A2484" s="2"/>
      <c r="B2484" s="21"/>
      <c r="C2484" s="18"/>
      <c r="D2484" s="2"/>
    </row>
    <row r="2485" spans="1:4" x14ac:dyDescent="0.3">
      <c r="A2485" s="2"/>
      <c r="B2485" s="21"/>
      <c r="C2485" s="18"/>
      <c r="D2485" s="2"/>
    </row>
    <row r="2486" spans="1:4" x14ac:dyDescent="0.3">
      <c r="A2486" s="2"/>
      <c r="B2486" s="21"/>
      <c r="C2486" s="18"/>
      <c r="D2486" s="2"/>
    </row>
    <row r="2487" spans="1:4" x14ac:dyDescent="0.3">
      <c r="A2487" s="2"/>
      <c r="B2487" s="21"/>
      <c r="C2487" s="18"/>
      <c r="D2487" s="2"/>
    </row>
    <row r="2488" spans="1:4" x14ac:dyDescent="0.3">
      <c r="A2488" s="2"/>
      <c r="B2488" s="21"/>
      <c r="C2488" s="18"/>
      <c r="D2488" s="2"/>
    </row>
    <row r="2489" spans="1:4" x14ac:dyDescent="0.3">
      <c r="A2489" s="2"/>
      <c r="B2489" s="21"/>
      <c r="C2489" s="18"/>
      <c r="D2489" s="2"/>
    </row>
    <row r="2490" spans="1:4" x14ac:dyDescent="0.3">
      <c r="A2490" s="2"/>
      <c r="B2490" s="21"/>
      <c r="C2490" s="18"/>
      <c r="D2490" s="2"/>
    </row>
    <row r="2491" spans="1:4" x14ac:dyDescent="0.3">
      <c r="A2491" s="2"/>
      <c r="B2491" s="21"/>
      <c r="C2491" s="18"/>
      <c r="D2491" s="2"/>
    </row>
    <row r="2492" spans="1:4" x14ac:dyDescent="0.3">
      <c r="A2492" s="2"/>
      <c r="B2492" s="21"/>
      <c r="C2492" s="18"/>
      <c r="D2492" s="2"/>
    </row>
    <row r="2493" spans="1:4" x14ac:dyDescent="0.3">
      <c r="A2493" s="2"/>
      <c r="B2493" s="21"/>
      <c r="C2493" s="18"/>
      <c r="D2493" s="2"/>
    </row>
    <row r="2494" spans="1:4" x14ac:dyDescent="0.3">
      <c r="A2494" s="2"/>
      <c r="B2494" s="21"/>
      <c r="C2494" s="18"/>
      <c r="D2494" s="2"/>
    </row>
    <row r="2495" spans="1:4" x14ac:dyDescent="0.3">
      <c r="A2495" s="2"/>
      <c r="B2495" s="21"/>
      <c r="C2495" s="18"/>
      <c r="D2495" s="2"/>
    </row>
    <row r="2496" spans="1:4" x14ac:dyDescent="0.3">
      <c r="A2496" s="2"/>
      <c r="B2496" s="21"/>
      <c r="C2496" s="18"/>
      <c r="D2496" s="2"/>
    </row>
    <row r="2497" spans="1:4" x14ac:dyDescent="0.3">
      <c r="A2497" s="2"/>
      <c r="B2497" s="21"/>
      <c r="C2497" s="18"/>
      <c r="D2497" s="2"/>
    </row>
    <row r="2498" spans="1:4" x14ac:dyDescent="0.3">
      <c r="A2498" s="2"/>
      <c r="B2498" s="21"/>
      <c r="C2498" s="18"/>
      <c r="D2498" s="2"/>
    </row>
    <row r="2499" spans="1:4" x14ac:dyDescent="0.3">
      <c r="A2499" s="2"/>
      <c r="B2499" s="21"/>
      <c r="C2499" s="18"/>
      <c r="D2499" s="2"/>
    </row>
    <row r="2500" spans="1:4" x14ac:dyDescent="0.3">
      <c r="A2500" s="2"/>
      <c r="B2500" s="21"/>
      <c r="C2500" s="18"/>
      <c r="D2500" s="2"/>
    </row>
    <row r="2501" spans="1:4" x14ac:dyDescent="0.3">
      <c r="A2501" s="2"/>
      <c r="B2501" s="21"/>
      <c r="C2501" s="18"/>
      <c r="D2501" s="2"/>
    </row>
    <row r="2502" spans="1:4" x14ac:dyDescent="0.3">
      <c r="A2502" s="2"/>
      <c r="B2502" s="21"/>
      <c r="C2502" s="18"/>
      <c r="D2502" s="2"/>
    </row>
    <row r="2503" spans="1:4" x14ac:dyDescent="0.3">
      <c r="A2503" s="2"/>
      <c r="B2503" s="21"/>
      <c r="C2503" s="18"/>
      <c r="D2503" s="2"/>
    </row>
    <row r="2504" spans="1:4" x14ac:dyDescent="0.3">
      <c r="A2504" s="2"/>
      <c r="B2504" s="21"/>
      <c r="C2504" s="18"/>
      <c r="D2504" s="2"/>
    </row>
    <row r="2505" spans="1:4" x14ac:dyDescent="0.3">
      <c r="A2505" s="2"/>
      <c r="B2505" s="21"/>
      <c r="C2505" s="18"/>
      <c r="D2505" s="2"/>
    </row>
    <row r="2506" spans="1:4" x14ac:dyDescent="0.3">
      <c r="A2506" s="2"/>
      <c r="B2506" s="21"/>
      <c r="C2506" s="18"/>
      <c r="D2506" s="2"/>
    </row>
    <row r="2507" spans="1:4" x14ac:dyDescent="0.3">
      <c r="A2507" s="2"/>
      <c r="B2507" s="21"/>
      <c r="C2507" s="18"/>
      <c r="D2507" s="2"/>
    </row>
    <row r="2508" spans="1:4" x14ac:dyDescent="0.3">
      <c r="A2508" s="2"/>
      <c r="B2508" s="21"/>
      <c r="C2508" s="18"/>
      <c r="D2508" s="2"/>
    </row>
    <row r="2509" spans="1:4" x14ac:dyDescent="0.3">
      <c r="A2509" s="2"/>
      <c r="B2509" s="21"/>
      <c r="C2509" s="18"/>
      <c r="D2509" s="2"/>
    </row>
    <row r="2510" spans="1:4" x14ac:dyDescent="0.3">
      <c r="A2510" s="2"/>
      <c r="B2510" s="21"/>
      <c r="C2510" s="18"/>
      <c r="D2510" s="2"/>
    </row>
    <row r="2511" spans="1:4" x14ac:dyDescent="0.3">
      <c r="A2511" s="2"/>
      <c r="B2511" s="21"/>
      <c r="C2511" s="18"/>
      <c r="D2511" s="2"/>
    </row>
    <row r="2512" spans="1:4" x14ac:dyDescent="0.3">
      <c r="A2512" s="2"/>
      <c r="B2512" s="21"/>
      <c r="C2512" s="18"/>
      <c r="D2512" s="2"/>
    </row>
    <row r="2513" spans="1:4" x14ac:dyDescent="0.3">
      <c r="A2513" s="2"/>
      <c r="B2513" s="21"/>
      <c r="C2513" s="18"/>
      <c r="D2513" s="2"/>
    </row>
    <row r="2514" spans="1:4" x14ac:dyDescent="0.3">
      <c r="A2514" s="2"/>
      <c r="B2514" s="21"/>
      <c r="C2514" s="18"/>
      <c r="D2514" s="2"/>
    </row>
    <row r="2515" spans="1:4" x14ac:dyDescent="0.3">
      <c r="A2515" s="2"/>
      <c r="B2515" s="21"/>
      <c r="C2515" s="18"/>
      <c r="D2515" s="2"/>
    </row>
    <row r="2516" spans="1:4" x14ac:dyDescent="0.3">
      <c r="A2516" s="2"/>
      <c r="B2516" s="21"/>
      <c r="C2516" s="18"/>
      <c r="D2516" s="2"/>
    </row>
    <row r="2517" spans="1:4" x14ac:dyDescent="0.3">
      <c r="A2517" s="2"/>
      <c r="B2517" s="21"/>
      <c r="C2517" s="18"/>
      <c r="D2517" s="2"/>
    </row>
    <row r="2518" spans="1:4" x14ac:dyDescent="0.3">
      <c r="A2518" s="2"/>
      <c r="B2518" s="21"/>
      <c r="C2518" s="18"/>
      <c r="D2518" s="2"/>
    </row>
    <row r="2519" spans="1:4" x14ac:dyDescent="0.3">
      <c r="A2519" s="2"/>
      <c r="B2519" s="21"/>
      <c r="C2519" s="18"/>
      <c r="D2519" s="2"/>
    </row>
    <row r="2520" spans="1:4" x14ac:dyDescent="0.3">
      <c r="A2520" s="2"/>
      <c r="B2520" s="21"/>
      <c r="C2520" s="18"/>
      <c r="D2520" s="2"/>
    </row>
    <row r="2521" spans="1:4" x14ac:dyDescent="0.3">
      <c r="A2521" s="2"/>
      <c r="B2521" s="21"/>
      <c r="C2521" s="18"/>
      <c r="D2521" s="2"/>
    </row>
    <row r="2522" spans="1:4" x14ac:dyDescent="0.3">
      <c r="A2522" s="2"/>
      <c r="B2522" s="21"/>
      <c r="C2522" s="18"/>
      <c r="D2522" s="2"/>
    </row>
    <row r="2523" spans="1:4" x14ac:dyDescent="0.3">
      <c r="A2523" s="2"/>
      <c r="B2523" s="21"/>
      <c r="C2523" s="18"/>
      <c r="D2523" s="2"/>
    </row>
    <row r="2524" spans="1:4" x14ac:dyDescent="0.3">
      <c r="A2524" s="2"/>
      <c r="B2524" s="21"/>
      <c r="C2524" s="18"/>
      <c r="D2524" s="2"/>
    </row>
    <row r="2525" spans="1:4" x14ac:dyDescent="0.3">
      <c r="A2525" s="2"/>
      <c r="B2525" s="21"/>
      <c r="C2525" s="18"/>
      <c r="D2525" s="2"/>
    </row>
    <row r="2526" spans="1:4" x14ac:dyDescent="0.3">
      <c r="A2526" s="2"/>
      <c r="B2526" s="21"/>
      <c r="C2526" s="18"/>
      <c r="D2526" s="2"/>
    </row>
    <row r="2527" spans="1:4" x14ac:dyDescent="0.3">
      <c r="A2527" s="2"/>
      <c r="B2527" s="21"/>
      <c r="C2527" s="18"/>
      <c r="D2527" s="2"/>
    </row>
    <row r="2528" spans="1:4" x14ac:dyDescent="0.3">
      <c r="A2528" s="2"/>
      <c r="B2528" s="21"/>
      <c r="C2528" s="18"/>
      <c r="D2528" s="2"/>
    </row>
    <row r="2529" spans="1:4" x14ac:dyDescent="0.3">
      <c r="A2529" s="2"/>
      <c r="B2529" s="21"/>
      <c r="C2529" s="18"/>
      <c r="D2529" s="2"/>
    </row>
    <row r="2530" spans="1:4" x14ac:dyDescent="0.3">
      <c r="A2530" s="2"/>
      <c r="B2530" s="21"/>
      <c r="C2530" s="18"/>
      <c r="D2530" s="2"/>
    </row>
    <row r="2531" spans="1:4" x14ac:dyDescent="0.3">
      <c r="A2531" s="2"/>
      <c r="B2531" s="21"/>
      <c r="C2531" s="18"/>
      <c r="D2531" s="2"/>
    </row>
    <row r="2532" spans="1:4" x14ac:dyDescent="0.3">
      <c r="A2532" s="2"/>
      <c r="B2532" s="21"/>
      <c r="C2532" s="18"/>
      <c r="D2532" s="2"/>
    </row>
    <row r="2533" spans="1:4" x14ac:dyDescent="0.3">
      <c r="A2533" s="2"/>
      <c r="B2533" s="21"/>
      <c r="C2533" s="18"/>
      <c r="D2533" s="2"/>
    </row>
    <row r="2534" spans="1:4" x14ac:dyDescent="0.3">
      <c r="A2534" s="2"/>
      <c r="B2534" s="21"/>
      <c r="C2534" s="18"/>
      <c r="D2534" s="2"/>
    </row>
    <row r="2535" spans="1:4" x14ac:dyDescent="0.3">
      <c r="A2535" s="2"/>
      <c r="B2535" s="21"/>
      <c r="C2535" s="18"/>
      <c r="D2535" s="2"/>
    </row>
    <row r="2536" spans="1:4" x14ac:dyDescent="0.3">
      <c r="A2536" s="2"/>
      <c r="B2536" s="21"/>
      <c r="C2536" s="18"/>
      <c r="D2536" s="2"/>
    </row>
    <row r="2537" spans="1:4" x14ac:dyDescent="0.3">
      <c r="A2537" s="2"/>
      <c r="B2537" s="21"/>
      <c r="C2537" s="18"/>
      <c r="D2537" s="2"/>
    </row>
    <row r="2538" spans="1:4" x14ac:dyDescent="0.3">
      <c r="A2538" s="2"/>
      <c r="B2538" s="21"/>
      <c r="C2538" s="18"/>
      <c r="D2538" s="2"/>
    </row>
    <row r="2539" spans="1:4" x14ac:dyDescent="0.3">
      <c r="A2539" s="2"/>
      <c r="B2539" s="21"/>
      <c r="C2539" s="18"/>
      <c r="D2539" s="2"/>
    </row>
    <row r="2540" spans="1:4" x14ac:dyDescent="0.3">
      <c r="A2540" s="2"/>
      <c r="B2540" s="21"/>
      <c r="C2540" s="18"/>
      <c r="D2540" s="2"/>
    </row>
    <row r="2541" spans="1:4" x14ac:dyDescent="0.3">
      <c r="A2541" s="2"/>
      <c r="B2541" s="21"/>
      <c r="C2541" s="18"/>
      <c r="D2541" s="2"/>
    </row>
    <row r="2542" spans="1:4" x14ac:dyDescent="0.3">
      <c r="A2542" s="2"/>
      <c r="B2542" s="21"/>
      <c r="C2542" s="18"/>
      <c r="D2542" s="2"/>
    </row>
    <row r="2543" spans="1:4" x14ac:dyDescent="0.3">
      <c r="A2543" s="2"/>
      <c r="B2543" s="21"/>
      <c r="C2543" s="18"/>
      <c r="D2543" s="2"/>
    </row>
    <row r="2544" spans="1:4" x14ac:dyDescent="0.3">
      <c r="A2544" s="2"/>
      <c r="B2544" s="21"/>
      <c r="C2544" s="18"/>
      <c r="D2544" s="2"/>
    </row>
    <row r="2545" spans="1:4" x14ac:dyDescent="0.3">
      <c r="A2545" s="2"/>
      <c r="B2545" s="21"/>
      <c r="C2545" s="18"/>
      <c r="D2545" s="2"/>
    </row>
    <row r="2546" spans="1:4" x14ac:dyDescent="0.3">
      <c r="A2546" s="2"/>
      <c r="B2546" s="21"/>
      <c r="C2546" s="18"/>
      <c r="D2546" s="2"/>
    </row>
    <row r="2547" spans="1:4" x14ac:dyDescent="0.3">
      <c r="A2547" s="2"/>
      <c r="B2547" s="21"/>
      <c r="C2547" s="18"/>
      <c r="D2547" s="2"/>
    </row>
    <row r="2548" spans="1:4" x14ac:dyDescent="0.3">
      <c r="A2548" s="2"/>
      <c r="B2548" s="21"/>
      <c r="C2548" s="18"/>
      <c r="D2548" s="2"/>
    </row>
    <row r="2549" spans="1:4" x14ac:dyDescent="0.3">
      <c r="A2549" s="2"/>
      <c r="B2549" s="21"/>
      <c r="C2549" s="18"/>
      <c r="D2549" s="2"/>
    </row>
    <row r="2550" spans="1:4" x14ac:dyDescent="0.3">
      <c r="A2550" s="2"/>
      <c r="B2550" s="21"/>
      <c r="C2550" s="18"/>
      <c r="D2550" s="2"/>
    </row>
    <row r="2551" spans="1:4" x14ac:dyDescent="0.3">
      <c r="A2551" s="2"/>
      <c r="B2551" s="21"/>
      <c r="C2551" s="18"/>
      <c r="D2551" s="2"/>
    </row>
    <row r="2552" spans="1:4" x14ac:dyDescent="0.3">
      <c r="A2552" s="2"/>
      <c r="B2552" s="21"/>
      <c r="C2552" s="18"/>
      <c r="D2552" s="2"/>
    </row>
    <row r="2553" spans="1:4" x14ac:dyDescent="0.3">
      <c r="A2553" s="2"/>
      <c r="B2553" s="21"/>
      <c r="C2553" s="18"/>
      <c r="D2553" s="2"/>
    </row>
    <row r="2554" spans="1:4" x14ac:dyDescent="0.3">
      <c r="A2554" s="2"/>
      <c r="B2554" s="21"/>
      <c r="C2554" s="18"/>
      <c r="D2554" s="2"/>
    </row>
    <row r="2555" spans="1:4" x14ac:dyDescent="0.3">
      <c r="A2555" s="2"/>
      <c r="B2555" s="21"/>
      <c r="C2555" s="18"/>
      <c r="D2555" s="2"/>
    </row>
    <row r="2556" spans="1:4" x14ac:dyDescent="0.3">
      <c r="A2556" s="2"/>
      <c r="B2556" s="21"/>
      <c r="C2556" s="18"/>
      <c r="D2556" s="2"/>
    </row>
    <row r="2557" spans="1:4" x14ac:dyDescent="0.3">
      <c r="A2557" s="2"/>
      <c r="B2557" s="21"/>
      <c r="C2557" s="18"/>
      <c r="D2557" s="2"/>
    </row>
    <row r="2558" spans="1:4" x14ac:dyDescent="0.3">
      <c r="A2558" s="2"/>
      <c r="B2558" s="21"/>
      <c r="C2558" s="18"/>
      <c r="D2558" s="2"/>
    </row>
    <row r="2559" spans="1:4" x14ac:dyDescent="0.3">
      <c r="A2559" s="2"/>
      <c r="B2559" s="21"/>
      <c r="C2559" s="18"/>
      <c r="D2559" s="2"/>
    </row>
    <row r="2560" spans="1:4" x14ac:dyDescent="0.3">
      <c r="A2560" s="2"/>
      <c r="B2560" s="21"/>
      <c r="C2560" s="18"/>
      <c r="D2560" s="2"/>
    </row>
    <row r="2561" spans="1:4" x14ac:dyDescent="0.3">
      <c r="A2561" s="2"/>
      <c r="B2561" s="21"/>
      <c r="C2561" s="18"/>
      <c r="D2561" s="2"/>
    </row>
    <row r="2562" spans="1:4" x14ac:dyDescent="0.3">
      <c r="A2562" s="2"/>
      <c r="B2562" s="21"/>
      <c r="C2562" s="18"/>
      <c r="D2562" s="2"/>
    </row>
    <row r="2563" spans="1:4" x14ac:dyDescent="0.3">
      <c r="A2563" s="2"/>
      <c r="B2563" s="21"/>
      <c r="C2563" s="18"/>
      <c r="D2563" s="2"/>
    </row>
    <row r="2564" spans="1:4" x14ac:dyDescent="0.3">
      <c r="A2564" s="2"/>
      <c r="B2564" s="21"/>
      <c r="C2564" s="18"/>
      <c r="D2564" s="2"/>
    </row>
    <row r="2565" spans="1:4" x14ac:dyDescent="0.3">
      <c r="A2565" s="2"/>
      <c r="B2565" s="21"/>
      <c r="C2565" s="18"/>
      <c r="D2565" s="2"/>
    </row>
    <row r="2566" spans="1:4" x14ac:dyDescent="0.3">
      <c r="A2566" s="2"/>
      <c r="B2566" s="21"/>
      <c r="C2566" s="18"/>
      <c r="D2566" s="2"/>
    </row>
    <row r="2567" spans="1:4" x14ac:dyDescent="0.3">
      <c r="A2567" s="2"/>
      <c r="B2567" s="21"/>
      <c r="C2567" s="18"/>
      <c r="D2567" s="2"/>
    </row>
    <row r="2568" spans="1:4" x14ac:dyDescent="0.3">
      <c r="A2568" s="2"/>
      <c r="B2568" s="21"/>
      <c r="C2568" s="18"/>
      <c r="D2568" s="2"/>
    </row>
    <row r="2569" spans="1:4" x14ac:dyDescent="0.3">
      <c r="A2569" s="2"/>
      <c r="B2569" s="21"/>
      <c r="C2569" s="18"/>
      <c r="D2569" s="2"/>
    </row>
    <row r="2570" spans="1:4" x14ac:dyDescent="0.3">
      <c r="A2570" s="2"/>
      <c r="B2570" s="21"/>
      <c r="C2570" s="18"/>
      <c r="D2570" s="2"/>
    </row>
    <row r="2571" spans="1:4" x14ac:dyDescent="0.3">
      <c r="A2571" s="2"/>
      <c r="B2571" s="21"/>
      <c r="C2571" s="18"/>
      <c r="D2571" s="2"/>
    </row>
    <row r="2572" spans="1:4" x14ac:dyDescent="0.3">
      <c r="A2572" s="2"/>
      <c r="B2572" s="21"/>
      <c r="C2572" s="18"/>
      <c r="D2572" s="2"/>
    </row>
    <row r="2573" spans="1:4" x14ac:dyDescent="0.3">
      <c r="A2573" s="2"/>
      <c r="B2573" s="21"/>
      <c r="C2573" s="18"/>
      <c r="D2573" s="2"/>
    </row>
    <row r="2574" spans="1:4" x14ac:dyDescent="0.3">
      <c r="A2574" s="2"/>
      <c r="B2574" s="21"/>
      <c r="C2574" s="18"/>
      <c r="D2574" s="2"/>
    </row>
    <row r="2575" spans="1:4" x14ac:dyDescent="0.3">
      <c r="A2575" s="2"/>
      <c r="B2575" s="21"/>
      <c r="C2575" s="18"/>
      <c r="D2575" s="2"/>
    </row>
    <row r="2576" spans="1:4" x14ac:dyDescent="0.3">
      <c r="A2576" s="2"/>
      <c r="B2576" s="21"/>
      <c r="C2576" s="18"/>
      <c r="D2576" s="2"/>
    </row>
    <row r="2577" spans="1:4" x14ac:dyDescent="0.3">
      <c r="A2577" s="2"/>
      <c r="B2577" s="21"/>
      <c r="C2577" s="18"/>
      <c r="D2577" s="2"/>
    </row>
    <row r="2578" spans="1:4" x14ac:dyDescent="0.3">
      <c r="A2578" s="2"/>
      <c r="B2578" s="21"/>
      <c r="C2578" s="18"/>
      <c r="D2578" s="2"/>
    </row>
    <row r="2579" spans="1:4" x14ac:dyDescent="0.3">
      <c r="A2579" s="2"/>
      <c r="B2579" s="21"/>
      <c r="C2579" s="18"/>
      <c r="D2579" s="2"/>
    </row>
    <row r="2580" spans="1:4" x14ac:dyDescent="0.3">
      <c r="A2580" s="2"/>
      <c r="B2580" s="21"/>
      <c r="C2580" s="18"/>
      <c r="D2580" s="2"/>
    </row>
    <row r="2581" spans="1:4" x14ac:dyDescent="0.3">
      <c r="A2581" s="2"/>
      <c r="B2581" s="21"/>
      <c r="C2581" s="18"/>
      <c r="D2581" s="2"/>
    </row>
    <row r="2582" spans="1:4" x14ac:dyDescent="0.3">
      <c r="A2582" s="2"/>
      <c r="B2582" s="21"/>
      <c r="C2582" s="18"/>
      <c r="D2582" s="2"/>
    </row>
    <row r="2583" spans="1:4" x14ac:dyDescent="0.3">
      <c r="A2583" s="2"/>
      <c r="B2583" s="21"/>
      <c r="C2583" s="18"/>
      <c r="D2583" s="2"/>
    </row>
    <row r="2584" spans="1:4" x14ac:dyDescent="0.3">
      <c r="A2584" s="2"/>
      <c r="B2584" s="21"/>
      <c r="C2584" s="18"/>
      <c r="D2584" s="2"/>
    </row>
    <row r="2585" spans="1:4" x14ac:dyDescent="0.3">
      <c r="A2585" s="2"/>
      <c r="B2585" s="21"/>
      <c r="C2585" s="18"/>
      <c r="D2585" s="2"/>
    </row>
    <row r="2586" spans="1:4" x14ac:dyDescent="0.3">
      <c r="A2586" s="2"/>
      <c r="B2586" s="21"/>
      <c r="C2586" s="18"/>
      <c r="D2586" s="2"/>
    </row>
    <row r="2587" spans="1:4" x14ac:dyDescent="0.3">
      <c r="A2587" s="2"/>
      <c r="B2587" s="21"/>
      <c r="C2587" s="18"/>
      <c r="D2587" s="2"/>
    </row>
    <row r="2588" spans="1:4" x14ac:dyDescent="0.3">
      <c r="A2588" s="2"/>
      <c r="B2588" s="21"/>
      <c r="C2588" s="18"/>
      <c r="D2588" s="2"/>
    </row>
    <row r="2589" spans="1:4" x14ac:dyDescent="0.3">
      <c r="A2589" s="2"/>
      <c r="B2589" s="21"/>
      <c r="C2589" s="18"/>
      <c r="D2589" s="2"/>
    </row>
    <row r="2590" spans="1:4" x14ac:dyDescent="0.3">
      <c r="A2590" s="2"/>
      <c r="B2590" s="21"/>
      <c r="C2590" s="18"/>
      <c r="D2590" s="2"/>
    </row>
    <row r="2591" spans="1:4" x14ac:dyDescent="0.3">
      <c r="A2591" s="2"/>
      <c r="B2591" s="21"/>
      <c r="C2591" s="18"/>
      <c r="D2591" s="2"/>
    </row>
    <row r="2592" spans="1:4" x14ac:dyDescent="0.3">
      <c r="A2592" s="2"/>
      <c r="B2592" s="21"/>
      <c r="C2592" s="18"/>
      <c r="D2592" s="2"/>
    </row>
    <row r="2593" spans="1:4" x14ac:dyDescent="0.3">
      <c r="A2593" s="2"/>
      <c r="B2593" s="21"/>
      <c r="C2593" s="18"/>
      <c r="D2593" s="2"/>
    </row>
    <row r="2594" spans="1:4" x14ac:dyDescent="0.3">
      <c r="A2594" s="2"/>
      <c r="B2594" s="21"/>
      <c r="C2594" s="18"/>
      <c r="D2594" s="2"/>
    </row>
    <row r="2595" spans="1:4" x14ac:dyDescent="0.3">
      <c r="A2595" s="2"/>
      <c r="B2595" s="21"/>
      <c r="C2595" s="18"/>
      <c r="D2595" s="2"/>
    </row>
    <row r="2596" spans="1:4" x14ac:dyDescent="0.3">
      <c r="A2596" s="2"/>
      <c r="B2596" s="21"/>
      <c r="C2596" s="18"/>
      <c r="D2596" s="2"/>
    </row>
    <row r="2597" spans="1:4" x14ac:dyDescent="0.3">
      <c r="A2597" s="2"/>
      <c r="B2597" s="21"/>
      <c r="C2597" s="18"/>
      <c r="D2597" s="2"/>
    </row>
    <row r="2598" spans="1:4" x14ac:dyDescent="0.3">
      <c r="A2598" s="2"/>
      <c r="B2598" s="21"/>
      <c r="C2598" s="18"/>
      <c r="D2598" s="2"/>
    </row>
    <row r="2599" spans="1:4" x14ac:dyDescent="0.3">
      <c r="A2599" s="2"/>
      <c r="B2599" s="21"/>
      <c r="C2599" s="18"/>
      <c r="D2599" s="2"/>
    </row>
    <row r="2600" spans="1:4" x14ac:dyDescent="0.3">
      <c r="A2600" s="2"/>
      <c r="B2600" s="21"/>
      <c r="C2600" s="18"/>
      <c r="D2600" s="2"/>
    </row>
    <row r="2601" spans="1:4" x14ac:dyDescent="0.3">
      <c r="A2601" s="2"/>
      <c r="B2601" s="21"/>
      <c r="C2601" s="18"/>
      <c r="D2601" s="2"/>
    </row>
    <row r="2602" spans="1:4" x14ac:dyDescent="0.3">
      <c r="A2602" s="2"/>
      <c r="B2602" s="21"/>
      <c r="C2602" s="18"/>
      <c r="D2602" s="2"/>
    </row>
    <row r="2603" spans="1:4" x14ac:dyDescent="0.3">
      <c r="A2603" s="2"/>
      <c r="B2603" s="21"/>
      <c r="C2603" s="18"/>
      <c r="D2603" s="2"/>
    </row>
    <row r="2604" spans="1:4" x14ac:dyDescent="0.3">
      <c r="A2604" s="2"/>
      <c r="B2604" s="21"/>
      <c r="C2604" s="18"/>
      <c r="D2604" s="2"/>
    </row>
    <row r="2605" spans="1:4" x14ac:dyDescent="0.3">
      <c r="A2605" s="2"/>
      <c r="B2605" s="21"/>
      <c r="C2605" s="18"/>
      <c r="D2605" s="2"/>
    </row>
    <row r="2606" spans="1:4" x14ac:dyDescent="0.3">
      <c r="A2606" s="2"/>
      <c r="B2606" s="21"/>
      <c r="C2606" s="18"/>
      <c r="D2606" s="2"/>
    </row>
    <row r="2607" spans="1:4" x14ac:dyDescent="0.3">
      <c r="A2607" s="2"/>
      <c r="B2607" s="21"/>
      <c r="C2607" s="18"/>
      <c r="D2607" s="2"/>
    </row>
    <row r="2608" spans="1:4" x14ac:dyDescent="0.3">
      <c r="A2608" s="2"/>
      <c r="B2608" s="21"/>
      <c r="C2608" s="18"/>
      <c r="D2608" s="2"/>
    </row>
    <row r="2609" spans="1:4" x14ac:dyDescent="0.3">
      <c r="A2609" s="2"/>
      <c r="B2609" s="21"/>
      <c r="C2609" s="18"/>
      <c r="D2609" s="2"/>
    </row>
    <row r="2610" spans="1:4" x14ac:dyDescent="0.3">
      <c r="A2610" s="2"/>
      <c r="B2610" s="21"/>
      <c r="C2610" s="18"/>
      <c r="D2610" s="2"/>
    </row>
    <row r="2611" spans="1:4" x14ac:dyDescent="0.3">
      <c r="A2611" s="2"/>
      <c r="B2611" s="21"/>
      <c r="C2611" s="18"/>
      <c r="D2611" s="2"/>
    </row>
    <row r="2612" spans="1:4" x14ac:dyDescent="0.3">
      <c r="A2612" s="2"/>
      <c r="B2612" s="21"/>
      <c r="C2612" s="18"/>
      <c r="D2612" s="2"/>
    </row>
    <row r="2613" spans="1:4" x14ac:dyDescent="0.3">
      <c r="A2613" s="2"/>
      <c r="B2613" s="21"/>
      <c r="C2613" s="18"/>
      <c r="D2613" s="2"/>
    </row>
    <row r="2614" spans="1:4" x14ac:dyDescent="0.3">
      <c r="A2614" s="2"/>
      <c r="B2614" s="21"/>
      <c r="C2614" s="18"/>
      <c r="D2614" s="2"/>
    </row>
    <row r="2615" spans="1:4" x14ac:dyDescent="0.3">
      <c r="A2615" s="2"/>
      <c r="B2615" s="21"/>
      <c r="C2615" s="18"/>
      <c r="D2615" s="2"/>
    </row>
    <row r="2616" spans="1:4" x14ac:dyDescent="0.3">
      <c r="A2616" s="2"/>
      <c r="B2616" s="21"/>
      <c r="C2616" s="18"/>
      <c r="D2616" s="2"/>
    </row>
    <row r="2617" spans="1:4" x14ac:dyDescent="0.3">
      <c r="A2617" s="2"/>
      <c r="B2617" s="21"/>
      <c r="C2617" s="18"/>
      <c r="D2617" s="2"/>
    </row>
    <row r="2618" spans="1:4" x14ac:dyDescent="0.3">
      <c r="A2618" s="2"/>
      <c r="B2618" s="21"/>
      <c r="C2618" s="18"/>
      <c r="D2618" s="2"/>
    </row>
    <row r="2619" spans="1:4" x14ac:dyDescent="0.3">
      <c r="A2619" s="2"/>
      <c r="B2619" s="21"/>
      <c r="C2619" s="18"/>
      <c r="D2619" s="2"/>
    </row>
    <row r="2620" spans="1:4" x14ac:dyDescent="0.3">
      <c r="A2620" s="2"/>
      <c r="B2620" s="21"/>
      <c r="C2620" s="18"/>
      <c r="D2620" s="2"/>
    </row>
    <row r="2621" spans="1:4" x14ac:dyDescent="0.3">
      <c r="A2621" s="2"/>
      <c r="B2621" s="21"/>
      <c r="C2621" s="18"/>
      <c r="D2621" s="2"/>
    </row>
    <row r="2622" spans="1:4" x14ac:dyDescent="0.3">
      <c r="A2622" s="2"/>
      <c r="B2622" s="21"/>
      <c r="C2622" s="18"/>
      <c r="D2622" s="2"/>
    </row>
    <row r="2623" spans="1:4" x14ac:dyDescent="0.3">
      <c r="A2623" s="2"/>
      <c r="B2623" s="21"/>
      <c r="C2623" s="18"/>
      <c r="D2623" s="2"/>
    </row>
    <row r="2624" spans="1:4" x14ac:dyDescent="0.3">
      <c r="A2624" s="2"/>
      <c r="B2624" s="21"/>
      <c r="C2624" s="18"/>
      <c r="D2624" s="2"/>
    </row>
    <row r="2625" spans="1:4" x14ac:dyDescent="0.3">
      <c r="A2625" s="2"/>
      <c r="B2625" s="21"/>
      <c r="C2625" s="18"/>
      <c r="D2625" s="2"/>
    </row>
    <row r="2626" spans="1:4" x14ac:dyDescent="0.3">
      <c r="A2626" s="2"/>
      <c r="B2626" s="21"/>
      <c r="C2626" s="18"/>
      <c r="D2626" s="2"/>
    </row>
    <row r="2627" spans="1:4" x14ac:dyDescent="0.3">
      <c r="A2627" s="2"/>
      <c r="B2627" s="21"/>
      <c r="C2627" s="18"/>
      <c r="D2627" s="2"/>
    </row>
    <row r="2628" spans="1:4" x14ac:dyDescent="0.3">
      <c r="A2628" s="2"/>
      <c r="B2628" s="21"/>
      <c r="C2628" s="18"/>
      <c r="D2628" s="2"/>
    </row>
    <row r="2629" spans="1:4" x14ac:dyDescent="0.3">
      <c r="A2629" s="2"/>
      <c r="B2629" s="21"/>
      <c r="C2629" s="18"/>
      <c r="D2629" s="2"/>
    </row>
    <row r="2630" spans="1:4" x14ac:dyDescent="0.3">
      <c r="A2630" s="2"/>
      <c r="B2630" s="21"/>
      <c r="C2630" s="18"/>
      <c r="D2630" s="2"/>
    </row>
    <row r="2631" spans="1:4" x14ac:dyDescent="0.3">
      <c r="A2631" s="2"/>
      <c r="B2631" s="21"/>
      <c r="C2631" s="18"/>
      <c r="D2631" s="2"/>
    </row>
    <row r="2632" spans="1:4" x14ac:dyDescent="0.3">
      <c r="A2632" s="2"/>
      <c r="B2632" s="21"/>
      <c r="C2632" s="18"/>
      <c r="D2632" s="2"/>
    </row>
    <row r="2633" spans="1:4" x14ac:dyDescent="0.3">
      <c r="A2633" s="2"/>
      <c r="B2633" s="21"/>
      <c r="C2633" s="18"/>
      <c r="D2633" s="2"/>
    </row>
    <row r="2634" spans="1:4" x14ac:dyDescent="0.3">
      <c r="A2634" s="2"/>
      <c r="B2634" s="21"/>
      <c r="C2634" s="18"/>
      <c r="D2634" s="2"/>
    </row>
    <row r="2635" spans="1:4" x14ac:dyDescent="0.3">
      <c r="A2635" s="2"/>
      <c r="B2635" s="21"/>
      <c r="C2635" s="18"/>
      <c r="D2635" s="2"/>
    </row>
    <row r="2636" spans="1:4" x14ac:dyDescent="0.3">
      <c r="A2636" s="2"/>
      <c r="B2636" s="21"/>
      <c r="C2636" s="18"/>
      <c r="D2636" s="2"/>
    </row>
    <row r="2637" spans="1:4" x14ac:dyDescent="0.3">
      <c r="A2637" s="2"/>
      <c r="B2637" s="21"/>
      <c r="C2637" s="18"/>
      <c r="D2637" s="2"/>
    </row>
    <row r="2638" spans="1:4" x14ac:dyDescent="0.3">
      <c r="A2638" s="2"/>
      <c r="B2638" s="21"/>
      <c r="C2638" s="18"/>
      <c r="D2638" s="2"/>
    </row>
    <row r="2639" spans="1:4" x14ac:dyDescent="0.3">
      <c r="A2639" s="2"/>
      <c r="B2639" s="21"/>
      <c r="C2639" s="18"/>
      <c r="D2639" s="2"/>
    </row>
    <row r="2640" spans="1:4" x14ac:dyDescent="0.3">
      <c r="A2640" s="2"/>
      <c r="B2640" s="21"/>
      <c r="C2640" s="18"/>
      <c r="D2640" s="2"/>
    </row>
    <row r="2641" spans="1:4" x14ac:dyDescent="0.3">
      <c r="A2641" s="2"/>
      <c r="B2641" s="21"/>
      <c r="C2641" s="18"/>
      <c r="D2641" s="2"/>
    </row>
    <row r="2642" spans="1:4" x14ac:dyDescent="0.3">
      <c r="A2642" s="2"/>
      <c r="B2642" s="21"/>
      <c r="C2642" s="18"/>
      <c r="D2642" s="2"/>
    </row>
    <row r="2643" spans="1:4" x14ac:dyDescent="0.3">
      <c r="A2643" s="2"/>
      <c r="B2643" s="21"/>
      <c r="C2643" s="18"/>
      <c r="D2643" s="2"/>
    </row>
    <row r="2644" spans="1:4" x14ac:dyDescent="0.3">
      <c r="A2644" s="2"/>
      <c r="B2644" s="21"/>
      <c r="C2644" s="18"/>
      <c r="D2644" s="2"/>
    </row>
    <row r="2645" spans="1:4" x14ac:dyDescent="0.3">
      <c r="A2645" s="2"/>
      <c r="B2645" s="21"/>
      <c r="C2645" s="18"/>
      <c r="D2645" s="2"/>
    </row>
    <row r="2646" spans="1:4" x14ac:dyDescent="0.3">
      <c r="A2646" s="2"/>
      <c r="B2646" s="21"/>
      <c r="C2646" s="18"/>
      <c r="D2646" s="2"/>
    </row>
    <row r="2647" spans="1:4" x14ac:dyDescent="0.3">
      <c r="A2647" s="2"/>
      <c r="B2647" s="21"/>
      <c r="C2647" s="18"/>
      <c r="D2647" s="2"/>
    </row>
    <row r="2648" spans="1:4" x14ac:dyDescent="0.3">
      <c r="A2648" s="2"/>
      <c r="B2648" s="21"/>
      <c r="C2648" s="18"/>
      <c r="D2648" s="2"/>
    </row>
    <row r="2649" spans="1:4" x14ac:dyDescent="0.3">
      <c r="A2649" s="2"/>
      <c r="B2649" s="21"/>
      <c r="C2649" s="18"/>
      <c r="D2649" s="2"/>
    </row>
    <row r="2650" spans="1:4" x14ac:dyDescent="0.3">
      <c r="A2650" s="2"/>
      <c r="B2650" s="21"/>
      <c r="C2650" s="18"/>
      <c r="D2650" s="2"/>
    </row>
    <row r="2651" spans="1:4" x14ac:dyDescent="0.3">
      <c r="A2651" s="2"/>
      <c r="B2651" s="21"/>
      <c r="C2651" s="18"/>
      <c r="D2651" s="2"/>
    </row>
    <row r="2652" spans="1:4" x14ac:dyDescent="0.3">
      <c r="A2652" s="2"/>
      <c r="B2652" s="21"/>
      <c r="C2652" s="18"/>
      <c r="D2652" s="2"/>
    </row>
    <row r="2653" spans="1:4" x14ac:dyDescent="0.3">
      <c r="A2653" s="2"/>
      <c r="B2653" s="21"/>
      <c r="C2653" s="18"/>
      <c r="D2653" s="2"/>
    </row>
    <row r="2654" spans="1:4" x14ac:dyDescent="0.3">
      <c r="A2654" s="2"/>
      <c r="B2654" s="21"/>
      <c r="C2654" s="18"/>
      <c r="D2654" s="2"/>
    </row>
    <row r="2655" spans="1:4" x14ac:dyDescent="0.3">
      <c r="A2655" s="2"/>
      <c r="B2655" s="21"/>
      <c r="C2655" s="18"/>
      <c r="D2655" s="2"/>
    </row>
    <row r="2656" spans="1:4" x14ac:dyDescent="0.3">
      <c r="A2656" s="2"/>
      <c r="B2656" s="21"/>
      <c r="C2656" s="18"/>
      <c r="D2656" s="2"/>
    </row>
    <row r="2657" spans="1:4" x14ac:dyDescent="0.3">
      <c r="A2657" s="2"/>
      <c r="B2657" s="21"/>
      <c r="C2657" s="18"/>
      <c r="D2657" s="2"/>
    </row>
    <row r="2658" spans="1:4" x14ac:dyDescent="0.3">
      <c r="A2658" s="2"/>
      <c r="B2658" s="21"/>
      <c r="C2658" s="18"/>
      <c r="D2658" s="2"/>
    </row>
    <row r="2659" spans="1:4" x14ac:dyDescent="0.3">
      <c r="A2659" s="2"/>
      <c r="B2659" s="21"/>
      <c r="C2659" s="18"/>
      <c r="D2659" s="2"/>
    </row>
    <row r="2660" spans="1:4" x14ac:dyDescent="0.3">
      <c r="A2660" s="2"/>
      <c r="B2660" s="21"/>
      <c r="C2660" s="18"/>
      <c r="D2660" s="2"/>
    </row>
    <row r="2661" spans="1:4" x14ac:dyDescent="0.3">
      <c r="A2661" s="2"/>
      <c r="B2661" s="21"/>
      <c r="C2661" s="18"/>
      <c r="D2661" s="2"/>
    </row>
    <row r="2662" spans="1:4" x14ac:dyDescent="0.3">
      <c r="A2662" s="2"/>
      <c r="B2662" s="21"/>
      <c r="C2662" s="18"/>
      <c r="D2662" s="2"/>
    </row>
    <row r="2663" spans="1:4" x14ac:dyDescent="0.3">
      <c r="A2663" s="2"/>
      <c r="B2663" s="21"/>
      <c r="C2663" s="18"/>
      <c r="D2663" s="2"/>
    </row>
    <row r="2664" spans="1:4" x14ac:dyDescent="0.3">
      <c r="A2664" s="2"/>
      <c r="B2664" s="21"/>
      <c r="C2664" s="18"/>
      <c r="D2664" s="2"/>
    </row>
    <row r="2665" spans="1:4" x14ac:dyDescent="0.3">
      <c r="A2665" s="2"/>
      <c r="B2665" s="21"/>
      <c r="C2665" s="18"/>
      <c r="D2665" s="2"/>
    </row>
    <row r="2666" spans="1:4" x14ac:dyDescent="0.3">
      <c r="A2666" s="2"/>
      <c r="B2666" s="21"/>
      <c r="C2666" s="18"/>
      <c r="D2666" s="2"/>
    </row>
    <row r="2667" spans="1:4" x14ac:dyDescent="0.3">
      <c r="A2667" s="2"/>
      <c r="B2667" s="21"/>
      <c r="C2667" s="18"/>
      <c r="D2667" s="2"/>
    </row>
    <row r="2668" spans="1:4" x14ac:dyDescent="0.3">
      <c r="A2668" s="2"/>
      <c r="B2668" s="21"/>
      <c r="C2668" s="18"/>
      <c r="D2668" s="2"/>
    </row>
    <row r="2669" spans="1:4" x14ac:dyDescent="0.3">
      <c r="A2669" s="2"/>
      <c r="B2669" s="21"/>
      <c r="C2669" s="18"/>
      <c r="D2669" s="2"/>
    </row>
    <row r="2670" spans="1:4" x14ac:dyDescent="0.3">
      <c r="A2670" s="2"/>
      <c r="B2670" s="21"/>
      <c r="C2670" s="18"/>
      <c r="D2670" s="2"/>
    </row>
    <row r="2671" spans="1:4" x14ac:dyDescent="0.3">
      <c r="A2671" s="2"/>
      <c r="B2671" s="21"/>
      <c r="C2671" s="18"/>
      <c r="D2671" s="2"/>
    </row>
    <row r="2672" spans="1:4" x14ac:dyDescent="0.3">
      <c r="A2672" s="2"/>
      <c r="B2672" s="21"/>
      <c r="C2672" s="18"/>
      <c r="D2672" s="2"/>
    </row>
    <row r="2673" spans="1:4" x14ac:dyDescent="0.3">
      <c r="A2673" s="2"/>
      <c r="B2673" s="21"/>
      <c r="C2673" s="18"/>
      <c r="D2673" s="2"/>
    </row>
    <row r="2674" spans="1:4" x14ac:dyDescent="0.3">
      <c r="A2674" s="2"/>
      <c r="B2674" s="21"/>
      <c r="C2674" s="18"/>
      <c r="D2674" s="2"/>
    </row>
    <row r="2675" spans="1:4" x14ac:dyDescent="0.3">
      <c r="A2675" s="2"/>
      <c r="B2675" s="21"/>
      <c r="C2675" s="18"/>
      <c r="D2675" s="2"/>
    </row>
    <row r="2676" spans="1:4" x14ac:dyDescent="0.3">
      <c r="A2676" s="2"/>
      <c r="B2676" s="21"/>
      <c r="C2676" s="18"/>
      <c r="D2676" s="2"/>
    </row>
    <row r="2677" spans="1:4" x14ac:dyDescent="0.3">
      <c r="A2677" s="2"/>
      <c r="B2677" s="21"/>
      <c r="C2677" s="18"/>
      <c r="D2677" s="2"/>
    </row>
    <row r="2678" spans="1:4" x14ac:dyDescent="0.3">
      <c r="A2678" s="2"/>
      <c r="B2678" s="21"/>
      <c r="C2678" s="18"/>
      <c r="D2678" s="2"/>
    </row>
    <row r="2679" spans="1:4" x14ac:dyDescent="0.3">
      <c r="A2679" s="2"/>
      <c r="B2679" s="21"/>
      <c r="C2679" s="18"/>
      <c r="D2679" s="2"/>
    </row>
    <row r="2680" spans="1:4" x14ac:dyDescent="0.3">
      <c r="A2680" s="2"/>
      <c r="B2680" s="21"/>
      <c r="C2680" s="18"/>
      <c r="D2680" s="2"/>
    </row>
    <row r="2681" spans="1:4" x14ac:dyDescent="0.3">
      <c r="A2681" s="2"/>
      <c r="B2681" s="21"/>
      <c r="C2681" s="18"/>
      <c r="D2681" s="2"/>
    </row>
    <row r="2682" spans="1:4" x14ac:dyDescent="0.3">
      <c r="A2682" s="2"/>
      <c r="B2682" s="21"/>
      <c r="C2682" s="18"/>
      <c r="D2682" s="2"/>
    </row>
    <row r="2683" spans="1:4" x14ac:dyDescent="0.3">
      <c r="A2683" s="2"/>
      <c r="B2683" s="21"/>
      <c r="C2683" s="18"/>
      <c r="D2683" s="2"/>
    </row>
    <row r="2684" spans="1:4" x14ac:dyDescent="0.3">
      <c r="A2684" s="2"/>
      <c r="B2684" s="21"/>
      <c r="C2684" s="18"/>
      <c r="D2684" s="2"/>
    </row>
    <row r="2685" spans="1:4" x14ac:dyDescent="0.3">
      <c r="A2685" s="2"/>
      <c r="B2685" s="21"/>
      <c r="C2685" s="18"/>
      <c r="D2685" s="2"/>
    </row>
    <row r="2686" spans="1:4" x14ac:dyDescent="0.3">
      <c r="A2686" s="2"/>
      <c r="B2686" s="21"/>
      <c r="C2686" s="18"/>
      <c r="D2686" s="2"/>
    </row>
    <row r="2687" spans="1:4" x14ac:dyDescent="0.3">
      <c r="A2687" s="2"/>
      <c r="B2687" s="21"/>
      <c r="C2687" s="18"/>
      <c r="D2687" s="2"/>
    </row>
    <row r="2688" spans="1:4" x14ac:dyDescent="0.3">
      <c r="A2688" s="2"/>
      <c r="B2688" s="21"/>
      <c r="C2688" s="18"/>
      <c r="D2688" s="2"/>
    </row>
    <row r="2689" spans="1:4" x14ac:dyDescent="0.3">
      <c r="A2689" s="2"/>
      <c r="B2689" s="21"/>
      <c r="C2689" s="18"/>
      <c r="D2689" s="2"/>
    </row>
    <row r="2690" spans="1:4" x14ac:dyDescent="0.3">
      <c r="A2690" s="2"/>
      <c r="B2690" s="21"/>
      <c r="C2690" s="18"/>
      <c r="D2690" s="2"/>
    </row>
    <row r="2691" spans="1:4" x14ac:dyDescent="0.3">
      <c r="A2691" s="2"/>
      <c r="B2691" s="21"/>
      <c r="C2691" s="18"/>
      <c r="D2691" s="2"/>
    </row>
    <row r="2692" spans="1:4" x14ac:dyDescent="0.3">
      <c r="A2692" s="2"/>
      <c r="B2692" s="21"/>
      <c r="C2692" s="18"/>
      <c r="D2692" s="2"/>
    </row>
    <row r="2693" spans="1:4" x14ac:dyDescent="0.3">
      <c r="A2693" s="2"/>
      <c r="B2693" s="21"/>
      <c r="C2693" s="18"/>
      <c r="D2693" s="2"/>
    </row>
    <row r="2694" spans="1:4" x14ac:dyDescent="0.3">
      <c r="A2694" s="2"/>
      <c r="B2694" s="21"/>
      <c r="C2694" s="18"/>
      <c r="D2694" s="2"/>
    </row>
    <row r="2695" spans="1:4" x14ac:dyDescent="0.3">
      <c r="A2695" s="2"/>
      <c r="B2695" s="21"/>
      <c r="C2695" s="18"/>
      <c r="D2695" s="2"/>
    </row>
    <row r="2696" spans="1:4" x14ac:dyDescent="0.3">
      <c r="A2696" s="2"/>
      <c r="B2696" s="21"/>
      <c r="C2696" s="18"/>
      <c r="D2696" s="2"/>
    </row>
    <row r="2697" spans="1:4" x14ac:dyDescent="0.3">
      <c r="A2697" s="2"/>
      <c r="B2697" s="21"/>
      <c r="C2697" s="18"/>
      <c r="D2697" s="2"/>
    </row>
    <row r="2698" spans="1:4" x14ac:dyDescent="0.3">
      <c r="A2698" s="2"/>
      <c r="B2698" s="21"/>
      <c r="C2698" s="18"/>
      <c r="D2698" s="2"/>
    </row>
    <row r="2699" spans="1:4" x14ac:dyDescent="0.3">
      <c r="A2699" s="2"/>
      <c r="B2699" s="21"/>
      <c r="C2699" s="18"/>
      <c r="D2699" s="2"/>
    </row>
    <row r="2700" spans="1:4" x14ac:dyDescent="0.3">
      <c r="A2700" s="2"/>
      <c r="B2700" s="21"/>
      <c r="C2700" s="18"/>
      <c r="D2700" s="2"/>
    </row>
    <row r="2701" spans="1:4" x14ac:dyDescent="0.3">
      <c r="A2701" s="2"/>
      <c r="B2701" s="21"/>
      <c r="C2701" s="18"/>
      <c r="D2701" s="2"/>
    </row>
    <row r="2702" spans="1:4" x14ac:dyDescent="0.3">
      <c r="A2702" s="2"/>
      <c r="B2702" s="21"/>
      <c r="C2702" s="18"/>
      <c r="D2702" s="2"/>
    </row>
    <row r="2703" spans="1:4" x14ac:dyDescent="0.3">
      <c r="A2703" s="2"/>
      <c r="B2703" s="21"/>
      <c r="C2703" s="18"/>
      <c r="D2703" s="2"/>
    </row>
    <row r="2704" spans="1:4" x14ac:dyDescent="0.3">
      <c r="A2704" s="2"/>
      <c r="B2704" s="21"/>
      <c r="C2704" s="18"/>
      <c r="D2704" s="2"/>
    </row>
    <row r="2705" spans="1:4" x14ac:dyDescent="0.3">
      <c r="A2705" s="2"/>
      <c r="B2705" s="21"/>
      <c r="C2705" s="18"/>
      <c r="D2705" s="2"/>
    </row>
    <row r="2706" spans="1:4" x14ac:dyDescent="0.3">
      <c r="A2706" s="2"/>
      <c r="B2706" s="21"/>
      <c r="C2706" s="18"/>
      <c r="D2706" s="2"/>
    </row>
    <row r="2707" spans="1:4" x14ac:dyDescent="0.3">
      <c r="A2707" s="2"/>
      <c r="B2707" s="21"/>
      <c r="C2707" s="18"/>
      <c r="D2707" s="2"/>
    </row>
    <row r="2708" spans="1:4" x14ac:dyDescent="0.3">
      <c r="A2708" s="2"/>
      <c r="B2708" s="21"/>
      <c r="C2708" s="18"/>
      <c r="D2708" s="2"/>
    </row>
    <row r="2709" spans="1:4" x14ac:dyDescent="0.3">
      <c r="A2709" s="2"/>
      <c r="B2709" s="21"/>
      <c r="C2709" s="18"/>
      <c r="D2709" s="2"/>
    </row>
    <row r="2710" spans="1:4" x14ac:dyDescent="0.3">
      <c r="A2710" s="2"/>
      <c r="B2710" s="21"/>
      <c r="C2710" s="18"/>
      <c r="D2710" s="2"/>
    </row>
    <row r="2711" spans="1:4" x14ac:dyDescent="0.3">
      <c r="A2711" s="2"/>
      <c r="B2711" s="21"/>
      <c r="C2711" s="18"/>
      <c r="D2711" s="2"/>
    </row>
    <row r="2712" spans="1:4" x14ac:dyDescent="0.3">
      <c r="A2712" s="2"/>
      <c r="B2712" s="21"/>
      <c r="C2712" s="18"/>
      <c r="D2712" s="2"/>
    </row>
    <row r="2713" spans="1:4" x14ac:dyDescent="0.3">
      <c r="A2713" s="2"/>
      <c r="B2713" s="21"/>
      <c r="C2713" s="18"/>
      <c r="D2713" s="2"/>
    </row>
    <row r="2714" spans="1:4" x14ac:dyDescent="0.3">
      <c r="A2714" s="2"/>
      <c r="B2714" s="21"/>
      <c r="C2714" s="18"/>
      <c r="D2714" s="2"/>
    </row>
    <row r="2715" spans="1:4" x14ac:dyDescent="0.3">
      <c r="A2715" s="2"/>
      <c r="B2715" s="21"/>
      <c r="C2715" s="18"/>
      <c r="D2715" s="2"/>
    </row>
    <row r="2716" spans="1:4" x14ac:dyDescent="0.3">
      <c r="A2716" s="2"/>
      <c r="B2716" s="21"/>
      <c r="C2716" s="18"/>
      <c r="D2716" s="2"/>
    </row>
    <row r="2717" spans="1:4" x14ac:dyDescent="0.3">
      <c r="A2717" s="2"/>
      <c r="B2717" s="21"/>
      <c r="C2717" s="18"/>
      <c r="D2717" s="2"/>
    </row>
    <row r="2718" spans="1:4" x14ac:dyDescent="0.3">
      <c r="A2718" s="2"/>
      <c r="B2718" s="21"/>
      <c r="C2718" s="18"/>
      <c r="D2718" s="2"/>
    </row>
    <row r="2719" spans="1:4" x14ac:dyDescent="0.3">
      <c r="A2719" s="2"/>
      <c r="B2719" s="21"/>
      <c r="C2719" s="18"/>
      <c r="D2719" s="2"/>
    </row>
    <row r="2720" spans="1:4" x14ac:dyDescent="0.3">
      <c r="A2720" s="2"/>
      <c r="B2720" s="21"/>
      <c r="C2720" s="18"/>
      <c r="D2720" s="2"/>
    </row>
    <row r="2721" spans="1:4" x14ac:dyDescent="0.3">
      <c r="A2721" s="2"/>
      <c r="B2721" s="21"/>
      <c r="C2721" s="18"/>
      <c r="D2721" s="2"/>
    </row>
    <row r="2722" spans="1:4" x14ac:dyDescent="0.3">
      <c r="A2722" s="2"/>
      <c r="B2722" s="21"/>
      <c r="C2722" s="18"/>
      <c r="D2722" s="2"/>
    </row>
    <row r="2723" spans="1:4" x14ac:dyDescent="0.3">
      <c r="A2723" s="2"/>
      <c r="B2723" s="21"/>
      <c r="C2723" s="18"/>
      <c r="D2723" s="2"/>
    </row>
    <row r="2724" spans="1:4" x14ac:dyDescent="0.3">
      <c r="A2724" s="2"/>
      <c r="B2724" s="21"/>
      <c r="C2724" s="18"/>
      <c r="D2724" s="2"/>
    </row>
    <row r="2725" spans="1:4" x14ac:dyDescent="0.3">
      <c r="A2725" s="2"/>
      <c r="B2725" s="21"/>
      <c r="C2725" s="18"/>
      <c r="D2725" s="2"/>
    </row>
    <row r="2726" spans="1:4" x14ac:dyDescent="0.3">
      <c r="A2726" s="2"/>
      <c r="B2726" s="21"/>
      <c r="C2726" s="18"/>
      <c r="D2726" s="2"/>
    </row>
    <row r="2727" spans="1:4" x14ac:dyDescent="0.3">
      <c r="A2727" s="2"/>
      <c r="B2727" s="21"/>
      <c r="C2727" s="18"/>
      <c r="D2727" s="2"/>
    </row>
    <row r="2728" spans="1:4" x14ac:dyDescent="0.3">
      <c r="A2728" s="2"/>
      <c r="B2728" s="21"/>
      <c r="C2728" s="18"/>
      <c r="D2728" s="2"/>
    </row>
    <row r="2729" spans="1:4" x14ac:dyDescent="0.3">
      <c r="A2729" s="2"/>
      <c r="B2729" s="21"/>
      <c r="C2729" s="18"/>
      <c r="D2729" s="2"/>
    </row>
    <row r="2730" spans="1:4" x14ac:dyDescent="0.3">
      <c r="A2730" s="2"/>
      <c r="B2730" s="21"/>
      <c r="C2730" s="18"/>
      <c r="D2730" s="2"/>
    </row>
    <row r="2731" spans="1:4" x14ac:dyDescent="0.3">
      <c r="A2731" s="2"/>
      <c r="B2731" s="21"/>
      <c r="C2731" s="18"/>
      <c r="D2731" s="2"/>
    </row>
    <row r="2732" spans="1:4" x14ac:dyDescent="0.3">
      <c r="A2732" s="2"/>
      <c r="B2732" s="21"/>
      <c r="C2732" s="18"/>
      <c r="D2732" s="2"/>
    </row>
    <row r="2733" spans="1:4" x14ac:dyDescent="0.3">
      <c r="A2733" s="2"/>
      <c r="B2733" s="21"/>
      <c r="C2733" s="18"/>
      <c r="D2733" s="2"/>
    </row>
    <row r="2734" spans="1:4" x14ac:dyDescent="0.3">
      <c r="A2734" s="2"/>
      <c r="B2734" s="21"/>
      <c r="C2734" s="18"/>
      <c r="D2734" s="2"/>
    </row>
    <row r="2735" spans="1:4" x14ac:dyDescent="0.3">
      <c r="A2735" s="2"/>
      <c r="B2735" s="21"/>
      <c r="C2735" s="18"/>
      <c r="D2735" s="2"/>
    </row>
    <row r="2736" spans="1:4" x14ac:dyDescent="0.3">
      <c r="A2736" s="2"/>
      <c r="B2736" s="21"/>
      <c r="C2736" s="18"/>
      <c r="D2736" s="2"/>
    </row>
    <row r="2737" spans="1:4" x14ac:dyDescent="0.3">
      <c r="A2737" s="2"/>
      <c r="B2737" s="21"/>
      <c r="C2737" s="18"/>
      <c r="D2737" s="2"/>
    </row>
    <row r="2738" spans="1:4" x14ac:dyDescent="0.3">
      <c r="A2738" s="2"/>
      <c r="B2738" s="21"/>
      <c r="C2738" s="18"/>
      <c r="D2738" s="2"/>
    </row>
    <row r="2739" spans="1:4" x14ac:dyDescent="0.3">
      <c r="A2739" s="2"/>
      <c r="B2739" s="21"/>
      <c r="C2739" s="18"/>
      <c r="D2739" s="2"/>
    </row>
    <row r="2740" spans="1:4" x14ac:dyDescent="0.3">
      <c r="A2740" s="2"/>
      <c r="B2740" s="21"/>
      <c r="C2740" s="18"/>
      <c r="D2740" s="2"/>
    </row>
    <row r="2741" spans="1:4" x14ac:dyDescent="0.3">
      <c r="A2741" s="2"/>
      <c r="B2741" s="21"/>
      <c r="C2741" s="18"/>
      <c r="D2741" s="2"/>
    </row>
    <row r="2742" spans="1:4" x14ac:dyDescent="0.3">
      <c r="A2742" s="2"/>
      <c r="B2742" s="21"/>
      <c r="C2742" s="18"/>
      <c r="D2742" s="2"/>
    </row>
    <row r="2743" spans="1:4" x14ac:dyDescent="0.3">
      <c r="A2743" s="2"/>
      <c r="B2743" s="21"/>
      <c r="C2743" s="18"/>
      <c r="D2743" s="2"/>
    </row>
    <row r="2744" spans="1:4" x14ac:dyDescent="0.3">
      <c r="A2744" s="2"/>
      <c r="B2744" s="21"/>
      <c r="C2744" s="18"/>
      <c r="D2744" s="2"/>
    </row>
    <row r="2745" spans="1:4" x14ac:dyDescent="0.3">
      <c r="A2745" s="2"/>
      <c r="B2745" s="21"/>
      <c r="C2745" s="18"/>
      <c r="D2745" s="2"/>
    </row>
    <row r="2746" spans="1:4" x14ac:dyDescent="0.3">
      <c r="A2746" s="2"/>
      <c r="B2746" s="21"/>
      <c r="C2746" s="18"/>
      <c r="D2746" s="2"/>
    </row>
    <row r="2747" spans="1:4" x14ac:dyDescent="0.3">
      <c r="A2747" s="2"/>
      <c r="B2747" s="21"/>
      <c r="C2747" s="18"/>
      <c r="D2747" s="2"/>
    </row>
    <row r="2748" spans="1:4" x14ac:dyDescent="0.3">
      <c r="A2748" s="2"/>
      <c r="B2748" s="21"/>
      <c r="C2748" s="18"/>
      <c r="D2748" s="2"/>
    </row>
    <row r="2749" spans="1:4" x14ac:dyDescent="0.3">
      <c r="A2749" s="2"/>
      <c r="B2749" s="21"/>
      <c r="C2749" s="18"/>
      <c r="D2749" s="2"/>
    </row>
    <row r="2750" spans="1:4" x14ac:dyDescent="0.3">
      <c r="A2750" s="2"/>
      <c r="B2750" s="21"/>
      <c r="C2750" s="18"/>
      <c r="D2750" s="2"/>
    </row>
    <row r="2751" spans="1:4" x14ac:dyDescent="0.3">
      <c r="A2751" s="2"/>
      <c r="B2751" s="21"/>
      <c r="C2751" s="18"/>
      <c r="D2751" s="2"/>
    </row>
    <row r="2752" spans="1:4" x14ac:dyDescent="0.3">
      <c r="A2752" s="2"/>
      <c r="B2752" s="21"/>
      <c r="C2752" s="18"/>
      <c r="D2752" s="2"/>
    </row>
    <row r="2753" spans="1:4" x14ac:dyDescent="0.3">
      <c r="A2753" s="2"/>
      <c r="B2753" s="21"/>
      <c r="C2753" s="18"/>
      <c r="D2753" s="2"/>
    </row>
    <row r="2754" spans="1:4" x14ac:dyDescent="0.3">
      <c r="A2754" s="2"/>
      <c r="B2754" s="21"/>
      <c r="C2754" s="18"/>
      <c r="D2754" s="2"/>
    </row>
    <row r="2755" spans="1:4" x14ac:dyDescent="0.3">
      <c r="A2755" s="2"/>
      <c r="B2755" s="21"/>
      <c r="C2755" s="18"/>
      <c r="D2755" s="2"/>
    </row>
    <row r="2756" spans="1:4" x14ac:dyDescent="0.3">
      <c r="A2756" s="2"/>
      <c r="B2756" s="21"/>
      <c r="C2756" s="18"/>
      <c r="D2756" s="2"/>
    </row>
    <row r="2757" spans="1:4" x14ac:dyDescent="0.3">
      <c r="A2757" s="2"/>
      <c r="B2757" s="21"/>
      <c r="C2757" s="18"/>
      <c r="D2757" s="2"/>
    </row>
    <row r="2758" spans="1:4" x14ac:dyDescent="0.3">
      <c r="A2758" s="2"/>
      <c r="B2758" s="21"/>
      <c r="C2758" s="18"/>
      <c r="D2758" s="2"/>
    </row>
    <row r="2759" spans="1:4" x14ac:dyDescent="0.3">
      <c r="A2759" s="2"/>
      <c r="B2759" s="21"/>
      <c r="C2759" s="18"/>
      <c r="D2759" s="2"/>
    </row>
    <row r="2760" spans="1:4" x14ac:dyDescent="0.3">
      <c r="A2760" s="2"/>
      <c r="B2760" s="21"/>
      <c r="C2760" s="18"/>
      <c r="D2760" s="2"/>
    </row>
    <row r="2761" spans="1:4" x14ac:dyDescent="0.3">
      <c r="A2761" s="2"/>
      <c r="B2761" s="21"/>
      <c r="C2761" s="18"/>
      <c r="D2761" s="2"/>
    </row>
    <row r="2762" spans="1:4" x14ac:dyDescent="0.3">
      <c r="A2762" s="2"/>
      <c r="B2762" s="21"/>
      <c r="C2762" s="18"/>
      <c r="D2762" s="2"/>
    </row>
    <row r="2763" spans="1:4" x14ac:dyDescent="0.3">
      <c r="A2763" s="2"/>
      <c r="B2763" s="21"/>
      <c r="C2763" s="18"/>
      <c r="D2763" s="2"/>
    </row>
    <row r="2764" spans="1:4" x14ac:dyDescent="0.3">
      <c r="A2764" s="2"/>
      <c r="B2764" s="21"/>
      <c r="C2764" s="18"/>
      <c r="D2764" s="2"/>
    </row>
    <row r="2765" spans="1:4" x14ac:dyDescent="0.3">
      <c r="A2765" s="2"/>
      <c r="B2765" s="21"/>
      <c r="C2765" s="18"/>
      <c r="D2765" s="2"/>
    </row>
    <row r="2766" spans="1:4" x14ac:dyDescent="0.3">
      <c r="A2766" s="2"/>
      <c r="B2766" s="21"/>
      <c r="C2766" s="18"/>
      <c r="D2766" s="2"/>
    </row>
    <row r="2767" spans="1:4" x14ac:dyDescent="0.3">
      <c r="A2767" s="2"/>
      <c r="B2767" s="21"/>
      <c r="C2767" s="18"/>
      <c r="D2767" s="2"/>
    </row>
    <row r="2768" spans="1:4" x14ac:dyDescent="0.3">
      <c r="A2768" s="2"/>
      <c r="B2768" s="21"/>
      <c r="C2768" s="18"/>
      <c r="D2768" s="2"/>
    </row>
    <row r="2769" spans="1:4" x14ac:dyDescent="0.3">
      <c r="A2769" s="2"/>
      <c r="B2769" s="21"/>
      <c r="C2769" s="18"/>
      <c r="D2769" s="2"/>
    </row>
    <row r="2770" spans="1:4" x14ac:dyDescent="0.3">
      <c r="A2770" s="2"/>
      <c r="B2770" s="21"/>
      <c r="C2770" s="18"/>
      <c r="D2770" s="2"/>
    </row>
    <row r="2771" spans="1:4" x14ac:dyDescent="0.3">
      <c r="A2771" s="2"/>
      <c r="B2771" s="21"/>
      <c r="C2771" s="18"/>
      <c r="D2771" s="2"/>
    </row>
    <row r="2772" spans="1:4" x14ac:dyDescent="0.3">
      <c r="A2772" s="2"/>
      <c r="B2772" s="21"/>
      <c r="C2772" s="18"/>
      <c r="D2772" s="2"/>
    </row>
    <row r="2773" spans="1:4" x14ac:dyDescent="0.3">
      <c r="A2773" s="2"/>
      <c r="B2773" s="21"/>
      <c r="C2773" s="18"/>
      <c r="D2773" s="2"/>
    </row>
    <row r="2774" spans="1:4" x14ac:dyDescent="0.3">
      <c r="A2774" s="2"/>
      <c r="B2774" s="21"/>
      <c r="C2774" s="18"/>
      <c r="D2774" s="2"/>
    </row>
    <row r="2775" spans="1:4" x14ac:dyDescent="0.3">
      <c r="A2775" s="2"/>
      <c r="B2775" s="21"/>
      <c r="C2775" s="18"/>
      <c r="D2775" s="2"/>
    </row>
    <row r="2776" spans="1:4" x14ac:dyDescent="0.3">
      <c r="A2776" s="2"/>
      <c r="B2776" s="21"/>
      <c r="C2776" s="18"/>
      <c r="D2776" s="2"/>
    </row>
    <row r="2777" spans="1:4" x14ac:dyDescent="0.3">
      <c r="A2777" s="2"/>
      <c r="B2777" s="21"/>
      <c r="C2777" s="18"/>
      <c r="D2777" s="2"/>
    </row>
    <row r="2778" spans="1:4" x14ac:dyDescent="0.3">
      <c r="A2778" s="2"/>
      <c r="B2778" s="21"/>
      <c r="C2778" s="18"/>
      <c r="D2778" s="2"/>
    </row>
    <row r="2779" spans="1:4" x14ac:dyDescent="0.3">
      <c r="A2779" s="2"/>
      <c r="B2779" s="21"/>
      <c r="C2779" s="18"/>
      <c r="D2779" s="2"/>
    </row>
    <row r="2780" spans="1:4" x14ac:dyDescent="0.3">
      <c r="A2780" s="2"/>
      <c r="B2780" s="21"/>
      <c r="C2780" s="18"/>
      <c r="D2780" s="2"/>
    </row>
    <row r="2781" spans="1:4" x14ac:dyDescent="0.3">
      <c r="A2781" s="2"/>
      <c r="B2781" s="21"/>
      <c r="C2781" s="18"/>
      <c r="D2781" s="2"/>
    </row>
    <row r="2782" spans="1:4" x14ac:dyDescent="0.3">
      <c r="A2782" s="2"/>
      <c r="B2782" s="21"/>
      <c r="C2782" s="18"/>
      <c r="D2782" s="2"/>
    </row>
    <row r="2783" spans="1:4" x14ac:dyDescent="0.3">
      <c r="A2783" s="2"/>
      <c r="B2783" s="21"/>
      <c r="C2783" s="18"/>
      <c r="D2783" s="2"/>
    </row>
    <row r="2784" spans="1:4" x14ac:dyDescent="0.3">
      <c r="A2784" s="2"/>
      <c r="B2784" s="21"/>
      <c r="C2784" s="18"/>
      <c r="D2784" s="2"/>
    </row>
    <row r="2785" spans="1:4" x14ac:dyDescent="0.3">
      <c r="A2785" s="2"/>
      <c r="B2785" s="21"/>
      <c r="C2785" s="18"/>
      <c r="D2785" s="2"/>
    </row>
    <row r="2786" spans="1:4" x14ac:dyDescent="0.3">
      <c r="A2786" s="2"/>
      <c r="B2786" s="21"/>
      <c r="C2786" s="18"/>
      <c r="D2786" s="2"/>
    </row>
    <row r="2787" spans="1:4" x14ac:dyDescent="0.3">
      <c r="A2787" s="2"/>
      <c r="B2787" s="21"/>
      <c r="C2787" s="18"/>
      <c r="D2787" s="2"/>
    </row>
    <row r="2788" spans="1:4" x14ac:dyDescent="0.3">
      <c r="A2788" s="2"/>
      <c r="B2788" s="21"/>
      <c r="C2788" s="18"/>
      <c r="D2788" s="2"/>
    </row>
    <row r="2789" spans="1:4" x14ac:dyDescent="0.3">
      <c r="A2789" s="2"/>
      <c r="B2789" s="21"/>
      <c r="C2789" s="18"/>
      <c r="D2789" s="2"/>
    </row>
    <row r="2790" spans="1:4" x14ac:dyDescent="0.3">
      <c r="A2790" s="2"/>
      <c r="B2790" s="21"/>
      <c r="C2790" s="18"/>
      <c r="D2790" s="2"/>
    </row>
    <row r="2791" spans="1:4" x14ac:dyDescent="0.3">
      <c r="A2791" s="2"/>
      <c r="B2791" s="21"/>
      <c r="C2791" s="18"/>
      <c r="D2791" s="2"/>
    </row>
    <row r="2792" spans="1:4" x14ac:dyDescent="0.3">
      <c r="A2792" s="2"/>
      <c r="B2792" s="21"/>
      <c r="C2792" s="18"/>
      <c r="D2792" s="2"/>
    </row>
    <row r="2793" spans="1:4" x14ac:dyDescent="0.3">
      <c r="A2793" s="2"/>
      <c r="B2793" s="21"/>
      <c r="C2793" s="18"/>
      <c r="D2793" s="2"/>
    </row>
    <row r="2794" spans="1:4" x14ac:dyDescent="0.3">
      <c r="A2794" s="2"/>
      <c r="B2794" s="21"/>
      <c r="C2794" s="18"/>
      <c r="D2794" s="2"/>
    </row>
    <row r="2795" spans="1:4" x14ac:dyDescent="0.3">
      <c r="A2795" s="2"/>
      <c r="B2795" s="21"/>
      <c r="C2795" s="18"/>
      <c r="D2795" s="2"/>
    </row>
    <row r="2796" spans="1:4" x14ac:dyDescent="0.3">
      <c r="A2796" s="2"/>
      <c r="B2796" s="21"/>
      <c r="C2796" s="18"/>
      <c r="D2796" s="2"/>
    </row>
    <row r="2797" spans="1:4" x14ac:dyDescent="0.3">
      <c r="A2797" s="2"/>
      <c r="B2797" s="21"/>
      <c r="C2797" s="18"/>
      <c r="D2797" s="2"/>
    </row>
    <row r="2798" spans="1:4" x14ac:dyDescent="0.3">
      <c r="A2798" s="2"/>
      <c r="B2798" s="21"/>
      <c r="C2798" s="18"/>
      <c r="D2798" s="2"/>
    </row>
    <row r="2799" spans="1:4" x14ac:dyDescent="0.3">
      <c r="A2799" s="2"/>
      <c r="B2799" s="21"/>
      <c r="C2799" s="18"/>
      <c r="D2799" s="2"/>
    </row>
    <row r="2800" spans="1:4" x14ac:dyDescent="0.3">
      <c r="A2800" s="2"/>
      <c r="B2800" s="21"/>
      <c r="C2800" s="18"/>
      <c r="D2800" s="2"/>
    </row>
    <row r="2801" spans="1:4" x14ac:dyDescent="0.3">
      <c r="A2801" s="2"/>
      <c r="B2801" s="21"/>
      <c r="C2801" s="18"/>
      <c r="D2801" s="2"/>
    </row>
    <row r="2802" spans="1:4" x14ac:dyDescent="0.3">
      <c r="A2802" s="2"/>
      <c r="B2802" s="21"/>
      <c r="C2802" s="18"/>
      <c r="D2802" s="2"/>
    </row>
    <row r="2803" spans="1:4" x14ac:dyDescent="0.3">
      <c r="A2803" s="2"/>
      <c r="B2803" s="21"/>
      <c r="C2803" s="18"/>
      <c r="D2803" s="2"/>
    </row>
    <row r="2804" spans="1:4" x14ac:dyDescent="0.3">
      <c r="A2804" s="2"/>
      <c r="B2804" s="21"/>
      <c r="C2804" s="18"/>
      <c r="D2804" s="2"/>
    </row>
    <row r="2805" spans="1:4" x14ac:dyDescent="0.3">
      <c r="A2805" s="2"/>
      <c r="B2805" s="21"/>
      <c r="C2805" s="18"/>
      <c r="D2805" s="2"/>
    </row>
    <row r="2806" spans="1:4" x14ac:dyDescent="0.3">
      <c r="A2806" s="2"/>
      <c r="B2806" s="21"/>
      <c r="C2806" s="18"/>
      <c r="D2806" s="2"/>
    </row>
    <row r="2807" spans="1:4" x14ac:dyDescent="0.3">
      <c r="A2807" s="2"/>
      <c r="B2807" s="21"/>
      <c r="C2807" s="18"/>
      <c r="D2807" s="2"/>
    </row>
    <row r="2808" spans="1:4" x14ac:dyDescent="0.3">
      <c r="A2808" s="2"/>
      <c r="B2808" s="21"/>
      <c r="C2808" s="18"/>
      <c r="D2808" s="2"/>
    </row>
    <row r="2809" spans="1:4" x14ac:dyDescent="0.3">
      <c r="A2809" s="2"/>
      <c r="B2809" s="21"/>
      <c r="C2809" s="18"/>
      <c r="D2809" s="2"/>
    </row>
    <row r="2810" spans="1:4" x14ac:dyDescent="0.3">
      <c r="A2810" s="2"/>
      <c r="B2810" s="21"/>
      <c r="C2810" s="18"/>
      <c r="D2810" s="2"/>
    </row>
    <row r="2811" spans="1:4" x14ac:dyDescent="0.3">
      <c r="A2811" s="2"/>
      <c r="B2811" s="21"/>
      <c r="C2811" s="18"/>
      <c r="D2811" s="2"/>
    </row>
    <row r="2812" spans="1:4" x14ac:dyDescent="0.3">
      <c r="A2812" s="2"/>
      <c r="B2812" s="21"/>
      <c r="C2812" s="18"/>
      <c r="D2812" s="2"/>
    </row>
    <row r="2813" spans="1:4" x14ac:dyDescent="0.3">
      <c r="A2813" s="2"/>
      <c r="B2813" s="21"/>
      <c r="C2813" s="18"/>
      <c r="D2813" s="2"/>
    </row>
    <row r="2814" spans="1:4" x14ac:dyDescent="0.3">
      <c r="A2814" s="2"/>
      <c r="B2814" s="21"/>
      <c r="C2814" s="18"/>
      <c r="D2814" s="2"/>
    </row>
    <row r="2815" spans="1:4" x14ac:dyDescent="0.3">
      <c r="A2815" s="2"/>
      <c r="B2815" s="21"/>
      <c r="C2815" s="18"/>
      <c r="D2815" s="2"/>
    </row>
    <row r="2816" spans="1:4" x14ac:dyDescent="0.3">
      <c r="A2816" s="2"/>
      <c r="B2816" s="21"/>
      <c r="C2816" s="18"/>
      <c r="D2816" s="2"/>
    </row>
    <row r="2817" spans="1:4" x14ac:dyDescent="0.3">
      <c r="A2817" s="2"/>
      <c r="B2817" s="21"/>
      <c r="C2817" s="18"/>
      <c r="D2817" s="2"/>
    </row>
    <row r="2818" spans="1:4" x14ac:dyDescent="0.3">
      <c r="A2818" s="2"/>
      <c r="B2818" s="21"/>
      <c r="C2818" s="18"/>
      <c r="D2818" s="2"/>
    </row>
    <row r="2819" spans="1:4" x14ac:dyDescent="0.3">
      <c r="A2819" s="2"/>
      <c r="B2819" s="21"/>
      <c r="C2819" s="18"/>
      <c r="D2819" s="2"/>
    </row>
    <row r="2820" spans="1:4" x14ac:dyDescent="0.3">
      <c r="A2820" s="2"/>
      <c r="B2820" s="21"/>
      <c r="C2820" s="18"/>
      <c r="D2820" s="2"/>
    </row>
    <row r="2821" spans="1:4" x14ac:dyDescent="0.3">
      <c r="A2821" s="2"/>
      <c r="B2821" s="21"/>
      <c r="C2821" s="18"/>
      <c r="D2821" s="2"/>
    </row>
    <row r="2822" spans="1:4" x14ac:dyDescent="0.3">
      <c r="A2822" s="2"/>
      <c r="B2822" s="21"/>
      <c r="C2822" s="18"/>
      <c r="D2822" s="2"/>
    </row>
    <row r="2823" spans="1:4" x14ac:dyDescent="0.3">
      <c r="A2823" s="2"/>
      <c r="B2823" s="21"/>
      <c r="C2823" s="18"/>
      <c r="D2823" s="2"/>
    </row>
    <row r="2824" spans="1:4" x14ac:dyDescent="0.3">
      <c r="A2824" s="2"/>
      <c r="B2824" s="21"/>
      <c r="C2824" s="18"/>
      <c r="D2824" s="2"/>
    </row>
    <row r="2825" spans="1:4" x14ac:dyDescent="0.3">
      <c r="A2825" s="2"/>
      <c r="B2825" s="21"/>
      <c r="C2825" s="18"/>
      <c r="D2825" s="2"/>
    </row>
    <row r="2826" spans="1:4" x14ac:dyDescent="0.3">
      <c r="A2826" s="2"/>
      <c r="B2826" s="21"/>
      <c r="C2826" s="18"/>
      <c r="D2826" s="2"/>
    </row>
    <row r="2827" spans="1:4" x14ac:dyDescent="0.3">
      <c r="A2827" s="2"/>
      <c r="B2827" s="21"/>
      <c r="C2827" s="18"/>
      <c r="D2827" s="2"/>
    </row>
    <row r="2828" spans="1:4" x14ac:dyDescent="0.3">
      <c r="A2828" s="2"/>
      <c r="B2828" s="21"/>
      <c r="C2828" s="18"/>
      <c r="D2828" s="2"/>
    </row>
    <row r="2829" spans="1:4" x14ac:dyDescent="0.3">
      <c r="A2829" s="2"/>
      <c r="B2829" s="21"/>
      <c r="C2829" s="18"/>
      <c r="D2829" s="2"/>
    </row>
    <row r="2830" spans="1:4" x14ac:dyDescent="0.3">
      <c r="A2830" s="2"/>
      <c r="B2830" s="21"/>
      <c r="C2830" s="18"/>
      <c r="D2830" s="2"/>
    </row>
    <row r="2831" spans="1:4" x14ac:dyDescent="0.3">
      <c r="A2831" s="2"/>
      <c r="B2831" s="21"/>
      <c r="C2831" s="18"/>
      <c r="D2831" s="2"/>
    </row>
    <row r="2832" spans="1:4" x14ac:dyDescent="0.3">
      <c r="A2832" s="2"/>
      <c r="B2832" s="21"/>
      <c r="C2832" s="18"/>
      <c r="D2832" s="2"/>
    </row>
    <row r="2833" spans="1:4" x14ac:dyDescent="0.3">
      <c r="A2833" s="2"/>
      <c r="B2833" s="21"/>
      <c r="C2833" s="18"/>
      <c r="D2833" s="2"/>
    </row>
    <row r="2834" spans="1:4" x14ac:dyDescent="0.3">
      <c r="A2834" s="2"/>
      <c r="B2834" s="21"/>
      <c r="C2834" s="18"/>
      <c r="D2834" s="2"/>
    </row>
    <row r="2835" spans="1:4" x14ac:dyDescent="0.3">
      <c r="A2835" s="2"/>
      <c r="B2835" s="21"/>
      <c r="C2835" s="18"/>
      <c r="D2835" s="2"/>
    </row>
    <row r="2836" spans="1:4" x14ac:dyDescent="0.3">
      <c r="A2836" s="2"/>
      <c r="B2836" s="21"/>
      <c r="C2836" s="18"/>
      <c r="D2836" s="2"/>
    </row>
    <row r="2837" spans="1:4" x14ac:dyDescent="0.3">
      <c r="A2837" s="2"/>
      <c r="B2837" s="21"/>
      <c r="C2837" s="18"/>
      <c r="D2837" s="2"/>
    </row>
    <row r="2838" spans="1:4" x14ac:dyDescent="0.3">
      <c r="A2838" s="2"/>
      <c r="B2838" s="21"/>
      <c r="C2838" s="18"/>
      <c r="D2838" s="2"/>
    </row>
    <row r="2839" spans="1:4" x14ac:dyDescent="0.3">
      <c r="A2839" s="2"/>
      <c r="B2839" s="21"/>
      <c r="C2839" s="18"/>
      <c r="D2839" s="2"/>
    </row>
    <row r="2840" spans="1:4" x14ac:dyDescent="0.3">
      <c r="A2840" s="2"/>
      <c r="B2840" s="21"/>
      <c r="C2840" s="18"/>
      <c r="D2840" s="2"/>
    </row>
    <row r="2841" spans="1:4" x14ac:dyDescent="0.3">
      <c r="A2841" s="2"/>
      <c r="B2841" s="21"/>
      <c r="C2841" s="18"/>
      <c r="D2841" s="2"/>
    </row>
    <row r="2842" spans="1:4" x14ac:dyDescent="0.3">
      <c r="A2842" s="2"/>
      <c r="B2842" s="21"/>
      <c r="C2842" s="18"/>
      <c r="D2842" s="2"/>
    </row>
    <row r="2843" spans="1:4" x14ac:dyDescent="0.3">
      <c r="A2843" s="2"/>
      <c r="B2843" s="21"/>
      <c r="C2843" s="18"/>
      <c r="D2843" s="2"/>
    </row>
    <row r="2844" spans="1:4" x14ac:dyDescent="0.3">
      <c r="A2844" s="2"/>
      <c r="B2844" s="21"/>
      <c r="C2844" s="18"/>
      <c r="D2844" s="2"/>
    </row>
    <row r="2845" spans="1:4" x14ac:dyDescent="0.3">
      <c r="A2845" s="2"/>
      <c r="B2845" s="21"/>
      <c r="C2845" s="18"/>
      <c r="D2845" s="2"/>
    </row>
    <row r="2846" spans="1:4" x14ac:dyDescent="0.3">
      <c r="A2846" s="2"/>
      <c r="B2846" s="21"/>
      <c r="C2846" s="18"/>
      <c r="D2846" s="2"/>
    </row>
    <row r="2847" spans="1:4" x14ac:dyDescent="0.3">
      <c r="A2847" s="2"/>
      <c r="B2847" s="21"/>
      <c r="C2847" s="18"/>
      <c r="D2847" s="2"/>
    </row>
    <row r="2848" spans="1:4" x14ac:dyDescent="0.3">
      <c r="A2848" s="2"/>
      <c r="B2848" s="21"/>
      <c r="C2848" s="18"/>
      <c r="D2848" s="2"/>
    </row>
    <row r="2849" spans="1:4" x14ac:dyDescent="0.3">
      <c r="A2849" s="2"/>
      <c r="B2849" s="21"/>
      <c r="C2849" s="18"/>
      <c r="D2849" s="2"/>
    </row>
    <row r="2850" spans="1:4" x14ac:dyDescent="0.3">
      <c r="A2850" s="2"/>
      <c r="B2850" s="21"/>
      <c r="C2850" s="18"/>
      <c r="D2850" s="2"/>
    </row>
    <row r="2851" spans="1:4" x14ac:dyDescent="0.3">
      <c r="A2851" s="2"/>
      <c r="B2851" s="21"/>
      <c r="C2851" s="18"/>
      <c r="D2851" s="2"/>
    </row>
    <row r="2852" spans="1:4" x14ac:dyDescent="0.3">
      <c r="A2852" s="2"/>
      <c r="B2852" s="21"/>
      <c r="C2852" s="18"/>
      <c r="D2852" s="2"/>
    </row>
    <row r="2853" spans="1:4" x14ac:dyDescent="0.3">
      <c r="A2853" s="2"/>
      <c r="B2853" s="21"/>
      <c r="C2853" s="18"/>
      <c r="D2853" s="2"/>
    </row>
    <row r="2854" spans="1:4" x14ac:dyDescent="0.3">
      <c r="A2854" s="2"/>
      <c r="B2854" s="21"/>
      <c r="C2854" s="18"/>
      <c r="D2854" s="2"/>
    </row>
    <row r="2855" spans="1:4" x14ac:dyDescent="0.3">
      <c r="A2855" s="2"/>
      <c r="B2855" s="21"/>
      <c r="C2855" s="18"/>
      <c r="D2855" s="2"/>
    </row>
    <row r="2856" spans="1:4" x14ac:dyDescent="0.3">
      <c r="A2856" s="2"/>
      <c r="B2856" s="21"/>
      <c r="C2856" s="18"/>
      <c r="D2856" s="2"/>
    </row>
    <row r="2857" spans="1:4" x14ac:dyDescent="0.3">
      <c r="A2857" s="2"/>
      <c r="B2857" s="21"/>
      <c r="C2857" s="18"/>
      <c r="D2857" s="2"/>
    </row>
    <row r="2858" spans="1:4" x14ac:dyDescent="0.3">
      <c r="A2858" s="2"/>
      <c r="B2858" s="21"/>
      <c r="C2858" s="18"/>
      <c r="D2858" s="2"/>
    </row>
    <row r="2859" spans="1:4" x14ac:dyDescent="0.3">
      <c r="A2859" s="2"/>
      <c r="B2859" s="21"/>
      <c r="C2859" s="18"/>
      <c r="D2859" s="2"/>
    </row>
    <row r="2860" spans="1:4" x14ac:dyDescent="0.3">
      <c r="A2860" s="2"/>
      <c r="B2860" s="21"/>
      <c r="C2860" s="18"/>
      <c r="D2860" s="2"/>
    </row>
    <row r="2861" spans="1:4" x14ac:dyDescent="0.3">
      <c r="A2861" s="2"/>
      <c r="B2861" s="21"/>
      <c r="C2861" s="18"/>
      <c r="D2861" s="2"/>
    </row>
    <row r="2862" spans="1:4" x14ac:dyDescent="0.3">
      <c r="A2862" s="2"/>
      <c r="B2862" s="21"/>
      <c r="C2862" s="18"/>
      <c r="D2862" s="2"/>
    </row>
    <row r="2863" spans="1:4" x14ac:dyDescent="0.3">
      <c r="A2863" s="2"/>
      <c r="B2863" s="21"/>
      <c r="C2863" s="18"/>
      <c r="D2863" s="2"/>
    </row>
    <row r="2864" spans="1:4" x14ac:dyDescent="0.3">
      <c r="A2864" s="2"/>
      <c r="B2864" s="21"/>
      <c r="C2864" s="18"/>
      <c r="D2864" s="2"/>
    </row>
    <row r="2865" spans="1:4" x14ac:dyDescent="0.3">
      <c r="A2865" s="2"/>
      <c r="B2865" s="21"/>
      <c r="C2865" s="18"/>
      <c r="D2865" s="2"/>
    </row>
    <row r="2866" spans="1:4" x14ac:dyDescent="0.3">
      <c r="A2866" s="2"/>
      <c r="B2866" s="21"/>
      <c r="C2866" s="18"/>
      <c r="D2866" s="2"/>
    </row>
    <row r="2867" spans="1:4" x14ac:dyDescent="0.3">
      <c r="A2867" s="2"/>
      <c r="B2867" s="21"/>
      <c r="C2867" s="18"/>
      <c r="D2867" s="2"/>
    </row>
    <row r="2868" spans="1:4" x14ac:dyDescent="0.3">
      <c r="A2868" s="2"/>
      <c r="B2868" s="21"/>
      <c r="C2868" s="18"/>
      <c r="D2868" s="2"/>
    </row>
    <row r="2869" spans="1:4" x14ac:dyDescent="0.3">
      <c r="A2869" s="2"/>
      <c r="B2869" s="21"/>
      <c r="C2869" s="18"/>
      <c r="D2869" s="2"/>
    </row>
    <row r="2870" spans="1:4" x14ac:dyDescent="0.3">
      <c r="A2870" s="2"/>
      <c r="B2870" s="21"/>
      <c r="C2870" s="18"/>
      <c r="D2870" s="2"/>
    </row>
    <row r="2871" spans="1:4" x14ac:dyDescent="0.3">
      <c r="A2871" s="2"/>
      <c r="B2871" s="21"/>
      <c r="C2871" s="18"/>
      <c r="D2871" s="2"/>
    </row>
    <row r="2872" spans="1:4" x14ac:dyDescent="0.3">
      <c r="A2872" s="2"/>
      <c r="B2872" s="21"/>
      <c r="C2872" s="18"/>
      <c r="D2872" s="2"/>
    </row>
    <row r="2873" spans="1:4" x14ac:dyDescent="0.3">
      <c r="A2873" s="2"/>
      <c r="B2873" s="21"/>
      <c r="C2873" s="18"/>
      <c r="D2873" s="2"/>
    </row>
    <row r="2874" spans="1:4" x14ac:dyDescent="0.3">
      <c r="A2874" s="2"/>
      <c r="B2874" s="21"/>
      <c r="C2874" s="18"/>
      <c r="D2874" s="2"/>
    </row>
    <row r="2875" spans="1:4" x14ac:dyDescent="0.3">
      <c r="A2875" s="2"/>
      <c r="B2875" s="21"/>
      <c r="C2875" s="18"/>
      <c r="D2875" s="2"/>
    </row>
    <row r="2876" spans="1:4" x14ac:dyDescent="0.3">
      <c r="A2876" s="2"/>
      <c r="B2876" s="21"/>
      <c r="C2876" s="18"/>
      <c r="D2876" s="2"/>
    </row>
    <row r="2877" spans="1:4" x14ac:dyDescent="0.3">
      <c r="A2877" s="2"/>
      <c r="B2877" s="21"/>
      <c r="C2877" s="18"/>
      <c r="D2877" s="2"/>
    </row>
    <row r="2878" spans="1:4" x14ac:dyDescent="0.3">
      <c r="A2878" s="2"/>
      <c r="B2878" s="21"/>
      <c r="C2878" s="18"/>
      <c r="D2878" s="2"/>
    </row>
    <row r="2879" spans="1:4" x14ac:dyDescent="0.3">
      <c r="A2879" s="2"/>
      <c r="B2879" s="21"/>
      <c r="C2879" s="18"/>
      <c r="D2879" s="2"/>
    </row>
    <row r="2880" spans="1:4" x14ac:dyDescent="0.3">
      <c r="A2880" s="2"/>
      <c r="B2880" s="21"/>
      <c r="C2880" s="18"/>
      <c r="D2880" s="2"/>
    </row>
    <row r="2881" spans="1:4" x14ac:dyDescent="0.3">
      <c r="A2881" s="2"/>
      <c r="B2881" s="21"/>
      <c r="C2881" s="18"/>
      <c r="D2881" s="2"/>
    </row>
    <row r="2882" spans="1:4" x14ac:dyDescent="0.3">
      <c r="A2882" s="2"/>
      <c r="B2882" s="21"/>
      <c r="C2882" s="18"/>
      <c r="D2882" s="2"/>
    </row>
    <row r="2883" spans="1:4" x14ac:dyDescent="0.3">
      <c r="A2883" s="2"/>
      <c r="B2883" s="21"/>
      <c r="C2883" s="18"/>
      <c r="D2883" s="2"/>
    </row>
    <row r="2884" spans="1:4" x14ac:dyDescent="0.3">
      <c r="A2884" s="2"/>
      <c r="B2884" s="21"/>
      <c r="C2884" s="18"/>
      <c r="D2884" s="2"/>
    </row>
    <row r="2885" spans="1:4" x14ac:dyDescent="0.3">
      <c r="A2885" s="2"/>
      <c r="B2885" s="21"/>
      <c r="C2885" s="18"/>
      <c r="D2885" s="2"/>
    </row>
    <row r="2886" spans="1:4" x14ac:dyDescent="0.3">
      <c r="A2886" s="2"/>
      <c r="B2886" s="21"/>
      <c r="C2886" s="18"/>
      <c r="D2886" s="2"/>
    </row>
    <row r="2887" spans="1:4" x14ac:dyDescent="0.3">
      <c r="A2887" s="2"/>
      <c r="B2887" s="21"/>
      <c r="C2887" s="18"/>
      <c r="D2887" s="2"/>
    </row>
    <row r="2888" spans="1:4" x14ac:dyDescent="0.3">
      <c r="A2888" s="2"/>
      <c r="B2888" s="21"/>
      <c r="C2888" s="18"/>
      <c r="D2888" s="2"/>
    </row>
    <row r="2889" spans="1:4" x14ac:dyDescent="0.3">
      <c r="A2889" s="2"/>
      <c r="B2889" s="21"/>
      <c r="C2889" s="18"/>
      <c r="D2889" s="2"/>
    </row>
    <row r="2890" spans="1:4" x14ac:dyDescent="0.3">
      <c r="A2890" s="2"/>
      <c r="B2890" s="21"/>
      <c r="C2890" s="18"/>
      <c r="D2890" s="2"/>
    </row>
    <row r="2891" spans="1:4" x14ac:dyDescent="0.3">
      <c r="A2891" s="2"/>
      <c r="B2891" s="21"/>
      <c r="C2891" s="18"/>
      <c r="D2891" s="2"/>
    </row>
    <row r="2892" spans="1:4" x14ac:dyDescent="0.3">
      <c r="A2892" s="2"/>
      <c r="B2892" s="21"/>
      <c r="C2892" s="18"/>
      <c r="D2892" s="2"/>
    </row>
    <row r="2893" spans="1:4" x14ac:dyDescent="0.3">
      <c r="A2893" s="2"/>
      <c r="B2893" s="21"/>
      <c r="C2893" s="18"/>
      <c r="D2893" s="2"/>
    </row>
    <row r="2894" spans="1:4" x14ac:dyDescent="0.3">
      <c r="A2894" s="2"/>
      <c r="B2894" s="21"/>
      <c r="C2894" s="18"/>
      <c r="D2894" s="2"/>
    </row>
    <row r="2895" spans="1:4" x14ac:dyDescent="0.3">
      <c r="A2895" s="2"/>
      <c r="B2895" s="21"/>
      <c r="C2895" s="18"/>
      <c r="D2895" s="2"/>
    </row>
    <row r="2896" spans="1:4" x14ac:dyDescent="0.3">
      <c r="A2896" s="2"/>
      <c r="B2896" s="21"/>
      <c r="C2896" s="18"/>
      <c r="D2896" s="2"/>
    </row>
    <row r="2897" spans="1:4" x14ac:dyDescent="0.3">
      <c r="A2897" s="2"/>
      <c r="B2897" s="21"/>
      <c r="C2897" s="18"/>
      <c r="D2897" s="2"/>
    </row>
    <row r="2898" spans="1:4" x14ac:dyDescent="0.3">
      <c r="A2898" s="2"/>
      <c r="B2898" s="21"/>
      <c r="C2898" s="18"/>
      <c r="D2898" s="2"/>
    </row>
    <row r="2899" spans="1:4" x14ac:dyDescent="0.3">
      <c r="A2899" s="2"/>
      <c r="B2899" s="21"/>
      <c r="C2899" s="18"/>
      <c r="D2899" s="2"/>
    </row>
    <row r="2900" spans="1:4" x14ac:dyDescent="0.3">
      <c r="A2900" s="2"/>
      <c r="B2900" s="21"/>
      <c r="C2900" s="18"/>
      <c r="D2900" s="2"/>
    </row>
    <row r="2901" spans="1:4" x14ac:dyDescent="0.3">
      <c r="A2901" s="2"/>
      <c r="B2901" s="21"/>
      <c r="C2901" s="18"/>
      <c r="D2901" s="2"/>
    </row>
    <row r="2902" spans="1:4" x14ac:dyDescent="0.3">
      <c r="A2902" s="2"/>
      <c r="B2902" s="21"/>
      <c r="C2902" s="18"/>
      <c r="D2902" s="2"/>
    </row>
    <row r="2903" spans="1:4" x14ac:dyDescent="0.3">
      <c r="A2903" s="2"/>
      <c r="B2903" s="21"/>
      <c r="C2903" s="18"/>
      <c r="D2903" s="2"/>
    </row>
    <row r="2904" spans="1:4" x14ac:dyDescent="0.3">
      <c r="A2904" s="2"/>
      <c r="B2904" s="21"/>
      <c r="C2904" s="18"/>
      <c r="D2904" s="2"/>
    </row>
    <row r="2905" spans="1:4" x14ac:dyDescent="0.3">
      <c r="A2905" s="2"/>
      <c r="B2905" s="21"/>
      <c r="C2905" s="18"/>
      <c r="D2905" s="2"/>
    </row>
    <row r="2906" spans="1:4" x14ac:dyDescent="0.3">
      <c r="A2906" s="2"/>
      <c r="B2906" s="21"/>
      <c r="C2906" s="18"/>
      <c r="D2906" s="2"/>
    </row>
    <row r="2907" spans="1:4" x14ac:dyDescent="0.3">
      <c r="A2907" s="2"/>
      <c r="B2907" s="21"/>
      <c r="C2907" s="18"/>
      <c r="D2907" s="2"/>
    </row>
    <row r="2908" spans="1:4" x14ac:dyDescent="0.3">
      <c r="A2908" s="2"/>
      <c r="B2908" s="21"/>
      <c r="C2908" s="18"/>
      <c r="D2908" s="2"/>
    </row>
    <row r="2909" spans="1:4" x14ac:dyDescent="0.3">
      <c r="A2909" s="2"/>
      <c r="B2909" s="21"/>
      <c r="C2909" s="18"/>
      <c r="D2909" s="2"/>
    </row>
    <row r="2910" spans="1:4" x14ac:dyDescent="0.3">
      <c r="A2910" s="2"/>
      <c r="B2910" s="21"/>
      <c r="C2910" s="18"/>
      <c r="D2910" s="2"/>
    </row>
    <row r="2911" spans="1:4" x14ac:dyDescent="0.3">
      <c r="A2911" s="2"/>
      <c r="B2911" s="21"/>
      <c r="C2911" s="18"/>
      <c r="D2911" s="2"/>
    </row>
    <row r="2912" spans="1:4" x14ac:dyDescent="0.3">
      <c r="A2912" s="2"/>
      <c r="B2912" s="21"/>
      <c r="C2912" s="18"/>
      <c r="D2912" s="2"/>
    </row>
    <row r="2913" spans="1:4" x14ac:dyDescent="0.3">
      <c r="A2913" s="2"/>
      <c r="B2913" s="21"/>
      <c r="C2913" s="18"/>
      <c r="D2913" s="2"/>
    </row>
    <row r="2914" spans="1:4" x14ac:dyDescent="0.3">
      <c r="A2914" s="2"/>
      <c r="B2914" s="21"/>
      <c r="C2914" s="18"/>
      <c r="D2914" s="2"/>
    </row>
    <row r="2915" spans="1:4" x14ac:dyDescent="0.3">
      <c r="A2915" s="2"/>
      <c r="B2915" s="21"/>
      <c r="C2915" s="18"/>
      <c r="D2915" s="2"/>
    </row>
    <row r="2916" spans="1:4" x14ac:dyDescent="0.3">
      <c r="A2916" s="2"/>
      <c r="B2916" s="21"/>
      <c r="C2916" s="18"/>
      <c r="D2916" s="2"/>
    </row>
    <row r="2917" spans="1:4" x14ac:dyDescent="0.3">
      <c r="A2917" s="2"/>
      <c r="B2917" s="21"/>
      <c r="C2917" s="18"/>
      <c r="D2917" s="2"/>
    </row>
    <row r="2918" spans="1:4" x14ac:dyDescent="0.3">
      <c r="A2918" s="2"/>
      <c r="B2918" s="21"/>
      <c r="C2918" s="18"/>
      <c r="D2918" s="2"/>
    </row>
    <row r="2919" spans="1:4" x14ac:dyDescent="0.3">
      <c r="A2919" s="2"/>
      <c r="B2919" s="21"/>
      <c r="C2919" s="18"/>
      <c r="D2919" s="2"/>
    </row>
    <row r="2920" spans="1:4" x14ac:dyDescent="0.3">
      <c r="A2920" s="2"/>
      <c r="B2920" s="21"/>
      <c r="C2920" s="18"/>
      <c r="D2920" s="2"/>
    </row>
    <row r="2921" spans="1:4" x14ac:dyDescent="0.3">
      <c r="A2921" s="2"/>
      <c r="B2921" s="21"/>
      <c r="C2921" s="18"/>
      <c r="D2921" s="2"/>
    </row>
    <row r="2922" spans="1:4" x14ac:dyDescent="0.3">
      <c r="A2922" s="2"/>
      <c r="B2922" s="21"/>
      <c r="C2922" s="18"/>
      <c r="D2922" s="2"/>
    </row>
    <row r="2923" spans="1:4" x14ac:dyDescent="0.3">
      <c r="A2923" s="2"/>
      <c r="B2923" s="21"/>
      <c r="C2923" s="18"/>
      <c r="D2923" s="2"/>
    </row>
    <row r="2924" spans="1:4" x14ac:dyDescent="0.3">
      <c r="A2924" s="2"/>
      <c r="B2924" s="21"/>
      <c r="C2924" s="18"/>
      <c r="D2924" s="2"/>
    </row>
    <row r="2925" spans="1:4" x14ac:dyDescent="0.3">
      <c r="A2925" s="2"/>
      <c r="B2925" s="21"/>
      <c r="C2925" s="18"/>
      <c r="D2925" s="2"/>
    </row>
    <row r="2926" spans="1:4" x14ac:dyDescent="0.3">
      <c r="A2926" s="2"/>
      <c r="B2926" s="21"/>
      <c r="C2926" s="18"/>
      <c r="D2926" s="2"/>
    </row>
    <row r="2927" spans="1:4" x14ac:dyDescent="0.3">
      <c r="A2927" s="2"/>
      <c r="B2927" s="21"/>
      <c r="C2927" s="18"/>
      <c r="D2927" s="2"/>
    </row>
    <row r="2928" spans="1:4" x14ac:dyDescent="0.3">
      <c r="A2928" s="2"/>
      <c r="B2928" s="21"/>
      <c r="C2928" s="18"/>
      <c r="D2928" s="2"/>
    </row>
    <row r="2929" spans="1:4" x14ac:dyDescent="0.3">
      <c r="A2929" s="2"/>
      <c r="B2929" s="21"/>
      <c r="C2929" s="18"/>
      <c r="D2929" s="2"/>
    </row>
    <row r="2930" spans="1:4" x14ac:dyDescent="0.3">
      <c r="A2930" s="2"/>
      <c r="B2930" s="21"/>
      <c r="C2930" s="18"/>
      <c r="D2930" s="2"/>
    </row>
    <row r="2931" spans="1:4" x14ac:dyDescent="0.3">
      <c r="A2931" s="2"/>
      <c r="B2931" s="21"/>
      <c r="C2931" s="18"/>
      <c r="D2931" s="2"/>
    </row>
    <row r="2932" spans="1:4" x14ac:dyDescent="0.3">
      <c r="A2932" s="2"/>
      <c r="B2932" s="21"/>
      <c r="C2932" s="18"/>
      <c r="D2932" s="2"/>
    </row>
    <row r="2933" spans="1:4" x14ac:dyDescent="0.3">
      <c r="A2933" s="2"/>
      <c r="B2933" s="21"/>
      <c r="C2933" s="18"/>
      <c r="D2933" s="2"/>
    </row>
    <row r="2934" spans="1:4" x14ac:dyDescent="0.3">
      <c r="A2934" s="2"/>
      <c r="B2934" s="21"/>
      <c r="C2934" s="18"/>
      <c r="D2934" s="2"/>
    </row>
    <row r="2935" spans="1:4" x14ac:dyDescent="0.3">
      <c r="A2935" s="2"/>
      <c r="B2935" s="21"/>
      <c r="C2935" s="18"/>
      <c r="D2935" s="2"/>
    </row>
    <row r="2936" spans="1:4" x14ac:dyDescent="0.3">
      <c r="A2936" s="2"/>
      <c r="B2936" s="21"/>
      <c r="C2936" s="18"/>
      <c r="D2936" s="2"/>
    </row>
    <row r="2937" spans="1:4" x14ac:dyDescent="0.3">
      <c r="A2937" s="2"/>
      <c r="B2937" s="21"/>
      <c r="C2937" s="18"/>
      <c r="D2937" s="2"/>
    </row>
    <row r="2938" spans="1:4" x14ac:dyDescent="0.3">
      <c r="A2938" s="2"/>
      <c r="B2938" s="21"/>
      <c r="C2938" s="18"/>
      <c r="D2938" s="2"/>
    </row>
    <row r="2939" spans="1:4" x14ac:dyDescent="0.3">
      <c r="A2939" s="2"/>
      <c r="B2939" s="21"/>
      <c r="C2939" s="18"/>
      <c r="D2939" s="2"/>
    </row>
    <row r="2940" spans="1:4" x14ac:dyDescent="0.3">
      <c r="A2940" s="2"/>
      <c r="B2940" s="21"/>
      <c r="C2940" s="18"/>
      <c r="D2940" s="2"/>
    </row>
    <row r="2941" spans="1:4" x14ac:dyDescent="0.3">
      <c r="A2941" s="2"/>
      <c r="B2941" s="21"/>
      <c r="C2941" s="18"/>
      <c r="D2941" s="2"/>
    </row>
    <row r="2942" spans="1:4" x14ac:dyDescent="0.3">
      <c r="A2942" s="2"/>
      <c r="B2942" s="21"/>
      <c r="C2942" s="18"/>
      <c r="D2942" s="2"/>
    </row>
    <row r="2943" spans="1:4" x14ac:dyDescent="0.3">
      <c r="A2943" s="2"/>
      <c r="B2943" s="21"/>
      <c r="C2943" s="18"/>
      <c r="D2943" s="2"/>
    </row>
    <row r="2944" spans="1:4" x14ac:dyDescent="0.3">
      <c r="A2944" s="2"/>
      <c r="B2944" s="21"/>
      <c r="C2944" s="18"/>
      <c r="D2944" s="2"/>
    </row>
    <row r="2945" spans="1:4" x14ac:dyDescent="0.3">
      <c r="A2945" s="2"/>
      <c r="B2945" s="21"/>
      <c r="C2945" s="18"/>
      <c r="D2945" s="2"/>
    </row>
    <row r="2946" spans="1:4" x14ac:dyDescent="0.3">
      <c r="A2946" s="2"/>
      <c r="B2946" s="21"/>
      <c r="C2946" s="18"/>
      <c r="D2946" s="2"/>
    </row>
    <row r="2947" spans="1:4" x14ac:dyDescent="0.3">
      <c r="A2947" s="2"/>
      <c r="B2947" s="21"/>
      <c r="C2947" s="18"/>
      <c r="D2947" s="2"/>
    </row>
    <row r="2948" spans="1:4" x14ac:dyDescent="0.3">
      <c r="A2948" s="2"/>
      <c r="B2948" s="21"/>
      <c r="C2948" s="18"/>
      <c r="D2948" s="2"/>
    </row>
    <row r="2949" spans="1:4" x14ac:dyDescent="0.3">
      <c r="A2949" s="2"/>
      <c r="B2949" s="21"/>
      <c r="C2949" s="18"/>
      <c r="D2949" s="2"/>
    </row>
    <row r="2950" spans="1:4" x14ac:dyDescent="0.3">
      <c r="A2950" s="2"/>
      <c r="B2950" s="21"/>
      <c r="C2950" s="18"/>
      <c r="D2950" s="2"/>
    </row>
    <row r="2951" spans="1:4" x14ac:dyDescent="0.3">
      <c r="A2951" s="2"/>
      <c r="B2951" s="21"/>
      <c r="C2951" s="18"/>
      <c r="D2951" s="2"/>
    </row>
    <row r="2952" spans="1:4" x14ac:dyDescent="0.3">
      <c r="A2952" s="2"/>
      <c r="B2952" s="21"/>
      <c r="C2952" s="18"/>
      <c r="D2952" s="2"/>
    </row>
    <row r="2953" spans="1:4" x14ac:dyDescent="0.3">
      <c r="A2953" s="2"/>
      <c r="B2953" s="21"/>
      <c r="C2953" s="18"/>
      <c r="D2953" s="2"/>
    </row>
    <row r="2954" spans="1:4" x14ac:dyDescent="0.3">
      <c r="A2954" s="2"/>
      <c r="B2954" s="21"/>
      <c r="C2954" s="18"/>
      <c r="D2954" s="2"/>
    </row>
    <row r="2955" spans="1:4" x14ac:dyDescent="0.3">
      <c r="A2955" s="2"/>
      <c r="B2955" s="21"/>
      <c r="C2955" s="18"/>
      <c r="D2955" s="2"/>
    </row>
    <row r="2956" spans="1:4" x14ac:dyDescent="0.3">
      <c r="A2956" s="2"/>
      <c r="B2956" s="21"/>
      <c r="C2956" s="18"/>
      <c r="D2956" s="2"/>
    </row>
    <row r="2957" spans="1:4" x14ac:dyDescent="0.3">
      <c r="A2957" s="2"/>
      <c r="B2957" s="21"/>
      <c r="C2957" s="18"/>
      <c r="D2957" s="2"/>
    </row>
    <row r="2958" spans="1:4" x14ac:dyDescent="0.3">
      <c r="A2958" s="2"/>
      <c r="B2958" s="21"/>
      <c r="C2958" s="18"/>
      <c r="D2958" s="2"/>
    </row>
    <row r="2959" spans="1:4" x14ac:dyDescent="0.3">
      <c r="A2959" s="2"/>
      <c r="B2959" s="21"/>
      <c r="C2959" s="18"/>
      <c r="D2959" s="2"/>
    </row>
    <row r="2960" spans="1:4" x14ac:dyDescent="0.3">
      <c r="A2960" s="2"/>
      <c r="B2960" s="21"/>
      <c r="C2960" s="18"/>
      <c r="D2960" s="2"/>
    </row>
    <row r="2961" spans="1:4" x14ac:dyDescent="0.3">
      <c r="A2961" s="2"/>
      <c r="B2961" s="21"/>
      <c r="C2961" s="18"/>
      <c r="D2961" s="2"/>
    </row>
    <row r="2962" spans="1:4" x14ac:dyDescent="0.3">
      <c r="A2962" s="2"/>
      <c r="B2962" s="21"/>
      <c r="C2962" s="18"/>
      <c r="D2962" s="2"/>
    </row>
    <row r="2963" spans="1:4" x14ac:dyDescent="0.3">
      <c r="A2963" s="2"/>
      <c r="B2963" s="21"/>
      <c r="C2963" s="18"/>
      <c r="D2963" s="2"/>
    </row>
    <row r="2964" spans="1:4" x14ac:dyDescent="0.3">
      <c r="A2964" s="2"/>
      <c r="B2964" s="21"/>
      <c r="C2964" s="18"/>
      <c r="D2964" s="2"/>
    </row>
    <row r="2965" spans="1:4" x14ac:dyDescent="0.3">
      <c r="A2965" s="2"/>
      <c r="B2965" s="21"/>
      <c r="C2965" s="18"/>
      <c r="D2965" s="2"/>
    </row>
    <row r="2966" spans="1:4" x14ac:dyDescent="0.3">
      <c r="A2966" s="2"/>
      <c r="B2966" s="21"/>
      <c r="C2966" s="18"/>
      <c r="D2966" s="2"/>
    </row>
    <row r="2967" spans="1:4" x14ac:dyDescent="0.3">
      <c r="A2967" s="2"/>
      <c r="B2967" s="21"/>
      <c r="C2967" s="18"/>
      <c r="D2967" s="2"/>
    </row>
    <row r="2968" spans="1:4" x14ac:dyDescent="0.3">
      <c r="A2968" s="2"/>
      <c r="B2968" s="21"/>
      <c r="C2968" s="18"/>
      <c r="D2968" s="2"/>
    </row>
    <row r="2969" spans="1:4" x14ac:dyDescent="0.3">
      <c r="A2969" s="2"/>
      <c r="B2969" s="21"/>
      <c r="C2969" s="18"/>
      <c r="D2969" s="2"/>
    </row>
    <row r="2970" spans="1:4" x14ac:dyDescent="0.3">
      <c r="A2970" s="2"/>
      <c r="B2970" s="21"/>
      <c r="C2970" s="18"/>
      <c r="D2970" s="2"/>
    </row>
    <row r="2971" spans="1:4" x14ac:dyDescent="0.3">
      <c r="A2971" s="2"/>
      <c r="B2971" s="21"/>
      <c r="C2971" s="18"/>
      <c r="D2971" s="2"/>
    </row>
    <row r="2972" spans="1:4" x14ac:dyDescent="0.3">
      <c r="A2972" s="2"/>
      <c r="B2972" s="21"/>
      <c r="C2972" s="18"/>
      <c r="D2972" s="2"/>
    </row>
    <row r="2973" spans="1:4" x14ac:dyDescent="0.3">
      <c r="A2973" s="2"/>
      <c r="B2973" s="21"/>
      <c r="C2973" s="18"/>
      <c r="D2973" s="2"/>
    </row>
    <row r="2974" spans="1:4" x14ac:dyDescent="0.3">
      <c r="A2974" s="2"/>
      <c r="B2974" s="21"/>
      <c r="C2974" s="18"/>
      <c r="D2974" s="2"/>
    </row>
    <row r="2975" spans="1:4" x14ac:dyDescent="0.3">
      <c r="A2975" s="2"/>
      <c r="B2975" s="21"/>
      <c r="C2975" s="18"/>
      <c r="D2975" s="2"/>
    </row>
    <row r="2976" spans="1:4" x14ac:dyDescent="0.3">
      <c r="A2976" s="2"/>
      <c r="B2976" s="21"/>
      <c r="C2976" s="18"/>
      <c r="D2976" s="2"/>
    </row>
    <row r="2977" spans="1:4" x14ac:dyDescent="0.3">
      <c r="A2977" s="2"/>
      <c r="B2977" s="21"/>
      <c r="C2977" s="18"/>
      <c r="D2977" s="2"/>
    </row>
    <row r="2978" spans="1:4" x14ac:dyDescent="0.3">
      <c r="A2978" s="2"/>
      <c r="B2978" s="21"/>
      <c r="C2978" s="18"/>
      <c r="D2978" s="2"/>
    </row>
    <row r="2979" spans="1:4" x14ac:dyDescent="0.3">
      <c r="A2979" s="2"/>
      <c r="B2979" s="21"/>
      <c r="C2979" s="18"/>
      <c r="D2979" s="2"/>
    </row>
    <row r="2980" spans="1:4" x14ac:dyDescent="0.3">
      <c r="A2980" s="2"/>
      <c r="B2980" s="21"/>
      <c r="C2980" s="18"/>
      <c r="D2980" s="2"/>
    </row>
    <row r="2981" spans="1:4" x14ac:dyDescent="0.3">
      <c r="A2981" s="2"/>
      <c r="B2981" s="21"/>
      <c r="C2981" s="18"/>
      <c r="D2981" s="2"/>
    </row>
    <row r="2982" spans="1:4" x14ac:dyDescent="0.3">
      <c r="A2982" s="2"/>
      <c r="B2982" s="21"/>
      <c r="C2982" s="18"/>
      <c r="D2982" s="2"/>
    </row>
    <row r="2983" spans="1:4" x14ac:dyDescent="0.3">
      <c r="A2983" s="2"/>
      <c r="B2983" s="21"/>
      <c r="C2983" s="18"/>
      <c r="D2983" s="2"/>
    </row>
    <row r="2984" spans="1:4" x14ac:dyDescent="0.3">
      <c r="A2984" s="2"/>
      <c r="B2984" s="21"/>
      <c r="C2984" s="18"/>
      <c r="D2984" s="2"/>
    </row>
    <row r="2985" spans="1:4" x14ac:dyDescent="0.3">
      <c r="A2985" s="2"/>
      <c r="B2985" s="21"/>
      <c r="C2985" s="18"/>
      <c r="D2985" s="2"/>
    </row>
    <row r="2986" spans="1:4" x14ac:dyDescent="0.3">
      <c r="A2986" s="2"/>
      <c r="B2986" s="21"/>
      <c r="C2986" s="18"/>
      <c r="D2986" s="2"/>
    </row>
    <row r="2987" spans="1:4" x14ac:dyDescent="0.3">
      <c r="A2987" s="2"/>
      <c r="B2987" s="21"/>
      <c r="C2987" s="18"/>
      <c r="D2987" s="2"/>
    </row>
    <row r="2988" spans="1:4" x14ac:dyDescent="0.3">
      <c r="A2988" s="2"/>
      <c r="B2988" s="21"/>
      <c r="C2988" s="18"/>
      <c r="D2988" s="2"/>
    </row>
    <row r="2989" spans="1:4" x14ac:dyDescent="0.3">
      <c r="A2989" s="2"/>
      <c r="B2989" s="21"/>
      <c r="C2989" s="18"/>
      <c r="D2989" s="2"/>
    </row>
    <row r="2990" spans="1:4" x14ac:dyDescent="0.3">
      <c r="A2990" s="2"/>
      <c r="B2990" s="21"/>
      <c r="C2990" s="18"/>
      <c r="D2990" s="2"/>
    </row>
    <row r="2991" spans="1:4" x14ac:dyDescent="0.3">
      <c r="A2991" s="2"/>
      <c r="B2991" s="21"/>
      <c r="C2991" s="18"/>
      <c r="D2991" s="2"/>
    </row>
    <row r="2992" spans="1:4" x14ac:dyDescent="0.3">
      <c r="A2992" s="2"/>
      <c r="B2992" s="21"/>
      <c r="C2992" s="18"/>
      <c r="D2992" s="2"/>
    </row>
    <row r="2993" spans="1:4" x14ac:dyDescent="0.3">
      <c r="A2993" s="2"/>
      <c r="B2993" s="21"/>
      <c r="C2993" s="18"/>
      <c r="D2993" s="2"/>
    </row>
    <row r="2994" spans="1:4" x14ac:dyDescent="0.3">
      <c r="A2994" s="2"/>
      <c r="B2994" s="21"/>
      <c r="C2994" s="18"/>
      <c r="D2994" s="2"/>
    </row>
    <row r="2995" spans="1:4" x14ac:dyDescent="0.3">
      <c r="A2995" s="2"/>
      <c r="B2995" s="21"/>
      <c r="C2995" s="18"/>
      <c r="D2995" s="2"/>
    </row>
    <row r="2996" spans="1:4" x14ac:dyDescent="0.3">
      <c r="A2996" s="2"/>
      <c r="B2996" s="21"/>
      <c r="C2996" s="18"/>
      <c r="D2996" s="2"/>
    </row>
    <row r="2997" spans="1:4" x14ac:dyDescent="0.3">
      <c r="A2997" s="2"/>
      <c r="B2997" s="21"/>
      <c r="C2997" s="18"/>
      <c r="D2997" s="2"/>
    </row>
    <row r="2998" spans="1:4" x14ac:dyDescent="0.3">
      <c r="A2998" s="2"/>
      <c r="B2998" s="21"/>
      <c r="C2998" s="18"/>
      <c r="D2998" s="2"/>
    </row>
    <row r="2999" spans="1:4" x14ac:dyDescent="0.3">
      <c r="A2999" s="2"/>
      <c r="B2999" s="21"/>
      <c r="C2999" s="18"/>
      <c r="D2999" s="2"/>
    </row>
    <row r="3000" spans="1:4" x14ac:dyDescent="0.3">
      <c r="A3000" s="2"/>
      <c r="B3000" s="21"/>
      <c r="C3000" s="18"/>
      <c r="D3000" s="2"/>
    </row>
    <row r="3001" spans="1:4" x14ac:dyDescent="0.3">
      <c r="A3001" s="2"/>
      <c r="B3001" s="21"/>
      <c r="C3001" s="18"/>
      <c r="D3001" s="2"/>
    </row>
    <row r="3002" spans="1:4" x14ac:dyDescent="0.3">
      <c r="A3002" s="2"/>
      <c r="B3002" s="21"/>
      <c r="C3002" s="18"/>
      <c r="D3002" s="2"/>
    </row>
    <row r="3003" spans="1:4" x14ac:dyDescent="0.3">
      <c r="A3003" s="2"/>
      <c r="B3003" s="21"/>
      <c r="C3003" s="18"/>
      <c r="D3003" s="2"/>
    </row>
    <row r="3004" spans="1:4" x14ac:dyDescent="0.3">
      <c r="A3004" s="2"/>
      <c r="B3004" s="21"/>
      <c r="C3004" s="18"/>
      <c r="D3004" s="2"/>
    </row>
    <row r="3005" spans="1:4" x14ac:dyDescent="0.3">
      <c r="A3005" s="2"/>
      <c r="B3005" s="21"/>
      <c r="C3005" s="18"/>
      <c r="D3005" s="2"/>
    </row>
    <row r="3006" spans="1:4" x14ac:dyDescent="0.3">
      <c r="A3006" s="2"/>
      <c r="B3006" s="21"/>
      <c r="C3006" s="18"/>
      <c r="D3006" s="2"/>
    </row>
    <row r="3007" spans="1:4" x14ac:dyDescent="0.3">
      <c r="A3007" s="2"/>
      <c r="B3007" s="21"/>
      <c r="C3007" s="18"/>
      <c r="D3007" s="2"/>
    </row>
    <row r="3008" spans="1:4" x14ac:dyDescent="0.3">
      <c r="A3008" s="2"/>
      <c r="B3008" s="21"/>
      <c r="C3008" s="18"/>
      <c r="D3008" s="2"/>
    </row>
    <row r="3009" spans="1:4" x14ac:dyDescent="0.3">
      <c r="A3009" s="2"/>
      <c r="B3009" s="21"/>
      <c r="C3009" s="18"/>
      <c r="D3009" s="2"/>
    </row>
    <row r="3010" spans="1:4" x14ac:dyDescent="0.3">
      <c r="A3010" s="2"/>
      <c r="B3010" s="21"/>
      <c r="C3010" s="18"/>
      <c r="D3010" s="2"/>
    </row>
    <row r="3011" spans="1:4" x14ac:dyDescent="0.3">
      <c r="A3011" s="2"/>
      <c r="B3011" s="21"/>
      <c r="C3011" s="18"/>
      <c r="D3011" s="2"/>
    </row>
    <row r="3012" spans="1:4" x14ac:dyDescent="0.3">
      <c r="A3012" s="2"/>
      <c r="B3012" s="21"/>
      <c r="C3012" s="18"/>
      <c r="D3012" s="2"/>
    </row>
    <row r="3013" spans="1:4" x14ac:dyDescent="0.3">
      <c r="A3013" s="2"/>
      <c r="B3013" s="21"/>
      <c r="C3013" s="18"/>
      <c r="D3013" s="2"/>
    </row>
    <row r="3014" spans="1:4" x14ac:dyDescent="0.3">
      <c r="A3014" s="2"/>
      <c r="B3014" s="21"/>
      <c r="C3014" s="18"/>
      <c r="D3014" s="2"/>
    </row>
    <row r="3015" spans="1:4" x14ac:dyDescent="0.3">
      <c r="A3015" s="2"/>
      <c r="B3015" s="21"/>
      <c r="C3015" s="18"/>
      <c r="D3015" s="2"/>
    </row>
    <row r="3016" spans="1:4" x14ac:dyDescent="0.3">
      <c r="A3016" s="2"/>
      <c r="B3016" s="21"/>
      <c r="C3016" s="18"/>
      <c r="D3016" s="2"/>
    </row>
    <row r="3017" spans="1:4" x14ac:dyDescent="0.3">
      <c r="A3017" s="2"/>
      <c r="B3017" s="21"/>
      <c r="C3017" s="18"/>
      <c r="D3017" s="2"/>
    </row>
    <row r="3018" spans="1:4" x14ac:dyDescent="0.3">
      <c r="A3018" s="2"/>
      <c r="B3018" s="21"/>
      <c r="C3018" s="18"/>
      <c r="D3018" s="2"/>
    </row>
    <row r="3019" spans="1:4" x14ac:dyDescent="0.3">
      <c r="A3019" s="2"/>
      <c r="B3019" s="21"/>
      <c r="C3019" s="18"/>
      <c r="D3019" s="2"/>
    </row>
    <row r="3020" spans="1:4" x14ac:dyDescent="0.3">
      <c r="A3020" s="2"/>
      <c r="B3020" s="21"/>
      <c r="C3020" s="18"/>
      <c r="D3020" s="2"/>
    </row>
    <row r="3021" spans="1:4" x14ac:dyDescent="0.3">
      <c r="A3021" s="2"/>
      <c r="B3021" s="21"/>
      <c r="C3021" s="18"/>
      <c r="D3021" s="2"/>
    </row>
    <row r="3022" spans="1:4" x14ac:dyDescent="0.3">
      <c r="A3022" s="2"/>
      <c r="B3022" s="21"/>
      <c r="C3022" s="18"/>
      <c r="D3022" s="2"/>
    </row>
    <row r="3023" spans="1:4" x14ac:dyDescent="0.3">
      <c r="A3023" s="2"/>
      <c r="B3023" s="21"/>
      <c r="C3023" s="18"/>
      <c r="D3023" s="2"/>
    </row>
    <row r="3024" spans="1:4" x14ac:dyDescent="0.3">
      <c r="A3024" s="2"/>
      <c r="B3024" s="21"/>
      <c r="C3024" s="18"/>
      <c r="D3024" s="2"/>
    </row>
    <row r="3025" spans="1:4" x14ac:dyDescent="0.3">
      <c r="A3025" s="2"/>
      <c r="B3025" s="21"/>
      <c r="C3025" s="18"/>
      <c r="D3025" s="2"/>
    </row>
    <row r="3026" spans="1:4" x14ac:dyDescent="0.3">
      <c r="A3026" s="2"/>
      <c r="B3026" s="21"/>
      <c r="C3026" s="18"/>
      <c r="D3026" s="2"/>
    </row>
    <row r="3027" spans="1:4" x14ac:dyDescent="0.3">
      <c r="A3027" s="2"/>
      <c r="B3027" s="21"/>
      <c r="C3027" s="18"/>
      <c r="D3027" s="2"/>
    </row>
    <row r="3028" spans="1:4" x14ac:dyDescent="0.3">
      <c r="A3028" s="2"/>
      <c r="B3028" s="21"/>
      <c r="C3028" s="18"/>
      <c r="D3028" s="2"/>
    </row>
    <row r="3029" spans="1:4" x14ac:dyDescent="0.3">
      <c r="A3029" s="2"/>
      <c r="B3029" s="21"/>
      <c r="C3029" s="18"/>
      <c r="D3029" s="2"/>
    </row>
    <row r="3030" spans="1:4" x14ac:dyDescent="0.3">
      <c r="A3030" s="2"/>
      <c r="B3030" s="21"/>
      <c r="C3030" s="18"/>
      <c r="D3030" s="2"/>
    </row>
    <row r="3031" spans="1:4" x14ac:dyDescent="0.3">
      <c r="A3031" s="2"/>
      <c r="B3031" s="21"/>
      <c r="C3031" s="18"/>
      <c r="D3031" s="2"/>
    </row>
    <row r="3032" spans="1:4" x14ac:dyDescent="0.3">
      <c r="A3032" s="2"/>
      <c r="B3032" s="21"/>
      <c r="C3032" s="18"/>
      <c r="D3032" s="2"/>
    </row>
    <row r="3033" spans="1:4" x14ac:dyDescent="0.3">
      <c r="A3033" s="2"/>
      <c r="B3033" s="21"/>
      <c r="C3033" s="18"/>
      <c r="D3033" s="2"/>
    </row>
    <row r="3034" spans="1:4" x14ac:dyDescent="0.3">
      <c r="A3034" s="2"/>
      <c r="B3034" s="21"/>
      <c r="C3034" s="18"/>
      <c r="D3034" s="2"/>
    </row>
    <row r="3035" spans="1:4" x14ac:dyDescent="0.3">
      <c r="A3035" s="2"/>
      <c r="B3035" s="21"/>
      <c r="C3035" s="18"/>
      <c r="D3035" s="2"/>
    </row>
    <row r="3036" spans="1:4" x14ac:dyDescent="0.3">
      <c r="A3036" s="2"/>
      <c r="B3036" s="21"/>
      <c r="C3036" s="18"/>
      <c r="D3036" s="2"/>
    </row>
    <row r="3037" spans="1:4" x14ac:dyDescent="0.3">
      <c r="A3037" s="2"/>
      <c r="B3037" s="21"/>
      <c r="C3037" s="18"/>
      <c r="D3037" s="2"/>
    </row>
    <row r="3038" spans="1:4" x14ac:dyDescent="0.3">
      <c r="A3038" s="2"/>
      <c r="B3038" s="21"/>
      <c r="C3038" s="18"/>
      <c r="D3038" s="2"/>
    </row>
    <row r="3039" spans="1:4" x14ac:dyDescent="0.3">
      <c r="A3039" s="2"/>
      <c r="B3039" s="21"/>
      <c r="C3039" s="18"/>
      <c r="D3039" s="2"/>
    </row>
    <row r="3040" spans="1:4" x14ac:dyDescent="0.3">
      <c r="A3040" s="2"/>
      <c r="B3040" s="21"/>
      <c r="C3040" s="18"/>
      <c r="D3040" s="2"/>
    </row>
    <row r="3041" spans="1:4" x14ac:dyDescent="0.3">
      <c r="A3041" s="2"/>
      <c r="B3041" s="21"/>
      <c r="C3041" s="18"/>
      <c r="D3041" s="2"/>
    </row>
    <row r="3042" spans="1:4" x14ac:dyDescent="0.3">
      <c r="A3042" s="2"/>
      <c r="B3042" s="21"/>
      <c r="C3042" s="18"/>
      <c r="D3042" s="2"/>
    </row>
    <row r="3043" spans="1:4" x14ac:dyDescent="0.3">
      <c r="A3043" s="2"/>
      <c r="B3043" s="21"/>
      <c r="C3043" s="18"/>
      <c r="D3043" s="2"/>
    </row>
    <row r="3044" spans="1:4" x14ac:dyDescent="0.3">
      <c r="A3044" s="2"/>
      <c r="B3044" s="21"/>
      <c r="C3044" s="18"/>
      <c r="D3044" s="2"/>
    </row>
    <row r="3045" spans="1:4" x14ac:dyDescent="0.3">
      <c r="A3045" s="2"/>
      <c r="B3045" s="21"/>
      <c r="C3045" s="18"/>
      <c r="D3045" s="2"/>
    </row>
    <row r="3046" spans="1:4" x14ac:dyDescent="0.3">
      <c r="A3046" s="2"/>
      <c r="B3046" s="21"/>
      <c r="C3046" s="18"/>
      <c r="D3046" s="2"/>
    </row>
    <row r="3047" spans="1:4" x14ac:dyDescent="0.3">
      <c r="A3047" s="2"/>
      <c r="B3047" s="21"/>
      <c r="C3047" s="18"/>
      <c r="D3047" s="2"/>
    </row>
    <row r="3048" spans="1:4" x14ac:dyDescent="0.3">
      <c r="A3048" s="2"/>
      <c r="B3048" s="21"/>
      <c r="C3048" s="18"/>
      <c r="D3048" s="2"/>
    </row>
    <row r="3049" spans="1:4" x14ac:dyDescent="0.3">
      <c r="A3049" s="2"/>
      <c r="B3049" s="21"/>
      <c r="C3049" s="18"/>
      <c r="D3049" s="2"/>
    </row>
    <row r="3050" spans="1:4" x14ac:dyDescent="0.3">
      <c r="A3050" s="2"/>
      <c r="B3050" s="21"/>
      <c r="C3050" s="18"/>
      <c r="D3050" s="2"/>
    </row>
    <row r="3051" spans="1:4" x14ac:dyDescent="0.3">
      <c r="A3051" s="2"/>
      <c r="B3051" s="21"/>
      <c r="C3051" s="18"/>
      <c r="D3051" s="2"/>
    </row>
    <row r="3052" spans="1:4" x14ac:dyDescent="0.3">
      <c r="A3052" s="2"/>
      <c r="B3052" s="21"/>
      <c r="C3052" s="18"/>
      <c r="D3052" s="2"/>
    </row>
    <row r="3053" spans="1:4" x14ac:dyDescent="0.3">
      <c r="A3053" s="2"/>
      <c r="B3053" s="21"/>
      <c r="C3053" s="18"/>
      <c r="D3053" s="2"/>
    </row>
    <row r="3054" spans="1:4" x14ac:dyDescent="0.3">
      <c r="A3054" s="2"/>
      <c r="B3054" s="21"/>
      <c r="C3054" s="18"/>
      <c r="D3054" s="2"/>
    </row>
    <row r="3055" spans="1:4" x14ac:dyDescent="0.3">
      <c r="A3055" s="2"/>
      <c r="B3055" s="21"/>
      <c r="C3055" s="18"/>
      <c r="D3055" s="2"/>
    </row>
    <row r="3056" spans="1:4" x14ac:dyDescent="0.3">
      <c r="A3056" s="2"/>
      <c r="B3056" s="21"/>
      <c r="C3056" s="18"/>
      <c r="D3056" s="2"/>
    </row>
    <row r="3057" spans="1:4" x14ac:dyDescent="0.3">
      <c r="A3057" s="2"/>
      <c r="B3057" s="21"/>
      <c r="C3057" s="18"/>
      <c r="D3057" s="2"/>
    </row>
    <row r="3058" spans="1:4" x14ac:dyDescent="0.3">
      <c r="A3058" s="2"/>
      <c r="B3058" s="21"/>
      <c r="C3058" s="18"/>
      <c r="D3058" s="2"/>
    </row>
    <row r="3059" spans="1:4" x14ac:dyDescent="0.3">
      <c r="A3059" s="2"/>
      <c r="B3059" s="21"/>
      <c r="C3059" s="18"/>
      <c r="D3059" s="2"/>
    </row>
    <row r="3060" spans="1:4" x14ac:dyDescent="0.3">
      <c r="A3060" s="2"/>
      <c r="B3060" s="21"/>
      <c r="C3060" s="18"/>
      <c r="D3060" s="2"/>
    </row>
    <row r="3061" spans="1:4" x14ac:dyDescent="0.3">
      <c r="A3061" s="2"/>
      <c r="B3061" s="21"/>
      <c r="C3061" s="18"/>
      <c r="D3061" s="2"/>
    </row>
    <row r="3062" spans="1:4" x14ac:dyDescent="0.3">
      <c r="A3062" s="2"/>
      <c r="B3062" s="21"/>
      <c r="C3062" s="18"/>
      <c r="D3062" s="2"/>
    </row>
    <row r="3063" spans="1:4" x14ac:dyDescent="0.3">
      <c r="A3063" s="2"/>
      <c r="B3063" s="21"/>
      <c r="C3063" s="18"/>
      <c r="D3063" s="2"/>
    </row>
    <row r="3064" spans="1:4" x14ac:dyDescent="0.3">
      <c r="A3064" s="2"/>
      <c r="B3064" s="21"/>
      <c r="C3064" s="18"/>
      <c r="D3064" s="2"/>
    </row>
    <row r="3065" spans="1:4" x14ac:dyDescent="0.3">
      <c r="A3065" s="2"/>
      <c r="B3065" s="21"/>
      <c r="C3065" s="18"/>
      <c r="D3065" s="2"/>
    </row>
    <row r="3066" spans="1:4" x14ac:dyDescent="0.3">
      <c r="A3066" s="2"/>
      <c r="B3066" s="21"/>
      <c r="C3066" s="18"/>
      <c r="D3066" s="2"/>
    </row>
    <row r="3067" spans="1:4" x14ac:dyDescent="0.3">
      <c r="A3067" s="2"/>
      <c r="B3067" s="21"/>
      <c r="C3067" s="18"/>
      <c r="D3067" s="2"/>
    </row>
    <row r="3068" spans="1:4" x14ac:dyDescent="0.3">
      <c r="A3068" s="2"/>
      <c r="B3068" s="21"/>
      <c r="C3068" s="18"/>
      <c r="D3068" s="2"/>
    </row>
    <row r="3069" spans="1:4" x14ac:dyDescent="0.3">
      <c r="A3069" s="2"/>
      <c r="B3069" s="21"/>
      <c r="C3069" s="18"/>
      <c r="D3069" s="2"/>
    </row>
    <row r="3070" spans="1:4" x14ac:dyDescent="0.3">
      <c r="A3070" s="2"/>
      <c r="B3070" s="21"/>
      <c r="C3070" s="18"/>
      <c r="D3070" s="2"/>
    </row>
    <row r="3071" spans="1:4" x14ac:dyDescent="0.3">
      <c r="A3071" s="2"/>
      <c r="B3071" s="21"/>
      <c r="C3071" s="18"/>
      <c r="D3071" s="2"/>
    </row>
    <row r="3072" spans="1:4" x14ac:dyDescent="0.3">
      <c r="A3072" s="2"/>
      <c r="B3072" s="21"/>
      <c r="C3072" s="18"/>
      <c r="D3072" s="2"/>
    </row>
    <row r="3073" spans="1:4" x14ac:dyDescent="0.3">
      <c r="A3073" s="2"/>
      <c r="B3073" s="21"/>
      <c r="C3073" s="18"/>
      <c r="D3073" s="2"/>
    </row>
    <row r="3074" spans="1:4" x14ac:dyDescent="0.3">
      <c r="A3074" s="2"/>
      <c r="B3074" s="21"/>
      <c r="C3074" s="18"/>
      <c r="D3074" s="2"/>
    </row>
    <row r="3075" spans="1:4" x14ac:dyDescent="0.3">
      <c r="A3075" s="2"/>
      <c r="B3075" s="21"/>
      <c r="C3075" s="18"/>
      <c r="D3075" s="2"/>
    </row>
    <row r="3076" spans="1:4" x14ac:dyDescent="0.3">
      <c r="A3076" s="2"/>
      <c r="B3076" s="21"/>
      <c r="C3076" s="18"/>
      <c r="D3076" s="2"/>
    </row>
    <row r="3077" spans="1:4" x14ac:dyDescent="0.3">
      <c r="A3077" s="2"/>
      <c r="B3077" s="21"/>
      <c r="C3077" s="18"/>
      <c r="D3077" s="2"/>
    </row>
    <row r="3078" spans="1:4" x14ac:dyDescent="0.3">
      <c r="A3078" s="2"/>
      <c r="B3078" s="21"/>
      <c r="C3078" s="18"/>
      <c r="D3078" s="2"/>
    </row>
    <row r="3079" spans="1:4" x14ac:dyDescent="0.3">
      <c r="A3079" s="2"/>
      <c r="B3079" s="21"/>
      <c r="C3079" s="18"/>
      <c r="D3079" s="2"/>
    </row>
    <row r="3080" spans="1:4" x14ac:dyDescent="0.3">
      <c r="A3080" s="2"/>
      <c r="B3080" s="21"/>
      <c r="C3080" s="18"/>
      <c r="D3080" s="2"/>
    </row>
    <row r="3081" spans="1:4" x14ac:dyDescent="0.3">
      <c r="A3081" s="2"/>
      <c r="B3081" s="21"/>
      <c r="C3081" s="18"/>
      <c r="D3081" s="2"/>
    </row>
    <row r="3082" spans="1:4" x14ac:dyDescent="0.3">
      <c r="A3082" s="2"/>
      <c r="B3082" s="21"/>
      <c r="C3082" s="18"/>
      <c r="D3082" s="2"/>
    </row>
    <row r="3083" spans="1:4" x14ac:dyDescent="0.3">
      <c r="A3083" s="2"/>
      <c r="B3083" s="21"/>
      <c r="C3083" s="18"/>
      <c r="D3083" s="2"/>
    </row>
    <row r="3084" spans="1:4" x14ac:dyDescent="0.3">
      <c r="A3084" s="2"/>
      <c r="B3084" s="21"/>
      <c r="C3084" s="18"/>
      <c r="D3084" s="2"/>
    </row>
    <row r="3085" spans="1:4" x14ac:dyDescent="0.3">
      <c r="A3085" s="2"/>
      <c r="B3085" s="21"/>
      <c r="C3085" s="18"/>
      <c r="D3085" s="2"/>
    </row>
    <row r="3086" spans="1:4" x14ac:dyDescent="0.3">
      <c r="A3086" s="2"/>
      <c r="B3086" s="21"/>
      <c r="C3086" s="18"/>
      <c r="D3086" s="2"/>
    </row>
    <row r="3087" spans="1:4" x14ac:dyDescent="0.3">
      <c r="A3087" s="2"/>
      <c r="B3087" s="21"/>
      <c r="C3087" s="18"/>
      <c r="D3087" s="2"/>
    </row>
    <row r="3088" spans="1:4" x14ac:dyDescent="0.3">
      <c r="A3088" s="2"/>
      <c r="B3088" s="21"/>
      <c r="C3088" s="18"/>
      <c r="D3088" s="2"/>
    </row>
    <row r="3089" spans="1:4" x14ac:dyDescent="0.3">
      <c r="A3089" s="2"/>
      <c r="B3089" s="21"/>
      <c r="C3089" s="18"/>
      <c r="D3089" s="2"/>
    </row>
    <row r="3090" spans="1:4" x14ac:dyDescent="0.3">
      <c r="A3090" s="2"/>
      <c r="B3090" s="21"/>
      <c r="C3090" s="18"/>
      <c r="D3090" s="2"/>
    </row>
    <row r="3091" spans="1:4" x14ac:dyDescent="0.3">
      <c r="A3091" s="2"/>
      <c r="B3091" s="21"/>
      <c r="C3091" s="18"/>
      <c r="D3091" s="2"/>
    </row>
    <row r="3092" spans="1:4" x14ac:dyDescent="0.3">
      <c r="A3092" s="2"/>
      <c r="B3092" s="21"/>
      <c r="C3092" s="18"/>
      <c r="D3092" s="2"/>
    </row>
    <row r="3093" spans="1:4" x14ac:dyDescent="0.3">
      <c r="A3093" s="2"/>
      <c r="B3093" s="21"/>
      <c r="C3093" s="18"/>
      <c r="D3093" s="2"/>
    </row>
    <row r="3094" spans="1:4" x14ac:dyDescent="0.3">
      <c r="A3094" s="2"/>
      <c r="B3094" s="21"/>
      <c r="C3094" s="18"/>
      <c r="D3094" s="2"/>
    </row>
    <row r="3095" spans="1:4" x14ac:dyDescent="0.3">
      <c r="A3095" s="2"/>
      <c r="B3095" s="21"/>
      <c r="C3095" s="18"/>
      <c r="D3095" s="2"/>
    </row>
    <row r="3096" spans="1:4" x14ac:dyDescent="0.3">
      <c r="A3096" s="2"/>
      <c r="B3096" s="21"/>
      <c r="C3096" s="18"/>
      <c r="D3096" s="2"/>
    </row>
    <row r="3097" spans="1:4" x14ac:dyDescent="0.3">
      <c r="A3097" s="2"/>
      <c r="B3097" s="21"/>
      <c r="C3097" s="18"/>
      <c r="D3097" s="2"/>
    </row>
    <row r="3098" spans="1:4" x14ac:dyDescent="0.3">
      <c r="A3098" s="2"/>
      <c r="B3098" s="21"/>
      <c r="C3098" s="18"/>
      <c r="D3098" s="2"/>
    </row>
    <row r="3099" spans="1:4" x14ac:dyDescent="0.3">
      <c r="A3099" s="2"/>
      <c r="B3099" s="21"/>
      <c r="C3099" s="18"/>
      <c r="D3099" s="2"/>
    </row>
    <row r="3100" spans="1:4" x14ac:dyDescent="0.3">
      <c r="A3100" s="2"/>
      <c r="B3100" s="21"/>
      <c r="C3100" s="18"/>
      <c r="D3100" s="2"/>
    </row>
    <row r="3101" spans="1:4" x14ac:dyDescent="0.3">
      <c r="A3101" s="2"/>
      <c r="B3101" s="21"/>
      <c r="C3101" s="18"/>
      <c r="D3101" s="2"/>
    </row>
    <row r="3102" spans="1:4" x14ac:dyDescent="0.3">
      <c r="A3102" s="2"/>
      <c r="B3102" s="21"/>
      <c r="C3102" s="18"/>
      <c r="D3102" s="2"/>
    </row>
    <row r="3103" spans="1:4" x14ac:dyDescent="0.3">
      <c r="A3103" s="2"/>
      <c r="B3103" s="21"/>
      <c r="C3103" s="18"/>
      <c r="D3103" s="2"/>
    </row>
    <row r="3104" spans="1:4" x14ac:dyDescent="0.3">
      <c r="A3104" s="2"/>
      <c r="B3104" s="21"/>
      <c r="C3104" s="18"/>
      <c r="D3104" s="2"/>
    </row>
    <row r="3105" spans="1:4" x14ac:dyDescent="0.3">
      <c r="A3105" s="2"/>
      <c r="B3105" s="21"/>
      <c r="C3105" s="18"/>
      <c r="D3105" s="2"/>
    </row>
    <row r="3106" spans="1:4" x14ac:dyDescent="0.3">
      <c r="A3106" s="2"/>
      <c r="B3106" s="21"/>
      <c r="C3106" s="18"/>
      <c r="D3106" s="2"/>
    </row>
    <row r="3107" spans="1:4" x14ac:dyDescent="0.3">
      <c r="A3107" s="2"/>
      <c r="B3107" s="21"/>
      <c r="C3107" s="18"/>
      <c r="D3107" s="2"/>
    </row>
    <row r="3108" spans="1:4" x14ac:dyDescent="0.3">
      <c r="A3108" s="2"/>
      <c r="B3108" s="21"/>
      <c r="C3108" s="18"/>
      <c r="D3108" s="2"/>
    </row>
    <row r="3109" spans="1:4" x14ac:dyDescent="0.3">
      <c r="A3109" s="2"/>
      <c r="B3109" s="21"/>
      <c r="C3109" s="18"/>
      <c r="D3109" s="2"/>
    </row>
    <row r="3110" spans="1:4" x14ac:dyDescent="0.3">
      <c r="A3110" s="2"/>
      <c r="B3110" s="21"/>
      <c r="C3110" s="18"/>
      <c r="D3110" s="2"/>
    </row>
    <row r="3111" spans="1:4" x14ac:dyDescent="0.3">
      <c r="A3111" s="2"/>
      <c r="B3111" s="21"/>
      <c r="C3111" s="18"/>
      <c r="D3111" s="2"/>
    </row>
    <row r="3112" spans="1:4" x14ac:dyDescent="0.3">
      <c r="A3112" s="2"/>
      <c r="B3112" s="21"/>
      <c r="C3112" s="18"/>
      <c r="D3112" s="2"/>
    </row>
    <row r="3113" spans="1:4" x14ac:dyDescent="0.3">
      <c r="A3113" s="2"/>
      <c r="B3113" s="21"/>
      <c r="C3113" s="18"/>
      <c r="D3113" s="2"/>
    </row>
    <row r="3114" spans="1:4" x14ac:dyDescent="0.3">
      <c r="A3114" s="2"/>
      <c r="B3114" s="21"/>
      <c r="C3114" s="18"/>
      <c r="D3114" s="2"/>
    </row>
    <row r="3115" spans="1:4" x14ac:dyDescent="0.3">
      <c r="A3115" s="2"/>
      <c r="B3115" s="21"/>
      <c r="C3115" s="18"/>
      <c r="D3115" s="2"/>
    </row>
    <row r="3116" spans="1:4" x14ac:dyDescent="0.3">
      <c r="A3116" s="2"/>
      <c r="B3116" s="21"/>
      <c r="C3116" s="18"/>
      <c r="D3116" s="2"/>
    </row>
    <row r="3117" spans="1:4" x14ac:dyDescent="0.3">
      <c r="A3117" s="2"/>
      <c r="B3117" s="21"/>
      <c r="C3117" s="18"/>
      <c r="D3117" s="2"/>
    </row>
    <row r="3118" spans="1:4" x14ac:dyDescent="0.3">
      <c r="A3118" s="2"/>
      <c r="B3118" s="21"/>
      <c r="C3118" s="18"/>
      <c r="D3118" s="2"/>
    </row>
    <row r="3119" spans="1:4" x14ac:dyDescent="0.3">
      <c r="A3119" s="2"/>
      <c r="B3119" s="21"/>
      <c r="C3119" s="18"/>
      <c r="D3119" s="2"/>
    </row>
    <row r="3120" spans="1:4" x14ac:dyDescent="0.3">
      <c r="A3120" s="2"/>
      <c r="B3120" s="21"/>
      <c r="C3120" s="18"/>
      <c r="D3120" s="2"/>
    </row>
    <row r="3121" spans="1:4" x14ac:dyDescent="0.3">
      <c r="A3121" s="2"/>
      <c r="B3121" s="21"/>
      <c r="C3121" s="18"/>
      <c r="D3121" s="2"/>
    </row>
    <row r="3122" spans="1:4" x14ac:dyDescent="0.3">
      <c r="A3122" s="2"/>
      <c r="B3122" s="21"/>
      <c r="C3122" s="18"/>
      <c r="D3122" s="2"/>
    </row>
    <row r="3123" spans="1:4" x14ac:dyDescent="0.3">
      <c r="A3123" s="2"/>
      <c r="B3123" s="21"/>
      <c r="C3123" s="18"/>
      <c r="D3123" s="2"/>
    </row>
    <row r="3124" spans="1:4" x14ac:dyDescent="0.3">
      <c r="A3124" s="2"/>
      <c r="B3124" s="21"/>
      <c r="C3124" s="18"/>
      <c r="D3124" s="2"/>
    </row>
    <row r="3125" spans="1:4" x14ac:dyDescent="0.3">
      <c r="A3125" s="2"/>
      <c r="B3125" s="21"/>
      <c r="C3125" s="18"/>
      <c r="D3125" s="2"/>
    </row>
    <row r="3126" spans="1:4" x14ac:dyDescent="0.3">
      <c r="A3126" s="2"/>
      <c r="B3126" s="21"/>
      <c r="C3126" s="18"/>
      <c r="D3126" s="2"/>
    </row>
    <row r="3127" spans="1:4" x14ac:dyDescent="0.3">
      <c r="A3127" s="2"/>
      <c r="B3127" s="21"/>
      <c r="C3127" s="18"/>
      <c r="D3127" s="2"/>
    </row>
    <row r="3128" spans="1:4" x14ac:dyDescent="0.3">
      <c r="A3128" s="2"/>
      <c r="B3128" s="21"/>
      <c r="C3128" s="18"/>
      <c r="D3128" s="2"/>
    </row>
    <row r="3129" spans="1:4" x14ac:dyDescent="0.3">
      <c r="A3129" s="2"/>
      <c r="B3129" s="21"/>
      <c r="C3129" s="18"/>
      <c r="D3129" s="2"/>
    </row>
    <row r="3130" spans="1:4" x14ac:dyDescent="0.3">
      <c r="A3130" s="2"/>
      <c r="B3130" s="21"/>
      <c r="C3130" s="18"/>
      <c r="D3130" s="2"/>
    </row>
    <row r="3131" spans="1:4" x14ac:dyDescent="0.3">
      <c r="A3131" s="2"/>
      <c r="B3131" s="21"/>
      <c r="C3131" s="18"/>
      <c r="D3131" s="2"/>
    </row>
    <row r="3132" spans="1:4" x14ac:dyDescent="0.3">
      <c r="A3132" s="2"/>
      <c r="B3132" s="21"/>
      <c r="C3132" s="18"/>
      <c r="D3132" s="2"/>
    </row>
    <row r="3133" spans="1:4" x14ac:dyDescent="0.3">
      <c r="A3133" s="2"/>
      <c r="B3133" s="21"/>
      <c r="C3133" s="18"/>
      <c r="D3133" s="2"/>
    </row>
    <row r="3134" spans="1:4" x14ac:dyDescent="0.3">
      <c r="A3134" s="2"/>
      <c r="B3134" s="21"/>
      <c r="C3134" s="18"/>
      <c r="D3134" s="2"/>
    </row>
    <row r="3135" spans="1:4" x14ac:dyDescent="0.3">
      <c r="A3135" s="2"/>
      <c r="B3135" s="21"/>
      <c r="C3135" s="18"/>
      <c r="D3135" s="2"/>
    </row>
    <row r="3136" spans="1:4" x14ac:dyDescent="0.3">
      <c r="A3136" s="2"/>
      <c r="B3136" s="21"/>
      <c r="C3136" s="18"/>
      <c r="D3136" s="2"/>
    </row>
    <row r="3137" spans="1:4" x14ac:dyDescent="0.3">
      <c r="A3137" s="2"/>
      <c r="B3137" s="21"/>
      <c r="C3137" s="18"/>
      <c r="D3137" s="2"/>
    </row>
    <row r="3138" spans="1:4" x14ac:dyDescent="0.3">
      <c r="A3138" s="2"/>
      <c r="B3138" s="21"/>
      <c r="C3138" s="18"/>
      <c r="D3138" s="2"/>
    </row>
    <row r="3139" spans="1:4" x14ac:dyDescent="0.3">
      <c r="A3139" s="2"/>
      <c r="B3139" s="21"/>
      <c r="C3139" s="18"/>
      <c r="D3139" s="2"/>
    </row>
    <row r="3140" spans="1:4" x14ac:dyDescent="0.3">
      <c r="A3140" s="2"/>
      <c r="B3140" s="21"/>
      <c r="C3140" s="18"/>
      <c r="D3140" s="2"/>
    </row>
    <row r="3141" spans="1:4" x14ac:dyDescent="0.3">
      <c r="A3141" s="2"/>
      <c r="B3141" s="21"/>
      <c r="C3141" s="18"/>
      <c r="D3141" s="2"/>
    </row>
    <row r="3142" spans="1:4" x14ac:dyDescent="0.3">
      <c r="A3142" s="2"/>
      <c r="B3142" s="21"/>
      <c r="C3142" s="18"/>
      <c r="D3142" s="2"/>
    </row>
    <row r="3143" spans="1:4" x14ac:dyDescent="0.3">
      <c r="A3143" s="2"/>
      <c r="B3143" s="21"/>
      <c r="C3143" s="18"/>
      <c r="D3143" s="2"/>
    </row>
    <row r="3144" spans="1:4" x14ac:dyDescent="0.3">
      <c r="A3144" s="2"/>
      <c r="B3144" s="21"/>
      <c r="C3144" s="18"/>
      <c r="D3144" s="2"/>
    </row>
    <row r="3145" spans="1:4" x14ac:dyDescent="0.3">
      <c r="A3145" s="2"/>
      <c r="B3145" s="21"/>
      <c r="C3145" s="18"/>
      <c r="D3145" s="2"/>
    </row>
    <row r="3146" spans="1:4" x14ac:dyDescent="0.3">
      <c r="A3146" s="2"/>
      <c r="B3146" s="21"/>
      <c r="C3146" s="18"/>
      <c r="D3146" s="2"/>
    </row>
    <row r="3147" spans="1:4" x14ac:dyDescent="0.3">
      <c r="A3147" s="2"/>
      <c r="B3147" s="21"/>
      <c r="C3147" s="18"/>
      <c r="D3147" s="2"/>
    </row>
    <row r="3148" spans="1:4" x14ac:dyDescent="0.3">
      <c r="A3148" s="2"/>
      <c r="B3148" s="21"/>
      <c r="C3148" s="18"/>
      <c r="D3148" s="2"/>
    </row>
    <row r="3149" spans="1:4" x14ac:dyDescent="0.3">
      <c r="A3149" s="2"/>
      <c r="B3149" s="21"/>
      <c r="C3149" s="18"/>
      <c r="D3149" s="2"/>
    </row>
    <row r="3150" spans="1:4" x14ac:dyDescent="0.3">
      <c r="A3150" s="2"/>
      <c r="B3150" s="21"/>
      <c r="C3150" s="18"/>
      <c r="D3150" s="2"/>
    </row>
    <row r="3151" spans="1:4" x14ac:dyDescent="0.3">
      <c r="A3151" s="2"/>
      <c r="B3151" s="21"/>
      <c r="C3151" s="18"/>
      <c r="D3151" s="2"/>
    </row>
    <row r="3152" spans="1:4" x14ac:dyDescent="0.3">
      <c r="A3152" s="2"/>
      <c r="B3152" s="21"/>
      <c r="C3152" s="18"/>
      <c r="D3152" s="2"/>
    </row>
    <row r="3153" spans="1:4" x14ac:dyDescent="0.3">
      <c r="A3153" s="2"/>
      <c r="B3153" s="21"/>
      <c r="C3153" s="18"/>
      <c r="D3153" s="2"/>
    </row>
    <row r="3154" spans="1:4" x14ac:dyDescent="0.3">
      <c r="A3154" s="2"/>
      <c r="B3154" s="21"/>
      <c r="C3154" s="18"/>
      <c r="D3154" s="2"/>
    </row>
    <row r="3155" spans="1:4" x14ac:dyDescent="0.3">
      <c r="A3155" s="2"/>
      <c r="B3155" s="21"/>
      <c r="C3155" s="18"/>
      <c r="D3155" s="2"/>
    </row>
    <row r="3156" spans="1:4" x14ac:dyDescent="0.3">
      <c r="A3156" s="2"/>
      <c r="B3156" s="21"/>
      <c r="C3156" s="18"/>
      <c r="D3156" s="2"/>
    </row>
    <row r="3157" spans="1:4" x14ac:dyDescent="0.3">
      <c r="A3157" s="2"/>
      <c r="B3157" s="21"/>
      <c r="C3157" s="18"/>
      <c r="D3157" s="2"/>
    </row>
    <row r="3158" spans="1:4" x14ac:dyDescent="0.3">
      <c r="A3158" s="2"/>
      <c r="B3158" s="21"/>
      <c r="C3158" s="18"/>
      <c r="D3158" s="2"/>
    </row>
    <row r="3159" spans="1:4" x14ac:dyDescent="0.3">
      <c r="A3159" s="2"/>
      <c r="B3159" s="21"/>
      <c r="C3159" s="18"/>
      <c r="D3159" s="2"/>
    </row>
    <row r="3160" spans="1:4" x14ac:dyDescent="0.3">
      <c r="A3160" s="2"/>
      <c r="B3160" s="21"/>
      <c r="C3160" s="18"/>
      <c r="D3160" s="2"/>
    </row>
    <row r="3161" spans="1:4" x14ac:dyDescent="0.3">
      <c r="A3161" s="2"/>
      <c r="B3161" s="21"/>
      <c r="C3161" s="18"/>
      <c r="D3161" s="2"/>
    </row>
    <row r="3162" spans="1:4" x14ac:dyDescent="0.3">
      <c r="A3162" s="2"/>
      <c r="B3162" s="21"/>
      <c r="C3162" s="18"/>
      <c r="D3162" s="2"/>
    </row>
    <row r="3163" spans="1:4" x14ac:dyDescent="0.3">
      <c r="A3163" s="2"/>
      <c r="B3163" s="21"/>
      <c r="C3163" s="18"/>
      <c r="D3163" s="2"/>
    </row>
    <row r="3164" spans="1:4" x14ac:dyDescent="0.3">
      <c r="A3164" s="2"/>
      <c r="B3164" s="21"/>
      <c r="C3164" s="18"/>
      <c r="D3164" s="2"/>
    </row>
    <row r="3165" spans="1:4" x14ac:dyDescent="0.3">
      <c r="A3165" s="2"/>
      <c r="B3165" s="21"/>
      <c r="C3165" s="18"/>
      <c r="D3165" s="2"/>
    </row>
    <row r="3166" spans="1:4" x14ac:dyDescent="0.3">
      <c r="A3166" s="2"/>
      <c r="B3166" s="21"/>
      <c r="C3166" s="18"/>
      <c r="D3166" s="2"/>
    </row>
    <row r="3167" spans="1:4" x14ac:dyDescent="0.3">
      <c r="A3167" s="2"/>
      <c r="B3167" s="21"/>
      <c r="C3167" s="18"/>
      <c r="D3167" s="2"/>
    </row>
    <row r="3168" spans="1:4" x14ac:dyDescent="0.3">
      <c r="A3168" s="2"/>
      <c r="B3168" s="21"/>
      <c r="C3168" s="18"/>
      <c r="D3168" s="2"/>
    </row>
    <row r="3169" spans="1:4" x14ac:dyDescent="0.3">
      <c r="A3169" s="2"/>
      <c r="B3169" s="21"/>
      <c r="C3169" s="18"/>
      <c r="D3169" s="2"/>
    </row>
    <row r="3170" spans="1:4" x14ac:dyDescent="0.3">
      <c r="A3170" s="2"/>
      <c r="B3170" s="21"/>
      <c r="C3170" s="18"/>
      <c r="D3170" s="2"/>
    </row>
    <row r="3171" spans="1:4" x14ac:dyDescent="0.3">
      <c r="A3171" s="2"/>
      <c r="B3171" s="21"/>
      <c r="C3171" s="18"/>
      <c r="D3171" s="2"/>
    </row>
    <row r="3172" spans="1:4" x14ac:dyDescent="0.3">
      <c r="A3172" s="2"/>
      <c r="B3172" s="21"/>
      <c r="C3172" s="18"/>
      <c r="D3172" s="2"/>
    </row>
    <row r="3173" spans="1:4" x14ac:dyDescent="0.3">
      <c r="A3173" s="2"/>
      <c r="B3173" s="21"/>
      <c r="C3173" s="18"/>
      <c r="D3173" s="2"/>
    </row>
    <row r="3174" spans="1:4" x14ac:dyDescent="0.3">
      <c r="A3174" s="2"/>
      <c r="B3174" s="21"/>
      <c r="C3174" s="18"/>
      <c r="D3174" s="2"/>
    </row>
    <row r="3175" spans="1:4" x14ac:dyDescent="0.3">
      <c r="A3175" s="2"/>
      <c r="B3175" s="21"/>
      <c r="C3175" s="18"/>
      <c r="D3175" s="2"/>
    </row>
    <row r="3176" spans="1:4" x14ac:dyDescent="0.3">
      <c r="A3176" s="2"/>
      <c r="B3176" s="21"/>
      <c r="C3176" s="18"/>
      <c r="D3176" s="2"/>
    </row>
    <row r="3177" spans="1:4" x14ac:dyDescent="0.3">
      <c r="A3177" s="2"/>
      <c r="B3177" s="21"/>
      <c r="C3177" s="18"/>
      <c r="D3177" s="2"/>
    </row>
    <row r="3178" spans="1:4" x14ac:dyDescent="0.3">
      <c r="A3178" s="2"/>
      <c r="B3178" s="21"/>
      <c r="C3178" s="18"/>
      <c r="D3178" s="2"/>
    </row>
    <row r="3179" spans="1:4" x14ac:dyDescent="0.3">
      <c r="A3179" s="2"/>
      <c r="B3179" s="21"/>
      <c r="C3179" s="18"/>
      <c r="D3179" s="2"/>
    </row>
    <row r="3180" spans="1:4" x14ac:dyDescent="0.3">
      <c r="A3180" s="2"/>
      <c r="B3180" s="21"/>
      <c r="C3180" s="18"/>
      <c r="D3180" s="2"/>
    </row>
    <row r="3181" spans="1:4" x14ac:dyDescent="0.3">
      <c r="A3181" s="2"/>
      <c r="B3181" s="21"/>
      <c r="C3181" s="18"/>
      <c r="D3181" s="2"/>
    </row>
    <row r="3182" spans="1:4" x14ac:dyDescent="0.3">
      <c r="A3182" s="2"/>
      <c r="B3182" s="21"/>
      <c r="C3182" s="18"/>
      <c r="D3182" s="2"/>
    </row>
    <row r="3183" spans="1:4" x14ac:dyDescent="0.3">
      <c r="A3183" s="2"/>
      <c r="B3183" s="21"/>
      <c r="C3183" s="18"/>
      <c r="D3183" s="2"/>
    </row>
    <row r="3184" spans="1:4" x14ac:dyDescent="0.3">
      <c r="A3184" s="2"/>
      <c r="B3184" s="21"/>
      <c r="C3184" s="18"/>
      <c r="D3184" s="2"/>
    </row>
    <row r="3185" spans="1:4" x14ac:dyDescent="0.3">
      <c r="A3185" s="2"/>
      <c r="B3185" s="21"/>
      <c r="C3185" s="18"/>
      <c r="D3185" s="2"/>
    </row>
    <row r="3186" spans="1:4" x14ac:dyDescent="0.3">
      <c r="A3186" s="2"/>
      <c r="B3186" s="21"/>
      <c r="C3186" s="18"/>
      <c r="D3186" s="2"/>
    </row>
    <row r="3187" spans="1:4" x14ac:dyDescent="0.3">
      <c r="A3187" s="2"/>
      <c r="B3187" s="21"/>
      <c r="C3187" s="18"/>
      <c r="D3187" s="2"/>
    </row>
    <row r="3188" spans="1:4" x14ac:dyDescent="0.3">
      <c r="A3188" s="2"/>
      <c r="B3188" s="21"/>
      <c r="C3188" s="18"/>
      <c r="D3188" s="2"/>
    </row>
    <row r="3189" spans="1:4" x14ac:dyDescent="0.3">
      <c r="A3189" s="2"/>
      <c r="B3189" s="21"/>
      <c r="C3189" s="18"/>
      <c r="D3189" s="2"/>
    </row>
    <row r="3190" spans="1:4" x14ac:dyDescent="0.3">
      <c r="A3190" s="2"/>
      <c r="B3190" s="21"/>
      <c r="C3190" s="18"/>
      <c r="D3190" s="2"/>
    </row>
    <row r="3191" spans="1:4" x14ac:dyDescent="0.3">
      <c r="A3191" s="2"/>
      <c r="B3191" s="21"/>
      <c r="C3191" s="18"/>
      <c r="D3191" s="2"/>
    </row>
    <row r="3192" spans="1:4" x14ac:dyDescent="0.3">
      <c r="A3192" s="2"/>
      <c r="B3192" s="21"/>
      <c r="C3192" s="18"/>
      <c r="D3192" s="2"/>
    </row>
    <row r="3193" spans="1:4" x14ac:dyDescent="0.3">
      <c r="A3193" s="2"/>
      <c r="B3193" s="21"/>
      <c r="C3193" s="18"/>
      <c r="D3193" s="2"/>
    </row>
    <row r="3194" spans="1:4" x14ac:dyDescent="0.3">
      <c r="A3194" s="2"/>
      <c r="B3194" s="21"/>
      <c r="C3194" s="18"/>
      <c r="D3194" s="2"/>
    </row>
    <row r="3195" spans="1:4" x14ac:dyDescent="0.3">
      <c r="A3195" s="2"/>
      <c r="B3195" s="21"/>
      <c r="C3195" s="18"/>
      <c r="D3195" s="2"/>
    </row>
    <row r="3196" spans="1:4" x14ac:dyDescent="0.3">
      <c r="A3196" s="2"/>
      <c r="B3196" s="21"/>
      <c r="C3196" s="18"/>
      <c r="D3196" s="2"/>
    </row>
    <row r="3197" spans="1:4" x14ac:dyDescent="0.3">
      <c r="A3197" s="2"/>
      <c r="B3197" s="21"/>
      <c r="C3197" s="18"/>
      <c r="D3197" s="2"/>
    </row>
    <row r="3198" spans="1:4" x14ac:dyDescent="0.3">
      <c r="A3198" s="2"/>
      <c r="B3198" s="21"/>
      <c r="C3198" s="18"/>
      <c r="D3198" s="2"/>
    </row>
    <row r="3199" spans="1:4" x14ac:dyDescent="0.3">
      <c r="A3199" s="2"/>
      <c r="B3199" s="21"/>
      <c r="C3199" s="18"/>
      <c r="D3199" s="2"/>
    </row>
    <row r="3200" spans="1:4" x14ac:dyDescent="0.3">
      <c r="A3200" s="2"/>
      <c r="B3200" s="21"/>
      <c r="C3200" s="18"/>
      <c r="D3200" s="2"/>
    </row>
    <row r="3201" spans="1:4" x14ac:dyDescent="0.3">
      <c r="A3201" s="2"/>
      <c r="B3201" s="21"/>
      <c r="C3201" s="18"/>
      <c r="D3201" s="2"/>
    </row>
    <row r="3202" spans="1:4" x14ac:dyDescent="0.3">
      <c r="A3202" s="2"/>
      <c r="B3202" s="21"/>
      <c r="C3202" s="18"/>
      <c r="D3202" s="2"/>
    </row>
    <row r="3203" spans="1:4" x14ac:dyDescent="0.3">
      <c r="A3203" s="2"/>
      <c r="B3203" s="21"/>
      <c r="C3203" s="18"/>
      <c r="D3203" s="2"/>
    </row>
    <row r="3204" spans="1:4" x14ac:dyDescent="0.3">
      <c r="A3204" s="2"/>
      <c r="B3204" s="21"/>
      <c r="C3204" s="18"/>
      <c r="D3204" s="2"/>
    </row>
    <row r="3205" spans="1:4" x14ac:dyDescent="0.3">
      <c r="A3205" s="2"/>
      <c r="B3205" s="21"/>
      <c r="C3205" s="18"/>
      <c r="D3205" s="2"/>
    </row>
    <row r="3206" spans="1:4" x14ac:dyDescent="0.3">
      <c r="A3206" s="2"/>
      <c r="B3206" s="21"/>
      <c r="C3206" s="18"/>
      <c r="D3206" s="2"/>
    </row>
    <row r="3207" spans="1:4" x14ac:dyDescent="0.3">
      <c r="A3207" s="2"/>
      <c r="B3207" s="21"/>
      <c r="C3207" s="18"/>
      <c r="D3207" s="2"/>
    </row>
    <row r="3208" spans="1:4" x14ac:dyDescent="0.3">
      <c r="A3208" s="2"/>
      <c r="B3208" s="21"/>
      <c r="C3208" s="18"/>
      <c r="D3208" s="2"/>
    </row>
    <row r="3209" spans="1:4" x14ac:dyDescent="0.3">
      <c r="A3209" s="2"/>
      <c r="B3209" s="21"/>
      <c r="C3209" s="18"/>
      <c r="D3209" s="2"/>
    </row>
    <row r="3210" spans="1:4" x14ac:dyDescent="0.3">
      <c r="A3210" s="2"/>
      <c r="B3210" s="21"/>
      <c r="C3210" s="18"/>
      <c r="D3210" s="2"/>
    </row>
    <row r="3211" spans="1:4" x14ac:dyDescent="0.3">
      <c r="A3211" s="2"/>
      <c r="B3211" s="21"/>
      <c r="C3211" s="18"/>
      <c r="D3211" s="2"/>
    </row>
    <row r="3212" spans="1:4" x14ac:dyDescent="0.3">
      <c r="A3212" s="2"/>
      <c r="B3212" s="21"/>
      <c r="C3212" s="18"/>
      <c r="D3212" s="2"/>
    </row>
    <row r="3213" spans="1:4" x14ac:dyDescent="0.3">
      <c r="A3213" s="2"/>
      <c r="B3213" s="21"/>
      <c r="C3213" s="18"/>
      <c r="D3213" s="2"/>
    </row>
    <row r="3214" spans="1:4" x14ac:dyDescent="0.3">
      <c r="A3214" s="2"/>
      <c r="B3214" s="21"/>
      <c r="C3214" s="18"/>
      <c r="D3214" s="2"/>
    </row>
    <row r="3215" spans="1:4" x14ac:dyDescent="0.3">
      <c r="A3215" s="2"/>
      <c r="B3215" s="21"/>
      <c r="C3215" s="18"/>
      <c r="D3215" s="2"/>
    </row>
    <row r="3216" spans="1:4" x14ac:dyDescent="0.3">
      <c r="A3216" s="2"/>
      <c r="B3216" s="21"/>
      <c r="C3216" s="18"/>
      <c r="D3216" s="2"/>
    </row>
    <row r="3217" spans="1:4" x14ac:dyDescent="0.3">
      <c r="A3217" s="2"/>
      <c r="B3217" s="21"/>
      <c r="C3217" s="18"/>
      <c r="D3217" s="2"/>
    </row>
    <row r="3218" spans="1:4" x14ac:dyDescent="0.3">
      <c r="A3218" s="2"/>
      <c r="B3218" s="21"/>
      <c r="C3218" s="18"/>
      <c r="D3218" s="2"/>
    </row>
    <row r="3219" spans="1:4" x14ac:dyDescent="0.3">
      <c r="A3219" s="2"/>
      <c r="B3219" s="21"/>
      <c r="C3219" s="18"/>
      <c r="D3219" s="2"/>
    </row>
    <row r="3220" spans="1:4" x14ac:dyDescent="0.3">
      <c r="A3220" s="2"/>
      <c r="B3220" s="21"/>
      <c r="C3220" s="18"/>
      <c r="D3220" s="2"/>
    </row>
    <row r="3221" spans="1:4" x14ac:dyDescent="0.3">
      <c r="A3221" s="2"/>
      <c r="B3221" s="21"/>
      <c r="C3221" s="18"/>
      <c r="D3221" s="2"/>
    </row>
    <row r="3222" spans="1:4" x14ac:dyDescent="0.3">
      <c r="A3222" s="2"/>
      <c r="B3222" s="21"/>
      <c r="C3222" s="18"/>
      <c r="D3222" s="2"/>
    </row>
    <row r="3223" spans="1:4" x14ac:dyDescent="0.3">
      <c r="A3223" s="2"/>
      <c r="B3223" s="21"/>
      <c r="C3223" s="18"/>
      <c r="D3223" s="2"/>
    </row>
    <row r="3224" spans="1:4" x14ac:dyDescent="0.3">
      <c r="A3224" s="2"/>
      <c r="B3224" s="21"/>
      <c r="C3224" s="18"/>
      <c r="D3224" s="2"/>
    </row>
    <row r="3225" spans="1:4" x14ac:dyDescent="0.3">
      <c r="A3225" s="2"/>
      <c r="B3225" s="21"/>
      <c r="C3225" s="18"/>
      <c r="D3225" s="2"/>
    </row>
    <row r="3226" spans="1:4" x14ac:dyDescent="0.3">
      <c r="A3226" s="2"/>
      <c r="B3226" s="21"/>
      <c r="C3226" s="18"/>
      <c r="D3226" s="2"/>
    </row>
    <row r="3227" spans="1:4" x14ac:dyDescent="0.3">
      <c r="A3227" s="2"/>
      <c r="B3227" s="21"/>
      <c r="C3227" s="18"/>
      <c r="D3227" s="2"/>
    </row>
    <row r="3228" spans="1:4" x14ac:dyDescent="0.3">
      <c r="A3228" s="2"/>
      <c r="B3228" s="21"/>
      <c r="C3228" s="18"/>
      <c r="D3228" s="2"/>
    </row>
    <row r="3229" spans="1:4" x14ac:dyDescent="0.3">
      <c r="A3229" s="2"/>
      <c r="B3229" s="21"/>
      <c r="C3229" s="18"/>
      <c r="D3229" s="2"/>
    </row>
    <row r="3230" spans="1:4" x14ac:dyDescent="0.3">
      <c r="A3230" s="2"/>
      <c r="B3230" s="21"/>
      <c r="C3230" s="18"/>
      <c r="D3230" s="2"/>
    </row>
    <row r="3231" spans="1:4" x14ac:dyDescent="0.3">
      <c r="A3231" s="2"/>
      <c r="B3231" s="21"/>
      <c r="C3231" s="18"/>
      <c r="D3231" s="2"/>
    </row>
    <row r="3232" spans="1:4" x14ac:dyDescent="0.3">
      <c r="A3232" s="2"/>
      <c r="B3232" s="21"/>
      <c r="C3232" s="18"/>
      <c r="D3232" s="2"/>
    </row>
    <row r="3233" spans="1:4" x14ac:dyDescent="0.3">
      <c r="A3233" s="2"/>
      <c r="B3233" s="21"/>
      <c r="C3233" s="18"/>
      <c r="D3233" s="2"/>
    </row>
    <row r="3234" spans="1:4" x14ac:dyDescent="0.3">
      <c r="A3234" s="2"/>
      <c r="B3234" s="21"/>
      <c r="C3234" s="18"/>
      <c r="D3234" s="2"/>
    </row>
    <row r="3235" spans="1:4" x14ac:dyDescent="0.3">
      <c r="A3235" s="2"/>
      <c r="B3235" s="21"/>
      <c r="C3235" s="18"/>
      <c r="D3235" s="2"/>
    </row>
    <row r="3236" spans="1:4" x14ac:dyDescent="0.3">
      <c r="A3236" s="2"/>
      <c r="B3236" s="21"/>
      <c r="C3236" s="18"/>
      <c r="D3236" s="2"/>
    </row>
    <row r="3237" spans="1:4" x14ac:dyDescent="0.3">
      <c r="A3237" s="2"/>
      <c r="B3237" s="21"/>
      <c r="C3237" s="18"/>
      <c r="D3237" s="2"/>
    </row>
    <row r="3238" spans="1:4" x14ac:dyDescent="0.3">
      <c r="A3238" s="2"/>
      <c r="B3238" s="21"/>
      <c r="C3238" s="18"/>
      <c r="D3238" s="2"/>
    </row>
    <row r="3239" spans="1:4" x14ac:dyDescent="0.3">
      <c r="A3239" s="2"/>
      <c r="B3239" s="21"/>
      <c r="C3239" s="18"/>
      <c r="D3239" s="2"/>
    </row>
    <row r="3240" spans="1:4" x14ac:dyDescent="0.3">
      <c r="A3240" s="2"/>
      <c r="B3240" s="21"/>
      <c r="C3240" s="18"/>
      <c r="D3240" s="2"/>
    </row>
    <row r="3241" spans="1:4" x14ac:dyDescent="0.3">
      <c r="A3241" s="2"/>
      <c r="B3241" s="21"/>
      <c r="C3241" s="18"/>
      <c r="D3241" s="2"/>
    </row>
    <row r="3242" spans="1:4" x14ac:dyDescent="0.3">
      <c r="A3242" s="2"/>
      <c r="B3242" s="21"/>
      <c r="C3242" s="18"/>
      <c r="D3242" s="2"/>
    </row>
    <row r="3243" spans="1:4" x14ac:dyDescent="0.3">
      <c r="A3243" s="2"/>
      <c r="B3243" s="21"/>
      <c r="C3243" s="18"/>
      <c r="D3243" s="2"/>
    </row>
    <row r="3244" spans="1:4" x14ac:dyDescent="0.3">
      <c r="A3244" s="2"/>
      <c r="B3244" s="21"/>
      <c r="C3244" s="18"/>
      <c r="D3244" s="2"/>
    </row>
    <row r="3245" spans="1:4" x14ac:dyDescent="0.3">
      <c r="A3245" s="2"/>
      <c r="B3245" s="21"/>
      <c r="C3245" s="18"/>
      <c r="D3245" s="2"/>
    </row>
    <row r="3246" spans="1:4" x14ac:dyDescent="0.3">
      <c r="A3246" s="2"/>
      <c r="B3246" s="21"/>
      <c r="C3246" s="18"/>
      <c r="D3246" s="2"/>
    </row>
    <row r="3247" spans="1:4" x14ac:dyDescent="0.3">
      <c r="A3247" s="2"/>
      <c r="B3247" s="21"/>
      <c r="C3247" s="18"/>
      <c r="D3247" s="2"/>
    </row>
    <row r="3248" spans="1:4" x14ac:dyDescent="0.3">
      <c r="A3248" s="2"/>
      <c r="B3248" s="21"/>
      <c r="C3248" s="18"/>
      <c r="D3248" s="2"/>
    </row>
    <row r="3249" spans="1:4" x14ac:dyDescent="0.3">
      <c r="A3249" s="2"/>
      <c r="B3249" s="21"/>
      <c r="C3249" s="18"/>
      <c r="D3249" s="2"/>
    </row>
    <row r="3250" spans="1:4" x14ac:dyDescent="0.3">
      <c r="A3250" s="2"/>
      <c r="B3250" s="21"/>
      <c r="C3250" s="18"/>
      <c r="D3250" s="2"/>
    </row>
    <row r="3251" spans="1:4" x14ac:dyDescent="0.3">
      <c r="A3251" s="2"/>
      <c r="B3251" s="21"/>
      <c r="C3251" s="18"/>
      <c r="D3251" s="2"/>
    </row>
    <row r="3252" spans="1:4" x14ac:dyDescent="0.3">
      <c r="A3252" s="2"/>
      <c r="B3252" s="21"/>
      <c r="C3252" s="18"/>
      <c r="D3252" s="2"/>
    </row>
    <row r="3253" spans="1:4" x14ac:dyDescent="0.3">
      <c r="A3253" s="2"/>
      <c r="B3253" s="21"/>
      <c r="C3253" s="18"/>
      <c r="D3253" s="2"/>
    </row>
    <row r="3254" spans="1:4" x14ac:dyDescent="0.3">
      <c r="A3254" s="2"/>
      <c r="B3254" s="21"/>
      <c r="C3254" s="18"/>
      <c r="D3254" s="2"/>
    </row>
    <row r="3255" spans="1:4" x14ac:dyDescent="0.3">
      <c r="A3255" s="2"/>
      <c r="B3255" s="21"/>
      <c r="C3255" s="18"/>
      <c r="D3255" s="2"/>
    </row>
    <row r="3256" spans="1:4" x14ac:dyDescent="0.3">
      <c r="A3256" s="2"/>
      <c r="B3256" s="21"/>
      <c r="C3256" s="18"/>
      <c r="D3256" s="2"/>
    </row>
    <row r="3257" spans="1:4" x14ac:dyDescent="0.3">
      <c r="A3257" s="2"/>
      <c r="B3257" s="21"/>
      <c r="C3257" s="18"/>
      <c r="D3257" s="2"/>
    </row>
    <row r="3258" spans="1:4" x14ac:dyDescent="0.3">
      <c r="A3258" s="2"/>
      <c r="B3258" s="21"/>
      <c r="C3258" s="18"/>
      <c r="D3258" s="2"/>
    </row>
    <row r="3259" spans="1:4" x14ac:dyDescent="0.3">
      <c r="A3259" s="2"/>
      <c r="B3259" s="21"/>
      <c r="C3259" s="18"/>
      <c r="D3259" s="2"/>
    </row>
    <row r="3260" spans="1:4" x14ac:dyDescent="0.3">
      <c r="A3260" s="2"/>
      <c r="B3260" s="21"/>
      <c r="C3260" s="18"/>
      <c r="D3260" s="2"/>
    </row>
    <row r="3261" spans="1:4" x14ac:dyDescent="0.3">
      <c r="A3261" s="2"/>
      <c r="B3261" s="21"/>
      <c r="C3261" s="18"/>
      <c r="D3261" s="2"/>
    </row>
    <row r="3262" spans="1:4" x14ac:dyDescent="0.3">
      <c r="A3262" s="2"/>
      <c r="B3262" s="21"/>
      <c r="C3262" s="18"/>
      <c r="D3262" s="2"/>
    </row>
    <row r="3263" spans="1:4" x14ac:dyDescent="0.3">
      <c r="A3263" s="2"/>
      <c r="B3263" s="21"/>
      <c r="C3263" s="18"/>
      <c r="D3263" s="2"/>
    </row>
    <row r="3264" spans="1:4" x14ac:dyDescent="0.3">
      <c r="A3264" s="2"/>
      <c r="B3264" s="21"/>
      <c r="C3264" s="18"/>
      <c r="D3264" s="2"/>
    </row>
    <row r="3265" spans="1:4" x14ac:dyDescent="0.3">
      <c r="A3265" s="2"/>
      <c r="B3265" s="21"/>
      <c r="C3265" s="18"/>
      <c r="D3265" s="2"/>
    </row>
    <row r="3266" spans="1:4" x14ac:dyDescent="0.3">
      <c r="A3266" s="2"/>
      <c r="B3266" s="21"/>
      <c r="C3266" s="18"/>
      <c r="D3266" s="2"/>
    </row>
    <row r="3267" spans="1:4" x14ac:dyDescent="0.3">
      <c r="A3267" s="2"/>
      <c r="B3267" s="21"/>
      <c r="C3267" s="18"/>
      <c r="D3267" s="2"/>
    </row>
    <row r="3268" spans="1:4" x14ac:dyDescent="0.3">
      <c r="A3268" s="2"/>
      <c r="B3268" s="21"/>
      <c r="C3268" s="18"/>
      <c r="D3268" s="2"/>
    </row>
    <row r="3269" spans="1:4" x14ac:dyDescent="0.3">
      <c r="A3269" s="2"/>
      <c r="B3269" s="21"/>
      <c r="C3269" s="18"/>
      <c r="D3269" s="2"/>
    </row>
    <row r="3270" spans="1:4" x14ac:dyDescent="0.3">
      <c r="A3270" s="2"/>
      <c r="B3270" s="21"/>
      <c r="C3270" s="18"/>
      <c r="D3270" s="2"/>
    </row>
    <row r="3271" spans="1:4" x14ac:dyDescent="0.3">
      <c r="A3271" s="2"/>
      <c r="B3271" s="21"/>
      <c r="C3271" s="18"/>
      <c r="D3271" s="2"/>
    </row>
    <row r="3272" spans="1:4" x14ac:dyDescent="0.3">
      <c r="A3272" s="2"/>
      <c r="B3272" s="21"/>
      <c r="C3272" s="18"/>
      <c r="D3272" s="2"/>
    </row>
    <row r="3273" spans="1:4" x14ac:dyDescent="0.3">
      <c r="A3273" s="2"/>
      <c r="B3273" s="21"/>
      <c r="C3273" s="18"/>
      <c r="D3273" s="2"/>
    </row>
    <row r="3274" spans="1:4" x14ac:dyDescent="0.3">
      <c r="A3274" s="2"/>
      <c r="B3274" s="21"/>
      <c r="C3274" s="18"/>
      <c r="D3274" s="2"/>
    </row>
    <row r="3275" spans="1:4" x14ac:dyDescent="0.3">
      <c r="A3275" s="2"/>
      <c r="B3275" s="21"/>
      <c r="C3275" s="18"/>
      <c r="D3275" s="2"/>
    </row>
    <row r="3276" spans="1:4" x14ac:dyDescent="0.3">
      <c r="A3276" s="2"/>
      <c r="B3276" s="21"/>
      <c r="C3276" s="18"/>
      <c r="D3276" s="2"/>
    </row>
    <row r="3277" spans="1:4" x14ac:dyDescent="0.3">
      <c r="A3277" s="2"/>
      <c r="B3277" s="21"/>
      <c r="C3277" s="18"/>
      <c r="D3277" s="2"/>
    </row>
    <row r="3278" spans="1:4" x14ac:dyDescent="0.3">
      <c r="A3278" s="2"/>
      <c r="B3278" s="21"/>
      <c r="C3278" s="18"/>
      <c r="D3278" s="2"/>
    </row>
    <row r="3279" spans="1:4" x14ac:dyDescent="0.3">
      <c r="A3279" s="2"/>
      <c r="B3279" s="21"/>
      <c r="C3279" s="18"/>
      <c r="D3279" s="2"/>
    </row>
    <row r="3280" spans="1:4" x14ac:dyDescent="0.3">
      <c r="A3280" s="2"/>
      <c r="B3280" s="21"/>
      <c r="C3280" s="18"/>
      <c r="D3280" s="2"/>
    </row>
    <row r="3281" spans="1:4" x14ac:dyDescent="0.3">
      <c r="A3281" s="2"/>
      <c r="B3281" s="21"/>
      <c r="C3281" s="18"/>
      <c r="D3281" s="2"/>
    </row>
    <row r="3282" spans="1:4" x14ac:dyDescent="0.3">
      <c r="A3282" s="2"/>
      <c r="B3282" s="21"/>
      <c r="C3282" s="18"/>
      <c r="D3282" s="2"/>
    </row>
    <row r="3283" spans="1:4" x14ac:dyDescent="0.3">
      <c r="A3283" s="2"/>
      <c r="B3283" s="21"/>
      <c r="C3283" s="18"/>
      <c r="D3283" s="2"/>
    </row>
    <row r="3284" spans="1:4" x14ac:dyDescent="0.3">
      <c r="A3284" s="2"/>
      <c r="B3284" s="21"/>
      <c r="C3284" s="18"/>
      <c r="D3284" s="2"/>
    </row>
    <row r="3285" spans="1:4" x14ac:dyDescent="0.3">
      <c r="A3285" s="2"/>
      <c r="B3285" s="21"/>
      <c r="C3285" s="18"/>
      <c r="D3285" s="2"/>
    </row>
    <row r="3286" spans="1:4" x14ac:dyDescent="0.3">
      <c r="A3286" s="2"/>
      <c r="B3286" s="21"/>
      <c r="C3286" s="18"/>
      <c r="D3286" s="2"/>
    </row>
    <row r="3287" spans="1:4" x14ac:dyDescent="0.3">
      <c r="A3287" s="2"/>
      <c r="B3287" s="21"/>
      <c r="C3287" s="18"/>
      <c r="D3287" s="2"/>
    </row>
    <row r="3288" spans="1:4" x14ac:dyDescent="0.3">
      <c r="A3288" s="2"/>
      <c r="B3288" s="21"/>
      <c r="C3288" s="18"/>
      <c r="D3288" s="2"/>
    </row>
    <row r="3289" spans="1:4" x14ac:dyDescent="0.3">
      <c r="A3289" s="2"/>
      <c r="B3289" s="21"/>
      <c r="C3289" s="18"/>
      <c r="D3289" s="2"/>
    </row>
    <row r="3290" spans="1:4" x14ac:dyDescent="0.3">
      <c r="A3290" s="2"/>
      <c r="B3290" s="21"/>
      <c r="C3290" s="18"/>
      <c r="D3290" s="2"/>
    </row>
    <row r="3291" spans="1:4" x14ac:dyDescent="0.3">
      <c r="A3291" s="2"/>
      <c r="B3291" s="21"/>
      <c r="C3291" s="18"/>
      <c r="D3291" s="2"/>
    </row>
    <row r="3292" spans="1:4" x14ac:dyDescent="0.3">
      <c r="A3292" s="2"/>
      <c r="B3292" s="21"/>
      <c r="C3292" s="18"/>
      <c r="D3292" s="2"/>
    </row>
    <row r="3293" spans="1:4" x14ac:dyDescent="0.3">
      <c r="A3293" s="2"/>
      <c r="B3293" s="21"/>
      <c r="C3293" s="18"/>
      <c r="D3293" s="2"/>
    </row>
    <row r="3294" spans="1:4" x14ac:dyDescent="0.3">
      <c r="A3294" s="2"/>
      <c r="B3294" s="21"/>
      <c r="C3294" s="18"/>
      <c r="D3294" s="2"/>
    </row>
    <row r="3295" spans="1:4" x14ac:dyDescent="0.3">
      <c r="A3295" s="2"/>
      <c r="B3295" s="21"/>
      <c r="C3295" s="18"/>
      <c r="D3295" s="2"/>
    </row>
    <row r="3296" spans="1:4" x14ac:dyDescent="0.3">
      <c r="A3296" s="2"/>
      <c r="B3296" s="21"/>
      <c r="C3296" s="18"/>
      <c r="D3296" s="2"/>
    </row>
    <row r="3297" spans="1:4" x14ac:dyDescent="0.3">
      <c r="A3297" s="2"/>
      <c r="B3297" s="21"/>
      <c r="C3297" s="18"/>
      <c r="D3297" s="2"/>
    </row>
    <row r="3298" spans="1:4" x14ac:dyDescent="0.3">
      <c r="A3298" s="2"/>
      <c r="B3298" s="21"/>
      <c r="C3298" s="18"/>
      <c r="D3298" s="2"/>
    </row>
    <row r="3299" spans="1:4" x14ac:dyDescent="0.3">
      <c r="A3299" s="2"/>
      <c r="B3299" s="21"/>
      <c r="C3299" s="18"/>
      <c r="D3299" s="2"/>
    </row>
    <row r="3300" spans="1:4" x14ac:dyDescent="0.3">
      <c r="A3300" s="2"/>
      <c r="B3300" s="21"/>
      <c r="C3300" s="18"/>
      <c r="D3300" s="2"/>
    </row>
    <row r="3301" spans="1:4" x14ac:dyDescent="0.3">
      <c r="A3301" s="2"/>
      <c r="B3301" s="21"/>
      <c r="C3301" s="18"/>
      <c r="D3301" s="2"/>
    </row>
    <row r="3302" spans="1:4" x14ac:dyDescent="0.3">
      <c r="A3302" s="2"/>
      <c r="B3302" s="21"/>
      <c r="C3302" s="18"/>
      <c r="D3302" s="2"/>
    </row>
    <row r="3303" spans="1:4" x14ac:dyDescent="0.3">
      <c r="A3303" s="2"/>
      <c r="B3303" s="21"/>
      <c r="C3303" s="18"/>
      <c r="D3303" s="2"/>
    </row>
    <row r="3304" spans="1:4" x14ac:dyDescent="0.3">
      <c r="A3304" s="2"/>
      <c r="B3304" s="21"/>
      <c r="C3304" s="18"/>
      <c r="D3304" s="2"/>
    </row>
    <row r="3305" spans="1:4" x14ac:dyDescent="0.3">
      <c r="A3305" s="2"/>
      <c r="B3305" s="21"/>
      <c r="C3305" s="18"/>
      <c r="D3305" s="2"/>
    </row>
    <row r="3306" spans="1:4" x14ac:dyDescent="0.3">
      <c r="A3306" s="2"/>
      <c r="B3306" s="21"/>
      <c r="C3306" s="18"/>
      <c r="D3306" s="2"/>
    </row>
    <row r="3307" spans="1:4" x14ac:dyDescent="0.3">
      <c r="A3307" s="2"/>
      <c r="B3307" s="21"/>
      <c r="C3307" s="18"/>
      <c r="D3307" s="2"/>
    </row>
    <row r="3308" spans="1:4" x14ac:dyDescent="0.3">
      <c r="A3308" s="2"/>
      <c r="B3308" s="21"/>
      <c r="C3308" s="18"/>
      <c r="D3308" s="2"/>
    </row>
    <row r="3309" spans="1:4" x14ac:dyDescent="0.3">
      <c r="A3309" s="2"/>
      <c r="B3309" s="21"/>
      <c r="C3309" s="18"/>
      <c r="D3309" s="2"/>
    </row>
    <row r="3310" spans="1:4" x14ac:dyDescent="0.3">
      <c r="A3310" s="2"/>
      <c r="B3310" s="21"/>
      <c r="C3310" s="18"/>
      <c r="D3310" s="2"/>
    </row>
    <row r="3311" spans="1:4" x14ac:dyDescent="0.3">
      <c r="A3311" s="2"/>
      <c r="B3311" s="21"/>
      <c r="C3311" s="18"/>
      <c r="D3311" s="2"/>
    </row>
    <row r="3312" spans="1:4" x14ac:dyDescent="0.3">
      <c r="A3312" s="2"/>
      <c r="B3312" s="21"/>
      <c r="C3312" s="18"/>
      <c r="D3312" s="2"/>
    </row>
    <row r="3313" spans="1:4" x14ac:dyDescent="0.3">
      <c r="A3313" s="2"/>
      <c r="B3313" s="21"/>
      <c r="C3313" s="18"/>
      <c r="D3313" s="2"/>
    </row>
    <row r="3314" spans="1:4" x14ac:dyDescent="0.3">
      <c r="A3314" s="2"/>
      <c r="B3314" s="21"/>
      <c r="C3314" s="18"/>
      <c r="D3314" s="2"/>
    </row>
    <row r="3315" spans="1:4" x14ac:dyDescent="0.3">
      <c r="A3315" s="2"/>
      <c r="B3315" s="21"/>
      <c r="C3315" s="18"/>
      <c r="D3315" s="2"/>
    </row>
    <row r="3316" spans="1:4" x14ac:dyDescent="0.3">
      <c r="A3316" s="2"/>
      <c r="B3316" s="21"/>
      <c r="C3316" s="18"/>
      <c r="D3316" s="2"/>
    </row>
    <row r="3317" spans="1:4" x14ac:dyDescent="0.3">
      <c r="A3317" s="2"/>
      <c r="B3317" s="21"/>
      <c r="C3317" s="18"/>
      <c r="D3317" s="2"/>
    </row>
    <row r="3318" spans="1:4" x14ac:dyDescent="0.3">
      <c r="A3318" s="2"/>
      <c r="B3318" s="21"/>
      <c r="C3318" s="18"/>
      <c r="D3318" s="2"/>
    </row>
    <row r="3319" spans="1:4" x14ac:dyDescent="0.3">
      <c r="A3319" s="2"/>
      <c r="B3319" s="21"/>
      <c r="C3319" s="18"/>
      <c r="D3319" s="2"/>
    </row>
    <row r="3320" spans="1:4" x14ac:dyDescent="0.3">
      <c r="A3320" s="2"/>
      <c r="B3320" s="21"/>
      <c r="C3320" s="18"/>
      <c r="D3320" s="2"/>
    </row>
    <row r="3321" spans="1:4" x14ac:dyDescent="0.3">
      <c r="A3321" s="2"/>
      <c r="B3321" s="21"/>
      <c r="C3321" s="18"/>
      <c r="D3321" s="2"/>
    </row>
    <row r="3322" spans="1:4" x14ac:dyDescent="0.3">
      <c r="A3322" s="2"/>
      <c r="B3322" s="21"/>
      <c r="C3322" s="18"/>
      <c r="D3322" s="2"/>
    </row>
    <row r="3323" spans="1:4" x14ac:dyDescent="0.3">
      <c r="A3323" s="2"/>
      <c r="B3323" s="21"/>
      <c r="C3323" s="18"/>
      <c r="D3323" s="2"/>
    </row>
    <row r="3324" spans="1:4" x14ac:dyDescent="0.3">
      <c r="A3324" s="2"/>
      <c r="B3324" s="21"/>
      <c r="C3324" s="18"/>
      <c r="D3324" s="2"/>
    </row>
    <row r="3325" spans="1:4" x14ac:dyDescent="0.3">
      <c r="A3325" s="2"/>
      <c r="B3325" s="21"/>
      <c r="C3325" s="18"/>
      <c r="D3325" s="2"/>
    </row>
    <row r="3326" spans="1:4" x14ac:dyDescent="0.3">
      <c r="A3326" s="2"/>
      <c r="B3326" s="21"/>
      <c r="C3326" s="18"/>
      <c r="D3326" s="2"/>
    </row>
    <row r="3327" spans="1:4" x14ac:dyDescent="0.3">
      <c r="A3327" s="2"/>
      <c r="B3327" s="21"/>
      <c r="C3327" s="18"/>
      <c r="D3327" s="2"/>
    </row>
    <row r="3328" spans="1:4" x14ac:dyDescent="0.3">
      <c r="A3328" s="2"/>
      <c r="B3328" s="21"/>
      <c r="C3328" s="18"/>
      <c r="D3328" s="2"/>
    </row>
    <row r="3329" spans="1:4" x14ac:dyDescent="0.3">
      <c r="A3329" s="2"/>
      <c r="B3329" s="21"/>
      <c r="C3329" s="18"/>
      <c r="D3329" s="2"/>
    </row>
    <row r="3330" spans="1:4" x14ac:dyDescent="0.3">
      <c r="A3330" s="2"/>
      <c r="B3330" s="21"/>
      <c r="C3330" s="18"/>
      <c r="D3330" s="2"/>
    </row>
    <row r="3331" spans="1:4" x14ac:dyDescent="0.3">
      <c r="A3331" s="2"/>
      <c r="B3331" s="21"/>
      <c r="C3331" s="18"/>
      <c r="D3331" s="2"/>
    </row>
    <row r="3332" spans="1:4" x14ac:dyDescent="0.3">
      <c r="A3332" s="2"/>
      <c r="B3332" s="21"/>
      <c r="C3332" s="18"/>
      <c r="D3332" s="2"/>
    </row>
    <row r="3333" spans="1:4" x14ac:dyDescent="0.3">
      <c r="A3333" s="2"/>
      <c r="B3333" s="21"/>
      <c r="C3333" s="18"/>
      <c r="D3333" s="2"/>
    </row>
    <row r="3334" spans="1:4" x14ac:dyDescent="0.3">
      <c r="A3334" s="2"/>
      <c r="B3334" s="21"/>
      <c r="C3334" s="18"/>
      <c r="D3334" s="2"/>
    </row>
    <row r="3335" spans="1:4" x14ac:dyDescent="0.3">
      <c r="A3335" s="2"/>
      <c r="B3335" s="21"/>
      <c r="C3335" s="18"/>
      <c r="D3335" s="2"/>
    </row>
    <row r="3336" spans="1:4" x14ac:dyDescent="0.3">
      <c r="A3336" s="2"/>
      <c r="B3336" s="21"/>
      <c r="C3336" s="18"/>
      <c r="D3336" s="2"/>
    </row>
    <row r="3337" spans="1:4" x14ac:dyDescent="0.3">
      <c r="A3337" s="2"/>
      <c r="B3337" s="21"/>
      <c r="C3337" s="18"/>
      <c r="D3337" s="2"/>
    </row>
    <row r="3338" spans="1:4" x14ac:dyDescent="0.3">
      <c r="A3338" s="2"/>
      <c r="B3338" s="21"/>
      <c r="C3338" s="18"/>
      <c r="D3338" s="2"/>
    </row>
    <row r="3339" spans="1:4" x14ac:dyDescent="0.3">
      <c r="A3339" s="2"/>
      <c r="B3339" s="21"/>
      <c r="C3339" s="18"/>
      <c r="D3339" s="2"/>
    </row>
    <row r="3340" spans="1:4" x14ac:dyDescent="0.3">
      <c r="A3340" s="2"/>
      <c r="B3340" s="21"/>
      <c r="C3340" s="18"/>
      <c r="D3340" s="2"/>
    </row>
    <row r="3341" spans="1:4" x14ac:dyDescent="0.3">
      <c r="A3341" s="2"/>
      <c r="B3341" s="21"/>
      <c r="C3341" s="18"/>
      <c r="D3341" s="2"/>
    </row>
    <row r="3342" spans="1:4" x14ac:dyDescent="0.3">
      <c r="A3342" s="2"/>
      <c r="B3342" s="21"/>
      <c r="C3342" s="18"/>
      <c r="D3342" s="2"/>
    </row>
    <row r="3343" spans="1:4" x14ac:dyDescent="0.3">
      <c r="A3343" s="2"/>
      <c r="B3343" s="21"/>
      <c r="C3343" s="18"/>
      <c r="D3343" s="2"/>
    </row>
    <row r="3344" spans="1:4" x14ac:dyDescent="0.3">
      <c r="A3344" s="2"/>
      <c r="B3344" s="21"/>
      <c r="C3344" s="18"/>
      <c r="D3344" s="2"/>
    </row>
    <row r="3345" spans="1:4" x14ac:dyDescent="0.3">
      <c r="A3345" s="2"/>
      <c r="B3345" s="21"/>
      <c r="C3345" s="18"/>
      <c r="D3345" s="2"/>
    </row>
    <row r="3346" spans="1:4" x14ac:dyDescent="0.3">
      <c r="A3346" s="2"/>
      <c r="B3346" s="21"/>
      <c r="C3346" s="18"/>
      <c r="D3346" s="2"/>
    </row>
    <row r="3347" spans="1:4" x14ac:dyDescent="0.3">
      <c r="A3347" s="2"/>
      <c r="B3347" s="21"/>
      <c r="C3347" s="18"/>
      <c r="D3347" s="2"/>
    </row>
    <row r="3348" spans="1:4" x14ac:dyDescent="0.3">
      <c r="A3348" s="2"/>
      <c r="B3348" s="21"/>
      <c r="C3348" s="18"/>
      <c r="D3348" s="2"/>
    </row>
    <row r="3349" spans="1:4" x14ac:dyDescent="0.3">
      <c r="A3349" s="2"/>
      <c r="B3349" s="21"/>
      <c r="C3349" s="18"/>
      <c r="D3349" s="2"/>
    </row>
    <row r="3350" spans="1:4" x14ac:dyDescent="0.3">
      <c r="A3350" s="2"/>
      <c r="B3350" s="21"/>
      <c r="C3350" s="18"/>
      <c r="D3350" s="2"/>
    </row>
    <row r="3351" spans="1:4" x14ac:dyDescent="0.3">
      <c r="A3351" s="2"/>
      <c r="B3351" s="21"/>
      <c r="C3351" s="18"/>
      <c r="D3351" s="2"/>
    </row>
    <row r="3352" spans="1:4" x14ac:dyDescent="0.3">
      <c r="A3352" s="2"/>
      <c r="B3352" s="21"/>
      <c r="C3352" s="18"/>
      <c r="D3352" s="2"/>
    </row>
    <row r="3353" spans="1:4" x14ac:dyDescent="0.3">
      <c r="A3353" s="2"/>
      <c r="B3353" s="21"/>
      <c r="C3353" s="18"/>
      <c r="D3353" s="2"/>
    </row>
    <row r="3354" spans="1:4" x14ac:dyDescent="0.3">
      <c r="A3354" s="2"/>
      <c r="B3354" s="21"/>
      <c r="C3354" s="18"/>
      <c r="D3354" s="2"/>
    </row>
    <row r="3355" spans="1:4" x14ac:dyDescent="0.3">
      <c r="A3355" s="2"/>
      <c r="B3355" s="21"/>
      <c r="C3355" s="18"/>
      <c r="D3355" s="2"/>
    </row>
    <row r="3356" spans="1:4" x14ac:dyDescent="0.3">
      <c r="A3356" s="2"/>
      <c r="B3356" s="21"/>
      <c r="C3356" s="18"/>
      <c r="D3356" s="2"/>
    </row>
    <row r="3357" spans="1:4" x14ac:dyDescent="0.3">
      <c r="A3357" s="2"/>
      <c r="B3357" s="21"/>
      <c r="C3357" s="18"/>
      <c r="D3357" s="2"/>
    </row>
    <row r="3358" spans="1:4" x14ac:dyDescent="0.3">
      <c r="A3358" s="2"/>
      <c r="B3358" s="21"/>
      <c r="C3358" s="18"/>
      <c r="D3358" s="2"/>
    </row>
    <row r="3359" spans="1:4" x14ac:dyDescent="0.3">
      <c r="A3359" s="2"/>
      <c r="B3359" s="21"/>
      <c r="C3359" s="18"/>
      <c r="D3359" s="2"/>
    </row>
    <row r="3360" spans="1:4" x14ac:dyDescent="0.3">
      <c r="A3360" s="2"/>
      <c r="B3360" s="21"/>
      <c r="C3360" s="18"/>
      <c r="D3360" s="2"/>
    </row>
    <row r="3361" spans="1:4" x14ac:dyDescent="0.3">
      <c r="A3361" s="2"/>
      <c r="B3361" s="21"/>
      <c r="C3361" s="18"/>
      <c r="D3361" s="2"/>
    </row>
    <row r="3362" spans="1:4" x14ac:dyDescent="0.3">
      <c r="A3362" s="2"/>
      <c r="B3362" s="21"/>
      <c r="C3362" s="18"/>
      <c r="D3362" s="2"/>
    </row>
    <row r="3363" spans="1:4" x14ac:dyDescent="0.3">
      <c r="A3363" s="2"/>
      <c r="B3363" s="21"/>
      <c r="C3363" s="18"/>
      <c r="D3363" s="2"/>
    </row>
    <row r="3364" spans="1:4" x14ac:dyDescent="0.3">
      <c r="A3364" s="2"/>
      <c r="B3364" s="21"/>
      <c r="C3364" s="18"/>
      <c r="D3364" s="2"/>
    </row>
    <row r="3365" spans="1:4" x14ac:dyDescent="0.3">
      <c r="A3365" s="2"/>
      <c r="B3365" s="21"/>
      <c r="C3365" s="18"/>
      <c r="D3365" s="2"/>
    </row>
    <row r="3366" spans="1:4" x14ac:dyDescent="0.3">
      <c r="A3366" s="2"/>
      <c r="B3366" s="21"/>
      <c r="C3366" s="18"/>
      <c r="D3366" s="2"/>
    </row>
    <row r="3367" spans="1:4" x14ac:dyDescent="0.3">
      <c r="A3367" s="2"/>
      <c r="B3367" s="21"/>
      <c r="C3367" s="18"/>
      <c r="D3367" s="2"/>
    </row>
    <row r="3368" spans="1:4" x14ac:dyDescent="0.3">
      <c r="A3368" s="2"/>
      <c r="B3368" s="21"/>
      <c r="C3368" s="18"/>
      <c r="D3368" s="2"/>
    </row>
    <row r="3369" spans="1:4" x14ac:dyDescent="0.3">
      <c r="A3369" s="2"/>
      <c r="B3369" s="21"/>
      <c r="C3369" s="18"/>
      <c r="D3369" s="2"/>
    </row>
    <row r="3370" spans="1:4" x14ac:dyDescent="0.3">
      <c r="A3370" s="2"/>
      <c r="B3370" s="21"/>
      <c r="C3370" s="18"/>
      <c r="D3370" s="2"/>
    </row>
    <row r="3371" spans="1:4" x14ac:dyDescent="0.3">
      <c r="A3371" s="2"/>
      <c r="B3371" s="21"/>
      <c r="C3371" s="18"/>
      <c r="D3371" s="2"/>
    </row>
    <row r="3372" spans="1:4" x14ac:dyDescent="0.3">
      <c r="A3372" s="2"/>
      <c r="B3372" s="21"/>
      <c r="C3372" s="18"/>
      <c r="D3372" s="2"/>
    </row>
    <row r="3373" spans="1:4" x14ac:dyDescent="0.3">
      <c r="A3373" s="2"/>
      <c r="B3373" s="21"/>
      <c r="C3373" s="18"/>
      <c r="D3373" s="2"/>
    </row>
    <row r="3374" spans="1:4" x14ac:dyDescent="0.3">
      <c r="A3374" s="2"/>
      <c r="B3374" s="21"/>
      <c r="C3374" s="18"/>
      <c r="D3374" s="2"/>
    </row>
    <row r="3375" spans="1:4" x14ac:dyDescent="0.3">
      <c r="A3375" s="2"/>
      <c r="B3375" s="21"/>
      <c r="C3375" s="18"/>
      <c r="D3375" s="2"/>
    </row>
    <row r="3376" spans="1:4" x14ac:dyDescent="0.3">
      <c r="A3376" s="2"/>
      <c r="B3376" s="21"/>
      <c r="C3376" s="18"/>
      <c r="D3376" s="2"/>
    </row>
    <row r="3377" spans="1:4" x14ac:dyDescent="0.3">
      <c r="A3377" s="2"/>
      <c r="B3377" s="21"/>
      <c r="C3377" s="18"/>
      <c r="D3377" s="2"/>
    </row>
    <row r="3378" spans="1:4" x14ac:dyDescent="0.3">
      <c r="A3378" s="2"/>
      <c r="B3378" s="21"/>
      <c r="C3378" s="18"/>
      <c r="D3378" s="2"/>
    </row>
    <row r="3379" spans="1:4" x14ac:dyDescent="0.3">
      <c r="A3379" s="2"/>
      <c r="B3379" s="21"/>
      <c r="C3379" s="18"/>
      <c r="D3379" s="2"/>
    </row>
    <row r="3380" spans="1:4" x14ac:dyDescent="0.3">
      <c r="A3380" s="2"/>
      <c r="B3380" s="21"/>
      <c r="C3380" s="18"/>
      <c r="D3380" s="2"/>
    </row>
    <row r="3381" spans="1:4" x14ac:dyDescent="0.3">
      <c r="A3381" s="2"/>
      <c r="B3381" s="21"/>
      <c r="C3381" s="18"/>
      <c r="D3381" s="2"/>
    </row>
    <row r="3382" spans="1:4" x14ac:dyDescent="0.3">
      <c r="A3382" s="2"/>
      <c r="B3382" s="21"/>
      <c r="C3382" s="18"/>
      <c r="D3382" s="2"/>
    </row>
    <row r="3383" spans="1:4" x14ac:dyDescent="0.3">
      <c r="A3383" s="2"/>
      <c r="B3383" s="21"/>
      <c r="C3383" s="18"/>
      <c r="D3383" s="2"/>
    </row>
    <row r="3384" spans="1:4" x14ac:dyDescent="0.3">
      <c r="A3384" s="2"/>
      <c r="B3384" s="21"/>
      <c r="C3384" s="18"/>
      <c r="D3384" s="2"/>
    </row>
    <row r="3385" spans="1:4" x14ac:dyDescent="0.3">
      <c r="A3385" s="2"/>
      <c r="B3385" s="21"/>
      <c r="C3385" s="18"/>
      <c r="D3385" s="2"/>
    </row>
    <row r="3386" spans="1:4" x14ac:dyDescent="0.3">
      <c r="A3386" s="2"/>
      <c r="B3386" s="21"/>
      <c r="C3386" s="18"/>
      <c r="D3386" s="2"/>
    </row>
    <row r="3387" spans="1:4" x14ac:dyDescent="0.3">
      <c r="A3387" s="2"/>
      <c r="B3387" s="21"/>
      <c r="C3387" s="18"/>
      <c r="D3387" s="2"/>
    </row>
    <row r="3388" spans="1:4" x14ac:dyDescent="0.3">
      <c r="A3388" s="2"/>
      <c r="B3388" s="21"/>
      <c r="C3388" s="18"/>
      <c r="D3388" s="2"/>
    </row>
    <row r="3389" spans="1:4" x14ac:dyDescent="0.3">
      <c r="A3389" s="2"/>
      <c r="B3389" s="21"/>
      <c r="C3389" s="18"/>
      <c r="D3389" s="2"/>
    </row>
    <row r="3390" spans="1:4" x14ac:dyDescent="0.3">
      <c r="A3390" s="2"/>
      <c r="B3390" s="21"/>
      <c r="C3390" s="18"/>
      <c r="D3390" s="2"/>
    </row>
    <row r="3391" spans="1:4" x14ac:dyDescent="0.3">
      <c r="A3391" s="2"/>
      <c r="B3391" s="21"/>
      <c r="C3391" s="18"/>
      <c r="D3391" s="2"/>
    </row>
    <row r="3392" spans="1:4" x14ac:dyDescent="0.3">
      <c r="A3392" s="2"/>
      <c r="B3392" s="21"/>
      <c r="C3392" s="18"/>
      <c r="D3392" s="2"/>
    </row>
    <row r="3393" spans="1:16" x14ac:dyDescent="0.3">
      <c r="A3393" s="2"/>
      <c r="B3393" s="24"/>
      <c r="C3393" s="18"/>
      <c r="D3393" s="2"/>
    </row>
    <row r="3394" spans="1:16" x14ac:dyDescent="0.3">
      <c r="A3394" s="2"/>
      <c r="B3394" s="25"/>
      <c r="C3394" s="18"/>
      <c r="D3394" s="2"/>
      <c r="E3394" s="25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</row>
    <row r="3395" spans="1:16" x14ac:dyDescent="0.3">
      <c r="A3395" s="2"/>
      <c r="B3395" s="25"/>
      <c r="C3395" s="18"/>
      <c r="D3395" s="2"/>
      <c r="E3395" s="25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</row>
    <row r="3396" spans="1:16" x14ac:dyDescent="0.3">
      <c r="A3396" s="2"/>
      <c r="B3396" s="25"/>
      <c r="C3396" s="18"/>
      <c r="D3396" s="2"/>
      <c r="E3396" s="25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</row>
    <row r="3397" spans="1:16" x14ac:dyDescent="0.3">
      <c r="A3397" s="2"/>
      <c r="B3397" s="25"/>
      <c r="C3397" s="18"/>
      <c r="D3397" s="2"/>
      <c r="E3397" s="25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</row>
    <row r="3398" spans="1:16" x14ac:dyDescent="0.3">
      <c r="A3398" s="2"/>
      <c r="B3398" s="25"/>
      <c r="C3398" s="18"/>
      <c r="D3398" s="2"/>
      <c r="E3398" s="25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</row>
    <row r="3399" spans="1:16" x14ac:dyDescent="0.3">
      <c r="A3399" s="2"/>
      <c r="B3399" s="25"/>
      <c r="C3399" s="18"/>
      <c r="D3399" s="2"/>
      <c r="E3399" s="25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</row>
    <row r="3400" spans="1:16" x14ac:dyDescent="0.3">
      <c r="A3400" s="2"/>
      <c r="B3400" s="25"/>
      <c r="C3400" s="18"/>
      <c r="D3400" s="2"/>
      <c r="E3400" s="25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</row>
    <row r="3401" spans="1:16" x14ac:dyDescent="0.3">
      <c r="A3401" s="2"/>
      <c r="B3401" s="25"/>
      <c r="C3401" s="18"/>
      <c r="D3401" s="2"/>
      <c r="E3401" s="25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</row>
    <row r="3402" spans="1:16" x14ac:dyDescent="0.3">
      <c r="A3402" s="2"/>
      <c r="B3402" s="25"/>
      <c r="C3402" s="18"/>
      <c r="D3402" s="2"/>
      <c r="E3402" s="25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</row>
    <row r="3403" spans="1:16" x14ac:dyDescent="0.3">
      <c r="A3403" s="2"/>
      <c r="B3403" s="25"/>
      <c r="C3403" s="18"/>
      <c r="D3403" s="2"/>
      <c r="E3403" s="25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</row>
    <row r="3404" spans="1:16" x14ac:dyDescent="0.3">
      <c r="A3404" s="2"/>
      <c r="B3404" s="25"/>
      <c r="C3404" s="18"/>
      <c r="D3404" s="2"/>
      <c r="E3404" s="25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</row>
    <row r="3405" spans="1:16" x14ac:dyDescent="0.3">
      <c r="A3405" s="2"/>
      <c r="B3405" s="25"/>
      <c r="C3405" s="18"/>
      <c r="D3405" s="2"/>
      <c r="E3405" s="25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</row>
    <row r="3406" spans="1:16" x14ac:dyDescent="0.3">
      <c r="A3406" s="2"/>
      <c r="B3406" s="25"/>
      <c r="C3406" s="18"/>
      <c r="D3406" s="2"/>
      <c r="E3406" s="25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</row>
    <row r="3407" spans="1:16" x14ac:dyDescent="0.3">
      <c r="A3407" s="2"/>
      <c r="B3407" s="25"/>
      <c r="C3407" s="18"/>
      <c r="D3407" s="2"/>
      <c r="E3407" s="25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</row>
    <row r="3408" spans="1:16" x14ac:dyDescent="0.3">
      <c r="A3408" s="2"/>
      <c r="B3408" s="25"/>
      <c r="C3408" s="18"/>
      <c r="D3408" s="2"/>
      <c r="E3408" s="25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</row>
    <row r="3409" spans="1:16" x14ac:dyDescent="0.3">
      <c r="A3409" s="2"/>
      <c r="B3409" s="25"/>
      <c r="C3409" s="18"/>
      <c r="D3409" s="2"/>
      <c r="E3409" s="25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</row>
    <row r="3410" spans="1:16" x14ac:dyDescent="0.3">
      <c r="A3410" s="2"/>
      <c r="B3410" s="25"/>
      <c r="C3410" s="18"/>
      <c r="D3410" s="2"/>
      <c r="E3410" s="25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</row>
    <row r="3411" spans="1:16" x14ac:dyDescent="0.3">
      <c r="A3411" s="2"/>
      <c r="B3411" s="25"/>
      <c r="C3411" s="18"/>
      <c r="D3411" s="2"/>
      <c r="E3411" s="25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</row>
    <row r="3412" spans="1:16" x14ac:dyDescent="0.3">
      <c r="A3412" s="2"/>
      <c r="B3412" s="25"/>
      <c r="C3412" s="18"/>
      <c r="D3412" s="2"/>
      <c r="E3412" s="25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</row>
    <row r="3413" spans="1:16" x14ac:dyDescent="0.3">
      <c r="A3413" s="2"/>
      <c r="B3413" s="25"/>
      <c r="C3413" s="18"/>
      <c r="D3413" s="2"/>
      <c r="E3413" s="25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</row>
    <row r="3414" spans="1:16" x14ac:dyDescent="0.3">
      <c r="A3414" s="2"/>
      <c r="B3414" s="25"/>
      <c r="C3414" s="18"/>
      <c r="D3414" s="2"/>
      <c r="E3414" s="25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</row>
    <row r="3415" spans="1:16" x14ac:dyDescent="0.3">
      <c r="A3415" s="2"/>
      <c r="B3415" s="25"/>
      <c r="C3415" s="18"/>
      <c r="D3415" s="2"/>
      <c r="E3415" s="25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</row>
    <row r="3416" spans="1:16" x14ac:dyDescent="0.3">
      <c r="A3416" s="2"/>
      <c r="B3416" s="25"/>
      <c r="C3416" s="18"/>
      <c r="D3416" s="2"/>
      <c r="E3416" s="25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</row>
    <row r="3417" spans="1:16" x14ac:dyDescent="0.3">
      <c r="A3417" s="2"/>
      <c r="B3417" s="25"/>
      <c r="C3417" s="18"/>
      <c r="D3417" s="2"/>
      <c r="E3417" s="25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</row>
    <row r="3418" spans="1:16" x14ac:dyDescent="0.3">
      <c r="A3418" s="2"/>
      <c r="B3418" s="25"/>
      <c r="C3418" s="18"/>
      <c r="D3418" s="2"/>
      <c r="E3418" s="25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</row>
    <row r="3419" spans="1:16" x14ac:dyDescent="0.3">
      <c r="A3419" s="2"/>
      <c r="B3419" s="25"/>
      <c r="C3419" s="18"/>
      <c r="D3419" s="2"/>
      <c r="E3419" s="25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</row>
    <row r="3420" spans="1:16" x14ac:dyDescent="0.3">
      <c r="A3420" s="2"/>
      <c r="B3420" s="25"/>
      <c r="C3420" s="18"/>
      <c r="D3420" s="2"/>
      <c r="E3420" s="25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</row>
    <row r="3421" spans="1:16" x14ac:dyDescent="0.3">
      <c r="A3421" s="2"/>
      <c r="B3421" s="25"/>
      <c r="C3421" s="18"/>
      <c r="D3421" s="2"/>
      <c r="E3421" s="25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</row>
    <row r="3422" spans="1:16" x14ac:dyDescent="0.3">
      <c r="A3422" s="2"/>
      <c r="B3422" s="25"/>
      <c r="C3422" s="18"/>
      <c r="D3422" s="2"/>
      <c r="E3422" s="25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</row>
    <row r="3423" spans="1:16" x14ac:dyDescent="0.3">
      <c r="A3423" s="2"/>
      <c r="B3423" s="25"/>
      <c r="C3423" s="18"/>
      <c r="D3423" s="2"/>
      <c r="E3423" s="25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</row>
    <row r="3424" spans="1:16" x14ac:dyDescent="0.3">
      <c r="A3424" s="2"/>
      <c r="B3424" s="25"/>
      <c r="C3424" s="18"/>
      <c r="D3424" s="2"/>
      <c r="E3424" s="25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</row>
    <row r="3425" spans="1:16" x14ac:dyDescent="0.3">
      <c r="A3425" s="2"/>
      <c r="B3425" s="25"/>
      <c r="C3425" s="18"/>
      <c r="D3425" s="2"/>
      <c r="E3425" s="25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</row>
    <row r="3426" spans="1:16" x14ac:dyDescent="0.3">
      <c r="A3426" s="2"/>
      <c r="B3426" s="25"/>
      <c r="C3426" s="18"/>
      <c r="D3426" s="2"/>
      <c r="E3426" s="25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</row>
    <row r="3427" spans="1:16" x14ac:dyDescent="0.3">
      <c r="A3427" s="2"/>
      <c r="B3427" s="25"/>
      <c r="C3427" s="18"/>
      <c r="D3427" s="2"/>
      <c r="E3427" s="25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</row>
    <row r="3428" spans="1:16" x14ac:dyDescent="0.3">
      <c r="A3428" s="2"/>
      <c r="B3428" s="25"/>
      <c r="C3428" s="18"/>
      <c r="D3428" s="2"/>
      <c r="E3428" s="25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</row>
    <row r="3429" spans="1:16" x14ac:dyDescent="0.3">
      <c r="A3429" s="2"/>
      <c r="B3429" s="25"/>
      <c r="C3429" s="18"/>
      <c r="D3429" s="2"/>
      <c r="E3429" s="25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</row>
    <row r="3430" spans="1:16" x14ac:dyDescent="0.3">
      <c r="A3430" s="2"/>
      <c r="B3430" s="25"/>
      <c r="C3430" s="18"/>
      <c r="D3430" s="2"/>
      <c r="E3430" s="25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</row>
    <row r="3431" spans="1:16" x14ac:dyDescent="0.3">
      <c r="A3431" s="2"/>
      <c r="B3431" s="25"/>
      <c r="C3431" s="18"/>
      <c r="D3431" s="2"/>
      <c r="E3431" s="25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</row>
    <row r="3432" spans="1:16" x14ac:dyDescent="0.3">
      <c r="A3432" s="2"/>
      <c r="B3432" s="25"/>
      <c r="C3432" s="18"/>
      <c r="D3432" s="2"/>
      <c r="E3432" s="25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</row>
    <row r="3433" spans="1:16" x14ac:dyDescent="0.3">
      <c r="A3433" s="2"/>
      <c r="B3433" s="25"/>
      <c r="C3433" s="18"/>
      <c r="D3433" s="2"/>
      <c r="E3433" s="25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</row>
    <row r="3434" spans="1:16" x14ac:dyDescent="0.3">
      <c r="A3434" s="2"/>
      <c r="B3434" s="25"/>
      <c r="C3434" s="18"/>
      <c r="D3434" s="2"/>
      <c r="E3434" s="25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</row>
    <row r="3435" spans="1:16" x14ac:dyDescent="0.3">
      <c r="A3435" s="2"/>
      <c r="B3435" s="25"/>
      <c r="C3435" s="18"/>
      <c r="D3435" s="2"/>
      <c r="E3435" s="25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</row>
    <row r="3436" spans="1:16" x14ac:dyDescent="0.3">
      <c r="A3436" s="2"/>
      <c r="B3436" s="25"/>
      <c r="C3436" s="18"/>
      <c r="D3436" s="2"/>
      <c r="E3436" s="25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</row>
    <row r="3437" spans="1:16" x14ac:dyDescent="0.3">
      <c r="A3437" s="2"/>
      <c r="B3437" s="25"/>
      <c r="C3437" s="18"/>
      <c r="D3437" s="2"/>
      <c r="E3437" s="25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</row>
    <row r="3438" spans="1:16" x14ac:dyDescent="0.3">
      <c r="A3438" s="2"/>
      <c r="B3438" s="25"/>
      <c r="C3438" s="18"/>
      <c r="D3438" s="2"/>
      <c r="E3438" s="25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</row>
    <row r="3439" spans="1:16" x14ac:dyDescent="0.3">
      <c r="A3439" s="2"/>
      <c r="B3439" s="25"/>
      <c r="C3439" s="18"/>
      <c r="D3439" s="2"/>
      <c r="E3439" s="25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</row>
    <row r="3440" spans="1:16" x14ac:dyDescent="0.3">
      <c r="A3440" s="2"/>
      <c r="B3440" s="25"/>
      <c r="C3440" s="18"/>
      <c r="D3440" s="2"/>
      <c r="E3440" s="25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</row>
    <row r="3441" spans="1:16" x14ac:dyDescent="0.3">
      <c r="A3441" s="2"/>
      <c r="B3441" s="25"/>
      <c r="C3441" s="18"/>
      <c r="D3441" s="2"/>
      <c r="E3441" s="25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</row>
    <row r="3442" spans="1:16" x14ac:dyDescent="0.3">
      <c r="A3442" s="2"/>
      <c r="B3442" s="25"/>
      <c r="C3442" s="18"/>
      <c r="D3442" s="2"/>
      <c r="E3442" s="25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</row>
    <row r="3443" spans="1:16" x14ac:dyDescent="0.3">
      <c r="A3443" s="2"/>
      <c r="B3443" s="25"/>
      <c r="C3443" s="18"/>
      <c r="D3443" s="2"/>
      <c r="E3443" s="25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</row>
    <row r="3444" spans="1:16" x14ac:dyDescent="0.3">
      <c r="A3444" s="2"/>
      <c r="B3444" s="25"/>
      <c r="C3444" s="18"/>
      <c r="D3444" s="2"/>
      <c r="E3444" s="25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</row>
    <row r="3445" spans="1:16" x14ac:dyDescent="0.3">
      <c r="A3445" s="2"/>
      <c r="B3445" s="25"/>
      <c r="C3445" s="18"/>
      <c r="D3445" s="2"/>
      <c r="E3445" s="25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</row>
    <row r="3446" spans="1:16" x14ac:dyDescent="0.3">
      <c r="A3446" s="2"/>
      <c r="B3446" s="25"/>
      <c r="C3446" s="18"/>
      <c r="D3446" s="2"/>
      <c r="E3446" s="25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</row>
    <row r="3447" spans="1:16" x14ac:dyDescent="0.3">
      <c r="A3447" s="2"/>
      <c r="B3447" s="25"/>
      <c r="C3447" s="18"/>
      <c r="D3447" s="2"/>
      <c r="E3447" s="25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</row>
    <row r="3448" spans="1:16" x14ac:dyDescent="0.3">
      <c r="A3448" s="2"/>
      <c r="B3448" s="25"/>
      <c r="C3448" s="18"/>
      <c r="D3448" s="2"/>
      <c r="E3448" s="25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</row>
    <row r="3449" spans="1:16" x14ac:dyDescent="0.3">
      <c r="A3449" s="2"/>
      <c r="B3449" s="25"/>
      <c r="C3449" s="18"/>
      <c r="D3449" s="2"/>
      <c r="E3449" s="25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</row>
    <row r="3450" spans="1:16" x14ac:dyDescent="0.3">
      <c r="A3450" s="2"/>
      <c r="B3450" s="25"/>
      <c r="C3450" s="18"/>
      <c r="D3450" s="2"/>
      <c r="E3450" s="25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</row>
    <row r="3451" spans="1:16" x14ac:dyDescent="0.3">
      <c r="A3451" s="2"/>
      <c r="B3451" s="25"/>
      <c r="C3451" s="18"/>
      <c r="D3451" s="2"/>
      <c r="E3451" s="25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</row>
    <row r="3452" spans="1:16" x14ac:dyDescent="0.3">
      <c r="A3452" s="2"/>
      <c r="B3452" s="25"/>
      <c r="C3452" s="18"/>
      <c r="D3452" s="2"/>
      <c r="E3452" s="25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</row>
    <row r="3453" spans="1:16" x14ac:dyDescent="0.3">
      <c r="A3453" s="2"/>
      <c r="B3453" s="25"/>
      <c r="C3453" s="18"/>
      <c r="D3453" s="2"/>
      <c r="E3453" s="25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</row>
    <row r="3454" spans="1:16" x14ac:dyDescent="0.3">
      <c r="A3454" s="2"/>
      <c r="B3454" s="25"/>
      <c r="C3454" s="18"/>
      <c r="D3454" s="2"/>
      <c r="E3454" s="25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</row>
    <row r="3455" spans="1:16" x14ac:dyDescent="0.3">
      <c r="A3455" s="2"/>
      <c r="B3455" s="25"/>
      <c r="C3455" s="18"/>
      <c r="D3455" s="2"/>
      <c r="E3455" s="25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</row>
    <row r="3456" spans="1:16" x14ac:dyDescent="0.3">
      <c r="A3456" s="2"/>
      <c r="B3456" s="25"/>
      <c r="C3456" s="18"/>
      <c r="D3456" s="2"/>
      <c r="E3456" s="25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</row>
    <row r="3457" spans="1:16" x14ac:dyDescent="0.3">
      <c r="A3457" s="2"/>
      <c r="B3457" s="25"/>
      <c r="C3457" s="18"/>
      <c r="D3457" s="2"/>
      <c r="E3457" s="25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</row>
    <row r="3458" spans="1:16" x14ac:dyDescent="0.3">
      <c r="A3458" s="2"/>
      <c r="B3458" s="25"/>
      <c r="C3458" s="18"/>
      <c r="D3458" s="2"/>
      <c r="E3458" s="25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</row>
    <row r="3459" spans="1:16" x14ac:dyDescent="0.3">
      <c r="A3459" s="2"/>
      <c r="B3459" s="25"/>
      <c r="C3459" s="18"/>
      <c r="D3459" s="2"/>
      <c r="E3459" s="25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</row>
    <row r="3460" spans="1:16" x14ac:dyDescent="0.3">
      <c r="A3460" s="2"/>
      <c r="B3460" s="25"/>
      <c r="C3460" s="18"/>
      <c r="D3460" s="2"/>
      <c r="E3460" s="25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</row>
    <row r="3461" spans="1:16" x14ac:dyDescent="0.3">
      <c r="A3461" s="2"/>
      <c r="B3461" s="25"/>
      <c r="C3461" s="18"/>
      <c r="D3461" s="2"/>
      <c r="E3461" s="25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</row>
    <row r="3462" spans="1:16" x14ac:dyDescent="0.3">
      <c r="A3462" s="2"/>
      <c r="B3462" s="25"/>
      <c r="C3462" s="18"/>
      <c r="D3462" s="2"/>
      <c r="E3462" s="25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</row>
    <row r="3463" spans="1:16" x14ac:dyDescent="0.3">
      <c r="A3463" s="2"/>
      <c r="B3463" s="25"/>
      <c r="C3463" s="18"/>
      <c r="D3463" s="2"/>
      <c r="E3463" s="25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</row>
    <row r="3464" spans="1:16" x14ac:dyDescent="0.3">
      <c r="A3464" s="2"/>
      <c r="B3464" s="25"/>
      <c r="C3464" s="18"/>
      <c r="D3464" s="2"/>
      <c r="E3464" s="25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</row>
    <row r="3465" spans="1:16" x14ac:dyDescent="0.3">
      <c r="A3465" s="2"/>
      <c r="B3465" s="25"/>
      <c r="C3465" s="18"/>
      <c r="D3465" s="2"/>
      <c r="E3465" s="25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</row>
    <row r="3466" spans="1:16" x14ac:dyDescent="0.3">
      <c r="A3466" s="2"/>
      <c r="B3466" s="25"/>
      <c r="C3466" s="18"/>
      <c r="D3466" s="2"/>
      <c r="E3466" s="25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</row>
    <row r="3467" spans="1:16" x14ac:dyDescent="0.3">
      <c r="A3467" s="2"/>
      <c r="B3467" s="25"/>
      <c r="C3467" s="18"/>
      <c r="D3467" s="2"/>
      <c r="E3467" s="25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</row>
    <row r="3468" spans="1:16" x14ac:dyDescent="0.3">
      <c r="A3468" s="2"/>
      <c r="B3468" s="25"/>
      <c r="C3468" s="18"/>
      <c r="D3468" s="2"/>
      <c r="E3468" s="25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</row>
    <row r="3469" spans="1:16" x14ac:dyDescent="0.3">
      <c r="A3469" s="2"/>
      <c r="B3469" s="25"/>
      <c r="C3469" s="18"/>
      <c r="D3469" s="2"/>
      <c r="E3469" s="25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</row>
    <row r="3470" spans="1:16" x14ac:dyDescent="0.3">
      <c r="A3470" s="2"/>
      <c r="B3470" s="25"/>
      <c r="C3470" s="18"/>
      <c r="D3470" s="2"/>
      <c r="E3470" s="25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</row>
    <row r="3471" spans="1:16" x14ac:dyDescent="0.3">
      <c r="A3471" s="2"/>
      <c r="B3471" s="25"/>
      <c r="C3471" s="18"/>
      <c r="D3471" s="2"/>
      <c r="E3471" s="25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</row>
    <row r="3472" spans="1:16" x14ac:dyDescent="0.3">
      <c r="A3472" s="2"/>
      <c r="B3472" s="25"/>
      <c r="C3472" s="18"/>
      <c r="D3472" s="2"/>
      <c r="E3472" s="25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</row>
    <row r="3473" spans="1:16" x14ac:dyDescent="0.3">
      <c r="A3473" s="2"/>
      <c r="B3473" s="25"/>
      <c r="C3473" s="18"/>
      <c r="D3473" s="2"/>
      <c r="E3473" s="25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</row>
    <row r="3474" spans="1:16" x14ac:dyDescent="0.3">
      <c r="A3474" s="2"/>
      <c r="B3474" s="25"/>
      <c r="C3474" s="18"/>
      <c r="D3474" s="2"/>
      <c r="E3474" s="25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</row>
    <row r="3475" spans="1:16" x14ac:dyDescent="0.3">
      <c r="A3475" s="2"/>
      <c r="B3475" s="25"/>
      <c r="C3475" s="18"/>
      <c r="D3475" s="2"/>
      <c r="E3475" s="25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</row>
    <row r="3476" spans="1:16" x14ac:dyDescent="0.3">
      <c r="A3476" s="2"/>
      <c r="B3476" s="25"/>
      <c r="C3476" s="18"/>
      <c r="D3476" s="2"/>
      <c r="E3476" s="25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</row>
    <row r="3477" spans="1:16" x14ac:dyDescent="0.3">
      <c r="A3477" s="2"/>
      <c r="B3477" s="25"/>
      <c r="C3477" s="18"/>
      <c r="D3477" s="2"/>
      <c r="E3477" s="25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</row>
    <row r="3478" spans="1:16" x14ac:dyDescent="0.3">
      <c r="A3478" s="2"/>
      <c r="B3478" s="25"/>
      <c r="C3478" s="18"/>
      <c r="D3478" s="2"/>
      <c r="E3478" s="25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</row>
    <row r="3479" spans="1:16" x14ac:dyDescent="0.3">
      <c r="A3479" s="2"/>
      <c r="B3479" s="25"/>
      <c r="C3479" s="18"/>
      <c r="D3479" s="2"/>
      <c r="E3479" s="25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</row>
    <row r="3480" spans="1:16" x14ac:dyDescent="0.3">
      <c r="A3480" s="2"/>
      <c r="B3480" s="25"/>
      <c r="C3480" s="18"/>
      <c r="D3480" s="2"/>
      <c r="E3480" s="25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</row>
    <row r="3481" spans="1:16" x14ac:dyDescent="0.3">
      <c r="A3481" s="2"/>
      <c r="B3481" s="25"/>
      <c r="C3481" s="18"/>
      <c r="D3481" s="2"/>
      <c r="E3481" s="25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</row>
    <row r="3482" spans="1:16" x14ac:dyDescent="0.3">
      <c r="A3482" s="2"/>
      <c r="B3482" s="25"/>
      <c r="C3482" s="18"/>
      <c r="D3482" s="2"/>
      <c r="E3482" s="25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</row>
    <row r="3483" spans="1:16" x14ac:dyDescent="0.3">
      <c r="A3483" s="2"/>
      <c r="B3483" s="25"/>
      <c r="C3483" s="18"/>
      <c r="D3483" s="2"/>
      <c r="E3483" s="25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</row>
    <row r="3484" spans="1:16" x14ac:dyDescent="0.3">
      <c r="A3484" s="2"/>
      <c r="B3484" s="25"/>
      <c r="C3484" s="18"/>
      <c r="D3484" s="2"/>
      <c r="E3484" s="25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</row>
    <row r="3485" spans="1:16" x14ac:dyDescent="0.3">
      <c r="A3485" s="2"/>
      <c r="B3485" s="25"/>
      <c r="C3485" s="18"/>
      <c r="D3485" s="2"/>
      <c r="E3485" s="25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</row>
    <row r="3486" spans="1:16" x14ac:dyDescent="0.3">
      <c r="A3486" s="2"/>
      <c r="B3486" s="25"/>
      <c r="C3486" s="18"/>
      <c r="D3486" s="2"/>
      <c r="E3486" s="25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</row>
    <row r="3487" spans="1:16" x14ac:dyDescent="0.3">
      <c r="A3487" s="2"/>
      <c r="B3487" s="25"/>
      <c r="C3487" s="18"/>
      <c r="D3487" s="2"/>
      <c r="E3487" s="25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</row>
    <row r="3488" spans="1:16" x14ac:dyDescent="0.3">
      <c r="A3488" s="2"/>
      <c r="B3488" s="25"/>
      <c r="C3488" s="18"/>
      <c r="D3488" s="2"/>
      <c r="E3488" s="25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</row>
    <row r="3489" spans="1:16" x14ac:dyDescent="0.3">
      <c r="A3489" s="2"/>
      <c r="B3489" s="25"/>
      <c r="C3489" s="18"/>
      <c r="D3489" s="2"/>
      <c r="E3489" s="25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</row>
    <row r="3490" spans="1:16" x14ac:dyDescent="0.3">
      <c r="A3490" s="2"/>
      <c r="B3490" s="25"/>
      <c r="C3490" s="18"/>
      <c r="D3490" s="2"/>
      <c r="E3490" s="25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</row>
    <row r="3491" spans="1:16" x14ac:dyDescent="0.3">
      <c r="A3491" s="2"/>
      <c r="B3491" s="25"/>
      <c r="C3491" s="18"/>
      <c r="D3491" s="2"/>
      <c r="E3491" s="25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</row>
    <row r="3492" spans="1:16" x14ac:dyDescent="0.3">
      <c r="A3492" s="2"/>
      <c r="B3492" s="25"/>
      <c r="C3492" s="18"/>
      <c r="D3492" s="2"/>
      <c r="E3492" s="25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</row>
    <row r="3493" spans="1:16" x14ac:dyDescent="0.3">
      <c r="A3493" s="2"/>
      <c r="B3493" s="25"/>
      <c r="C3493" s="18"/>
      <c r="D3493" s="2"/>
      <c r="E3493" s="25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</row>
    <row r="3494" spans="1:16" x14ac:dyDescent="0.3">
      <c r="A3494" s="2"/>
      <c r="B3494" s="25"/>
      <c r="C3494" s="18"/>
      <c r="D3494" s="2"/>
      <c r="E3494" s="25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</row>
    <row r="3495" spans="1:16" x14ac:dyDescent="0.3">
      <c r="A3495" s="2"/>
      <c r="B3495" s="25"/>
      <c r="C3495" s="18"/>
      <c r="D3495" s="2"/>
      <c r="E3495" s="25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</row>
    <row r="3496" spans="1:16" x14ac:dyDescent="0.3">
      <c r="A3496" s="2"/>
      <c r="B3496" s="25"/>
      <c r="C3496" s="18"/>
      <c r="D3496" s="2"/>
      <c r="E3496" s="25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</row>
    <row r="3497" spans="1:16" x14ac:dyDescent="0.3">
      <c r="A3497" s="2"/>
      <c r="B3497" s="25"/>
      <c r="C3497" s="18"/>
      <c r="D3497" s="2"/>
      <c r="E3497" s="25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</row>
    <row r="3498" spans="1:16" x14ac:dyDescent="0.3">
      <c r="A3498" s="2"/>
      <c r="B3498" s="25"/>
      <c r="C3498" s="18"/>
      <c r="D3498" s="2"/>
      <c r="E3498" s="25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</row>
    <row r="3499" spans="1:16" x14ac:dyDescent="0.3">
      <c r="A3499" s="2"/>
      <c r="B3499" s="25"/>
      <c r="C3499" s="18"/>
      <c r="D3499" s="2"/>
      <c r="E3499" s="25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</row>
    <row r="3500" spans="1:16" x14ac:dyDescent="0.3">
      <c r="A3500" s="2"/>
      <c r="B3500" s="25"/>
      <c r="C3500" s="18"/>
      <c r="D3500" s="2"/>
      <c r="E3500" s="25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</row>
    <row r="3501" spans="1:16" x14ac:dyDescent="0.3">
      <c r="A3501" s="2"/>
      <c r="B3501" s="25"/>
      <c r="C3501" s="18"/>
      <c r="D3501" s="2"/>
      <c r="E3501" s="25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</row>
    <row r="3502" spans="1:16" x14ac:dyDescent="0.3">
      <c r="A3502" s="2"/>
      <c r="B3502" s="25"/>
      <c r="C3502" s="18"/>
      <c r="D3502" s="2"/>
      <c r="E3502" s="25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</row>
    <row r="3503" spans="1:16" x14ac:dyDescent="0.3">
      <c r="A3503" s="2"/>
      <c r="B3503" s="25"/>
      <c r="C3503" s="18"/>
      <c r="D3503" s="2"/>
      <c r="E3503" s="25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</row>
    <row r="3504" spans="1:16" x14ac:dyDescent="0.3">
      <c r="A3504" s="2"/>
      <c r="B3504" s="25"/>
      <c r="C3504" s="18"/>
      <c r="D3504" s="2"/>
      <c r="E3504" s="25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</row>
    <row r="3505" spans="1:16" x14ac:dyDescent="0.3">
      <c r="A3505" s="2"/>
      <c r="B3505" s="25"/>
      <c r="C3505" s="18"/>
      <c r="D3505" s="2"/>
      <c r="E3505" s="25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</row>
    <row r="3506" spans="1:16" x14ac:dyDescent="0.3">
      <c r="A3506" s="2"/>
      <c r="B3506" s="25"/>
      <c r="C3506" s="18"/>
      <c r="D3506" s="2"/>
      <c r="E3506" s="25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</row>
    <row r="3507" spans="1:16" x14ac:dyDescent="0.3">
      <c r="A3507" s="2"/>
      <c r="B3507" s="25"/>
      <c r="C3507" s="18"/>
      <c r="D3507" s="2"/>
      <c r="E3507" s="25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</row>
    <row r="3508" spans="1:16" x14ac:dyDescent="0.3">
      <c r="A3508" s="2"/>
      <c r="B3508" s="25"/>
      <c r="C3508" s="18"/>
      <c r="D3508" s="2"/>
      <c r="E3508" s="25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</row>
    <row r="3509" spans="1:16" x14ac:dyDescent="0.3">
      <c r="A3509" s="2"/>
      <c r="B3509" s="25"/>
      <c r="C3509" s="18"/>
      <c r="D3509" s="2"/>
      <c r="E3509" s="25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</row>
    <row r="3510" spans="1:16" x14ac:dyDescent="0.3">
      <c r="A3510" s="2"/>
      <c r="B3510" s="25"/>
      <c r="C3510" s="18"/>
      <c r="D3510" s="2"/>
      <c r="E3510" s="25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</row>
    <row r="3511" spans="1:16" x14ac:dyDescent="0.3">
      <c r="A3511" s="2"/>
      <c r="B3511" s="25"/>
      <c r="C3511" s="18"/>
      <c r="D3511" s="2"/>
      <c r="E3511" s="25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</row>
    <row r="3512" spans="1:16" x14ac:dyDescent="0.3">
      <c r="A3512" s="2"/>
      <c r="B3512" s="25"/>
      <c r="C3512" s="18"/>
      <c r="D3512" s="2"/>
      <c r="E3512" s="25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</row>
    <row r="3513" spans="1:16" x14ac:dyDescent="0.3">
      <c r="A3513" s="2"/>
      <c r="B3513" s="25"/>
      <c r="C3513" s="18"/>
      <c r="D3513" s="2"/>
      <c r="E3513" s="25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</row>
    <row r="3514" spans="1:16" x14ac:dyDescent="0.3">
      <c r="A3514" s="2"/>
      <c r="B3514" s="25"/>
      <c r="C3514" s="18"/>
      <c r="D3514" s="2"/>
      <c r="E3514" s="25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</row>
    <row r="3515" spans="1:16" x14ac:dyDescent="0.3">
      <c r="A3515" s="2"/>
      <c r="B3515" s="25"/>
      <c r="C3515" s="18"/>
      <c r="D3515" s="2"/>
      <c r="E3515" s="25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</row>
    <row r="3516" spans="1:16" x14ac:dyDescent="0.3">
      <c r="A3516" s="2"/>
      <c r="B3516" s="25"/>
      <c r="C3516" s="18"/>
      <c r="D3516" s="2"/>
      <c r="E3516" s="25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</row>
    <row r="3517" spans="1:16" x14ac:dyDescent="0.3">
      <c r="A3517" s="2"/>
      <c r="B3517" s="25"/>
      <c r="C3517" s="18"/>
      <c r="D3517" s="2"/>
      <c r="E3517" s="25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</row>
    <row r="3518" spans="1:16" x14ac:dyDescent="0.3">
      <c r="A3518" s="2"/>
      <c r="B3518" s="25"/>
      <c r="C3518" s="18"/>
      <c r="D3518" s="2"/>
      <c r="E3518" s="25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</row>
    <row r="3519" spans="1:16" x14ac:dyDescent="0.3">
      <c r="A3519" s="2"/>
      <c r="B3519" s="25"/>
      <c r="C3519" s="18"/>
      <c r="D3519" s="2"/>
      <c r="E3519" s="25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</row>
    <row r="3520" spans="1:16" x14ac:dyDescent="0.3">
      <c r="A3520" s="2"/>
      <c r="B3520" s="25"/>
      <c r="C3520" s="18"/>
      <c r="D3520" s="2"/>
      <c r="E3520" s="25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</row>
    <row r="3521" spans="1:16" x14ac:dyDescent="0.3">
      <c r="A3521" s="2"/>
      <c r="B3521" s="25"/>
      <c r="C3521" s="18"/>
      <c r="D3521" s="2"/>
      <c r="E3521" s="25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</row>
    <row r="3522" spans="1:16" x14ac:dyDescent="0.3">
      <c r="A3522" s="2"/>
      <c r="B3522" s="25"/>
      <c r="C3522" s="18"/>
      <c r="D3522" s="2"/>
      <c r="E3522" s="25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</row>
    <row r="3523" spans="1:16" x14ac:dyDescent="0.3">
      <c r="A3523" s="2"/>
      <c r="B3523" s="25"/>
      <c r="C3523" s="18"/>
      <c r="D3523" s="2"/>
      <c r="E3523" s="25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</row>
    <row r="3524" spans="1:16" x14ac:dyDescent="0.3">
      <c r="A3524" s="2"/>
      <c r="B3524" s="25"/>
      <c r="C3524" s="18"/>
      <c r="D3524" s="2"/>
      <c r="E3524" s="25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</row>
    <row r="3525" spans="1:16" x14ac:dyDescent="0.3">
      <c r="A3525" s="2"/>
      <c r="B3525" s="25"/>
      <c r="C3525" s="18"/>
      <c r="D3525" s="2"/>
      <c r="E3525" s="25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</row>
    <row r="3526" spans="1:16" x14ac:dyDescent="0.3">
      <c r="A3526" s="2"/>
      <c r="B3526" s="25"/>
      <c r="C3526" s="18"/>
      <c r="D3526" s="2"/>
      <c r="E3526" s="25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</row>
    <row r="3527" spans="1:16" x14ac:dyDescent="0.3">
      <c r="A3527" s="2"/>
      <c r="B3527" s="25"/>
      <c r="C3527" s="18"/>
      <c r="D3527" s="2"/>
      <c r="E3527" s="25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</row>
    <row r="3528" spans="1:16" x14ac:dyDescent="0.3">
      <c r="A3528" s="2"/>
      <c r="B3528" s="25"/>
      <c r="C3528" s="18"/>
      <c r="D3528" s="2"/>
      <c r="E3528" s="25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</row>
    <row r="3529" spans="1:16" x14ac:dyDescent="0.3">
      <c r="A3529" s="2"/>
      <c r="B3529" s="25"/>
      <c r="C3529" s="18"/>
      <c r="D3529" s="2"/>
      <c r="E3529" s="25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</row>
    <row r="3530" spans="1:16" x14ac:dyDescent="0.3">
      <c r="A3530" s="2"/>
      <c r="B3530" s="25"/>
      <c r="C3530" s="18"/>
      <c r="D3530" s="2"/>
      <c r="E3530" s="25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</row>
    <row r="3531" spans="1:16" x14ac:dyDescent="0.3">
      <c r="A3531" s="2"/>
      <c r="B3531" s="25"/>
      <c r="C3531" s="18"/>
      <c r="D3531" s="2"/>
      <c r="E3531" s="25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</row>
    <row r="3532" spans="1:16" x14ac:dyDescent="0.3">
      <c r="A3532" s="2"/>
      <c r="B3532" s="25"/>
      <c r="C3532" s="18"/>
      <c r="D3532" s="2"/>
      <c r="E3532" s="25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</row>
    <row r="3533" spans="1:16" x14ac:dyDescent="0.3">
      <c r="A3533" s="2"/>
      <c r="B3533" s="25"/>
      <c r="C3533" s="18"/>
      <c r="D3533" s="2"/>
      <c r="E3533" s="25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</row>
    <row r="3534" spans="1:16" x14ac:dyDescent="0.3">
      <c r="A3534" s="2"/>
      <c r="B3534" s="25"/>
      <c r="C3534" s="18"/>
      <c r="D3534" s="2"/>
      <c r="E3534" s="25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</row>
    <row r="3535" spans="1:16" x14ac:dyDescent="0.3">
      <c r="A3535" s="2"/>
      <c r="B3535" s="25"/>
      <c r="C3535" s="18"/>
      <c r="D3535" s="2"/>
      <c r="E3535" s="25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</row>
    <row r="3536" spans="1:16" x14ac:dyDescent="0.3">
      <c r="A3536" s="2"/>
      <c r="B3536" s="25"/>
      <c r="C3536" s="18"/>
      <c r="D3536" s="2"/>
      <c r="E3536" s="25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</row>
    <row r="3537" spans="1:16" x14ac:dyDescent="0.3">
      <c r="A3537" s="2"/>
      <c r="B3537" s="25"/>
      <c r="C3537" s="18"/>
      <c r="D3537" s="2"/>
      <c r="E3537" s="25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</row>
    <row r="3538" spans="1:16" x14ac:dyDescent="0.3">
      <c r="A3538" s="2"/>
      <c r="B3538" s="25"/>
      <c r="C3538" s="18"/>
      <c r="D3538" s="2"/>
      <c r="E3538" s="25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</row>
    <row r="3539" spans="1:16" x14ac:dyDescent="0.3">
      <c r="A3539" s="2"/>
      <c r="B3539" s="25"/>
      <c r="C3539" s="18"/>
      <c r="D3539" s="2"/>
      <c r="E3539" s="25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</row>
    <row r="3540" spans="1:16" x14ac:dyDescent="0.3">
      <c r="A3540" s="2"/>
      <c r="B3540" s="25"/>
      <c r="C3540" s="18"/>
      <c r="D3540" s="2"/>
      <c r="E3540" s="25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</row>
    <row r="3541" spans="1:16" x14ac:dyDescent="0.3">
      <c r="A3541" s="2"/>
      <c r="B3541" s="25"/>
      <c r="C3541" s="18"/>
      <c r="D3541" s="2"/>
      <c r="E3541" s="25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</row>
    <row r="3542" spans="1:16" x14ac:dyDescent="0.3">
      <c r="A3542" s="2"/>
      <c r="B3542" s="25"/>
      <c r="C3542" s="18"/>
      <c r="D3542" s="2"/>
      <c r="E3542" s="25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</row>
    <row r="3543" spans="1:16" x14ac:dyDescent="0.3">
      <c r="A3543" s="2"/>
      <c r="B3543" s="25"/>
      <c r="C3543" s="18"/>
      <c r="D3543" s="2"/>
      <c r="E3543" s="25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</row>
    <row r="3544" spans="1:16" x14ac:dyDescent="0.3">
      <c r="A3544" s="2"/>
      <c r="B3544" s="25"/>
      <c r="C3544" s="18"/>
      <c r="D3544" s="2"/>
      <c r="E3544" s="25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</row>
    <row r="3545" spans="1:16" x14ac:dyDescent="0.3">
      <c r="A3545" s="2"/>
      <c r="B3545" s="25"/>
      <c r="C3545" s="18"/>
      <c r="D3545" s="2"/>
      <c r="E3545" s="25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</row>
    <row r="3546" spans="1:16" x14ac:dyDescent="0.3">
      <c r="A3546" s="2"/>
      <c r="B3546" s="25"/>
      <c r="C3546" s="18"/>
      <c r="D3546" s="2"/>
      <c r="E3546" s="25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</row>
    <row r="3547" spans="1:16" x14ac:dyDescent="0.3">
      <c r="A3547" s="2"/>
      <c r="B3547" s="25"/>
      <c r="C3547" s="18"/>
      <c r="D3547" s="2"/>
      <c r="E3547" s="25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</row>
    <row r="3548" spans="1:16" x14ac:dyDescent="0.3">
      <c r="A3548" s="2"/>
      <c r="B3548" s="25"/>
      <c r="C3548" s="18"/>
      <c r="D3548" s="2"/>
      <c r="E3548" s="25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</row>
    <row r="3549" spans="1:16" x14ac:dyDescent="0.3">
      <c r="A3549" s="2"/>
      <c r="B3549" s="25"/>
      <c r="C3549" s="18"/>
      <c r="D3549" s="2"/>
      <c r="E3549" s="25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</row>
    <row r="3550" spans="1:16" x14ac:dyDescent="0.3">
      <c r="A3550" s="2"/>
      <c r="B3550" s="25"/>
      <c r="C3550" s="18"/>
      <c r="D3550" s="2"/>
      <c r="E3550" s="25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</row>
    <row r="3551" spans="1:16" x14ac:dyDescent="0.3">
      <c r="A3551" s="2"/>
      <c r="B3551" s="25"/>
      <c r="C3551" s="18"/>
      <c r="D3551" s="2"/>
      <c r="E3551" s="25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</row>
    <row r="3552" spans="1:16" x14ac:dyDescent="0.3">
      <c r="A3552" s="2"/>
      <c r="B3552" s="25"/>
      <c r="C3552" s="18"/>
      <c r="D3552" s="2"/>
      <c r="E3552" s="25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</row>
    <row r="3553" spans="1:16" x14ac:dyDescent="0.3">
      <c r="A3553" s="2"/>
      <c r="B3553" s="25"/>
      <c r="C3553" s="18"/>
      <c r="D3553" s="2"/>
      <c r="E3553" s="25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</row>
    <row r="3554" spans="1:16" x14ac:dyDescent="0.3">
      <c r="A3554" s="2"/>
      <c r="B3554" s="25"/>
      <c r="C3554" s="18"/>
      <c r="D3554" s="2"/>
      <c r="E3554" s="25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</row>
    <row r="3555" spans="1:16" x14ac:dyDescent="0.3">
      <c r="A3555" s="2"/>
      <c r="B3555" s="25"/>
      <c r="C3555" s="18"/>
      <c r="D3555" s="2"/>
      <c r="E3555" s="25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</row>
    <row r="3556" spans="1:16" x14ac:dyDescent="0.3">
      <c r="A3556" s="2"/>
      <c r="B3556" s="25"/>
      <c r="C3556" s="18"/>
      <c r="D3556" s="2"/>
      <c r="E3556" s="25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</row>
    <row r="3557" spans="1:16" x14ac:dyDescent="0.3">
      <c r="A3557" s="2"/>
      <c r="B3557" s="25"/>
      <c r="C3557" s="18"/>
      <c r="D3557" s="2"/>
      <c r="E3557" s="25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</row>
    <row r="3558" spans="1:16" x14ac:dyDescent="0.3">
      <c r="A3558" s="2"/>
      <c r="B3558" s="25"/>
      <c r="C3558" s="18"/>
      <c r="D3558" s="2"/>
      <c r="E3558" s="25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</row>
    <row r="3559" spans="1:16" x14ac:dyDescent="0.3">
      <c r="A3559" s="2"/>
      <c r="B3559" s="25"/>
      <c r="C3559" s="18"/>
      <c r="D3559" s="2"/>
      <c r="E3559" s="25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</row>
    <row r="3560" spans="1:16" x14ac:dyDescent="0.3">
      <c r="A3560" s="2"/>
      <c r="B3560" s="25"/>
      <c r="C3560" s="18"/>
      <c r="D3560" s="2"/>
      <c r="E3560" s="25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</row>
    <row r="3561" spans="1:16" x14ac:dyDescent="0.3">
      <c r="A3561" s="2"/>
      <c r="B3561" s="25"/>
      <c r="C3561" s="18"/>
      <c r="D3561" s="2"/>
      <c r="E3561" s="25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</row>
    <row r="3562" spans="1:16" x14ac:dyDescent="0.3">
      <c r="A3562" s="2"/>
      <c r="B3562" s="25"/>
      <c r="C3562" s="18"/>
      <c r="D3562" s="2"/>
      <c r="E3562" s="25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</row>
    <row r="3563" spans="1:16" x14ac:dyDescent="0.3">
      <c r="A3563" s="2"/>
      <c r="B3563" s="25"/>
      <c r="C3563" s="18"/>
      <c r="D3563" s="2"/>
      <c r="E3563" s="25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</row>
    <row r="3564" spans="1:16" x14ac:dyDescent="0.3">
      <c r="A3564" s="2"/>
      <c r="B3564" s="25"/>
      <c r="C3564" s="18"/>
      <c r="D3564" s="2"/>
      <c r="E3564" s="25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</row>
    <row r="3565" spans="1:16" x14ac:dyDescent="0.3">
      <c r="A3565" s="2"/>
      <c r="B3565" s="25"/>
      <c r="C3565" s="18"/>
      <c r="D3565" s="2"/>
      <c r="E3565" s="25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</row>
    <row r="3566" spans="1:16" x14ac:dyDescent="0.3">
      <c r="A3566" s="2"/>
      <c r="B3566" s="25"/>
      <c r="C3566" s="18"/>
      <c r="D3566" s="2"/>
      <c r="E3566" s="25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</row>
    <row r="3567" spans="1:16" x14ac:dyDescent="0.3">
      <c r="A3567" s="2"/>
      <c r="B3567" s="25"/>
      <c r="C3567" s="18"/>
      <c r="D3567" s="2"/>
      <c r="E3567" s="25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</row>
    <row r="3568" spans="1:16" x14ac:dyDescent="0.3">
      <c r="A3568" s="2"/>
      <c r="B3568" s="25"/>
      <c r="C3568" s="18"/>
      <c r="D3568" s="2"/>
      <c r="E3568" s="25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</row>
    <row r="3569" spans="1:16" x14ac:dyDescent="0.3">
      <c r="A3569" s="2"/>
      <c r="B3569" s="25"/>
      <c r="C3569" s="18"/>
      <c r="D3569" s="2"/>
      <c r="E3569" s="25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</row>
    <row r="3570" spans="1:16" x14ac:dyDescent="0.3">
      <c r="A3570" s="2"/>
      <c r="B3570" s="25"/>
      <c r="C3570" s="18"/>
      <c r="D3570" s="2"/>
      <c r="E3570" s="25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</row>
    <row r="3571" spans="1:16" x14ac:dyDescent="0.3">
      <c r="A3571" s="2"/>
      <c r="B3571" s="25"/>
      <c r="C3571" s="18"/>
      <c r="D3571" s="2"/>
      <c r="E3571" s="25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</row>
    <row r="3572" spans="1:16" x14ac:dyDescent="0.3">
      <c r="A3572" s="2"/>
      <c r="B3572" s="25"/>
      <c r="C3572" s="18"/>
      <c r="D3572" s="2"/>
      <c r="E3572" s="25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</row>
    <row r="3573" spans="1:16" x14ac:dyDescent="0.3">
      <c r="A3573" s="2"/>
      <c r="B3573" s="25"/>
      <c r="C3573" s="18"/>
      <c r="D3573" s="2"/>
      <c r="E3573" s="25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</row>
    <row r="3574" spans="1:16" x14ac:dyDescent="0.3">
      <c r="A3574" s="2"/>
      <c r="B3574" s="25"/>
      <c r="C3574" s="18"/>
      <c r="D3574" s="2"/>
      <c r="E3574" s="25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</row>
    <row r="3575" spans="1:16" x14ac:dyDescent="0.3">
      <c r="A3575" s="2"/>
      <c r="B3575" s="25"/>
      <c r="C3575" s="18"/>
      <c r="D3575" s="2"/>
      <c r="E3575" s="25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</row>
    <row r="3576" spans="1:16" x14ac:dyDescent="0.3">
      <c r="A3576" s="2"/>
      <c r="B3576" s="25"/>
      <c r="C3576" s="18"/>
      <c r="D3576" s="2"/>
      <c r="E3576" s="25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</row>
    <row r="3577" spans="1:16" x14ac:dyDescent="0.3">
      <c r="A3577" s="2"/>
      <c r="B3577" s="25"/>
      <c r="C3577" s="18"/>
      <c r="D3577" s="2"/>
      <c r="E3577" s="25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</row>
    <row r="3578" spans="1:16" x14ac:dyDescent="0.3">
      <c r="A3578" s="2"/>
      <c r="B3578" s="25"/>
      <c r="C3578" s="18"/>
      <c r="D3578" s="2"/>
      <c r="E3578" s="25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</row>
    <row r="3579" spans="1:16" x14ac:dyDescent="0.3">
      <c r="A3579" s="2"/>
      <c r="B3579" s="25"/>
      <c r="C3579" s="18"/>
      <c r="D3579" s="2"/>
      <c r="E3579" s="25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</row>
    <row r="3580" spans="1:16" x14ac:dyDescent="0.3">
      <c r="A3580" s="2"/>
      <c r="B3580" s="25"/>
      <c r="C3580" s="18"/>
      <c r="D3580" s="2"/>
      <c r="E3580" s="25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</row>
    <row r="3581" spans="1:16" x14ac:dyDescent="0.3">
      <c r="A3581" s="2"/>
      <c r="B3581" s="25"/>
      <c r="C3581" s="18"/>
      <c r="D3581" s="2"/>
      <c r="E3581" s="25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</row>
    <row r="3582" spans="1:16" x14ac:dyDescent="0.3">
      <c r="A3582" s="2"/>
      <c r="B3582" s="25"/>
      <c r="C3582" s="18"/>
      <c r="D3582" s="2"/>
      <c r="E3582" s="25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</row>
    <row r="3583" spans="1:16" x14ac:dyDescent="0.3">
      <c r="A3583" s="2"/>
      <c r="B3583" s="25"/>
      <c r="C3583" s="18"/>
      <c r="D3583" s="2"/>
      <c r="E3583" s="25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</row>
    <row r="3584" spans="1:16" x14ac:dyDescent="0.3">
      <c r="A3584" s="2"/>
      <c r="B3584" s="25"/>
      <c r="C3584" s="18"/>
      <c r="D3584" s="2"/>
      <c r="E3584" s="25"/>
      <c r="F3584" s="25"/>
      <c r="G3584" s="25"/>
      <c r="H3584" s="25"/>
      <c r="I3584" s="25"/>
      <c r="J3584" s="25"/>
      <c r="K3584" s="25"/>
      <c r="L3584" s="25"/>
      <c r="M3584" s="25"/>
      <c r="N3584" s="25"/>
      <c r="O3584" s="26"/>
      <c r="P3584" s="26"/>
    </row>
    <row r="3585" spans="1:16" x14ac:dyDescent="0.3">
      <c r="A3585" s="2"/>
      <c r="B3585" s="25"/>
      <c r="C3585" s="18"/>
      <c r="D3585" s="2"/>
      <c r="E3585" s="25"/>
      <c r="F3585" s="25"/>
      <c r="G3585" s="25"/>
      <c r="H3585" s="25"/>
      <c r="I3585" s="25"/>
      <c r="J3585" s="25"/>
      <c r="K3585" s="25"/>
      <c r="L3585" s="25"/>
      <c r="M3585" s="25"/>
      <c r="N3585" s="25"/>
      <c r="O3585" s="26"/>
      <c r="P3585" s="26"/>
    </row>
    <row r="3586" spans="1:16" x14ac:dyDescent="0.3">
      <c r="A3586" s="2"/>
      <c r="B3586" s="25"/>
      <c r="C3586" s="18"/>
      <c r="D3586" s="2"/>
      <c r="E3586" s="25"/>
      <c r="F3586" s="25"/>
      <c r="G3586" s="25"/>
      <c r="H3586" s="25"/>
      <c r="I3586" s="25"/>
      <c r="J3586" s="25"/>
      <c r="K3586" s="25"/>
      <c r="L3586" s="25"/>
      <c r="M3586" s="25"/>
      <c r="N3586" s="25"/>
      <c r="O3586" s="26"/>
      <c r="P3586" s="26"/>
    </row>
    <row r="3587" spans="1:16" x14ac:dyDescent="0.3">
      <c r="A3587" s="2"/>
      <c r="B3587" s="25"/>
      <c r="C3587" s="18"/>
      <c r="D3587" s="2"/>
      <c r="E3587" s="25"/>
      <c r="F3587" s="25"/>
      <c r="G3587" s="25"/>
      <c r="H3587" s="25"/>
      <c r="I3587" s="25"/>
      <c r="J3587" s="25"/>
      <c r="K3587" s="25"/>
      <c r="L3587" s="25"/>
      <c r="M3587" s="25"/>
      <c r="N3587" s="25"/>
      <c r="O3587" s="26"/>
      <c r="P3587" s="26"/>
    </row>
    <row r="3588" spans="1:16" x14ac:dyDescent="0.3">
      <c r="A3588" s="2"/>
      <c r="B3588" s="25"/>
      <c r="C3588" s="18"/>
      <c r="D3588" s="2"/>
      <c r="E3588" s="25"/>
      <c r="F3588" s="25"/>
      <c r="G3588" s="25"/>
      <c r="H3588" s="25"/>
      <c r="I3588" s="25"/>
      <c r="J3588" s="25"/>
      <c r="K3588" s="25"/>
      <c r="L3588" s="25"/>
      <c r="M3588" s="25"/>
      <c r="N3588" s="25"/>
      <c r="O3588" s="26"/>
      <c r="P3588" s="26"/>
    </row>
    <row r="3589" spans="1:16" x14ac:dyDescent="0.3">
      <c r="A3589" s="2"/>
      <c r="B3589" s="25"/>
      <c r="C3589" s="18"/>
      <c r="D3589" s="2"/>
      <c r="E3589" s="25"/>
      <c r="F3589" s="25"/>
      <c r="G3589" s="25"/>
      <c r="H3589" s="25"/>
      <c r="I3589" s="25"/>
      <c r="J3589" s="25"/>
      <c r="K3589" s="25"/>
      <c r="L3589" s="25"/>
      <c r="M3589" s="25"/>
      <c r="N3589" s="25"/>
      <c r="O3589" s="26"/>
      <c r="P3589" s="26"/>
    </row>
    <row r="3590" spans="1:16" x14ac:dyDescent="0.3">
      <c r="A3590" s="2"/>
      <c r="B3590" s="25"/>
      <c r="C3590" s="18"/>
      <c r="D3590" s="2"/>
      <c r="E3590" s="25"/>
      <c r="F3590" s="25"/>
      <c r="G3590" s="25"/>
      <c r="H3590" s="25"/>
      <c r="I3590" s="25"/>
      <c r="J3590" s="25"/>
      <c r="K3590" s="25"/>
      <c r="L3590" s="25"/>
      <c r="M3590" s="25"/>
      <c r="N3590" s="25"/>
      <c r="O3590" s="26"/>
      <c r="P3590" s="26"/>
    </row>
    <row r="3591" spans="1:16" x14ac:dyDescent="0.3">
      <c r="A3591" s="2"/>
      <c r="B3591" s="25"/>
      <c r="C3591" s="18"/>
      <c r="D3591" s="2"/>
      <c r="E3591" s="25"/>
      <c r="F3591" s="25"/>
      <c r="G3591" s="25"/>
      <c r="H3591" s="25"/>
      <c r="I3591" s="25"/>
      <c r="J3591" s="25"/>
      <c r="K3591" s="25"/>
      <c r="L3591" s="25"/>
      <c r="M3591" s="25"/>
      <c r="N3591" s="25"/>
      <c r="O3591" s="26"/>
      <c r="P3591" s="26"/>
    </row>
    <row r="3592" spans="1:16" x14ac:dyDescent="0.3">
      <c r="A3592" s="2"/>
      <c r="B3592" s="25"/>
      <c r="C3592" s="18"/>
      <c r="D3592" s="2"/>
      <c r="E3592" s="25"/>
      <c r="F3592" s="25"/>
      <c r="G3592" s="25"/>
      <c r="H3592" s="25"/>
      <c r="I3592" s="25"/>
      <c r="J3592" s="25"/>
      <c r="K3592" s="25"/>
      <c r="L3592" s="25"/>
      <c r="M3592" s="25"/>
      <c r="N3592" s="25"/>
      <c r="O3592" s="26"/>
      <c r="P3592" s="26"/>
    </row>
    <row r="3593" spans="1:16" x14ac:dyDescent="0.3">
      <c r="A3593" s="2"/>
      <c r="B3593" s="25"/>
      <c r="C3593" s="18"/>
      <c r="D3593" s="2"/>
      <c r="E3593" s="25"/>
      <c r="F3593" s="25"/>
      <c r="G3593" s="25"/>
      <c r="H3593" s="25"/>
      <c r="I3593" s="25"/>
      <c r="J3593" s="25"/>
      <c r="K3593" s="25"/>
      <c r="L3593" s="25"/>
      <c r="M3593" s="25"/>
      <c r="N3593" s="25"/>
      <c r="O3593" s="26"/>
      <c r="P3593" s="26"/>
    </row>
    <row r="3594" spans="1:16" x14ac:dyDescent="0.3">
      <c r="A3594" s="2"/>
      <c r="B3594" s="25"/>
      <c r="C3594" s="18"/>
      <c r="D3594" s="2"/>
      <c r="E3594" s="25"/>
      <c r="F3594" s="25"/>
      <c r="G3594" s="25"/>
      <c r="H3594" s="25"/>
      <c r="I3594" s="25"/>
      <c r="J3594" s="25"/>
      <c r="K3594" s="25"/>
      <c r="L3594" s="25"/>
      <c r="M3594" s="25"/>
      <c r="N3594" s="25"/>
      <c r="O3594" s="26"/>
      <c r="P3594" s="26"/>
    </row>
    <row r="3595" spans="1:16" x14ac:dyDescent="0.3">
      <c r="A3595" s="2"/>
      <c r="B3595" s="25"/>
      <c r="C3595" s="18"/>
      <c r="D3595" s="2"/>
      <c r="E3595" s="25"/>
      <c r="F3595" s="25"/>
      <c r="G3595" s="25"/>
      <c r="H3595" s="25"/>
      <c r="I3595" s="25"/>
      <c r="J3595" s="25"/>
      <c r="K3595" s="25"/>
      <c r="L3595" s="25"/>
      <c r="M3595" s="25"/>
      <c r="N3595" s="25"/>
      <c r="O3595" s="26"/>
      <c r="P3595" s="26"/>
    </row>
    <row r="3596" spans="1:16" x14ac:dyDescent="0.3">
      <c r="A3596" s="2"/>
      <c r="B3596" s="25"/>
      <c r="C3596" s="18"/>
      <c r="D3596" s="2"/>
      <c r="E3596" s="25"/>
      <c r="F3596" s="25"/>
      <c r="G3596" s="25"/>
      <c r="H3596" s="25"/>
      <c r="I3596" s="25"/>
      <c r="J3596" s="25"/>
      <c r="K3596" s="25"/>
      <c r="L3596" s="25"/>
      <c r="M3596" s="25"/>
      <c r="N3596" s="25"/>
      <c r="O3596" s="26"/>
      <c r="P3596" s="26"/>
    </row>
    <row r="3597" spans="1:16" x14ac:dyDescent="0.3">
      <c r="A3597" s="2"/>
      <c r="B3597" s="25"/>
      <c r="C3597" s="18"/>
      <c r="D3597" s="2"/>
      <c r="E3597" s="25"/>
      <c r="F3597" s="25"/>
      <c r="G3597" s="25"/>
      <c r="H3597" s="25"/>
      <c r="I3597" s="25"/>
      <c r="J3597" s="25"/>
      <c r="K3597" s="25"/>
      <c r="L3597" s="25"/>
      <c r="M3597" s="25"/>
      <c r="N3597" s="25"/>
      <c r="O3597" s="26"/>
      <c r="P3597" s="26"/>
    </row>
    <row r="3598" spans="1:16" x14ac:dyDescent="0.3">
      <c r="A3598" s="2"/>
      <c r="B3598" s="25"/>
      <c r="C3598" s="18"/>
      <c r="D3598" s="2"/>
      <c r="E3598" s="25"/>
      <c r="F3598" s="25"/>
      <c r="G3598" s="25"/>
      <c r="H3598" s="25"/>
      <c r="I3598" s="25"/>
      <c r="J3598" s="25"/>
      <c r="K3598" s="25"/>
      <c r="L3598" s="25"/>
      <c r="M3598" s="25"/>
      <c r="N3598" s="25"/>
      <c r="O3598" s="26"/>
      <c r="P3598" s="26"/>
    </row>
    <row r="3599" spans="1:16" x14ac:dyDescent="0.3">
      <c r="A3599" s="2"/>
      <c r="B3599" s="25"/>
      <c r="C3599" s="18"/>
      <c r="D3599" s="2"/>
      <c r="E3599" s="25"/>
      <c r="F3599" s="25"/>
      <c r="G3599" s="25"/>
      <c r="H3599" s="25"/>
      <c r="I3599" s="25"/>
      <c r="J3599" s="25"/>
      <c r="K3599" s="25"/>
      <c r="L3599" s="25"/>
      <c r="M3599" s="25"/>
      <c r="N3599" s="25"/>
      <c r="O3599" s="26"/>
      <c r="P3599" s="26"/>
    </row>
    <row r="3600" spans="1:16" x14ac:dyDescent="0.3">
      <c r="A3600" s="2"/>
      <c r="B3600" s="25"/>
      <c r="C3600" s="18"/>
      <c r="D3600" s="2"/>
      <c r="E3600" s="25"/>
      <c r="F3600" s="25"/>
      <c r="G3600" s="25"/>
      <c r="H3600" s="25"/>
      <c r="I3600" s="25"/>
      <c r="J3600" s="25"/>
      <c r="K3600" s="25"/>
      <c r="L3600" s="25"/>
      <c r="M3600" s="25"/>
      <c r="N3600" s="25"/>
      <c r="O3600" s="26"/>
      <c r="P3600" s="26"/>
    </row>
    <row r="3601" spans="1:16" x14ac:dyDescent="0.3">
      <c r="A3601" s="2"/>
      <c r="B3601" s="25"/>
      <c r="C3601" s="18"/>
      <c r="D3601" s="2"/>
      <c r="E3601" s="25"/>
      <c r="F3601" s="25"/>
      <c r="G3601" s="25"/>
      <c r="H3601" s="25"/>
      <c r="I3601" s="25"/>
      <c r="J3601" s="25"/>
      <c r="K3601" s="25"/>
      <c r="L3601" s="25"/>
      <c r="M3601" s="25"/>
      <c r="N3601" s="25"/>
      <c r="O3601" s="26"/>
      <c r="P3601" s="26"/>
    </row>
    <row r="3602" spans="1:16" x14ac:dyDescent="0.3">
      <c r="A3602" s="2"/>
      <c r="B3602" s="25"/>
      <c r="C3602" s="18"/>
      <c r="D3602" s="2"/>
      <c r="E3602" s="25"/>
      <c r="F3602" s="25"/>
      <c r="G3602" s="25"/>
      <c r="H3602" s="25"/>
      <c r="I3602" s="25"/>
      <c r="J3602" s="25"/>
      <c r="K3602" s="25"/>
      <c r="L3602" s="25"/>
      <c r="M3602" s="25"/>
      <c r="N3602" s="25"/>
      <c r="O3602" s="26"/>
      <c r="P3602" s="26"/>
    </row>
    <row r="3603" spans="1:16" x14ac:dyDescent="0.3">
      <c r="A3603" s="2"/>
      <c r="B3603" s="25"/>
      <c r="C3603" s="18"/>
      <c r="D3603" s="2"/>
      <c r="E3603" s="25"/>
      <c r="F3603" s="25"/>
      <c r="G3603" s="25"/>
      <c r="H3603" s="25"/>
      <c r="I3603" s="25"/>
      <c r="J3603" s="25"/>
      <c r="K3603" s="25"/>
      <c r="L3603" s="26"/>
      <c r="M3603" s="26"/>
      <c r="N3603" s="25"/>
      <c r="O3603" s="26"/>
      <c r="P3603" s="26"/>
    </row>
    <row r="3604" spans="1:16" x14ac:dyDescent="0.3">
      <c r="A3604" s="2"/>
      <c r="B3604" s="25"/>
      <c r="C3604" s="18"/>
      <c r="D3604" s="2"/>
      <c r="E3604" s="25"/>
      <c r="F3604" s="25"/>
      <c r="G3604" s="25"/>
      <c r="H3604" s="25"/>
      <c r="I3604" s="25"/>
      <c r="J3604" s="25"/>
      <c r="K3604" s="25"/>
      <c r="L3604" s="26"/>
      <c r="M3604" s="26"/>
      <c r="N3604" s="25"/>
      <c r="O3604" s="26"/>
      <c r="P3604" s="26"/>
    </row>
    <row r="3605" spans="1:16" x14ac:dyDescent="0.3">
      <c r="A3605" s="2"/>
      <c r="B3605" s="25"/>
      <c r="C3605" s="18"/>
      <c r="D3605" s="2"/>
      <c r="E3605" s="25"/>
      <c r="F3605" s="25"/>
      <c r="G3605" s="25"/>
      <c r="H3605" s="25"/>
      <c r="I3605" s="25"/>
      <c r="J3605" s="25"/>
      <c r="K3605" s="25"/>
      <c r="L3605" s="26"/>
      <c r="M3605" s="26"/>
      <c r="N3605" s="25"/>
      <c r="O3605" s="26"/>
      <c r="P3605" s="26"/>
    </row>
    <row r="3606" spans="1:16" x14ac:dyDescent="0.3">
      <c r="A3606" s="2"/>
      <c r="B3606" s="25"/>
      <c r="C3606" s="18"/>
      <c r="D3606" s="2"/>
      <c r="E3606" s="25"/>
      <c r="F3606" s="25"/>
      <c r="G3606" s="25"/>
      <c r="H3606" s="25"/>
      <c r="I3606" s="25"/>
      <c r="J3606" s="25"/>
      <c r="K3606" s="25"/>
      <c r="L3606" s="26"/>
      <c r="M3606" s="26"/>
      <c r="N3606" s="25"/>
      <c r="O3606" s="26"/>
      <c r="P3606" s="26"/>
    </row>
    <row r="3607" spans="1:16" x14ac:dyDescent="0.3">
      <c r="A3607" s="2"/>
      <c r="B3607" s="25"/>
      <c r="C3607" s="18"/>
      <c r="D3607" s="2"/>
      <c r="E3607" s="25"/>
      <c r="F3607" s="25"/>
      <c r="G3607" s="25"/>
      <c r="H3607" s="25"/>
      <c r="I3607" s="25"/>
      <c r="J3607" s="25"/>
      <c r="K3607" s="25"/>
      <c r="L3607" s="26"/>
      <c r="M3607" s="26"/>
      <c r="N3607" s="25"/>
      <c r="O3607" s="26"/>
      <c r="P3607" s="26"/>
    </row>
    <row r="3608" spans="1:16" x14ac:dyDescent="0.3">
      <c r="A3608" s="2"/>
      <c r="B3608" s="25"/>
      <c r="C3608" s="18"/>
      <c r="D3608" s="2"/>
      <c r="E3608" s="25"/>
      <c r="F3608" s="25"/>
      <c r="G3608" s="25"/>
      <c r="H3608" s="25"/>
      <c r="I3608" s="25"/>
      <c r="J3608" s="25"/>
      <c r="K3608" s="25"/>
      <c r="L3608" s="26"/>
      <c r="M3608" s="26"/>
      <c r="N3608" s="25"/>
      <c r="O3608" s="26"/>
      <c r="P3608" s="26"/>
    </row>
    <row r="3609" spans="1:16" x14ac:dyDescent="0.3">
      <c r="A3609" s="2"/>
      <c r="B3609" s="25"/>
      <c r="C3609" s="18"/>
      <c r="D3609" s="2"/>
      <c r="E3609" s="25"/>
      <c r="F3609" s="25"/>
      <c r="G3609" s="25"/>
      <c r="H3609" s="25"/>
      <c r="I3609" s="25"/>
      <c r="J3609" s="25"/>
      <c r="K3609" s="25"/>
      <c r="L3609" s="26"/>
      <c r="M3609" s="26"/>
      <c r="N3609" s="25"/>
      <c r="O3609" s="26"/>
      <c r="P3609" s="26"/>
    </row>
    <row r="3610" spans="1:16" x14ac:dyDescent="0.3">
      <c r="A3610" s="2"/>
      <c r="B3610" s="25"/>
      <c r="C3610" s="18"/>
      <c r="D3610" s="2"/>
      <c r="E3610" s="25"/>
      <c r="F3610" s="25"/>
      <c r="G3610" s="25"/>
      <c r="H3610" s="25"/>
      <c r="I3610" s="25"/>
      <c r="J3610" s="25"/>
      <c r="K3610" s="25"/>
      <c r="L3610" s="26"/>
      <c r="M3610" s="26"/>
      <c r="N3610" s="25"/>
      <c r="O3610" s="26"/>
      <c r="P3610" s="26"/>
    </row>
    <row r="3611" spans="1:16" x14ac:dyDescent="0.3">
      <c r="A3611" s="2"/>
      <c r="B3611" s="25"/>
      <c r="C3611" s="18"/>
      <c r="D3611" s="2"/>
      <c r="E3611" s="25"/>
      <c r="F3611" s="25"/>
      <c r="G3611" s="25"/>
      <c r="H3611" s="25"/>
      <c r="I3611" s="25"/>
      <c r="J3611" s="25"/>
      <c r="K3611" s="25"/>
      <c r="L3611" s="26"/>
      <c r="M3611" s="26"/>
      <c r="N3611" s="25"/>
      <c r="O3611" s="26"/>
      <c r="P3611" s="26"/>
    </row>
    <row r="3612" spans="1:16" x14ac:dyDescent="0.3">
      <c r="A3612" s="2"/>
      <c r="B3612" s="25"/>
      <c r="C3612" s="18"/>
      <c r="D3612" s="2"/>
      <c r="E3612" s="25"/>
      <c r="F3612" s="25"/>
      <c r="G3612" s="25"/>
      <c r="H3612" s="25"/>
      <c r="I3612" s="25"/>
      <c r="J3612" s="25"/>
      <c r="K3612" s="25"/>
      <c r="L3612" s="26"/>
      <c r="M3612" s="26"/>
      <c r="N3612" s="25"/>
      <c r="O3612" s="26"/>
      <c r="P3612" s="26"/>
    </row>
    <row r="3613" spans="1:16" x14ac:dyDescent="0.3">
      <c r="A3613" s="2"/>
      <c r="B3613" s="25"/>
      <c r="C3613" s="18"/>
      <c r="D3613" s="2"/>
      <c r="E3613" s="25"/>
      <c r="F3613" s="25"/>
      <c r="G3613" s="25"/>
      <c r="H3613" s="25"/>
      <c r="I3613" s="25"/>
      <c r="J3613" s="25"/>
      <c r="K3613" s="25"/>
      <c r="L3613" s="26"/>
      <c r="M3613" s="26"/>
      <c r="N3613" s="25"/>
      <c r="O3613" s="26"/>
      <c r="P3613" s="26"/>
    </row>
    <row r="3614" spans="1:16" x14ac:dyDescent="0.3">
      <c r="A3614" s="2"/>
      <c r="B3614" s="25"/>
      <c r="C3614" s="18"/>
      <c r="D3614" s="2"/>
      <c r="E3614" s="25"/>
      <c r="F3614" s="25"/>
      <c r="G3614" s="26"/>
      <c r="H3614" s="25"/>
      <c r="I3614" s="25"/>
      <c r="J3614" s="25"/>
      <c r="K3614" s="25"/>
      <c r="L3614" s="26"/>
      <c r="M3614" s="26"/>
      <c r="N3614" s="25"/>
      <c r="O3614" s="26"/>
      <c r="P3614" s="26"/>
    </row>
    <row r="3615" spans="1:16" x14ac:dyDescent="0.3">
      <c r="A3615" s="2"/>
      <c r="B3615" s="25"/>
      <c r="C3615" s="18"/>
      <c r="D3615" s="2"/>
      <c r="E3615" s="25"/>
      <c r="F3615" s="25"/>
      <c r="G3615" s="26"/>
      <c r="H3615" s="25"/>
      <c r="I3615" s="25"/>
      <c r="J3615" s="25"/>
      <c r="K3615" s="25"/>
      <c r="L3615" s="26"/>
      <c r="M3615" s="26"/>
      <c r="N3615" s="25"/>
      <c r="O3615" s="26"/>
      <c r="P3615" s="26"/>
    </row>
    <row r="3616" spans="1:16" x14ac:dyDescent="0.3">
      <c r="A3616" s="2"/>
      <c r="B3616" s="25"/>
      <c r="C3616" s="18"/>
      <c r="D3616" s="2"/>
      <c r="E3616" s="25"/>
      <c r="F3616" s="25"/>
      <c r="G3616" s="26"/>
      <c r="H3616" s="25"/>
      <c r="I3616" s="25"/>
      <c r="J3616" s="25"/>
      <c r="K3616" s="25"/>
      <c r="L3616" s="26"/>
      <c r="M3616" s="26"/>
      <c r="N3616" s="25"/>
      <c r="O3616" s="26"/>
      <c r="P3616" s="26"/>
    </row>
    <row r="3617" spans="1:16" x14ac:dyDescent="0.3">
      <c r="A3617" s="2"/>
      <c r="B3617" s="25"/>
      <c r="C3617" s="18"/>
      <c r="D3617" s="2"/>
      <c r="E3617" s="25"/>
      <c r="F3617" s="25"/>
      <c r="G3617" s="26"/>
      <c r="H3617" s="25"/>
      <c r="I3617" s="25"/>
      <c r="J3617" s="25"/>
      <c r="K3617" s="25"/>
      <c r="L3617" s="26"/>
      <c r="M3617" s="26"/>
      <c r="N3617" s="25"/>
      <c r="O3617" s="26"/>
      <c r="P3617" s="26"/>
    </row>
    <row r="3618" spans="1:16" x14ac:dyDescent="0.3">
      <c r="A3618" s="2"/>
      <c r="B3618" s="25"/>
      <c r="C3618" s="18"/>
      <c r="D3618" s="2"/>
      <c r="E3618" s="25"/>
      <c r="F3618" s="25"/>
      <c r="G3618" s="26"/>
      <c r="H3618" s="25"/>
      <c r="I3618" s="25"/>
      <c r="J3618" s="25"/>
      <c r="K3618" s="25"/>
      <c r="L3618" s="26"/>
      <c r="M3618" s="26"/>
      <c r="N3618" s="25"/>
      <c r="O3618" s="26"/>
      <c r="P3618" s="26"/>
    </row>
    <row r="3619" spans="1:16" x14ac:dyDescent="0.3">
      <c r="A3619" s="2"/>
      <c r="B3619" s="25"/>
      <c r="C3619" s="18"/>
      <c r="D3619" s="2"/>
      <c r="E3619" s="25"/>
      <c r="F3619" s="25"/>
      <c r="G3619" s="26"/>
      <c r="H3619" s="25"/>
      <c r="I3619" s="25"/>
      <c r="J3619" s="25"/>
      <c r="K3619" s="25"/>
      <c r="L3619" s="26"/>
      <c r="M3619" s="26"/>
      <c r="N3619" s="25"/>
      <c r="O3619" s="26"/>
      <c r="P3619" s="26"/>
    </row>
    <row r="3620" spans="1:16" x14ac:dyDescent="0.3">
      <c r="A3620" s="2"/>
      <c r="B3620" s="29"/>
      <c r="C3620" s="18"/>
      <c r="D3620" s="2"/>
      <c r="E3620" s="27"/>
      <c r="F3620" s="17"/>
      <c r="G3620" s="17"/>
      <c r="H3620" s="17"/>
      <c r="I3620" s="25"/>
      <c r="J3620" s="25"/>
      <c r="K3620" s="25"/>
      <c r="L3620" s="26"/>
      <c r="M3620" s="26"/>
      <c r="N3620" s="25"/>
      <c r="O3620" s="26"/>
      <c r="P3620" s="26"/>
    </row>
    <row r="3621" spans="1:16" x14ac:dyDescent="0.3">
      <c r="A3621" s="2"/>
      <c r="B3621" s="29"/>
      <c r="C3621" s="18"/>
      <c r="D3621" s="2"/>
      <c r="E3621" s="27"/>
      <c r="F3621" s="17"/>
      <c r="G3621" s="17"/>
      <c r="H3621" s="17"/>
      <c r="I3621" s="25"/>
      <c r="J3621" s="25"/>
      <c r="K3621" s="25"/>
      <c r="L3621" s="26"/>
      <c r="M3621" s="26"/>
      <c r="N3621" s="25"/>
      <c r="O3621" s="26"/>
      <c r="P3621" s="26"/>
    </row>
    <row r="3622" spans="1:16" x14ac:dyDescent="0.3">
      <c r="A3622" s="2"/>
      <c r="B3622" s="29"/>
      <c r="C3622" s="18"/>
      <c r="D3622" s="2"/>
      <c r="E3622" s="27"/>
      <c r="F3622" s="17"/>
      <c r="G3622" s="17"/>
      <c r="H3622" s="17"/>
      <c r="I3622" s="25"/>
      <c r="J3622" s="25"/>
      <c r="K3622" s="25"/>
      <c r="L3622" s="26"/>
      <c r="M3622" s="26"/>
      <c r="N3622" s="25"/>
      <c r="O3622" s="26"/>
      <c r="P3622" s="26"/>
    </row>
    <row r="3623" spans="1:16" x14ac:dyDescent="0.3">
      <c r="A3623" s="2"/>
      <c r="B3623" s="29"/>
      <c r="C3623" s="18"/>
      <c r="D3623" s="2"/>
      <c r="E3623" s="27"/>
      <c r="F3623" s="17"/>
      <c r="G3623" s="17"/>
      <c r="H3623" s="17"/>
      <c r="I3623" s="25"/>
      <c r="J3623" s="25"/>
      <c r="K3623" s="25"/>
      <c r="L3623" s="26"/>
      <c r="M3623" s="26"/>
      <c r="N3623" s="25"/>
      <c r="O3623" s="26"/>
      <c r="P3623" s="26"/>
    </row>
    <row r="3624" spans="1:16" x14ac:dyDescent="0.3">
      <c r="A3624" s="2"/>
      <c r="B3624" s="29"/>
      <c r="C3624" s="18"/>
      <c r="D3624" s="2"/>
      <c r="E3624" s="27"/>
      <c r="F3624" s="17"/>
      <c r="G3624" s="17"/>
      <c r="H3624" s="17"/>
      <c r="I3624" s="25"/>
      <c r="J3624" s="25"/>
      <c r="K3624" s="25"/>
      <c r="L3624" s="26"/>
      <c r="M3624" s="26"/>
      <c r="N3624" s="25"/>
      <c r="O3624" s="26"/>
      <c r="P3624" s="26"/>
    </row>
    <row r="3625" spans="1:16" x14ac:dyDescent="0.3">
      <c r="A3625" s="2"/>
      <c r="B3625" s="29"/>
      <c r="C3625" s="18"/>
      <c r="D3625" s="2"/>
      <c r="E3625" s="27"/>
      <c r="F3625" s="17"/>
      <c r="G3625" s="17"/>
      <c r="H3625" s="17"/>
      <c r="I3625" s="25"/>
      <c r="J3625" s="25"/>
      <c r="K3625" s="25"/>
      <c r="L3625" s="26"/>
      <c r="M3625" s="26"/>
      <c r="N3625" s="25"/>
      <c r="O3625" s="26"/>
      <c r="P3625" s="26"/>
    </row>
    <row r="3626" spans="1:16" x14ac:dyDescent="0.3">
      <c r="A3626" s="2"/>
      <c r="B3626" s="29"/>
      <c r="C3626" s="18"/>
      <c r="D3626" s="2"/>
      <c r="E3626" s="27"/>
      <c r="F3626" s="17"/>
      <c r="G3626" s="17"/>
      <c r="H3626" s="17"/>
      <c r="I3626" s="26"/>
      <c r="J3626" s="26"/>
      <c r="K3626" s="25"/>
      <c r="L3626" s="26"/>
      <c r="M3626" s="26"/>
      <c r="N3626" s="25"/>
      <c r="O3626" s="26"/>
      <c r="P3626" s="26"/>
    </row>
    <row r="3627" spans="1:16" x14ac:dyDescent="0.3">
      <c r="A3627" s="2"/>
      <c r="B3627" s="29"/>
      <c r="C3627" s="18"/>
      <c r="D3627" s="2"/>
      <c r="E3627" s="27"/>
      <c r="F3627" s="17"/>
      <c r="G3627" s="17"/>
      <c r="H3627" s="17"/>
      <c r="I3627" s="26"/>
      <c r="J3627" s="26"/>
      <c r="K3627" s="25"/>
      <c r="L3627" s="26"/>
      <c r="M3627" s="26"/>
      <c r="N3627" s="25"/>
      <c r="O3627" s="26"/>
      <c r="P3627" s="26"/>
    </row>
    <row r="3628" spans="1:16" x14ac:dyDescent="0.3">
      <c r="A3628" s="2"/>
      <c r="B3628" s="29"/>
      <c r="C3628" s="18"/>
      <c r="D3628" s="2"/>
      <c r="E3628" s="27"/>
      <c r="F3628" s="17"/>
      <c r="G3628" s="17"/>
      <c r="H3628" s="17"/>
      <c r="I3628" s="26"/>
      <c r="J3628" s="26"/>
      <c r="K3628" s="25"/>
      <c r="L3628" s="26"/>
      <c r="M3628" s="26"/>
      <c r="N3628" s="25"/>
      <c r="O3628" s="26"/>
      <c r="P3628" s="26"/>
    </row>
    <row r="3629" spans="1:16" x14ac:dyDescent="0.3">
      <c r="A3629" s="2"/>
      <c r="B3629" s="29"/>
      <c r="C3629" s="18"/>
      <c r="D3629" s="2"/>
      <c r="E3629" s="27"/>
      <c r="F3629" s="17"/>
      <c r="G3629" s="17"/>
      <c r="H3629" s="17"/>
      <c r="I3629" s="26"/>
      <c r="J3629" s="26"/>
      <c r="K3629" s="25"/>
      <c r="L3629" s="26"/>
      <c r="M3629" s="26"/>
      <c r="N3629" s="25"/>
      <c r="O3629" s="26"/>
      <c r="P3629" s="26"/>
    </row>
    <row r="3630" spans="1:16" x14ac:dyDescent="0.3">
      <c r="A3630" s="2"/>
      <c r="B3630" s="29"/>
      <c r="C3630" s="18"/>
      <c r="D3630" s="2"/>
      <c r="E3630" s="27"/>
      <c r="F3630" s="17"/>
      <c r="G3630" s="17"/>
      <c r="H3630" s="17"/>
      <c r="I3630" s="26"/>
      <c r="J3630" s="26"/>
      <c r="K3630" s="25"/>
      <c r="L3630" s="26"/>
      <c r="M3630" s="26"/>
      <c r="N3630" s="25"/>
      <c r="O3630" s="26"/>
      <c r="P3630" s="26"/>
    </row>
    <row r="3631" spans="1:16" x14ac:dyDescent="0.3">
      <c r="A3631" s="2"/>
      <c r="B3631" s="29"/>
      <c r="C3631" s="18"/>
      <c r="D3631" s="2"/>
      <c r="E3631" s="27"/>
      <c r="F3631" s="17"/>
      <c r="G3631" s="17"/>
      <c r="H3631" s="17"/>
      <c r="I3631" s="26"/>
      <c r="J3631" s="26"/>
      <c r="K3631" s="25"/>
      <c r="L3631" s="26"/>
      <c r="M3631" s="26"/>
      <c r="N3631" s="25"/>
      <c r="O3631" s="26"/>
      <c r="P3631" s="26"/>
    </row>
    <row r="3632" spans="1:16" x14ac:dyDescent="0.3">
      <c r="A3632" s="2"/>
      <c r="B3632" s="29"/>
      <c r="C3632" s="18"/>
      <c r="D3632" s="2"/>
      <c r="E3632" s="27"/>
      <c r="F3632" s="17"/>
      <c r="G3632" s="17"/>
      <c r="H3632" s="17"/>
      <c r="I3632" s="26"/>
      <c r="J3632" s="26"/>
      <c r="K3632" s="25"/>
      <c r="L3632" s="26"/>
      <c r="M3632" s="26"/>
      <c r="N3632" s="25"/>
      <c r="O3632" s="26"/>
      <c r="P3632" s="26"/>
    </row>
    <row r="3633" spans="1:16" x14ac:dyDescent="0.3">
      <c r="A3633" s="2"/>
      <c r="B3633" s="29"/>
      <c r="C3633" s="18"/>
      <c r="D3633" s="2"/>
      <c r="E3633" s="27"/>
      <c r="F3633" s="17"/>
      <c r="G3633" s="17"/>
      <c r="H3633" s="17"/>
      <c r="I3633" s="26"/>
      <c r="J3633" s="26"/>
      <c r="K3633" s="26"/>
      <c r="L3633" s="26"/>
      <c r="M3633" s="26"/>
      <c r="N3633" s="25"/>
      <c r="O3633" s="26"/>
      <c r="P3633" s="26"/>
    </row>
    <row r="3634" spans="1:16" x14ac:dyDescent="0.3">
      <c r="A3634" s="2"/>
      <c r="B3634" s="29"/>
      <c r="C3634" s="18"/>
      <c r="D3634" s="2"/>
      <c r="E3634" s="27"/>
      <c r="F3634" s="17"/>
      <c r="G3634" s="17"/>
      <c r="H3634" s="17"/>
      <c r="I3634" s="26"/>
      <c r="J3634" s="26"/>
      <c r="K3634" s="26"/>
      <c r="L3634" s="26"/>
      <c r="M3634" s="26"/>
      <c r="N3634" s="25"/>
      <c r="O3634" s="26"/>
      <c r="P3634" s="26"/>
    </row>
    <row r="3635" spans="1:16" x14ac:dyDescent="0.3">
      <c r="A3635" s="2"/>
      <c r="B3635" s="29"/>
      <c r="C3635" s="18"/>
      <c r="D3635" s="2"/>
      <c r="E3635" s="27"/>
      <c r="F3635" s="17"/>
      <c r="G3635" s="17"/>
      <c r="H3635" s="17"/>
      <c r="I3635" s="26"/>
      <c r="J3635" s="26"/>
      <c r="K3635" s="26"/>
      <c r="L3635" s="26"/>
      <c r="M3635" s="26"/>
      <c r="N3635" s="25"/>
      <c r="O3635" s="26"/>
      <c r="P3635" s="26"/>
    </row>
    <row r="3636" spans="1:16" x14ac:dyDescent="0.3">
      <c r="A3636" s="2"/>
      <c r="B3636" s="29"/>
      <c r="C3636" s="18"/>
      <c r="D3636" s="2"/>
      <c r="E3636" s="27"/>
      <c r="F3636" s="17"/>
      <c r="G3636" s="17"/>
      <c r="H3636" s="17"/>
      <c r="I3636" s="26"/>
      <c r="J3636" s="26"/>
      <c r="K3636" s="26"/>
      <c r="L3636" s="26"/>
      <c r="M3636" s="26"/>
      <c r="N3636" s="25"/>
      <c r="O3636" s="26"/>
      <c r="P3636" s="26"/>
    </row>
    <row r="3637" spans="1:16" x14ac:dyDescent="0.3">
      <c r="A3637" s="2"/>
      <c r="B3637" s="29"/>
      <c r="C3637" s="18"/>
      <c r="D3637" s="2"/>
      <c r="E3637" s="27"/>
      <c r="F3637" s="17"/>
      <c r="G3637" s="17"/>
      <c r="H3637" s="17"/>
      <c r="I3637" s="26"/>
      <c r="J3637" s="26"/>
      <c r="K3637" s="26"/>
      <c r="L3637" s="26"/>
      <c r="M3637" s="26"/>
      <c r="N3637" s="25"/>
      <c r="O3637" s="26"/>
      <c r="P3637" s="26"/>
    </row>
    <row r="3638" spans="1:16" x14ac:dyDescent="0.3">
      <c r="A3638" s="2"/>
      <c r="B3638" s="29"/>
      <c r="C3638" s="18"/>
      <c r="D3638" s="2"/>
      <c r="E3638" s="27"/>
      <c r="F3638" s="17"/>
      <c r="G3638" s="17"/>
      <c r="H3638" s="17"/>
      <c r="I3638" s="26"/>
      <c r="J3638" s="26"/>
      <c r="K3638" s="26"/>
      <c r="L3638" s="26"/>
      <c r="M3638" s="26"/>
      <c r="N3638" s="25"/>
      <c r="O3638" s="26"/>
      <c r="P3638" s="26"/>
    </row>
    <row r="3639" spans="1:16" x14ac:dyDescent="0.3">
      <c r="A3639" s="2"/>
      <c r="B3639" s="29"/>
      <c r="C3639" s="18"/>
      <c r="D3639" s="2"/>
      <c r="E3639" s="27"/>
      <c r="F3639" s="17"/>
      <c r="G3639" s="17"/>
      <c r="H3639" s="17"/>
      <c r="I3639" s="26"/>
      <c r="J3639" s="26"/>
      <c r="K3639" s="26"/>
      <c r="L3639" s="26"/>
      <c r="M3639" s="26"/>
      <c r="N3639" s="25"/>
      <c r="O3639" s="26"/>
      <c r="P3639" s="26"/>
    </row>
    <row r="3640" spans="1:16" x14ac:dyDescent="0.3">
      <c r="A3640" s="2"/>
      <c r="B3640" s="29"/>
      <c r="C3640" s="18"/>
      <c r="D3640" s="2"/>
      <c r="E3640" s="27"/>
      <c r="F3640" s="17"/>
      <c r="G3640" s="17"/>
      <c r="H3640" s="17"/>
      <c r="I3640" s="26"/>
      <c r="J3640" s="26"/>
      <c r="K3640" s="26"/>
      <c r="L3640" s="26"/>
      <c r="M3640" s="26"/>
      <c r="N3640" s="25"/>
      <c r="O3640" s="26"/>
      <c r="P3640" s="26"/>
    </row>
    <row r="3641" spans="1:16" x14ac:dyDescent="0.3">
      <c r="A3641" s="2"/>
      <c r="B3641" s="29"/>
      <c r="C3641" s="18"/>
      <c r="D3641" s="2"/>
      <c r="E3641" s="27"/>
      <c r="F3641" s="17"/>
      <c r="G3641" s="17"/>
      <c r="H3641" s="17"/>
      <c r="I3641" s="26"/>
      <c r="J3641" s="26"/>
      <c r="K3641" s="26"/>
      <c r="L3641" s="26"/>
      <c r="M3641" s="26"/>
      <c r="N3641" s="25"/>
      <c r="O3641" s="26"/>
      <c r="P3641" s="26"/>
    </row>
    <row r="3642" spans="1:16" x14ac:dyDescent="0.3">
      <c r="A3642" s="2"/>
      <c r="B3642" s="29"/>
      <c r="C3642" s="18"/>
      <c r="D3642" s="2"/>
      <c r="E3642" s="27"/>
      <c r="F3642" s="17"/>
      <c r="G3642" s="17"/>
      <c r="H3642" s="17"/>
      <c r="I3642" s="26"/>
      <c r="J3642" s="26"/>
      <c r="K3642" s="26"/>
      <c r="L3642" s="26"/>
      <c r="M3642" s="26"/>
      <c r="N3642" s="25"/>
      <c r="O3642" s="26"/>
      <c r="P3642" s="26"/>
    </row>
    <row r="3643" spans="1:16" x14ac:dyDescent="0.3">
      <c r="A3643" s="2"/>
      <c r="B3643" s="29"/>
      <c r="C3643" s="18"/>
      <c r="D3643" s="2"/>
      <c r="E3643" s="27"/>
      <c r="F3643" s="17"/>
      <c r="G3643" s="17"/>
      <c r="H3643" s="17"/>
      <c r="I3643" s="26"/>
      <c r="J3643" s="26"/>
      <c r="K3643" s="26"/>
      <c r="L3643" s="26"/>
      <c r="M3643" s="26"/>
      <c r="N3643" s="25"/>
      <c r="O3643" s="26"/>
      <c r="P3643" s="26"/>
    </row>
    <row r="3644" spans="1:16" x14ac:dyDescent="0.3">
      <c r="A3644" s="2"/>
      <c r="B3644" s="29"/>
      <c r="C3644" s="18"/>
      <c r="D3644" s="2"/>
      <c r="E3644" s="27"/>
      <c r="F3644" s="17"/>
      <c r="G3644" s="17"/>
      <c r="H3644" s="17"/>
      <c r="I3644" s="26"/>
      <c r="J3644" s="26"/>
      <c r="K3644" s="26"/>
      <c r="L3644" s="26"/>
      <c r="M3644" s="26"/>
      <c r="N3644" s="25"/>
      <c r="O3644" s="26"/>
      <c r="P3644" s="26"/>
    </row>
    <row r="3645" spans="1:16" x14ac:dyDescent="0.3">
      <c r="A3645" s="2"/>
      <c r="B3645" s="29"/>
      <c r="C3645" s="18"/>
      <c r="D3645" s="2"/>
      <c r="E3645" s="27"/>
      <c r="F3645" s="17"/>
      <c r="G3645" s="17"/>
      <c r="H3645" s="17"/>
      <c r="I3645" s="26"/>
      <c r="J3645" s="26"/>
      <c r="K3645" s="26"/>
      <c r="L3645" s="26"/>
      <c r="M3645" s="26"/>
      <c r="N3645" s="25"/>
      <c r="O3645" s="26"/>
      <c r="P3645" s="26"/>
    </row>
    <row r="3646" spans="1:16" x14ac:dyDescent="0.3">
      <c r="A3646" s="2"/>
      <c r="B3646" s="29"/>
      <c r="C3646" s="18"/>
      <c r="D3646" s="2"/>
      <c r="E3646" s="27"/>
      <c r="F3646" s="17"/>
      <c r="G3646" s="17"/>
      <c r="H3646" s="17"/>
      <c r="I3646" s="26"/>
      <c r="J3646" s="26"/>
      <c r="K3646" s="26"/>
      <c r="L3646" s="26"/>
      <c r="M3646" s="26"/>
      <c r="N3646" s="25"/>
      <c r="O3646" s="26"/>
      <c r="P3646" s="26"/>
    </row>
    <row r="3647" spans="1:16" x14ac:dyDescent="0.3">
      <c r="A3647" s="2"/>
      <c r="B3647" s="29"/>
      <c r="C3647" s="18"/>
      <c r="D3647" s="2"/>
      <c r="E3647" s="27"/>
      <c r="F3647" s="17"/>
      <c r="G3647" s="17"/>
      <c r="H3647" s="17"/>
      <c r="I3647" s="26"/>
      <c r="J3647" s="26"/>
      <c r="K3647" s="26"/>
      <c r="L3647" s="26"/>
      <c r="M3647" s="26"/>
      <c r="N3647" s="25"/>
      <c r="O3647" s="26"/>
      <c r="P3647" s="26"/>
    </row>
    <row r="3648" spans="1:16" x14ac:dyDescent="0.3">
      <c r="A3648" s="2"/>
      <c r="B3648" s="29"/>
      <c r="C3648" s="18"/>
      <c r="D3648" s="2"/>
      <c r="E3648" s="27"/>
      <c r="F3648" s="17"/>
      <c r="G3648" s="17"/>
      <c r="H3648" s="17"/>
      <c r="I3648" s="26"/>
      <c r="J3648" s="26"/>
      <c r="K3648" s="26"/>
      <c r="L3648" s="26"/>
      <c r="M3648" s="26"/>
      <c r="N3648" s="25"/>
      <c r="O3648" s="26"/>
      <c r="P3648" s="26"/>
    </row>
    <row r="3649" spans="1:16" x14ac:dyDescent="0.3">
      <c r="A3649" s="2"/>
      <c r="B3649" s="29"/>
      <c r="C3649" s="18"/>
      <c r="D3649" s="2"/>
      <c r="E3649" s="27"/>
      <c r="F3649" s="17"/>
      <c r="G3649" s="17"/>
      <c r="H3649" s="17"/>
      <c r="I3649" s="26"/>
      <c r="J3649" s="26"/>
      <c r="K3649" s="26"/>
      <c r="L3649" s="26"/>
      <c r="M3649" s="26"/>
      <c r="N3649" s="25"/>
      <c r="O3649" s="26"/>
      <c r="P3649" s="26"/>
    </row>
    <row r="3650" spans="1:16" x14ac:dyDescent="0.3">
      <c r="A3650" s="2"/>
      <c r="B3650" s="29"/>
      <c r="C3650" s="18"/>
      <c r="D3650" s="2"/>
      <c r="E3650" s="27"/>
      <c r="F3650" s="17"/>
      <c r="G3650" s="17"/>
      <c r="H3650" s="17"/>
      <c r="I3650" s="26"/>
      <c r="J3650" s="26"/>
      <c r="K3650" s="26"/>
      <c r="L3650" s="26"/>
      <c r="M3650" s="26"/>
      <c r="N3650" s="25"/>
      <c r="O3650" s="26"/>
      <c r="P3650" s="26"/>
    </row>
    <row r="3651" spans="1:16" x14ac:dyDescent="0.3">
      <c r="A3651" s="2"/>
      <c r="B3651" s="29"/>
      <c r="C3651" s="18"/>
      <c r="D3651" s="2"/>
      <c r="E3651" s="27"/>
      <c r="F3651" s="17"/>
      <c r="G3651" s="17"/>
      <c r="H3651" s="17"/>
      <c r="I3651" s="26"/>
      <c r="J3651" s="26"/>
      <c r="K3651" s="26"/>
      <c r="L3651" s="26"/>
      <c r="M3651" s="26"/>
      <c r="N3651" s="25"/>
      <c r="O3651" s="26"/>
      <c r="P3651" s="26"/>
    </row>
    <row r="3652" spans="1:16" x14ac:dyDescent="0.3">
      <c r="A3652" s="2"/>
      <c r="B3652" s="29"/>
      <c r="C3652" s="18"/>
      <c r="D3652" s="2"/>
      <c r="E3652" s="27"/>
      <c r="F3652" s="17"/>
      <c r="G3652" s="17"/>
      <c r="H3652" s="17"/>
      <c r="I3652" s="26"/>
      <c r="J3652" s="26"/>
      <c r="K3652" s="26"/>
      <c r="L3652" s="26"/>
      <c r="M3652" s="26"/>
      <c r="N3652" s="26"/>
      <c r="O3652" s="26"/>
      <c r="P3652" s="26"/>
    </row>
    <row r="3653" spans="1:16" x14ac:dyDescent="0.3">
      <c r="A3653" s="2"/>
      <c r="B3653" s="29"/>
      <c r="C3653" s="18"/>
      <c r="D3653" s="2"/>
      <c r="E3653" s="27"/>
      <c r="F3653" s="17"/>
      <c r="G3653" s="17"/>
      <c r="H3653" s="17"/>
      <c r="I3653" s="26"/>
      <c r="J3653" s="26"/>
      <c r="K3653" s="26"/>
      <c r="L3653" s="26"/>
      <c r="M3653" s="26"/>
      <c r="N3653" s="26"/>
      <c r="O3653" s="26"/>
      <c r="P3653" s="26"/>
    </row>
    <row r="3654" spans="1:16" x14ac:dyDescent="0.3">
      <c r="A3654" s="2"/>
      <c r="B3654" s="29"/>
      <c r="C3654" s="18"/>
      <c r="D3654" s="2"/>
      <c r="E3654" s="27"/>
      <c r="F3654" s="17"/>
      <c r="G3654" s="17"/>
      <c r="H3654" s="17"/>
      <c r="I3654" s="26"/>
      <c r="J3654" s="26"/>
      <c r="K3654" s="26"/>
      <c r="L3654" s="26"/>
      <c r="M3654" s="26"/>
      <c r="N3654" s="26"/>
      <c r="O3654" s="26"/>
      <c r="P3654" s="26"/>
    </row>
    <row r="3655" spans="1:16" x14ac:dyDescent="0.3">
      <c r="A3655" s="2"/>
      <c r="B3655" s="29"/>
      <c r="C3655" s="18"/>
      <c r="D3655" s="2"/>
      <c r="E3655" s="27"/>
      <c r="F3655" s="17"/>
      <c r="G3655" s="17"/>
      <c r="H3655" s="17"/>
      <c r="I3655" s="26"/>
      <c r="J3655" s="26"/>
      <c r="K3655" s="26"/>
      <c r="L3655" s="26"/>
      <c r="M3655" s="26"/>
      <c r="N3655" s="26"/>
      <c r="O3655" s="26"/>
      <c r="P3655" s="26"/>
    </row>
    <row r="3656" spans="1:16" x14ac:dyDescent="0.3">
      <c r="A3656" s="2"/>
      <c r="B3656" s="29"/>
      <c r="C3656" s="18"/>
      <c r="D3656" s="2"/>
      <c r="E3656" s="27"/>
      <c r="F3656" s="17"/>
      <c r="G3656" s="17"/>
      <c r="H3656" s="17"/>
      <c r="I3656" s="26"/>
      <c r="J3656" s="26"/>
      <c r="K3656" s="26"/>
      <c r="L3656" s="26"/>
      <c r="M3656" s="26"/>
      <c r="N3656" s="26"/>
      <c r="O3656" s="26"/>
      <c r="P3656" s="26"/>
    </row>
    <row r="3657" spans="1:16" x14ac:dyDescent="0.3">
      <c r="A3657" s="2"/>
      <c r="B3657" s="29"/>
      <c r="C3657" s="18"/>
      <c r="D3657" s="2"/>
      <c r="E3657" s="27"/>
      <c r="F3657" s="17"/>
      <c r="G3657" s="17"/>
      <c r="H3657" s="17"/>
      <c r="I3657" s="26"/>
      <c r="J3657" s="26"/>
      <c r="K3657" s="26"/>
      <c r="L3657" s="26"/>
      <c r="M3657" s="26"/>
      <c r="N3657" s="26"/>
      <c r="O3657" s="26"/>
      <c r="P3657" s="26"/>
    </row>
    <row r="3658" spans="1:16" x14ac:dyDescent="0.3">
      <c r="A3658" s="2"/>
      <c r="B3658" s="29"/>
      <c r="C3658" s="18"/>
      <c r="D3658" s="2"/>
      <c r="E3658" s="27"/>
      <c r="F3658" s="17"/>
      <c r="G3658" s="17"/>
      <c r="H3658" s="17"/>
      <c r="I3658" s="26"/>
      <c r="J3658" s="26"/>
      <c r="K3658" s="26"/>
      <c r="L3658" s="26"/>
      <c r="M3658" s="26"/>
      <c r="N3658" s="26"/>
      <c r="O3658" s="26"/>
      <c r="P3658" s="26"/>
    </row>
    <row r="3659" spans="1:16" x14ac:dyDescent="0.3">
      <c r="A3659" s="2"/>
      <c r="B3659" s="29"/>
      <c r="C3659" s="18"/>
      <c r="D3659" s="2"/>
      <c r="E3659" s="27"/>
      <c r="F3659" s="17"/>
      <c r="G3659" s="17"/>
      <c r="H3659" s="17"/>
      <c r="I3659" s="26"/>
      <c r="J3659" s="26"/>
      <c r="K3659" s="26"/>
      <c r="L3659" s="26"/>
      <c r="M3659" s="26"/>
      <c r="N3659" s="26"/>
      <c r="O3659" s="26"/>
      <c r="P3659" s="26"/>
    </row>
    <row r="3660" spans="1:16" x14ac:dyDescent="0.3">
      <c r="A3660" s="2"/>
      <c r="B3660" s="29"/>
      <c r="C3660" s="18"/>
      <c r="D3660" s="2"/>
      <c r="E3660" s="27"/>
      <c r="F3660" s="17"/>
      <c r="G3660" s="17"/>
      <c r="H3660" s="17"/>
      <c r="I3660" s="26"/>
      <c r="J3660" s="26"/>
      <c r="K3660" s="26"/>
      <c r="L3660" s="26"/>
      <c r="M3660" s="26"/>
      <c r="N3660" s="26"/>
      <c r="O3660" s="26"/>
      <c r="P3660" s="26"/>
    </row>
    <row r="3661" spans="1:16" x14ac:dyDescent="0.3">
      <c r="A3661" s="2"/>
      <c r="B3661" s="29"/>
      <c r="C3661" s="18"/>
      <c r="D3661" s="2"/>
      <c r="E3661" s="27"/>
      <c r="F3661" s="17"/>
      <c r="G3661" s="17"/>
      <c r="H3661" s="17"/>
      <c r="I3661" s="26"/>
      <c r="J3661" s="26"/>
      <c r="K3661" s="26"/>
      <c r="L3661" s="26"/>
      <c r="M3661" s="26"/>
      <c r="N3661" s="26"/>
      <c r="O3661" s="26"/>
      <c r="P3661" s="26"/>
    </row>
    <row r="3662" spans="1:16" x14ac:dyDescent="0.3">
      <c r="A3662" s="2"/>
      <c r="B3662" s="29"/>
      <c r="C3662" s="18"/>
      <c r="D3662" s="2"/>
      <c r="E3662" s="27"/>
      <c r="F3662" s="17"/>
      <c r="G3662" s="17"/>
      <c r="H3662" s="17"/>
      <c r="I3662" s="26"/>
      <c r="J3662" s="26"/>
      <c r="K3662" s="26"/>
      <c r="L3662" s="26"/>
      <c r="M3662" s="26"/>
      <c r="N3662" s="26"/>
      <c r="O3662" s="26"/>
      <c r="P3662" s="26"/>
    </row>
    <row r="3663" spans="1:16" x14ac:dyDescent="0.3">
      <c r="A3663" s="2"/>
      <c r="B3663" s="29"/>
      <c r="C3663" s="18"/>
      <c r="D3663" s="2"/>
      <c r="E3663" s="27"/>
      <c r="F3663" s="17"/>
      <c r="G3663" s="17"/>
      <c r="H3663" s="17"/>
      <c r="I3663" s="26"/>
      <c r="J3663" s="26"/>
      <c r="K3663" s="26"/>
      <c r="L3663" s="26"/>
      <c r="M3663" s="26"/>
      <c r="N3663" s="26"/>
      <c r="O3663" s="26"/>
      <c r="P3663" s="26"/>
    </row>
    <row r="3664" spans="1:16" x14ac:dyDescent="0.3">
      <c r="A3664" s="2"/>
      <c r="B3664" s="29"/>
      <c r="C3664" s="18"/>
      <c r="D3664" s="2"/>
      <c r="E3664" s="27"/>
      <c r="F3664" s="17"/>
      <c r="G3664" s="17"/>
      <c r="H3664" s="17"/>
      <c r="I3664" s="26"/>
      <c r="J3664" s="26"/>
      <c r="K3664" s="26"/>
      <c r="L3664" s="26"/>
      <c r="M3664" s="26"/>
      <c r="N3664" s="26"/>
      <c r="O3664" s="26"/>
      <c r="P3664" s="26"/>
    </row>
    <row r="3665" spans="1:16" x14ac:dyDescent="0.3">
      <c r="A3665" s="2"/>
      <c r="B3665" s="29"/>
      <c r="C3665" s="18"/>
      <c r="D3665" s="2"/>
      <c r="E3665" s="27"/>
      <c r="F3665" s="17"/>
      <c r="G3665" s="17"/>
      <c r="H3665" s="17"/>
      <c r="I3665" s="26"/>
      <c r="J3665" s="26"/>
      <c r="K3665" s="26"/>
      <c r="L3665" s="26"/>
      <c r="M3665" s="26"/>
      <c r="N3665" s="26"/>
      <c r="O3665" s="26"/>
      <c r="P3665" s="26"/>
    </row>
    <row r="3666" spans="1:16" x14ac:dyDescent="0.3">
      <c r="A3666" s="2"/>
      <c r="B3666" s="29"/>
      <c r="C3666" s="18"/>
      <c r="D3666" s="2"/>
      <c r="E3666" s="27"/>
      <c r="F3666" s="17"/>
      <c r="G3666" s="17"/>
      <c r="H3666" s="17"/>
      <c r="I3666" s="26"/>
      <c r="J3666" s="26"/>
      <c r="K3666" s="26"/>
      <c r="L3666" s="26"/>
      <c r="M3666" s="26"/>
      <c r="N3666" s="26"/>
      <c r="O3666" s="26"/>
      <c r="P3666" s="26"/>
    </row>
    <row r="3667" spans="1:16" x14ac:dyDescent="0.3">
      <c r="A3667" s="2"/>
      <c r="B3667" s="29"/>
      <c r="C3667" s="18"/>
      <c r="D3667" s="2"/>
      <c r="E3667" s="27"/>
      <c r="F3667" s="17"/>
      <c r="G3667" s="17"/>
      <c r="H3667" s="17"/>
      <c r="I3667" s="26"/>
      <c r="J3667" s="26"/>
      <c r="K3667" s="26"/>
      <c r="L3667" s="26"/>
      <c r="M3667" s="26"/>
      <c r="N3667" s="26"/>
      <c r="O3667" s="26"/>
      <c r="P3667" s="26"/>
    </row>
    <row r="3668" spans="1:16" x14ac:dyDescent="0.3">
      <c r="A3668" s="2"/>
      <c r="B3668" s="29"/>
      <c r="C3668" s="18"/>
      <c r="D3668" s="2"/>
      <c r="E3668" s="27"/>
      <c r="F3668" s="17"/>
      <c r="G3668" s="17"/>
      <c r="H3668" s="17"/>
      <c r="I3668" s="26"/>
      <c r="J3668" s="26"/>
      <c r="K3668" s="26"/>
      <c r="L3668" s="26"/>
      <c r="M3668" s="26"/>
      <c r="N3668" s="26"/>
      <c r="O3668" s="26"/>
      <c r="P3668" s="26"/>
    </row>
    <row r="3669" spans="1:16" x14ac:dyDescent="0.3">
      <c r="A3669" s="2"/>
      <c r="B3669" s="29"/>
      <c r="C3669" s="18"/>
      <c r="D3669" s="2"/>
      <c r="E3669" s="27"/>
      <c r="F3669" s="17"/>
      <c r="G3669" s="17"/>
      <c r="H3669" s="17"/>
      <c r="I3669" s="26"/>
      <c r="J3669" s="26"/>
      <c r="K3669" s="26"/>
      <c r="L3669" s="26"/>
      <c r="M3669" s="26"/>
      <c r="N3669" s="26"/>
      <c r="O3669" s="26"/>
      <c r="P3669" s="26"/>
    </row>
    <row r="3670" spans="1:16" x14ac:dyDescent="0.3">
      <c r="A3670" s="2"/>
      <c r="B3670" s="29"/>
      <c r="C3670" s="18"/>
      <c r="D3670" s="2"/>
      <c r="E3670" s="27"/>
      <c r="F3670" s="17"/>
      <c r="G3670" s="17"/>
      <c r="H3670" s="17"/>
      <c r="I3670" s="26"/>
      <c r="J3670" s="26"/>
      <c r="K3670" s="26"/>
      <c r="L3670" s="26"/>
      <c r="M3670" s="26"/>
      <c r="N3670" s="26"/>
      <c r="O3670" s="26"/>
      <c r="P3670" s="26"/>
    </row>
    <row r="3671" spans="1:16" x14ac:dyDescent="0.3">
      <c r="A3671" s="2"/>
      <c r="B3671" s="29"/>
      <c r="C3671" s="18"/>
      <c r="D3671" s="2"/>
      <c r="E3671" s="27"/>
      <c r="F3671" s="17"/>
      <c r="G3671" s="17"/>
      <c r="H3671" s="17"/>
      <c r="I3671" s="26"/>
      <c r="J3671" s="26"/>
      <c r="K3671" s="26"/>
      <c r="L3671" s="26"/>
      <c r="M3671" s="26"/>
      <c r="N3671" s="26"/>
      <c r="O3671" s="26"/>
      <c r="P3671" s="26"/>
    </row>
    <row r="3672" spans="1:16" x14ac:dyDescent="0.3">
      <c r="A3672" s="2"/>
      <c r="B3672" s="29"/>
      <c r="C3672" s="18"/>
      <c r="D3672" s="2"/>
      <c r="E3672" s="27"/>
      <c r="F3672" s="17"/>
      <c r="G3672" s="17"/>
      <c r="H3672" s="17"/>
      <c r="I3672" s="26"/>
      <c r="J3672" s="26"/>
      <c r="K3672" s="26"/>
      <c r="L3672" s="26"/>
      <c r="M3672" s="26"/>
      <c r="N3672" s="26"/>
      <c r="O3672" s="26"/>
      <c r="P3672" s="26"/>
    </row>
    <row r="3673" spans="1:16" x14ac:dyDescent="0.3">
      <c r="A3673" s="2"/>
      <c r="B3673" s="29"/>
      <c r="C3673" s="18"/>
      <c r="D3673" s="2"/>
      <c r="E3673" s="27"/>
      <c r="F3673" s="17"/>
      <c r="G3673" s="17"/>
      <c r="H3673" s="17"/>
      <c r="I3673" s="26"/>
      <c r="J3673" s="26"/>
      <c r="K3673" s="26"/>
      <c r="L3673" s="26"/>
      <c r="M3673" s="26"/>
      <c r="N3673" s="26"/>
      <c r="O3673" s="26"/>
      <c r="P3673" s="26"/>
    </row>
    <row r="3674" spans="1:16" x14ac:dyDescent="0.3">
      <c r="A3674" s="2"/>
      <c r="B3674" s="29"/>
      <c r="C3674" s="18"/>
      <c r="D3674" s="2"/>
      <c r="E3674" s="27"/>
      <c r="F3674" s="17"/>
      <c r="G3674" s="17"/>
      <c r="H3674" s="17"/>
      <c r="I3674" s="26"/>
      <c r="J3674" s="26"/>
      <c r="K3674" s="26"/>
      <c r="L3674" s="26"/>
      <c r="M3674" s="26"/>
      <c r="N3674" s="26"/>
      <c r="O3674" s="26"/>
      <c r="P3674" s="26"/>
    </row>
    <row r="3675" spans="1:16" x14ac:dyDescent="0.3">
      <c r="A3675" s="2"/>
      <c r="B3675" s="29"/>
      <c r="C3675" s="18"/>
      <c r="D3675" s="2"/>
      <c r="E3675" s="27"/>
      <c r="F3675" s="17"/>
      <c r="G3675" s="17"/>
      <c r="H3675" s="17"/>
      <c r="I3675" s="26"/>
      <c r="J3675" s="26"/>
      <c r="K3675" s="26"/>
      <c r="L3675" s="26"/>
      <c r="M3675" s="26"/>
      <c r="N3675" s="26"/>
      <c r="O3675" s="26"/>
      <c r="P3675" s="26"/>
    </row>
    <row r="3676" spans="1:16" x14ac:dyDescent="0.3">
      <c r="A3676" s="2"/>
      <c r="B3676" s="29"/>
      <c r="C3676" s="18"/>
      <c r="D3676" s="2"/>
      <c r="E3676" s="27"/>
      <c r="F3676" s="17"/>
      <c r="G3676" s="17"/>
      <c r="H3676" s="17"/>
      <c r="I3676" s="26"/>
      <c r="J3676" s="26"/>
      <c r="K3676" s="26"/>
      <c r="L3676" s="26"/>
      <c r="M3676" s="26"/>
      <c r="N3676" s="26"/>
      <c r="O3676" s="26"/>
      <c r="P3676" s="26"/>
    </row>
    <row r="3677" spans="1:16" x14ac:dyDescent="0.3">
      <c r="A3677" s="2"/>
      <c r="B3677" s="29"/>
      <c r="C3677" s="18"/>
      <c r="D3677" s="2"/>
      <c r="E3677" s="27"/>
      <c r="F3677" s="17"/>
      <c r="G3677" s="17"/>
      <c r="H3677" s="17"/>
      <c r="I3677" s="26"/>
      <c r="J3677" s="26"/>
      <c r="K3677" s="26"/>
      <c r="L3677" s="26"/>
      <c r="M3677" s="26"/>
      <c r="N3677" s="26"/>
      <c r="O3677" s="26"/>
      <c r="P3677" s="26"/>
    </row>
    <row r="3678" spans="1:16" x14ac:dyDescent="0.3">
      <c r="A3678" s="2"/>
      <c r="B3678" s="29"/>
      <c r="C3678" s="18"/>
      <c r="D3678" s="2"/>
      <c r="E3678" s="27"/>
      <c r="F3678" s="17"/>
      <c r="G3678" s="17"/>
      <c r="H3678" s="17"/>
      <c r="I3678" s="26"/>
      <c r="J3678" s="26"/>
      <c r="K3678" s="26"/>
      <c r="L3678" s="26"/>
      <c r="M3678" s="26"/>
      <c r="N3678" s="26"/>
      <c r="O3678" s="26"/>
      <c r="P3678" s="26"/>
    </row>
    <row r="3679" spans="1:16" x14ac:dyDescent="0.3">
      <c r="A3679" s="2"/>
      <c r="B3679" s="29"/>
      <c r="C3679" s="18"/>
      <c r="D3679" s="2"/>
      <c r="E3679" s="27"/>
      <c r="F3679" s="17"/>
      <c r="G3679" s="17"/>
      <c r="H3679" s="17"/>
      <c r="I3679" s="26"/>
      <c r="J3679" s="26"/>
      <c r="K3679" s="26"/>
      <c r="L3679" s="26"/>
      <c r="M3679" s="26"/>
      <c r="N3679" s="26"/>
      <c r="O3679" s="26"/>
      <c r="P3679" s="26"/>
    </row>
    <row r="3680" spans="1:16" x14ac:dyDescent="0.3">
      <c r="A3680" s="2"/>
      <c r="B3680" s="29"/>
      <c r="C3680" s="18"/>
      <c r="D3680" s="2"/>
      <c r="E3680" s="27"/>
      <c r="F3680" s="17"/>
      <c r="G3680" s="17"/>
      <c r="H3680" s="17"/>
      <c r="I3680" s="26"/>
      <c r="J3680" s="26"/>
      <c r="K3680" s="26"/>
      <c r="L3680" s="26"/>
      <c r="M3680" s="26"/>
      <c r="N3680" s="26"/>
      <c r="O3680" s="26"/>
      <c r="P3680" s="26"/>
    </row>
    <row r="3681" spans="1:16" x14ac:dyDescent="0.3">
      <c r="A3681" s="2"/>
      <c r="B3681" s="29"/>
      <c r="C3681" s="18"/>
      <c r="D3681" s="2"/>
      <c r="E3681" s="27"/>
      <c r="F3681" s="17"/>
      <c r="G3681" s="17"/>
      <c r="H3681" s="17"/>
      <c r="I3681" s="26"/>
      <c r="J3681" s="26"/>
      <c r="K3681" s="26"/>
      <c r="L3681" s="26"/>
      <c r="M3681" s="26"/>
      <c r="N3681" s="26"/>
      <c r="O3681" s="26"/>
      <c r="P3681" s="26"/>
    </row>
    <row r="3682" spans="1:16" x14ac:dyDescent="0.3">
      <c r="A3682" s="2"/>
      <c r="B3682" s="29"/>
      <c r="C3682" s="18"/>
      <c r="D3682" s="2"/>
      <c r="E3682" s="27"/>
      <c r="F3682" s="17"/>
      <c r="G3682" s="17"/>
      <c r="H3682" s="17"/>
      <c r="I3682" s="26"/>
      <c r="J3682" s="26"/>
      <c r="K3682" s="26"/>
      <c r="L3682" s="26"/>
      <c r="M3682" s="26"/>
      <c r="N3682" s="26"/>
      <c r="O3682" s="26"/>
      <c r="P3682" s="26"/>
    </row>
    <row r="3683" spans="1:16" x14ac:dyDescent="0.3">
      <c r="A3683" s="2"/>
      <c r="B3683" s="29"/>
      <c r="C3683" s="18"/>
      <c r="D3683" s="2"/>
      <c r="E3683" s="27"/>
      <c r="F3683" s="17"/>
      <c r="G3683" s="17"/>
      <c r="H3683" s="17"/>
      <c r="I3683" s="26"/>
      <c r="J3683" s="26"/>
      <c r="K3683" s="26"/>
      <c r="L3683" s="26"/>
      <c r="M3683" s="26"/>
      <c r="N3683" s="26"/>
      <c r="O3683" s="26"/>
      <c r="P3683" s="26"/>
    </row>
    <row r="3684" spans="1:16" x14ac:dyDescent="0.3">
      <c r="A3684" s="2"/>
      <c r="B3684" s="29"/>
      <c r="C3684" s="18"/>
      <c r="D3684" s="2"/>
      <c r="E3684" s="27"/>
      <c r="F3684" s="17"/>
      <c r="G3684" s="17"/>
      <c r="H3684" s="17"/>
      <c r="I3684" s="26"/>
      <c r="J3684" s="26"/>
      <c r="K3684" s="26"/>
      <c r="L3684" s="26"/>
      <c r="M3684" s="26"/>
      <c r="N3684" s="26"/>
      <c r="O3684" s="26"/>
      <c r="P3684" s="26"/>
    </row>
    <row r="3685" spans="1:16" x14ac:dyDescent="0.3">
      <c r="A3685" s="2"/>
      <c r="B3685" s="29"/>
      <c r="C3685" s="18"/>
      <c r="D3685" s="2"/>
      <c r="E3685" s="27"/>
      <c r="F3685" s="17"/>
      <c r="G3685" s="17"/>
      <c r="H3685" s="17"/>
      <c r="I3685" s="26"/>
      <c r="J3685" s="26"/>
      <c r="K3685" s="26"/>
      <c r="L3685" s="26"/>
      <c r="M3685" s="26"/>
      <c r="N3685" s="26"/>
      <c r="O3685" s="26"/>
      <c r="P3685" s="26"/>
    </row>
    <row r="3686" spans="1:16" x14ac:dyDescent="0.3">
      <c r="A3686" s="2"/>
      <c r="B3686" s="29"/>
      <c r="C3686" s="18"/>
      <c r="D3686" s="2"/>
      <c r="E3686" s="27"/>
      <c r="F3686" s="17"/>
      <c r="G3686" s="17"/>
      <c r="H3686" s="17"/>
      <c r="I3686" s="26"/>
      <c r="J3686" s="26"/>
      <c r="K3686" s="26"/>
      <c r="L3686" s="26"/>
      <c r="M3686" s="26"/>
      <c r="N3686" s="26"/>
      <c r="O3686" s="26"/>
      <c r="P3686" s="26"/>
    </row>
    <row r="3687" spans="1:16" x14ac:dyDescent="0.3">
      <c r="A3687" s="2"/>
      <c r="B3687" s="29"/>
      <c r="C3687" s="18"/>
      <c r="D3687" s="2"/>
      <c r="E3687" s="27"/>
      <c r="F3687" s="17"/>
      <c r="G3687" s="17"/>
      <c r="H3687" s="17"/>
      <c r="I3687" s="26"/>
      <c r="J3687" s="26"/>
      <c r="K3687" s="26"/>
      <c r="L3687" s="26"/>
      <c r="M3687" s="26"/>
      <c r="N3687" s="26"/>
      <c r="O3687" s="26"/>
      <c r="P3687" s="26"/>
    </row>
    <row r="3688" spans="1:16" x14ac:dyDescent="0.3">
      <c r="A3688" s="2"/>
      <c r="B3688" s="29"/>
      <c r="C3688" s="18"/>
      <c r="D3688" s="2"/>
      <c r="E3688" s="27"/>
      <c r="F3688" s="17"/>
      <c r="G3688" s="17"/>
      <c r="H3688" s="17"/>
      <c r="I3688" s="26"/>
      <c r="J3688" s="26"/>
      <c r="K3688" s="26"/>
      <c r="L3688" s="26"/>
      <c r="M3688" s="26"/>
      <c r="N3688" s="26"/>
      <c r="O3688" s="26"/>
      <c r="P3688" s="26"/>
    </row>
    <row r="3689" spans="1:16" x14ac:dyDescent="0.3">
      <c r="A3689" s="2"/>
      <c r="B3689" s="29"/>
      <c r="C3689" s="18"/>
      <c r="D3689" s="2"/>
      <c r="E3689" s="27"/>
      <c r="F3689" s="17"/>
      <c r="G3689" s="17"/>
      <c r="H3689" s="17"/>
      <c r="I3689" s="26"/>
      <c r="J3689" s="26"/>
      <c r="K3689" s="26"/>
      <c r="L3689" s="26"/>
      <c r="M3689" s="26"/>
      <c r="N3689" s="26"/>
      <c r="O3689" s="26"/>
      <c r="P3689" s="26"/>
    </row>
    <row r="3690" spans="1:16" x14ac:dyDescent="0.3">
      <c r="A3690" s="2"/>
      <c r="B3690" s="29"/>
      <c r="C3690" s="18"/>
      <c r="D3690" s="2"/>
      <c r="E3690" s="27"/>
      <c r="F3690" s="17"/>
      <c r="G3690" s="17"/>
      <c r="H3690" s="17"/>
      <c r="I3690" s="26"/>
      <c r="J3690" s="26"/>
      <c r="K3690" s="26"/>
      <c r="L3690" s="26"/>
      <c r="M3690" s="26"/>
      <c r="N3690" s="26"/>
      <c r="O3690" s="26"/>
      <c r="P3690" s="26"/>
    </row>
    <row r="3691" spans="1:16" x14ac:dyDescent="0.3">
      <c r="A3691" s="2"/>
      <c r="B3691" s="29"/>
      <c r="C3691" s="18"/>
      <c r="D3691" s="2"/>
      <c r="E3691" s="27"/>
      <c r="F3691" s="17"/>
      <c r="G3691" s="17"/>
      <c r="H3691" s="17"/>
      <c r="I3691" s="26"/>
      <c r="J3691" s="26"/>
      <c r="K3691" s="26"/>
      <c r="L3691" s="26"/>
      <c r="M3691" s="26"/>
      <c r="N3691" s="26"/>
      <c r="O3691" s="26"/>
      <c r="P3691" s="26"/>
    </row>
    <row r="3692" spans="1:16" x14ac:dyDescent="0.3">
      <c r="A3692" s="2"/>
      <c r="B3692" s="29"/>
      <c r="C3692" s="18"/>
      <c r="D3692" s="2"/>
      <c r="E3692" s="27"/>
      <c r="F3692" s="17"/>
      <c r="G3692" s="17"/>
      <c r="H3692" s="17"/>
      <c r="I3692" s="26"/>
      <c r="J3692" s="26"/>
      <c r="K3692" s="26"/>
      <c r="L3692" s="26"/>
      <c r="M3692" s="26"/>
      <c r="N3692" s="26"/>
      <c r="O3692" s="26"/>
      <c r="P3692" s="26"/>
    </row>
    <row r="3693" spans="1:16" x14ac:dyDescent="0.3">
      <c r="A3693" s="2"/>
      <c r="B3693" s="29"/>
      <c r="C3693" s="18"/>
      <c r="D3693" s="2"/>
      <c r="E3693" s="27"/>
      <c r="F3693" s="17"/>
      <c r="G3693" s="17"/>
      <c r="H3693" s="17"/>
      <c r="I3693" s="26"/>
      <c r="J3693" s="26"/>
      <c r="K3693" s="26"/>
      <c r="L3693" s="26"/>
      <c r="M3693" s="26"/>
      <c r="N3693" s="26"/>
      <c r="O3693" s="26"/>
      <c r="P3693" s="26"/>
    </row>
    <row r="3694" spans="1:16" x14ac:dyDescent="0.3">
      <c r="A3694" s="2"/>
      <c r="B3694" s="29"/>
      <c r="C3694" s="18"/>
      <c r="D3694" s="2"/>
      <c r="E3694" s="27"/>
      <c r="F3694" s="17"/>
      <c r="G3694" s="17"/>
      <c r="H3694" s="17"/>
      <c r="I3694" s="26"/>
      <c r="J3694" s="26"/>
      <c r="K3694" s="26"/>
      <c r="L3694" s="26"/>
      <c r="M3694" s="26"/>
      <c r="N3694" s="26"/>
      <c r="O3694" s="26"/>
      <c r="P3694" s="26"/>
    </row>
    <row r="3695" spans="1:16" x14ac:dyDescent="0.3">
      <c r="A3695" s="2"/>
      <c r="B3695" s="29"/>
      <c r="C3695" s="18"/>
      <c r="D3695" s="2"/>
      <c r="E3695" s="27"/>
      <c r="F3695" s="17"/>
      <c r="G3695" s="17"/>
      <c r="H3695" s="17"/>
      <c r="I3695" s="26"/>
      <c r="J3695" s="26"/>
      <c r="K3695" s="26"/>
      <c r="L3695" s="26"/>
      <c r="M3695" s="26"/>
      <c r="N3695" s="26"/>
      <c r="O3695" s="26"/>
      <c r="P3695" s="26"/>
    </row>
    <row r="3696" spans="1:16" x14ac:dyDescent="0.3">
      <c r="A3696" s="2"/>
      <c r="B3696" s="29"/>
      <c r="C3696" s="18"/>
      <c r="D3696" s="2"/>
      <c r="E3696" s="27"/>
      <c r="F3696" s="17"/>
      <c r="G3696" s="17"/>
      <c r="H3696" s="17"/>
      <c r="I3696" s="26"/>
      <c r="J3696" s="26"/>
      <c r="K3696" s="26"/>
      <c r="L3696" s="26"/>
      <c r="M3696" s="26"/>
      <c r="N3696" s="26"/>
      <c r="O3696" s="26"/>
      <c r="P3696" s="26"/>
    </row>
    <row r="3697" spans="1:16" x14ac:dyDescent="0.3">
      <c r="A3697" s="2"/>
      <c r="B3697" s="29"/>
      <c r="C3697" s="18"/>
      <c r="D3697" s="2"/>
      <c r="E3697" s="27"/>
      <c r="F3697" s="17"/>
      <c r="G3697" s="17"/>
      <c r="H3697" s="17"/>
      <c r="I3697" s="26"/>
      <c r="J3697" s="26"/>
      <c r="K3697" s="26"/>
      <c r="L3697" s="26"/>
      <c r="M3697" s="26"/>
      <c r="N3697" s="26"/>
      <c r="O3697" s="26"/>
      <c r="P3697" s="26"/>
    </row>
    <row r="3698" spans="1:16" x14ac:dyDescent="0.3">
      <c r="A3698" s="2"/>
      <c r="B3698" s="29"/>
      <c r="C3698" s="18"/>
      <c r="D3698" s="2"/>
      <c r="E3698" s="27"/>
      <c r="F3698" s="17"/>
      <c r="G3698" s="17"/>
      <c r="H3698" s="17"/>
      <c r="I3698" s="26"/>
      <c r="J3698" s="26"/>
      <c r="K3698" s="26"/>
      <c r="L3698" s="26"/>
      <c r="M3698" s="26"/>
      <c r="N3698" s="26"/>
      <c r="O3698" s="26"/>
      <c r="P3698" s="26"/>
    </row>
    <row r="3699" spans="1:16" x14ac:dyDescent="0.3">
      <c r="A3699" s="2"/>
      <c r="B3699" s="29"/>
      <c r="C3699" s="18"/>
      <c r="D3699" s="2"/>
      <c r="E3699" s="27"/>
      <c r="F3699" s="17"/>
      <c r="G3699" s="17"/>
      <c r="H3699" s="17"/>
      <c r="I3699" s="26"/>
      <c r="J3699" s="26"/>
      <c r="K3699" s="26"/>
      <c r="L3699" s="26"/>
      <c r="M3699" s="26"/>
      <c r="N3699" s="26"/>
      <c r="O3699" s="26"/>
      <c r="P3699" s="26"/>
    </row>
    <row r="3700" spans="1:16" x14ac:dyDescent="0.3">
      <c r="A3700" s="2"/>
      <c r="B3700" s="29"/>
      <c r="C3700" s="18"/>
      <c r="D3700" s="2"/>
      <c r="E3700" s="27"/>
      <c r="F3700" s="17"/>
      <c r="G3700" s="17"/>
      <c r="H3700" s="17"/>
      <c r="I3700" s="26"/>
      <c r="J3700" s="26"/>
      <c r="K3700" s="26"/>
      <c r="L3700" s="26"/>
      <c r="M3700" s="26"/>
      <c r="N3700" s="26"/>
      <c r="O3700" s="26"/>
      <c r="P3700" s="26"/>
    </row>
    <row r="3701" spans="1:16" x14ac:dyDescent="0.3">
      <c r="A3701" s="2"/>
      <c r="B3701" s="29"/>
      <c r="C3701" s="18"/>
      <c r="D3701" s="2"/>
      <c r="E3701" s="27"/>
      <c r="F3701" s="17"/>
      <c r="G3701" s="17"/>
      <c r="H3701" s="17"/>
      <c r="I3701" s="26"/>
      <c r="J3701" s="26"/>
      <c r="K3701" s="26"/>
      <c r="L3701" s="26"/>
      <c r="M3701" s="26"/>
      <c r="N3701" s="26"/>
      <c r="O3701" s="26"/>
      <c r="P3701" s="26"/>
    </row>
    <row r="3702" spans="1:16" x14ac:dyDescent="0.3">
      <c r="A3702" s="2"/>
      <c r="B3702" s="29"/>
      <c r="C3702" s="18"/>
      <c r="D3702" s="2"/>
      <c r="E3702" s="27"/>
      <c r="F3702" s="17"/>
      <c r="G3702" s="17"/>
      <c r="H3702" s="17"/>
      <c r="I3702" s="26"/>
      <c r="J3702" s="26"/>
      <c r="K3702" s="26"/>
      <c r="L3702" s="26"/>
      <c r="M3702" s="26"/>
      <c r="N3702" s="26"/>
      <c r="O3702" s="26"/>
      <c r="P3702" s="26"/>
    </row>
    <row r="3703" spans="1:16" x14ac:dyDescent="0.3">
      <c r="A3703" s="2"/>
      <c r="B3703" s="29"/>
      <c r="C3703" s="18"/>
      <c r="D3703" s="2"/>
      <c r="E3703" s="27"/>
      <c r="F3703" s="17"/>
      <c r="G3703" s="17"/>
      <c r="H3703" s="17"/>
      <c r="I3703" s="26"/>
      <c r="J3703" s="26"/>
      <c r="K3703" s="26"/>
      <c r="L3703" s="26"/>
      <c r="M3703" s="26"/>
      <c r="N3703" s="26"/>
      <c r="O3703" s="26"/>
      <c r="P3703" s="26"/>
    </row>
    <row r="3704" spans="1:16" x14ac:dyDescent="0.3">
      <c r="A3704" s="2"/>
      <c r="B3704" s="29"/>
      <c r="C3704" s="18"/>
      <c r="D3704" s="2"/>
      <c r="E3704" s="27"/>
      <c r="F3704" s="17"/>
      <c r="G3704" s="17"/>
      <c r="H3704" s="17"/>
      <c r="I3704" s="26"/>
      <c r="J3704" s="26"/>
      <c r="K3704" s="26"/>
      <c r="L3704" s="26"/>
      <c r="M3704" s="26"/>
      <c r="N3704" s="26"/>
      <c r="O3704" s="26"/>
      <c r="P3704" s="26"/>
    </row>
    <row r="3705" spans="1:16" x14ac:dyDescent="0.3">
      <c r="A3705" s="2"/>
      <c r="B3705" s="29"/>
      <c r="C3705" s="18"/>
      <c r="D3705" s="2"/>
      <c r="E3705" s="27"/>
      <c r="F3705" s="17"/>
      <c r="G3705" s="17"/>
      <c r="H3705" s="17"/>
      <c r="I3705" s="26"/>
      <c r="J3705" s="26"/>
      <c r="K3705" s="26"/>
      <c r="L3705" s="26"/>
      <c r="M3705" s="26"/>
      <c r="N3705" s="26"/>
      <c r="O3705" s="26"/>
      <c r="P3705" s="26"/>
    </row>
    <row r="3706" spans="1:16" x14ac:dyDescent="0.3">
      <c r="A3706" s="2"/>
      <c r="B3706" s="29"/>
      <c r="C3706" s="18"/>
      <c r="D3706" s="2"/>
      <c r="E3706" s="27"/>
      <c r="F3706" s="17"/>
      <c r="G3706" s="17"/>
      <c r="H3706" s="17"/>
      <c r="I3706" s="26"/>
      <c r="J3706" s="26"/>
      <c r="K3706" s="26"/>
      <c r="L3706" s="26"/>
      <c r="M3706" s="26"/>
      <c r="N3706" s="26"/>
      <c r="O3706" s="26"/>
      <c r="P3706" s="26"/>
    </row>
    <row r="3707" spans="1:16" x14ac:dyDescent="0.3">
      <c r="A3707" s="2"/>
      <c r="B3707" s="29"/>
      <c r="C3707" s="18"/>
      <c r="D3707" s="2"/>
      <c r="E3707" s="27"/>
      <c r="F3707" s="17"/>
      <c r="G3707" s="17"/>
      <c r="H3707" s="17"/>
      <c r="I3707" s="26"/>
      <c r="J3707" s="26"/>
      <c r="K3707" s="26"/>
      <c r="L3707" s="26"/>
      <c r="M3707" s="26"/>
      <c r="N3707" s="26"/>
      <c r="O3707" s="26"/>
      <c r="P3707" s="26"/>
    </row>
    <row r="3708" spans="1:16" x14ac:dyDescent="0.3">
      <c r="A3708" s="2"/>
      <c r="B3708" s="29"/>
      <c r="C3708" s="18"/>
      <c r="D3708" s="2"/>
      <c r="E3708" s="27"/>
      <c r="F3708" s="17"/>
      <c r="G3708" s="17"/>
      <c r="H3708" s="17"/>
      <c r="I3708" s="26"/>
      <c r="J3708" s="26"/>
      <c r="K3708" s="26"/>
      <c r="L3708" s="26"/>
      <c r="M3708" s="26"/>
      <c r="N3708" s="26"/>
      <c r="O3708" s="26"/>
      <c r="P3708" s="26"/>
    </row>
    <row r="3709" spans="1:16" x14ac:dyDescent="0.3">
      <c r="A3709" s="2"/>
      <c r="B3709" s="29"/>
      <c r="C3709" s="18"/>
      <c r="D3709" s="2"/>
      <c r="E3709" s="27"/>
      <c r="F3709" s="17"/>
      <c r="G3709" s="17"/>
      <c r="H3709" s="17"/>
      <c r="I3709" s="26"/>
      <c r="J3709" s="26"/>
      <c r="K3709" s="26"/>
      <c r="L3709" s="26"/>
      <c r="M3709" s="26"/>
      <c r="N3709" s="26"/>
      <c r="O3709" s="26"/>
      <c r="P3709" s="26"/>
    </row>
    <row r="3710" spans="1:16" x14ac:dyDescent="0.3">
      <c r="A3710" s="2"/>
      <c r="B3710" s="29"/>
      <c r="C3710" s="18"/>
      <c r="D3710" s="2"/>
      <c r="E3710" s="27"/>
      <c r="F3710" s="17"/>
      <c r="G3710" s="17"/>
      <c r="H3710" s="17"/>
      <c r="I3710" s="26"/>
      <c r="J3710" s="26"/>
      <c r="K3710" s="26"/>
      <c r="L3710" s="26"/>
      <c r="M3710" s="26"/>
      <c r="N3710" s="26"/>
      <c r="O3710" s="26"/>
      <c r="P3710" s="26"/>
    </row>
    <row r="3711" spans="1:16" x14ac:dyDescent="0.3">
      <c r="A3711" s="2"/>
      <c r="B3711" s="29"/>
      <c r="C3711" s="18"/>
      <c r="D3711" s="2"/>
      <c r="E3711" s="27"/>
      <c r="F3711" s="17"/>
      <c r="G3711" s="17"/>
      <c r="H3711" s="17"/>
      <c r="I3711" s="26"/>
      <c r="J3711" s="26"/>
      <c r="K3711" s="26"/>
      <c r="L3711" s="26"/>
      <c r="M3711" s="26"/>
      <c r="N3711" s="26"/>
      <c r="O3711" s="26"/>
      <c r="P3711" s="26"/>
    </row>
    <row r="3712" spans="1:16" x14ac:dyDescent="0.3">
      <c r="A3712" s="2"/>
      <c r="B3712" s="29"/>
      <c r="C3712" s="18"/>
      <c r="D3712" s="2"/>
      <c r="E3712" s="27"/>
      <c r="F3712" s="17"/>
      <c r="G3712" s="17"/>
      <c r="H3712" s="17"/>
      <c r="I3712" s="26"/>
      <c r="J3712" s="26"/>
      <c r="K3712" s="26"/>
      <c r="L3712" s="26"/>
      <c r="M3712" s="26"/>
      <c r="N3712" s="26"/>
      <c r="O3712" s="26"/>
      <c r="P3712" s="26"/>
    </row>
    <row r="3713" spans="1:16" x14ac:dyDescent="0.3">
      <c r="A3713" s="2"/>
      <c r="B3713" s="29"/>
      <c r="C3713" s="18"/>
      <c r="D3713" s="2"/>
      <c r="E3713" s="27"/>
      <c r="F3713" s="17"/>
      <c r="G3713" s="17"/>
      <c r="H3713" s="17"/>
      <c r="I3713" s="26"/>
      <c r="J3713" s="26"/>
      <c r="K3713" s="26"/>
      <c r="L3713" s="26"/>
      <c r="M3713" s="26"/>
      <c r="N3713" s="26"/>
      <c r="O3713" s="26"/>
      <c r="P3713" s="26"/>
    </row>
    <row r="3714" spans="1:16" x14ac:dyDescent="0.3">
      <c r="A3714" s="2"/>
      <c r="B3714" s="29"/>
      <c r="C3714" s="18"/>
      <c r="D3714" s="2"/>
      <c r="E3714" s="27"/>
      <c r="F3714" s="17"/>
      <c r="G3714" s="17"/>
      <c r="H3714" s="17"/>
      <c r="I3714" s="26"/>
      <c r="J3714" s="26"/>
      <c r="K3714" s="26"/>
      <c r="L3714" s="26"/>
      <c r="M3714" s="26"/>
      <c r="N3714" s="26"/>
      <c r="O3714" s="26"/>
      <c r="P3714" s="26"/>
    </row>
    <row r="3715" spans="1:16" x14ac:dyDescent="0.3">
      <c r="A3715" s="2"/>
      <c r="B3715" s="29"/>
      <c r="C3715" s="18"/>
      <c r="D3715" s="2"/>
      <c r="E3715" s="27"/>
      <c r="F3715" s="17"/>
      <c r="G3715" s="17"/>
      <c r="H3715" s="17"/>
      <c r="I3715" s="26"/>
      <c r="J3715" s="26"/>
      <c r="K3715" s="26"/>
      <c r="L3715" s="26"/>
      <c r="M3715" s="26"/>
      <c r="N3715" s="26"/>
      <c r="O3715" s="26"/>
      <c r="P3715" s="26"/>
    </row>
    <row r="3716" spans="1:16" x14ac:dyDescent="0.3">
      <c r="A3716" s="2"/>
      <c r="B3716" s="29"/>
      <c r="C3716" s="18"/>
      <c r="D3716" s="2"/>
      <c r="E3716" s="27"/>
      <c r="F3716" s="17"/>
      <c r="G3716" s="17"/>
      <c r="H3716" s="17"/>
      <c r="I3716" s="26"/>
      <c r="J3716" s="26"/>
      <c r="K3716" s="26"/>
      <c r="L3716" s="26"/>
      <c r="M3716" s="26"/>
      <c r="N3716" s="26"/>
      <c r="O3716" s="26"/>
      <c r="P3716" s="26"/>
    </row>
    <row r="3717" spans="1:16" x14ac:dyDescent="0.3">
      <c r="A3717" s="2"/>
      <c r="B3717" s="29"/>
      <c r="C3717" s="18"/>
      <c r="D3717" s="2"/>
      <c r="E3717" s="27"/>
      <c r="F3717" s="17"/>
      <c r="G3717" s="17"/>
      <c r="H3717" s="17"/>
      <c r="I3717" s="26"/>
      <c r="J3717" s="26"/>
      <c r="K3717" s="26"/>
      <c r="L3717" s="26"/>
      <c r="M3717" s="26"/>
      <c r="N3717" s="26"/>
      <c r="O3717" s="26"/>
      <c r="P3717" s="26"/>
    </row>
    <row r="3718" spans="1:16" x14ac:dyDescent="0.3">
      <c r="A3718" s="2"/>
      <c r="B3718" s="29"/>
      <c r="C3718" s="18"/>
      <c r="D3718" s="2"/>
      <c r="E3718" s="27"/>
      <c r="F3718" s="17"/>
      <c r="G3718" s="17"/>
      <c r="H3718" s="17"/>
      <c r="I3718" s="26"/>
      <c r="J3718" s="26"/>
      <c r="K3718" s="26"/>
      <c r="L3718" s="26"/>
      <c r="M3718" s="26"/>
      <c r="N3718" s="26"/>
      <c r="O3718" s="26"/>
      <c r="P3718" s="26"/>
    </row>
    <row r="3719" spans="1:16" x14ac:dyDescent="0.3">
      <c r="A3719" s="2"/>
      <c r="B3719" s="29"/>
      <c r="C3719" s="18"/>
      <c r="D3719" s="2"/>
      <c r="E3719" s="27"/>
      <c r="F3719" s="17"/>
      <c r="G3719" s="17"/>
      <c r="H3719" s="17"/>
      <c r="I3719" s="26"/>
      <c r="J3719" s="26"/>
      <c r="K3719" s="26"/>
      <c r="L3719" s="26"/>
      <c r="M3719" s="26"/>
      <c r="N3719" s="26"/>
      <c r="O3719" s="26"/>
      <c r="P3719" s="26"/>
    </row>
    <row r="3720" spans="1:16" x14ac:dyDescent="0.3">
      <c r="A3720" s="2"/>
      <c r="B3720" s="29"/>
      <c r="C3720" s="18"/>
      <c r="D3720" s="2"/>
      <c r="E3720" s="27"/>
      <c r="F3720" s="17"/>
      <c r="G3720" s="17"/>
      <c r="H3720" s="17"/>
      <c r="I3720" s="26"/>
      <c r="J3720" s="26"/>
      <c r="K3720" s="26"/>
      <c r="L3720" s="26"/>
      <c r="M3720" s="26"/>
      <c r="N3720" s="26"/>
      <c r="O3720" s="26"/>
      <c r="P3720" s="26"/>
    </row>
    <row r="3721" spans="1:16" x14ac:dyDescent="0.3">
      <c r="A3721" s="2"/>
      <c r="B3721" s="29"/>
      <c r="C3721" s="18"/>
      <c r="D3721" s="2"/>
      <c r="E3721" s="27"/>
      <c r="F3721" s="17"/>
      <c r="G3721" s="17"/>
      <c r="H3721" s="17"/>
      <c r="I3721" s="26"/>
      <c r="J3721" s="26"/>
      <c r="K3721" s="26"/>
      <c r="L3721" s="26"/>
      <c r="M3721" s="26"/>
      <c r="N3721" s="26"/>
      <c r="O3721" s="26"/>
      <c r="P3721" s="26"/>
    </row>
    <row r="3722" spans="1:16" x14ac:dyDescent="0.3">
      <c r="A3722" s="2"/>
      <c r="B3722" s="29"/>
      <c r="C3722" s="18"/>
      <c r="D3722" s="2"/>
      <c r="E3722" s="27"/>
      <c r="F3722" s="17"/>
      <c r="G3722" s="17"/>
      <c r="H3722" s="17"/>
      <c r="I3722" s="26"/>
      <c r="J3722" s="26"/>
      <c r="K3722" s="26"/>
      <c r="L3722" s="26"/>
      <c r="M3722" s="26"/>
      <c r="N3722" s="26"/>
      <c r="O3722" s="26"/>
      <c r="P3722" s="26"/>
    </row>
    <row r="3723" spans="1:16" x14ac:dyDescent="0.3">
      <c r="A3723" s="2"/>
      <c r="B3723" s="29"/>
      <c r="C3723" s="18"/>
      <c r="D3723" s="2"/>
      <c r="E3723" s="27"/>
      <c r="F3723" s="17"/>
      <c r="G3723" s="17"/>
      <c r="H3723" s="17"/>
      <c r="I3723" s="26"/>
      <c r="J3723" s="26"/>
      <c r="K3723" s="26"/>
      <c r="L3723" s="26"/>
      <c r="M3723" s="26"/>
      <c r="N3723" s="26"/>
      <c r="O3723" s="26"/>
      <c r="P3723" s="26"/>
    </row>
    <row r="3724" spans="1:16" x14ac:dyDescent="0.3">
      <c r="A3724" s="2"/>
      <c r="B3724" s="29"/>
      <c r="C3724" s="18"/>
      <c r="D3724" s="2"/>
      <c r="E3724" s="27"/>
      <c r="F3724" s="17"/>
      <c r="G3724" s="17"/>
      <c r="H3724" s="17"/>
      <c r="I3724" s="26"/>
      <c r="J3724" s="26"/>
      <c r="K3724" s="26"/>
      <c r="L3724" s="26"/>
      <c r="M3724" s="26"/>
      <c r="N3724" s="26"/>
      <c r="O3724" s="26"/>
      <c r="P3724" s="26"/>
    </row>
    <row r="3725" spans="1:16" x14ac:dyDescent="0.3">
      <c r="A3725" s="2"/>
      <c r="B3725" s="29"/>
      <c r="C3725" s="18"/>
      <c r="D3725" s="2"/>
      <c r="E3725" s="27"/>
      <c r="F3725" s="17"/>
      <c r="G3725" s="17"/>
      <c r="H3725" s="17"/>
      <c r="I3725" s="26"/>
      <c r="J3725" s="26"/>
      <c r="K3725" s="26"/>
      <c r="L3725" s="26"/>
      <c r="M3725" s="26"/>
      <c r="N3725" s="26"/>
      <c r="O3725" s="26"/>
      <c r="P3725" s="26"/>
    </row>
    <row r="3726" spans="1:16" x14ac:dyDescent="0.3">
      <c r="A3726" s="2"/>
      <c r="B3726" s="29"/>
      <c r="C3726" s="18"/>
      <c r="D3726" s="2"/>
      <c r="E3726" s="27"/>
      <c r="F3726" s="17"/>
      <c r="G3726" s="17"/>
      <c r="H3726" s="17"/>
      <c r="I3726" s="26"/>
      <c r="J3726" s="26"/>
      <c r="K3726" s="26"/>
      <c r="L3726" s="26"/>
      <c r="M3726" s="26"/>
      <c r="N3726" s="26"/>
      <c r="O3726" s="26"/>
      <c r="P3726" s="26"/>
    </row>
    <row r="3727" spans="1:16" x14ac:dyDescent="0.3">
      <c r="A3727" s="2"/>
      <c r="B3727" s="29"/>
      <c r="C3727" s="18"/>
      <c r="D3727" s="2"/>
      <c r="E3727" s="27"/>
      <c r="F3727" s="17"/>
      <c r="G3727" s="17"/>
      <c r="H3727" s="17"/>
      <c r="I3727" s="26"/>
      <c r="J3727" s="26"/>
      <c r="K3727" s="26"/>
      <c r="L3727" s="26"/>
      <c r="M3727" s="26"/>
      <c r="N3727" s="26"/>
      <c r="O3727" s="26"/>
      <c r="P3727" s="26"/>
    </row>
    <row r="3728" spans="1:16" x14ac:dyDescent="0.3">
      <c r="A3728" s="2"/>
      <c r="B3728" s="29"/>
      <c r="C3728" s="18"/>
      <c r="D3728" s="2"/>
      <c r="E3728" s="27"/>
      <c r="F3728" s="17"/>
      <c r="G3728" s="17"/>
      <c r="H3728" s="17"/>
      <c r="I3728" s="26"/>
      <c r="J3728" s="26"/>
      <c r="K3728" s="26"/>
      <c r="L3728" s="26"/>
      <c r="M3728" s="26"/>
      <c r="N3728" s="26"/>
      <c r="O3728" s="26"/>
      <c r="P3728" s="26"/>
    </row>
    <row r="3729" spans="1:16" x14ac:dyDescent="0.3">
      <c r="A3729" s="2"/>
      <c r="B3729" s="29"/>
      <c r="C3729" s="18"/>
      <c r="D3729" s="2"/>
      <c r="E3729" s="27"/>
      <c r="F3729" s="17"/>
      <c r="G3729" s="17"/>
      <c r="H3729" s="17"/>
      <c r="I3729" s="26"/>
      <c r="J3729" s="26"/>
      <c r="K3729" s="26"/>
      <c r="L3729" s="26"/>
      <c r="M3729" s="26"/>
      <c r="N3729" s="26"/>
      <c r="O3729" s="26"/>
      <c r="P3729" s="26"/>
    </row>
    <row r="3730" spans="1:16" x14ac:dyDescent="0.3">
      <c r="A3730" s="2"/>
      <c r="B3730" s="29"/>
      <c r="C3730" s="18"/>
      <c r="D3730" s="2"/>
      <c r="E3730" s="27"/>
      <c r="F3730" s="17"/>
      <c r="G3730" s="17"/>
      <c r="H3730" s="17"/>
      <c r="I3730" s="26"/>
      <c r="J3730" s="26"/>
      <c r="K3730" s="26"/>
      <c r="L3730" s="26"/>
      <c r="M3730" s="26"/>
      <c r="N3730" s="26"/>
      <c r="O3730" s="26"/>
      <c r="P3730" s="26"/>
    </row>
    <row r="3731" spans="1:16" x14ac:dyDescent="0.3">
      <c r="A3731" s="2"/>
      <c r="B3731" s="29"/>
      <c r="C3731" s="18"/>
      <c r="D3731" s="2"/>
      <c r="E3731" s="27"/>
      <c r="F3731" s="17"/>
      <c r="G3731" s="17"/>
      <c r="H3731" s="17"/>
      <c r="I3731" s="26"/>
      <c r="J3731" s="26"/>
      <c r="K3731" s="26"/>
      <c r="L3731" s="26"/>
      <c r="M3731" s="26"/>
      <c r="N3731" s="26"/>
      <c r="O3731" s="26"/>
      <c r="P3731" s="26"/>
    </row>
    <row r="3732" spans="1:16" x14ac:dyDescent="0.3">
      <c r="A3732" s="2"/>
      <c r="B3732" s="29"/>
      <c r="C3732" s="18"/>
      <c r="D3732" s="2"/>
      <c r="E3732" s="27"/>
      <c r="F3732" s="17"/>
      <c r="G3732" s="17"/>
      <c r="H3732" s="17"/>
      <c r="I3732" s="26"/>
      <c r="J3732" s="26"/>
      <c r="K3732" s="26"/>
      <c r="L3732" s="26"/>
      <c r="M3732" s="26"/>
      <c r="N3732" s="26"/>
      <c r="O3732" s="26"/>
      <c r="P3732" s="26"/>
    </row>
    <row r="3733" spans="1:16" x14ac:dyDescent="0.3">
      <c r="A3733" s="2"/>
      <c r="B3733" s="29"/>
      <c r="C3733" s="18"/>
      <c r="D3733" s="2"/>
      <c r="E3733" s="27"/>
      <c r="F3733" s="17"/>
      <c r="G3733" s="17"/>
      <c r="H3733" s="17"/>
      <c r="I3733" s="26"/>
      <c r="J3733" s="26"/>
      <c r="K3733" s="26"/>
      <c r="L3733" s="26"/>
      <c r="M3733" s="26"/>
      <c r="N3733" s="26"/>
      <c r="O3733" s="26"/>
      <c r="P3733" s="26"/>
    </row>
    <row r="3734" spans="1:16" x14ac:dyDescent="0.3">
      <c r="A3734" s="2"/>
      <c r="B3734" s="29"/>
      <c r="C3734" s="18"/>
      <c r="D3734" s="2"/>
      <c r="E3734" s="27"/>
      <c r="F3734" s="17"/>
      <c r="G3734" s="17"/>
      <c r="H3734" s="17"/>
      <c r="I3734" s="26"/>
      <c r="J3734" s="26"/>
      <c r="K3734" s="26"/>
      <c r="L3734" s="26"/>
      <c r="M3734" s="26"/>
      <c r="N3734" s="26"/>
      <c r="O3734" s="26"/>
      <c r="P3734" s="26"/>
    </row>
    <row r="3735" spans="1:16" x14ac:dyDescent="0.3">
      <c r="A3735" s="2"/>
      <c r="B3735" s="29"/>
      <c r="C3735" s="18"/>
      <c r="D3735" s="2"/>
      <c r="E3735" s="27"/>
      <c r="F3735" s="17"/>
      <c r="G3735" s="17"/>
      <c r="H3735" s="17"/>
      <c r="I3735" s="26"/>
      <c r="J3735" s="26"/>
      <c r="K3735" s="26"/>
      <c r="L3735" s="26"/>
      <c r="M3735" s="26"/>
      <c r="N3735" s="26"/>
      <c r="O3735" s="26"/>
      <c r="P3735" s="26"/>
    </row>
    <row r="3736" spans="1:16" x14ac:dyDescent="0.3">
      <c r="A3736" s="2"/>
      <c r="B3736" s="29"/>
      <c r="C3736" s="18"/>
      <c r="D3736" s="2"/>
      <c r="E3736" s="27"/>
      <c r="F3736" s="17"/>
      <c r="G3736" s="17"/>
      <c r="H3736" s="17"/>
      <c r="I3736" s="26"/>
      <c r="J3736" s="26"/>
      <c r="K3736" s="26"/>
      <c r="L3736" s="26"/>
      <c r="M3736" s="26"/>
      <c r="N3736" s="26"/>
      <c r="O3736" s="26"/>
      <c r="P3736" s="26"/>
    </row>
    <row r="3737" spans="1:16" x14ac:dyDescent="0.3">
      <c r="A3737" s="2"/>
      <c r="B3737" s="29"/>
      <c r="C3737" s="18"/>
      <c r="D3737" s="2"/>
      <c r="E3737" s="27"/>
      <c r="F3737" s="17"/>
      <c r="G3737" s="17"/>
      <c r="H3737" s="17"/>
      <c r="I3737" s="26"/>
      <c r="J3737" s="26"/>
      <c r="K3737" s="26"/>
      <c r="L3737" s="26"/>
      <c r="M3737" s="26"/>
      <c r="N3737" s="26"/>
      <c r="O3737" s="26"/>
      <c r="P3737" s="26"/>
    </row>
    <row r="3738" spans="1:16" x14ac:dyDescent="0.3">
      <c r="A3738" s="2"/>
      <c r="B3738" s="29"/>
      <c r="C3738" s="18"/>
      <c r="D3738" s="2"/>
      <c r="E3738" s="27"/>
      <c r="F3738" s="17"/>
      <c r="G3738" s="17"/>
      <c r="H3738" s="17"/>
      <c r="I3738" s="26"/>
      <c r="J3738" s="26"/>
      <c r="K3738" s="26"/>
      <c r="L3738" s="26"/>
      <c r="M3738" s="26"/>
      <c r="N3738" s="26"/>
      <c r="O3738" s="26"/>
      <c r="P3738" s="26"/>
    </row>
    <row r="3739" spans="1:16" x14ac:dyDescent="0.3">
      <c r="A3739" s="2"/>
      <c r="B3739" s="29"/>
      <c r="C3739" s="18"/>
      <c r="D3739" s="2"/>
      <c r="E3739" s="27"/>
      <c r="F3739" s="17"/>
      <c r="G3739" s="17"/>
      <c r="H3739" s="17"/>
      <c r="I3739" s="26"/>
      <c r="J3739" s="26"/>
      <c r="K3739" s="26"/>
      <c r="L3739" s="26"/>
      <c r="M3739" s="26"/>
      <c r="N3739" s="26"/>
      <c r="O3739" s="26"/>
      <c r="P3739" s="26"/>
    </row>
    <row r="3740" spans="1:16" x14ac:dyDescent="0.3">
      <c r="A3740" s="2"/>
      <c r="B3740" s="29"/>
      <c r="C3740" s="18"/>
      <c r="D3740" s="2"/>
      <c r="E3740" s="27"/>
      <c r="F3740" s="17"/>
      <c r="G3740" s="17"/>
      <c r="H3740" s="17"/>
      <c r="I3740" s="26"/>
      <c r="J3740" s="26"/>
      <c r="K3740" s="26"/>
      <c r="L3740" s="26"/>
      <c r="M3740" s="26"/>
      <c r="N3740" s="26"/>
      <c r="O3740" s="26"/>
      <c r="P3740" s="26"/>
    </row>
    <row r="3741" spans="1:16" x14ac:dyDescent="0.3">
      <c r="A3741" s="2"/>
      <c r="B3741" s="29"/>
      <c r="C3741" s="18"/>
      <c r="D3741" s="2"/>
      <c r="E3741" s="27"/>
      <c r="F3741" s="17"/>
      <c r="G3741" s="17"/>
      <c r="H3741" s="17"/>
      <c r="I3741" s="26"/>
      <c r="J3741" s="26"/>
      <c r="K3741" s="26"/>
      <c r="L3741" s="26"/>
      <c r="M3741" s="26"/>
      <c r="N3741" s="26"/>
      <c r="O3741" s="26"/>
      <c r="P3741" s="26"/>
    </row>
    <row r="3742" spans="1:16" x14ac:dyDescent="0.3">
      <c r="A3742" s="2"/>
      <c r="B3742" s="29"/>
      <c r="C3742" s="18"/>
      <c r="D3742" s="2"/>
      <c r="E3742" s="27"/>
      <c r="F3742" s="17"/>
      <c r="G3742" s="17"/>
      <c r="H3742" s="17"/>
      <c r="I3742" s="26"/>
      <c r="J3742" s="26"/>
      <c r="K3742" s="26"/>
      <c r="L3742" s="26"/>
      <c r="M3742" s="26"/>
      <c r="N3742" s="26"/>
      <c r="O3742" s="26"/>
      <c r="P3742" s="26"/>
    </row>
    <row r="3743" spans="1:16" x14ac:dyDescent="0.3">
      <c r="A3743" s="2"/>
      <c r="B3743" s="29"/>
      <c r="C3743" s="18"/>
      <c r="D3743" s="2"/>
      <c r="E3743" s="27"/>
      <c r="F3743" s="17"/>
      <c r="G3743" s="17"/>
      <c r="H3743" s="17"/>
      <c r="I3743" s="26"/>
      <c r="J3743" s="26"/>
      <c r="K3743" s="26"/>
      <c r="L3743" s="26"/>
      <c r="M3743" s="26"/>
      <c r="N3743" s="26"/>
      <c r="O3743" s="26"/>
      <c r="P3743" s="26"/>
    </row>
    <row r="3744" spans="1:16" x14ac:dyDescent="0.3">
      <c r="A3744" s="2"/>
      <c r="B3744" s="29"/>
      <c r="C3744" s="18"/>
      <c r="D3744" s="2"/>
      <c r="E3744" s="27"/>
      <c r="F3744" s="17"/>
      <c r="G3744" s="17"/>
      <c r="H3744" s="17"/>
      <c r="I3744" s="26"/>
      <c r="J3744" s="26"/>
      <c r="K3744" s="26"/>
      <c r="L3744" s="26"/>
      <c r="M3744" s="26"/>
      <c r="N3744" s="26"/>
      <c r="O3744" s="26"/>
      <c r="P3744" s="26"/>
    </row>
    <row r="3745" spans="1:16" x14ac:dyDescent="0.3">
      <c r="A3745" s="2"/>
      <c r="B3745" s="29"/>
      <c r="C3745" s="18"/>
      <c r="D3745" s="2"/>
      <c r="E3745" s="27"/>
      <c r="F3745" s="17"/>
      <c r="G3745" s="17"/>
      <c r="H3745" s="17"/>
      <c r="I3745" s="26"/>
      <c r="J3745" s="26"/>
      <c r="K3745" s="26"/>
      <c r="L3745" s="26"/>
      <c r="M3745" s="26"/>
      <c r="N3745" s="26"/>
      <c r="O3745" s="26"/>
      <c r="P3745" s="26"/>
    </row>
    <row r="3746" spans="1:16" x14ac:dyDescent="0.3">
      <c r="A3746" s="2"/>
      <c r="B3746" s="29"/>
      <c r="C3746" s="18"/>
      <c r="D3746" s="2"/>
      <c r="E3746" s="27"/>
      <c r="F3746" s="17"/>
      <c r="G3746" s="17"/>
      <c r="H3746" s="17"/>
      <c r="I3746" s="26"/>
      <c r="J3746" s="26"/>
      <c r="K3746" s="26"/>
      <c r="L3746" s="26"/>
      <c r="M3746" s="26"/>
      <c r="N3746" s="26"/>
      <c r="O3746" s="26"/>
      <c r="P3746" s="26"/>
    </row>
    <row r="3747" spans="1:16" x14ac:dyDescent="0.3">
      <c r="A3747" s="2"/>
      <c r="B3747" s="29"/>
      <c r="C3747" s="18"/>
      <c r="D3747" s="2"/>
      <c r="E3747" s="27"/>
      <c r="F3747" s="17"/>
      <c r="G3747" s="17"/>
      <c r="H3747" s="17"/>
      <c r="I3747" s="26"/>
      <c r="J3747" s="26"/>
      <c r="K3747" s="26"/>
      <c r="L3747" s="26"/>
      <c r="M3747" s="26"/>
      <c r="N3747" s="26"/>
      <c r="O3747" s="26"/>
      <c r="P3747" s="26"/>
    </row>
    <row r="3748" spans="1:16" x14ac:dyDescent="0.3">
      <c r="A3748" s="2"/>
      <c r="B3748" s="29"/>
      <c r="C3748" s="18"/>
      <c r="D3748" s="2"/>
      <c r="E3748" s="27"/>
      <c r="F3748" s="17"/>
      <c r="G3748" s="17"/>
      <c r="H3748" s="17"/>
      <c r="I3748" s="26"/>
      <c r="J3748" s="26"/>
      <c r="K3748" s="26"/>
      <c r="L3748" s="26"/>
      <c r="M3748" s="26"/>
      <c r="N3748" s="26"/>
      <c r="O3748" s="26"/>
      <c r="P3748" s="26"/>
    </row>
    <row r="3749" spans="1:16" x14ac:dyDescent="0.3">
      <c r="A3749" s="2"/>
      <c r="B3749" s="29"/>
      <c r="C3749" s="18"/>
      <c r="D3749" s="2"/>
      <c r="E3749" s="27"/>
      <c r="F3749" s="17"/>
      <c r="G3749" s="17"/>
      <c r="H3749" s="17"/>
      <c r="I3749" s="26"/>
      <c r="J3749" s="26"/>
      <c r="K3749" s="26"/>
      <c r="L3749" s="26"/>
      <c r="M3749" s="26"/>
      <c r="N3749" s="26"/>
      <c r="O3749" s="26"/>
      <c r="P3749" s="26"/>
    </row>
    <row r="3750" spans="1:16" x14ac:dyDescent="0.3">
      <c r="A3750" s="2"/>
      <c r="B3750" s="29"/>
      <c r="C3750" s="18"/>
      <c r="D3750" s="2"/>
      <c r="E3750" s="27"/>
      <c r="F3750" s="17"/>
      <c r="G3750" s="17"/>
      <c r="H3750" s="17"/>
      <c r="I3750" s="26"/>
      <c r="J3750" s="26"/>
      <c r="K3750" s="26"/>
      <c r="L3750" s="26"/>
      <c r="M3750" s="26"/>
      <c r="N3750" s="26"/>
      <c r="O3750" s="26"/>
      <c r="P3750" s="26"/>
    </row>
    <row r="3751" spans="1:16" x14ac:dyDescent="0.3">
      <c r="A3751" s="2"/>
      <c r="B3751" s="29"/>
      <c r="C3751" s="18"/>
      <c r="D3751" s="2"/>
      <c r="E3751" s="27"/>
      <c r="F3751" s="17"/>
      <c r="G3751" s="17"/>
      <c r="H3751" s="17"/>
      <c r="I3751" s="26"/>
      <c r="J3751" s="26"/>
      <c r="K3751" s="26"/>
      <c r="L3751" s="26"/>
      <c r="M3751" s="26"/>
      <c r="N3751" s="26"/>
      <c r="O3751" s="26"/>
      <c r="P3751" s="26"/>
    </row>
    <row r="3752" spans="1:16" x14ac:dyDescent="0.3">
      <c r="A3752" s="2"/>
      <c r="B3752" s="29"/>
      <c r="C3752" s="18"/>
      <c r="D3752" s="2"/>
      <c r="E3752" s="27"/>
      <c r="F3752" s="17"/>
      <c r="G3752" s="17"/>
      <c r="H3752" s="17"/>
      <c r="I3752" s="26"/>
      <c r="J3752" s="26"/>
      <c r="K3752" s="26"/>
      <c r="L3752" s="26"/>
      <c r="M3752" s="26"/>
      <c r="N3752" s="26"/>
      <c r="O3752" s="26"/>
      <c r="P3752" s="26"/>
    </row>
    <row r="3753" spans="1:16" x14ac:dyDescent="0.3">
      <c r="A3753" s="2"/>
      <c r="B3753" s="29"/>
      <c r="C3753" s="18"/>
      <c r="D3753" s="2"/>
      <c r="E3753" s="27"/>
      <c r="F3753" s="17"/>
      <c r="G3753" s="17"/>
      <c r="H3753" s="17"/>
      <c r="I3753" s="26"/>
      <c r="J3753" s="26"/>
      <c r="K3753" s="26"/>
      <c r="L3753" s="26"/>
      <c r="M3753" s="26"/>
      <c r="N3753" s="26"/>
      <c r="O3753" s="26"/>
      <c r="P3753" s="26"/>
    </row>
    <row r="3754" spans="1:16" x14ac:dyDescent="0.3">
      <c r="A3754" s="2"/>
      <c r="B3754" s="29"/>
      <c r="C3754" s="18"/>
      <c r="D3754" s="2"/>
      <c r="E3754" s="27"/>
      <c r="F3754" s="17"/>
      <c r="G3754" s="17"/>
      <c r="H3754" s="17"/>
      <c r="I3754" s="26"/>
      <c r="J3754" s="26"/>
      <c r="K3754" s="26"/>
      <c r="L3754" s="26"/>
      <c r="M3754" s="26"/>
      <c r="N3754" s="26"/>
      <c r="O3754" s="26"/>
      <c r="P3754" s="26"/>
    </row>
    <row r="3755" spans="1:16" x14ac:dyDescent="0.3">
      <c r="A3755" s="2"/>
      <c r="B3755" s="29"/>
      <c r="C3755" s="18"/>
      <c r="D3755" s="2"/>
      <c r="E3755" s="27"/>
      <c r="F3755" s="17"/>
      <c r="G3755" s="17"/>
      <c r="H3755" s="17"/>
      <c r="I3755" s="26"/>
      <c r="J3755" s="26"/>
      <c r="K3755" s="26"/>
      <c r="L3755" s="26"/>
      <c r="M3755" s="26"/>
      <c r="N3755" s="26"/>
      <c r="O3755" s="26"/>
      <c r="P3755" s="26"/>
    </row>
    <row r="3756" spans="1:16" x14ac:dyDescent="0.3">
      <c r="A3756" s="2"/>
      <c r="B3756" s="29"/>
      <c r="C3756" s="18"/>
      <c r="D3756" s="2"/>
      <c r="E3756" s="27"/>
      <c r="F3756" s="17"/>
      <c r="G3756" s="17"/>
      <c r="H3756" s="17"/>
      <c r="I3756" s="26"/>
      <c r="J3756" s="26"/>
      <c r="K3756" s="26"/>
      <c r="L3756" s="26"/>
      <c r="M3756" s="26"/>
      <c r="N3756" s="26"/>
      <c r="O3756" s="26"/>
      <c r="P3756" s="26"/>
    </row>
    <row r="3757" spans="1:16" x14ac:dyDescent="0.3">
      <c r="A3757" s="2"/>
      <c r="B3757" s="29"/>
      <c r="C3757" s="18"/>
      <c r="D3757" s="2"/>
      <c r="E3757" s="27"/>
      <c r="F3757" s="17"/>
      <c r="G3757" s="17"/>
      <c r="H3757" s="17"/>
      <c r="I3757" s="26"/>
      <c r="J3757" s="26"/>
      <c r="K3757" s="26"/>
      <c r="L3757" s="26"/>
      <c r="M3757" s="26"/>
      <c r="N3757" s="26"/>
      <c r="O3757" s="26"/>
      <c r="P3757" s="26"/>
    </row>
    <row r="3758" spans="1:16" x14ac:dyDescent="0.3">
      <c r="A3758" s="2"/>
      <c r="B3758" s="29"/>
      <c r="C3758" s="18"/>
      <c r="D3758" s="2"/>
      <c r="E3758" s="27"/>
      <c r="F3758" s="17"/>
      <c r="G3758" s="17"/>
      <c r="H3758" s="17"/>
      <c r="I3758" s="26"/>
      <c r="J3758" s="26"/>
      <c r="K3758" s="26"/>
      <c r="L3758" s="26"/>
      <c r="M3758" s="26"/>
      <c r="N3758" s="26"/>
      <c r="O3758" s="26"/>
      <c r="P3758" s="26"/>
    </row>
    <row r="3759" spans="1:16" x14ac:dyDescent="0.3">
      <c r="A3759" s="2"/>
      <c r="B3759" s="29"/>
      <c r="C3759" s="18"/>
      <c r="D3759" s="2"/>
      <c r="E3759" s="27"/>
      <c r="F3759" s="17"/>
      <c r="G3759" s="17"/>
      <c r="H3759" s="17"/>
      <c r="I3759" s="26"/>
      <c r="J3759" s="26"/>
      <c r="K3759" s="26"/>
      <c r="L3759" s="26"/>
      <c r="M3759" s="26"/>
      <c r="N3759" s="26"/>
      <c r="O3759" s="26"/>
      <c r="P3759" s="26"/>
    </row>
    <row r="3760" spans="1:16" x14ac:dyDescent="0.3">
      <c r="A3760" s="2"/>
      <c r="B3760" s="29"/>
      <c r="C3760" s="18"/>
      <c r="D3760" s="2"/>
      <c r="E3760" s="27"/>
      <c r="F3760" s="17"/>
      <c r="G3760" s="17"/>
      <c r="H3760" s="17"/>
      <c r="I3760" s="26"/>
      <c r="J3760" s="26"/>
      <c r="K3760" s="26"/>
      <c r="L3760" s="26"/>
      <c r="M3760" s="26"/>
      <c r="N3760" s="26"/>
      <c r="O3760" s="26"/>
      <c r="P3760" s="26"/>
    </row>
    <row r="3761" spans="1:16" x14ac:dyDescent="0.3">
      <c r="A3761" s="2"/>
      <c r="B3761" s="29"/>
      <c r="C3761" s="18"/>
      <c r="D3761" s="2"/>
      <c r="E3761" s="27"/>
      <c r="F3761" s="17"/>
      <c r="G3761" s="17"/>
      <c r="H3761" s="17"/>
      <c r="I3761" s="26"/>
      <c r="J3761" s="26"/>
      <c r="K3761" s="26"/>
      <c r="L3761" s="26"/>
      <c r="M3761" s="26"/>
      <c r="N3761" s="26"/>
      <c r="O3761" s="26"/>
      <c r="P3761" s="26"/>
    </row>
    <row r="3762" spans="1:16" x14ac:dyDescent="0.3">
      <c r="A3762" s="2"/>
      <c r="B3762" s="29"/>
      <c r="C3762" s="18"/>
      <c r="D3762" s="2"/>
      <c r="E3762" s="27"/>
      <c r="F3762" s="17"/>
      <c r="G3762" s="17"/>
      <c r="H3762" s="17"/>
      <c r="I3762" s="26"/>
      <c r="J3762" s="26"/>
      <c r="K3762" s="26"/>
      <c r="L3762" s="26"/>
      <c r="M3762" s="26"/>
      <c r="N3762" s="26"/>
      <c r="O3762" s="26"/>
      <c r="P3762" s="26"/>
    </row>
    <row r="3763" spans="1:16" x14ac:dyDescent="0.3">
      <c r="A3763" s="2"/>
      <c r="B3763" s="29"/>
      <c r="C3763" s="18"/>
      <c r="D3763" s="2"/>
      <c r="E3763" s="27"/>
      <c r="F3763" s="17"/>
      <c r="G3763" s="17"/>
      <c r="H3763" s="17"/>
      <c r="I3763" s="26"/>
      <c r="J3763" s="26"/>
      <c r="K3763" s="26"/>
      <c r="L3763" s="26"/>
      <c r="M3763" s="26"/>
      <c r="N3763" s="26"/>
      <c r="O3763" s="26"/>
      <c r="P3763" s="26"/>
    </row>
    <row r="3764" spans="1:16" x14ac:dyDescent="0.3">
      <c r="A3764" s="2"/>
      <c r="B3764" s="29"/>
      <c r="C3764" s="18"/>
      <c r="D3764" s="2"/>
      <c r="E3764" s="27"/>
      <c r="F3764" s="17"/>
      <c r="G3764" s="17"/>
      <c r="H3764" s="17"/>
      <c r="I3764" s="26"/>
      <c r="J3764" s="26"/>
      <c r="K3764" s="26"/>
      <c r="L3764" s="26"/>
      <c r="M3764" s="26"/>
      <c r="N3764" s="26"/>
      <c r="O3764" s="26"/>
      <c r="P3764" s="26"/>
    </row>
    <row r="3765" spans="1:16" x14ac:dyDescent="0.3">
      <c r="A3765" s="2"/>
      <c r="B3765" s="29"/>
      <c r="C3765" s="18"/>
      <c r="D3765" s="2"/>
      <c r="E3765" s="27"/>
      <c r="F3765" s="17"/>
      <c r="G3765" s="17"/>
      <c r="H3765" s="17"/>
      <c r="I3765" s="26"/>
      <c r="J3765" s="26"/>
      <c r="K3765" s="26"/>
      <c r="L3765" s="26"/>
      <c r="M3765" s="26"/>
      <c r="N3765" s="26"/>
      <c r="O3765" s="26"/>
      <c r="P3765" s="26"/>
    </row>
    <row r="3766" spans="1:16" x14ac:dyDescent="0.3">
      <c r="A3766" s="2"/>
      <c r="B3766" s="29"/>
      <c r="C3766" s="18"/>
      <c r="D3766" s="2"/>
      <c r="E3766" s="27"/>
      <c r="F3766" s="17"/>
      <c r="G3766" s="17"/>
      <c r="H3766" s="17"/>
      <c r="I3766" s="26"/>
      <c r="J3766" s="26"/>
      <c r="K3766" s="26"/>
      <c r="L3766" s="26"/>
      <c r="M3766" s="26"/>
      <c r="N3766" s="26"/>
      <c r="O3766" s="26"/>
      <c r="P3766" s="26"/>
    </row>
    <row r="3767" spans="1:16" x14ac:dyDescent="0.3">
      <c r="A3767" s="2"/>
      <c r="B3767" s="29"/>
      <c r="C3767" s="18"/>
      <c r="D3767" s="2"/>
      <c r="E3767" s="27"/>
      <c r="F3767" s="17"/>
      <c r="G3767" s="17"/>
      <c r="H3767" s="17"/>
      <c r="I3767" s="26"/>
      <c r="J3767" s="26"/>
      <c r="K3767" s="26"/>
      <c r="L3767" s="26"/>
      <c r="M3767" s="26"/>
      <c r="N3767" s="26"/>
      <c r="O3767" s="26"/>
      <c r="P3767" s="26"/>
    </row>
    <row r="3768" spans="1:16" x14ac:dyDescent="0.3">
      <c r="A3768" s="2"/>
      <c r="B3768" s="29"/>
      <c r="C3768" s="18"/>
      <c r="D3768" s="2"/>
      <c r="E3768" s="27"/>
      <c r="F3768" s="17"/>
      <c r="G3768" s="17"/>
      <c r="H3768" s="17"/>
      <c r="I3768" s="26"/>
      <c r="J3768" s="26"/>
      <c r="K3768" s="26"/>
      <c r="L3768" s="26"/>
      <c r="M3768" s="26"/>
      <c r="N3768" s="26"/>
      <c r="O3768" s="26"/>
      <c r="P3768" s="26"/>
    </row>
    <row r="3769" spans="1:16" x14ac:dyDescent="0.3">
      <c r="A3769" s="2"/>
      <c r="B3769" s="29"/>
      <c r="C3769" s="18"/>
      <c r="D3769" s="2"/>
      <c r="E3769" s="27"/>
      <c r="F3769" s="17"/>
      <c r="G3769" s="17"/>
      <c r="H3769" s="17"/>
      <c r="I3769" s="26"/>
      <c r="J3769" s="26"/>
      <c r="K3769" s="26"/>
      <c r="L3769" s="26"/>
      <c r="M3769" s="26"/>
      <c r="N3769" s="26"/>
      <c r="O3769" s="26"/>
      <c r="P3769" s="26"/>
    </row>
    <row r="3770" spans="1:16" x14ac:dyDescent="0.3">
      <c r="A3770" s="2"/>
      <c r="B3770" s="29"/>
      <c r="C3770" s="18"/>
      <c r="D3770" s="2"/>
      <c r="E3770" s="27"/>
      <c r="F3770" s="17"/>
      <c r="G3770" s="17"/>
      <c r="H3770" s="17"/>
      <c r="I3770" s="26"/>
      <c r="J3770" s="26"/>
      <c r="K3770" s="26"/>
      <c r="L3770" s="26"/>
      <c r="M3770" s="26"/>
      <c r="N3770" s="26"/>
      <c r="O3770" s="26"/>
      <c r="P3770" s="26"/>
    </row>
    <row r="3771" spans="1:16" x14ac:dyDescent="0.3">
      <c r="A3771" s="2"/>
      <c r="B3771" s="29"/>
      <c r="C3771" s="18"/>
      <c r="D3771" s="2"/>
      <c r="E3771" s="27"/>
      <c r="F3771" s="17"/>
      <c r="G3771" s="17"/>
      <c r="H3771" s="17"/>
      <c r="I3771" s="26"/>
      <c r="J3771" s="26"/>
      <c r="K3771" s="26"/>
      <c r="L3771" s="26"/>
      <c r="M3771" s="26"/>
      <c r="N3771" s="26"/>
      <c r="O3771" s="26"/>
      <c r="P3771" s="26"/>
    </row>
    <row r="3772" spans="1:16" x14ac:dyDescent="0.3">
      <c r="A3772" s="2"/>
      <c r="B3772" s="29"/>
      <c r="C3772" s="18"/>
      <c r="D3772" s="2"/>
      <c r="E3772" s="27"/>
      <c r="F3772" s="17"/>
      <c r="G3772" s="17"/>
      <c r="H3772" s="17"/>
      <c r="I3772" s="26"/>
      <c r="J3772" s="26"/>
      <c r="K3772" s="26"/>
      <c r="L3772" s="26"/>
      <c r="M3772" s="26"/>
      <c r="N3772" s="26"/>
      <c r="O3772" s="26"/>
      <c r="P3772" s="26"/>
    </row>
    <row r="3773" spans="1:16" x14ac:dyDescent="0.3">
      <c r="A3773" s="2"/>
      <c r="B3773" s="29"/>
      <c r="C3773" s="18"/>
      <c r="D3773" s="2"/>
      <c r="E3773" s="27"/>
      <c r="F3773" s="17"/>
      <c r="G3773" s="17"/>
      <c r="H3773" s="17"/>
      <c r="I3773" s="26"/>
      <c r="J3773" s="26"/>
      <c r="K3773" s="26"/>
      <c r="L3773" s="26"/>
      <c r="M3773" s="26"/>
      <c r="N3773" s="26"/>
      <c r="O3773" s="26"/>
      <c r="P3773" s="26"/>
    </row>
    <row r="3774" spans="1:16" x14ac:dyDescent="0.3">
      <c r="A3774" s="2"/>
      <c r="B3774" s="29"/>
      <c r="C3774" s="18"/>
      <c r="D3774" s="2"/>
      <c r="E3774" s="27"/>
      <c r="F3774" s="17"/>
      <c r="G3774" s="17"/>
      <c r="H3774" s="17"/>
      <c r="I3774" s="26"/>
      <c r="J3774" s="26"/>
      <c r="K3774" s="26"/>
      <c r="L3774" s="26"/>
      <c r="M3774" s="26"/>
      <c r="N3774" s="26"/>
      <c r="O3774" s="26"/>
      <c r="P3774" s="26"/>
    </row>
    <row r="3775" spans="1:16" x14ac:dyDescent="0.3">
      <c r="A3775" s="2"/>
      <c r="B3775" s="29"/>
      <c r="C3775" s="18"/>
      <c r="D3775" s="2"/>
      <c r="E3775" s="27"/>
      <c r="F3775" s="17"/>
      <c r="G3775" s="17"/>
      <c r="H3775" s="17"/>
      <c r="I3775" s="26"/>
      <c r="J3775" s="26"/>
      <c r="K3775" s="26"/>
      <c r="L3775" s="26"/>
      <c r="M3775" s="26"/>
      <c r="N3775" s="26"/>
      <c r="O3775" s="26"/>
      <c r="P3775" s="26"/>
    </row>
    <row r="3776" spans="1:16" x14ac:dyDescent="0.3">
      <c r="A3776" s="2"/>
      <c r="B3776" s="29"/>
      <c r="C3776" s="18"/>
      <c r="D3776" s="2"/>
      <c r="E3776" s="27"/>
      <c r="F3776" s="17"/>
      <c r="G3776" s="17"/>
      <c r="H3776" s="17"/>
      <c r="I3776" s="26"/>
      <c r="J3776" s="26"/>
      <c r="K3776" s="26"/>
      <c r="L3776" s="26"/>
      <c r="M3776" s="26"/>
      <c r="N3776" s="26"/>
      <c r="O3776" s="26"/>
      <c r="P3776" s="26"/>
    </row>
    <row r="3777" spans="1:16" x14ac:dyDescent="0.3">
      <c r="A3777" s="2"/>
      <c r="B3777" s="29"/>
      <c r="C3777" s="18"/>
      <c r="D3777" s="2"/>
      <c r="E3777" s="27"/>
      <c r="F3777" s="17"/>
      <c r="G3777" s="17"/>
      <c r="H3777" s="17"/>
      <c r="I3777" s="26"/>
      <c r="J3777" s="26"/>
      <c r="K3777" s="26"/>
      <c r="L3777" s="26"/>
      <c r="M3777" s="26"/>
      <c r="N3777" s="26"/>
      <c r="O3777" s="26"/>
      <c r="P3777" s="26"/>
    </row>
    <row r="3778" spans="1:16" x14ac:dyDescent="0.3">
      <c r="A3778" s="2"/>
      <c r="B3778" s="29"/>
      <c r="C3778" s="18"/>
      <c r="D3778" s="2"/>
      <c r="E3778" s="27"/>
      <c r="F3778" s="17"/>
      <c r="G3778" s="17"/>
      <c r="H3778" s="17"/>
      <c r="I3778" s="26"/>
      <c r="J3778" s="26"/>
      <c r="K3778" s="26"/>
      <c r="L3778" s="26"/>
      <c r="M3778" s="26"/>
      <c r="N3778" s="26"/>
      <c r="O3778" s="26"/>
      <c r="P3778" s="26"/>
    </row>
    <row r="3779" spans="1:16" x14ac:dyDescent="0.3">
      <c r="A3779" s="2"/>
      <c r="B3779" s="29"/>
      <c r="C3779" s="18"/>
      <c r="D3779" s="2"/>
      <c r="E3779" s="27"/>
      <c r="F3779" s="17"/>
      <c r="G3779" s="17"/>
      <c r="H3779" s="17"/>
      <c r="I3779" s="26"/>
      <c r="J3779" s="26"/>
      <c r="K3779" s="26"/>
      <c r="L3779" s="26"/>
      <c r="M3779" s="26"/>
      <c r="N3779" s="26"/>
      <c r="O3779" s="26"/>
      <c r="P3779" s="26"/>
    </row>
    <row r="3780" spans="1:16" x14ac:dyDescent="0.3">
      <c r="A3780" s="2"/>
      <c r="B3780" s="29"/>
      <c r="C3780" s="18"/>
      <c r="D3780" s="2"/>
      <c r="E3780" s="27"/>
      <c r="F3780" s="17"/>
      <c r="G3780" s="17"/>
      <c r="H3780" s="17"/>
      <c r="I3780" s="26"/>
      <c r="J3780" s="26"/>
      <c r="K3780" s="26"/>
      <c r="L3780" s="26"/>
      <c r="M3780" s="26"/>
      <c r="N3780" s="26"/>
      <c r="O3780" s="26"/>
      <c r="P3780" s="26"/>
    </row>
    <row r="3781" spans="1:16" x14ac:dyDescent="0.3">
      <c r="A3781" s="2"/>
      <c r="B3781" s="29"/>
      <c r="C3781" s="18"/>
      <c r="D3781" s="2"/>
      <c r="E3781" s="27"/>
      <c r="F3781" s="17"/>
      <c r="G3781" s="17"/>
      <c r="H3781" s="17"/>
      <c r="I3781" s="26"/>
      <c r="J3781" s="26"/>
      <c r="K3781" s="26"/>
      <c r="L3781" s="26"/>
      <c r="M3781" s="26"/>
      <c r="N3781" s="26"/>
      <c r="O3781" s="26"/>
      <c r="P3781" s="26"/>
    </row>
    <row r="3782" spans="1:16" x14ac:dyDescent="0.3">
      <c r="A3782" s="2"/>
      <c r="B3782" s="29"/>
      <c r="C3782" s="18"/>
      <c r="D3782" s="2"/>
      <c r="E3782" s="27"/>
      <c r="F3782" s="17"/>
      <c r="G3782" s="17"/>
      <c r="H3782" s="17"/>
      <c r="I3782" s="26"/>
      <c r="J3782" s="26"/>
      <c r="K3782" s="26"/>
      <c r="L3782" s="26"/>
      <c r="M3782" s="26"/>
      <c r="N3782" s="26"/>
      <c r="O3782" s="26"/>
      <c r="P3782" s="26"/>
    </row>
    <row r="3783" spans="1:16" x14ac:dyDescent="0.3">
      <c r="A3783" s="2"/>
      <c r="B3783" s="29"/>
      <c r="C3783" s="18"/>
      <c r="D3783" s="2"/>
      <c r="E3783" s="27"/>
      <c r="F3783" s="17"/>
      <c r="G3783" s="17"/>
      <c r="H3783" s="17"/>
      <c r="I3783" s="26"/>
      <c r="J3783" s="26"/>
      <c r="K3783" s="26"/>
      <c r="L3783" s="26"/>
      <c r="M3783" s="26"/>
      <c r="N3783" s="26"/>
      <c r="O3783" s="26"/>
      <c r="P3783" s="26"/>
    </row>
    <row r="3784" spans="1:16" x14ac:dyDescent="0.3">
      <c r="A3784" s="2"/>
      <c r="B3784" s="29"/>
      <c r="C3784" s="18"/>
      <c r="D3784" s="2"/>
      <c r="E3784" s="27"/>
      <c r="F3784" s="17"/>
      <c r="G3784" s="17"/>
      <c r="H3784" s="17"/>
      <c r="I3784" s="26"/>
      <c r="J3784" s="26"/>
      <c r="K3784" s="26"/>
      <c r="L3784" s="26"/>
      <c r="M3784" s="26"/>
      <c r="N3784" s="26"/>
      <c r="O3784" s="26"/>
      <c r="P3784" s="26"/>
    </row>
    <row r="3785" spans="1:16" x14ac:dyDescent="0.3">
      <c r="A3785" s="2"/>
      <c r="B3785" s="29"/>
      <c r="C3785" s="18"/>
      <c r="D3785" s="2"/>
      <c r="E3785" s="27"/>
      <c r="F3785" s="17"/>
      <c r="G3785" s="17"/>
      <c r="H3785" s="17"/>
      <c r="I3785" s="26"/>
      <c r="J3785" s="26"/>
      <c r="K3785" s="26"/>
      <c r="L3785" s="26"/>
      <c r="M3785" s="26"/>
      <c r="N3785" s="26"/>
      <c r="O3785" s="26"/>
      <c r="P3785" s="26"/>
    </row>
    <row r="3786" spans="1:16" x14ac:dyDescent="0.3">
      <c r="A3786" s="2"/>
      <c r="B3786" s="29"/>
      <c r="C3786" s="18"/>
      <c r="D3786" s="2"/>
      <c r="E3786" s="27"/>
      <c r="F3786" s="17"/>
      <c r="G3786" s="17"/>
      <c r="H3786" s="17"/>
      <c r="I3786" s="26"/>
      <c r="J3786" s="26"/>
      <c r="K3786" s="26"/>
      <c r="L3786" s="26"/>
      <c r="M3786" s="26"/>
      <c r="N3786" s="26"/>
      <c r="O3786" s="26"/>
      <c r="P3786" s="26"/>
    </row>
    <row r="3787" spans="1:16" x14ac:dyDescent="0.3">
      <c r="A3787" s="2"/>
      <c r="B3787" s="29"/>
      <c r="C3787" s="18"/>
      <c r="D3787" s="2"/>
      <c r="E3787" s="27"/>
      <c r="F3787" s="17"/>
      <c r="G3787" s="17"/>
      <c r="H3787" s="17"/>
      <c r="I3787" s="26"/>
      <c r="J3787" s="26"/>
      <c r="K3787" s="26"/>
      <c r="L3787" s="26"/>
      <c r="M3787" s="26"/>
      <c r="N3787" s="26"/>
      <c r="O3787" s="26"/>
      <c r="P3787" s="26"/>
    </row>
    <row r="3788" spans="1:16" x14ac:dyDescent="0.3">
      <c r="A3788" s="2"/>
      <c r="B3788" s="29"/>
      <c r="C3788" s="18"/>
      <c r="D3788" s="2"/>
      <c r="E3788" s="27"/>
      <c r="F3788" s="17"/>
      <c r="G3788" s="17"/>
      <c r="H3788" s="17"/>
      <c r="I3788" s="26"/>
      <c r="J3788" s="26"/>
      <c r="K3788" s="26"/>
      <c r="L3788" s="26"/>
      <c r="M3788" s="26"/>
      <c r="N3788" s="26"/>
      <c r="O3788" s="26"/>
      <c r="P3788" s="26"/>
    </row>
    <row r="3789" spans="1:16" x14ac:dyDescent="0.3">
      <c r="A3789" s="2"/>
      <c r="B3789" s="29"/>
      <c r="C3789" s="18"/>
      <c r="D3789" s="2"/>
      <c r="E3789" s="27"/>
      <c r="F3789" s="17"/>
      <c r="G3789" s="17"/>
      <c r="H3789" s="17"/>
      <c r="I3789" s="26"/>
      <c r="J3789" s="26"/>
      <c r="K3789" s="26"/>
      <c r="L3789" s="26"/>
      <c r="M3789" s="26"/>
      <c r="N3789" s="26"/>
      <c r="O3789" s="26"/>
      <c r="P3789" s="26"/>
    </row>
    <row r="3790" spans="1:16" x14ac:dyDescent="0.3">
      <c r="A3790" s="2"/>
      <c r="B3790" s="29"/>
      <c r="C3790" s="18"/>
      <c r="D3790" s="2"/>
      <c r="E3790" s="27"/>
      <c r="F3790" s="17"/>
      <c r="G3790" s="17"/>
      <c r="H3790" s="17"/>
      <c r="I3790" s="26"/>
      <c r="J3790" s="26"/>
      <c r="K3790" s="26"/>
      <c r="L3790" s="26"/>
      <c r="M3790" s="26"/>
      <c r="N3790" s="26"/>
      <c r="O3790" s="26"/>
      <c r="P3790" s="26"/>
    </row>
    <row r="3791" spans="1:16" x14ac:dyDescent="0.3">
      <c r="A3791" s="2"/>
      <c r="B3791" s="29"/>
      <c r="C3791" s="18"/>
      <c r="D3791" s="2"/>
      <c r="E3791" s="27"/>
      <c r="F3791" s="17"/>
      <c r="G3791" s="17"/>
      <c r="H3791" s="17"/>
    </row>
    <row r="3792" spans="1:16" x14ac:dyDescent="0.3">
      <c r="A3792" s="2"/>
      <c r="B3792" s="29"/>
      <c r="C3792" s="18"/>
      <c r="D3792" s="2"/>
      <c r="E3792" s="27"/>
      <c r="F3792" s="17"/>
      <c r="G3792" s="17"/>
      <c r="H3792" s="17"/>
    </row>
    <row r="3793" spans="1:8" x14ac:dyDescent="0.3">
      <c r="A3793" s="2"/>
      <c r="B3793" s="29"/>
      <c r="C3793" s="18"/>
      <c r="D3793" s="2"/>
      <c r="E3793" s="27"/>
      <c r="F3793" s="17"/>
      <c r="G3793" s="17"/>
      <c r="H3793" s="17"/>
    </row>
    <row r="3794" spans="1:8" x14ac:dyDescent="0.3">
      <c r="A3794" s="2"/>
      <c r="B3794" s="29"/>
      <c r="C3794" s="18"/>
      <c r="D3794" s="2"/>
      <c r="E3794" s="27"/>
      <c r="F3794" s="17"/>
      <c r="G3794" s="17"/>
      <c r="H3794" s="17"/>
    </row>
    <row r="3795" spans="1:8" x14ac:dyDescent="0.3">
      <c r="A3795" s="2"/>
      <c r="B3795" s="29"/>
      <c r="C3795" s="18"/>
      <c r="D3795" s="2"/>
      <c r="E3795" s="27"/>
      <c r="F3795" s="17"/>
      <c r="G3795" s="17"/>
      <c r="H3795" s="17"/>
    </row>
    <row r="3796" spans="1:8" x14ac:dyDescent="0.3">
      <c r="A3796" s="2"/>
      <c r="B3796" s="29"/>
      <c r="C3796" s="18"/>
      <c r="D3796" s="2"/>
      <c r="E3796" s="27"/>
      <c r="F3796" s="17"/>
      <c r="G3796" s="17"/>
      <c r="H3796" s="17"/>
    </row>
    <row r="3797" spans="1:8" x14ac:dyDescent="0.3">
      <c r="A3797" s="2"/>
      <c r="B3797" s="29"/>
      <c r="C3797" s="18"/>
      <c r="D3797" s="2"/>
      <c r="E3797" s="27"/>
      <c r="F3797" s="17"/>
      <c r="G3797" s="17"/>
      <c r="H3797" s="17"/>
    </row>
    <row r="3798" spans="1:8" x14ac:dyDescent="0.3">
      <c r="A3798" s="2"/>
      <c r="B3798" s="29"/>
      <c r="C3798" s="18"/>
      <c r="D3798" s="2"/>
      <c r="E3798" s="27"/>
      <c r="F3798" s="17"/>
      <c r="G3798" s="17"/>
      <c r="H3798" s="17"/>
    </row>
    <row r="3799" spans="1:8" x14ac:dyDescent="0.3">
      <c r="A3799" s="2"/>
      <c r="B3799" s="29"/>
      <c r="C3799" s="18"/>
      <c r="D3799" s="2"/>
      <c r="E3799" s="27"/>
      <c r="F3799" s="17"/>
      <c r="G3799" s="17"/>
      <c r="H3799" s="17"/>
    </row>
    <row r="3800" spans="1:8" x14ac:dyDescent="0.3">
      <c r="A3800" s="2"/>
      <c r="B3800" s="29"/>
      <c r="C3800" s="18"/>
      <c r="D3800" s="2"/>
      <c r="E3800" s="27"/>
      <c r="F3800" s="17"/>
      <c r="G3800" s="17"/>
      <c r="H3800" s="17"/>
    </row>
    <row r="3801" spans="1:8" x14ac:dyDescent="0.3">
      <c r="A3801" s="2"/>
      <c r="B3801" s="29"/>
      <c r="C3801" s="18"/>
      <c r="D3801" s="2"/>
      <c r="E3801" s="27"/>
      <c r="F3801" s="17"/>
      <c r="G3801" s="17"/>
      <c r="H3801" s="17"/>
    </row>
    <row r="3802" spans="1:8" x14ac:dyDescent="0.3">
      <c r="A3802" s="2"/>
      <c r="B3802" s="29"/>
      <c r="C3802" s="18"/>
      <c r="D3802" s="2"/>
      <c r="E3802" s="27"/>
      <c r="F3802" s="17"/>
      <c r="G3802" s="17"/>
      <c r="H3802" s="17"/>
    </row>
    <row r="3803" spans="1:8" x14ac:dyDescent="0.3">
      <c r="A3803" s="2"/>
      <c r="B3803" s="29"/>
      <c r="C3803" s="18"/>
      <c r="D3803" s="2"/>
      <c r="E3803" s="27"/>
      <c r="F3803" s="17"/>
      <c r="G3803" s="17"/>
      <c r="H3803" s="17"/>
    </row>
    <row r="3804" spans="1:8" x14ac:dyDescent="0.3">
      <c r="A3804" s="2"/>
      <c r="B3804" s="29"/>
      <c r="C3804" s="18"/>
      <c r="D3804" s="2"/>
      <c r="E3804" s="27"/>
      <c r="F3804" s="17"/>
      <c r="G3804" s="17"/>
      <c r="H3804" s="17"/>
    </row>
    <row r="3805" spans="1:8" x14ac:dyDescent="0.3">
      <c r="A3805" s="2"/>
      <c r="B3805" s="29"/>
      <c r="C3805" s="18"/>
      <c r="D3805" s="2"/>
      <c r="E3805" s="27"/>
      <c r="F3805" s="17"/>
      <c r="G3805" s="17"/>
      <c r="H3805" s="17"/>
    </row>
    <row r="3806" spans="1:8" x14ac:dyDescent="0.3">
      <c r="A3806" s="2"/>
      <c r="B3806" s="29"/>
      <c r="C3806" s="18"/>
      <c r="D3806" s="2"/>
      <c r="E3806" s="27"/>
      <c r="F3806" s="17"/>
      <c r="G3806" s="17"/>
      <c r="H3806" s="17"/>
    </row>
    <row r="3807" spans="1:8" x14ac:dyDescent="0.3">
      <c r="A3807" s="2"/>
      <c r="B3807" s="29"/>
      <c r="C3807" s="18"/>
      <c r="D3807" s="2"/>
      <c r="E3807" s="27"/>
      <c r="F3807" s="17"/>
      <c r="G3807" s="17"/>
      <c r="H3807" s="17"/>
    </row>
    <row r="3808" spans="1:8" x14ac:dyDescent="0.3">
      <c r="A3808" s="2"/>
      <c r="B3808" s="29"/>
      <c r="C3808" s="18"/>
      <c r="D3808" s="2"/>
      <c r="E3808" s="27"/>
      <c r="F3808" s="17"/>
      <c r="G3808" s="17"/>
      <c r="H3808" s="17"/>
    </row>
    <row r="3809" spans="1:8" x14ac:dyDescent="0.3">
      <c r="A3809" s="2"/>
      <c r="B3809" s="29"/>
      <c r="C3809" s="18"/>
      <c r="D3809" s="2"/>
      <c r="E3809" s="27"/>
      <c r="F3809" s="17"/>
      <c r="G3809" s="17"/>
      <c r="H3809" s="17"/>
    </row>
    <row r="3810" spans="1:8" x14ac:dyDescent="0.3">
      <c r="A3810" s="2"/>
      <c r="B3810" s="29"/>
      <c r="C3810" s="18"/>
      <c r="D3810" s="2"/>
      <c r="E3810" s="27"/>
      <c r="F3810" s="17"/>
      <c r="G3810" s="17"/>
      <c r="H3810" s="17"/>
    </row>
    <row r="3811" spans="1:8" x14ac:dyDescent="0.3">
      <c r="A3811" s="2"/>
      <c r="B3811" s="29"/>
      <c r="C3811" s="18"/>
      <c r="D3811" s="2"/>
      <c r="E3811" s="27"/>
      <c r="F3811" s="17"/>
      <c r="G3811" s="17"/>
      <c r="H3811" s="17"/>
    </row>
    <row r="3812" spans="1:8" x14ac:dyDescent="0.3">
      <c r="A3812" s="2"/>
      <c r="B3812" s="29"/>
      <c r="C3812" s="18"/>
      <c r="D3812" s="2"/>
      <c r="E3812" s="27"/>
      <c r="F3812" s="17"/>
      <c r="G3812" s="17"/>
      <c r="H3812" s="17"/>
    </row>
    <row r="3813" spans="1:8" x14ac:dyDescent="0.3">
      <c r="A3813" s="2"/>
      <c r="B3813" s="29"/>
      <c r="C3813" s="18"/>
      <c r="D3813" s="2"/>
      <c r="E3813" s="27"/>
      <c r="F3813" s="17"/>
      <c r="G3813" s="17"/>
      <c r="H3813" s="17"/>
    </row>
    <row r="3814" spans="1:8" x14ac:dyDescent="0.3">
      <c r="A3814" s="2"/>
      <c r="B3814" s="29"/>
      <c r="C3814" s="18"/>
      <c r="D3814" s="2"/>
      <c r="E3814" s="27"/>
      <c r="F3814" s="17"/>
      <c r="G3814" s="17"/>
      <c r="H3814" s="17"/>
    </row>
    <row r="3815" spans="1:8" x14ac:dyDescent="0.3">
      <c r="A3815" s="2"/>
      <c r="B3815" s="29"/>
      <c r="C3815" s="18"/>
      <c r="D3815" s="2"/>
      <c r="E3815" s="27"/>
      <c r="F3815" s="17"/>
      <c r="G3815" s="17"/>
      <c r="H3815" s="17"/>
    </row>
    <row r="3816" spans="1:8" x14ac:dyDescent="0.3">
      <c r="A3816" s="2"/>
      <c r="B3816" s="29"/>
      <c r="C3816" s="18"/>
      <c r="D3816" s="2"/>
      <c r="E3816" s="27"/>
      <c r="F3816" s="17"/>
      <c r="G3816" s="17"/>
      <c r="H3816" s="17"/>
    </row>
    <row r="3817" spans="1:8" x14ac:dyDescent="0.3">
      <c r="A3817" s="2"/>
      <c r="B3817" s="29"/>
      <c r="C3817" s="18"/>
      <c r="D3817" s="2"/>
      <c r="E3817" s="27"/>
      <c r="F3817" s="17"/>
      <c r="G3817" s="17"/>
      <c r="H3817" s="17"/>
    </row>
    <row r="3818" spans="1:8" x14ac:dyDescent="0.3">
      <c r="A3818" s="2"/>
      <c r="B3818" s="29"/>
      <c r="C3818" s="18"/>
      <c r="D3818" s="2"/>
      <c r="E3818" s="27"/>
      <c r="F3818" s="17"/>
      <c r="G3818" s="17"/>
      <c r="H3818" s="17"/>
    </row>
    <row r="3819" spans="1:8" x14ac:dyDescent="0.3">
      <c r="A3819" s="2"/>
      <c r="B3819" s="29"/>
      <c r="C3819" s="18"/>
      <c r="D3819" s="2"/>
      <c r="E3819" s="27"/>
      <c r="F3819" s="17"/>
      <c r="G3819" s="17"/>
      <c r="H3819" s="17"/>
    </row>
    <row r="3820" spans="1:8" x14ac:dyDescent="0.3">
      <c r="A3820" s="2"/>
      <c r="B3820" s="29"/>
      <c r="C3820" s="18"/>
      <c r="D3820" s="2"/>
      <c r="E3820" s="27"/>
      <c r="F3820" s="17"/>
      <c r="G3820" s="17"/>
      <c r="H3820" s="17"/>
    </row>
    <row r="3821" spans="1:8" x14ac:dyDescent="0.3">
      <c r="A3821" s="2"/>
      <c r="B3821" s="29"/>
      <c r="C3821" s="18"/>
      <c r="D3821" s="2"/>
      <c r="E3821" s="27"/>
      <c r="F3821" s="17"/>
      <c r="G3821" s="17"/>
      <c r="H3821" s="17"/>
    </row>
    <row r="3822" spans="1:8" x14ac:dyDescent="0.3">
      <c r="A3822" s="2"/>
      <c r="B3822" s="29"/>
      <c r="C3822" s="18"/>
      <c r="D3822" s="2"/>
      <c r="E3822" s="27"/>
      <c r="F3822" s="17"/>
      <c r="G3822" s="17"/>
      <c r="H3822" s="17"/>
    </row>
    <row r="3823" spans="1:8" x14ac:dyDescent="0.3">
      <c r="A3823" s="2"/>
      <c r="B3823" s="29"/>
      <c r="C3823" s="18"/>
      <c r="D3823" s="2"/>
      <c r="E3823" s="27"/>
      <c r="F3823" s="17"/>
      <c r="G3823" s="17"/>
      <c r="H3823" s="17"/>
    </row>
    <row r="3824" spans="1:8" x14ac:dyDescent="0.3">
      <c r="A3824" s="2"/>
      <c r="B3824" s="29"/>
      <c r="C3824" s="18"/>
      <c r="D3824" s="2"/>
      <c r="E3824" s="27"/>
      <c r="F3824" s="17"/>
      <c r="G3824" s="17"/>
      <c r="H3824" s="17"/>
    </row>
    <row r="3825" spans="1:8" x14ac:dyDescent="0.3">
      <c r="A3825" s="2"/>
      <c r="B3825" s="29"/>
      <c r="C3825" s="18"/>
      <c r="D3825" s="2"/>
      <c r="E3825" s="27"/>
      <c r="F3825" s="17"/>
      <c r="G3825" s="17"/>
      <c r="H3825" s="17"/>
    </row>
    <row r="3826" spans="1:8" x14ac:dyDescent="0.3">
      <c r="A3826" s="2"/>
      <c r="B3826" s="29"/>
      <c r="C3826" s="18"/>
      <c r="D3826" s="2"/>
      <c r="E3826" s="27"/>
      <c r="F3826" s="17"/>
      <c r="G3826" s="17"/>
      <c r="H3826" s="17"/>
    </row>
    <row r="3827" spans="1:8" x14ac:dyDescent="0.3">
      <c r="A3827" s="2"/>
      <c r="B3827" s="29"/>
      <c r="C3827" s="18"/>
      <c r="D3827" s="2"/>
      <c r="E3827" s="27"/>
      <c r="F3827" s="17"/>
      <c r="G3827" s="17"/>
      <c r="H3827" s="17"/>
    </row>
    <row r="3828" spans="1:8" x14ac:dyDescent="0.3">
      <c r="A3828" s="2"/>
      <c r="B3828" s="29"/>
      <c r="C3828" s="18"/>
      <c r="D3828" s="2"/>
      <c r="E3828" s="27"/>
      <c r="F3828" s="17"/>
      <c r="G3828" s="17"/>
      <c r="H3828" s="17"/>
    </row>
    <row r="3829" spans="1:8" x14ac:dyDescent="0.3">
      <c r="A3829" s="2"/>
      <c r="B3829" s="29"/>
      <c r="C3829" s="18"/>
      <c r="D3829" s="2"/>
      <c r="E3829" s="27"/>
      <c r="F3829" s="17"/>
      <c r="G3829" s="17"/>
      <c r="H3829" s="17"/>
    </row>
    <row r="3830" spans="1:8" x14ac:dyDescent="0.3">
      <c r="A3830" s="2"/>
      <c r="B3830" s="29"/>
      <c r="C3830" s="18"/>
      <c r="D3830" s="2"/>
      <c r="E3830" s="27"/>
      <c r="F3830" s="17"/>
      <c r="G3830" s="17"/>
      <c r="H3830" s="17"/>
    </row>
    <row r="3831" spans="1:8" x14ac:dyDescent="0.3">
      <c r="A3831" s="2"/>
      <c r="B3831" s="29"/>
      <c r="C3831" s="18"/>
      <c r="D3831" s="2"/>
      <c r="E3831" s="27"/>
      <c r="F3831" s="17"/>
      <c r="G3831" s="17"/>
      <c r="H3831" s="17"/>
    </row>
    <row r="3832" spans="1:8" x14ac:dyDescent="0.3">
      <c r="A3832" s="2"/>
      <c r="B3832" s="29"/>
      <c r="C3832" s="18"/>
      <c r="D3832" s="2"/>
      <c r="E3832" s="27"/>
      <c r="F3832" s="17"/>
      <c r="G3832" s="17"/>
      <c r="H3832" s="17"/>
    </row>
    <row r="3833" spans="1:8" x14ac:dyDescent="0.3">
      <c r="A3833" s="2"/>
      <c r="B3833" s="29"/>
      <c r="C3833" s="18"/>
      <c r="D3833" s="2"/>
      <c r="E3833" s="27"/>
      <c r="F3833" s="17"/>
      <c r="G3833" s="17"/>
      <c r="H3833" s="17"/>
    </row>
    <row r="3834" spans="1:8" x14ac:dyDescent="0.3">
      <c r="A3834" s="2"/>
      <c r="B3834" s="29"/>
      <c r="C3834" s="18"/>
      <c r="D3834" s="2"/>
      <c r="E3834" s="27"/>
      <c r="F3834" s="17"/>
      <c r="G3834" s="17"/>
      <c r="H3834" s="17"/>
    </row>
    <row r="3835" spans="1:8" x14ac:dyDescent="0.3">
      <c r="A3835" s="2"/>
      <c r="B3835" s="29"/>
      <c r="C3835" s="18"/>
      <c r="D3835" s="2"/>
      <c r="E3835" s="27"/>
      <c r="F3835" s="17"/>
      <c r="G3835" s="17"/>
      <c r="H3835" s="17"/>
    </row>
    <row r="3836" spans="1:8" x14ac:dyDescent="0.3">
      <c r="A3836" s="2"/>
      <c r="B3836" s="29"/>
      <c r="C3836" s="18"/>
      <c r="D3836" s="2"/>
      <c r="E3836" s="27"/>
      <c r="F3836" s="17"/>
      <c r="G3836" s="17"/>
      <c r="H3836" s="17"/>
    </row>
    <row r="3837" spans="1:8" x14ac:dyDescent="0.3">
      <c r="A3837" s="2"/>
      <c r="B3837" s="29"/>
      <c r="C3837" s="18"/>
      <c r="D3837" s="2"/>
      <c r="E3837" s="27"/>
      <c r="F3837" s="17"/>
      <c r="G3837" s="17"/>
      <c r="H3837" s="17"/>
    </row>
    <row r="3838" spans="1:8" x14ac:dyDescent="0.3">
      <c r="A3838" s="2"/>
      <c r="B3838" s="29"/>
      <c r="C3838" s="18"/>
      <c r="D3838" s="2"/>
      <c r="E3838" s="27"/>
      <c r="F3838" s="17"/>
      <c r="G3838" s="17"/>
      <c r="H3838" s="17"/>
    </row>
    <row r="3839" spans="1:8" x14ac:dyDescent="0.3">
      <c r="A3839" s="2"/>
      <c r="B3839" s="29"/>
      <c r="C3839" s="18"/>
      <c r="D3839" s="2"/>
      <c r="E3839" s="27"/>
      <c r="F3839" s="17"/>
      <c r="G3839" s="17"/>
      <c r="H3839" s="17"/>
    </row>
    <row r="3840" spans="1:8" x14ac:dyDescent="0.3">
      <c r="A3840" s="2"/>
      <c r="B3840" s="29"/>
      <c r="C3840" s="18"/>
      <c r="D3840" s="2"/>
      <c r="E3840" s="27"/>
      <c r="F3840" s="17"/>
      <c r="G3840" s="17"/>
      <c r="H3840" s="17"/>
    </row>
    <row r="3841" spans="1:8" x14ac:dyDescent="0.3">
      <c r="A3841" s="2"/>
      <c r="B3841" s="29"/>
      <c r="C3841" s="18"/>
      <c r="D3841" s="2"/>
      <c r="E3841" s="27"/>
      <c r="F3841" s="17"/>
      <c r="G3841" s="17"/>
      <c r="H3841" s="17"/>
    </row>
    <row r="3842" spans="1:8" x14ac:dyDescent="0.3">
      <c r="A3842" s="2"/>
      <c r="B3842" s="29"/>
      <c r="C3842" s="18"/>
      <c r="D3842" s="2"/>
      <c r="E3842" s="27"/>
      <c r="F3842" s="17"/>
      <c r="G3842" s="17"/>
      <c r="H3842" s="17"/>
    </row>
    <row r="3843" spans="1:8" x14ac:dyDescent="0.3">
      <c r="A3843" s="2"/>
      <c r="B3843" s="29"/>
      <c r="C3843" s="18"/>
      <c r="D3843" s="2"/>
      <c r="E3843" s="27"/>
      <c r="F3843" s="17"/>
      <c r="G3843" s="17"/>
      <c r="H3843" s="17"/>
    </row>
    <row r="3844" spans="1:8" x14ac:dyDescent="0.3">
      <c r="A3844" s="2"/>
      <c r="B3844" s="29"/>
      <c r="C3844" s="18"/>
      <c r="D3844" s="2"/>
      <c r="E3844" s="27"/>
      <c r="F3844" s="17"/>
      <c r="G3844" s="17"/>
      <c r="H3844" s="17"/>
    </row>
    <row r="3845" spans="1:8" x14ac:dyDescent="0.3">
      <c r="A3845" s="2"/>
      <c r="B3845" s="29"/>
      <c r="C3845" s="18"/>
      <c r="D3845" s="2"/>
      <c r="E3845" s="27"/>
      <c r="F3845" s="17"/>
      <c r="G3845" s="17"/>
      <c r="H3845" s="17"/>
    </row>
    <row r="3846" spans="1:8" x14ac:dyDescent="0.3">
      <c r="A3846" s="2"/>
      <c r="B3846" s="29"/>
      <c r="C3846" s="18"/>
      <c r="D3846" s="2"/>
      <c r="E3846" s="27"/>
      <c r="F3846" s="17"/>
      <c r="G3846" s="17"/>
      <c r="H3846" s="17"/>
    </row>
    <row r="3847" spans="1:8" x14ac:dyDescent="0.3">
      <c r="A3847" s="2"/>
      <c r="B3847" s="29"/>
      <c r="C3847" s="18"/>
      <c r="D3847" s="2"/>
      <c r="E3847" s="27"/>
      <c r="F3847" s="17"/>
      <c r="G3847" s="17"/>
      <c r="H3847" s="17"/>
    </row>
    <row r="3848" spans="1:8" x14ac:dyDescent="0.3">
      <c r="A3848" s="2"/>
      <c r="B3848" s="29"/>
      <c r="C3848" s="18"/>
      <c r="D3848" s="2"/>
      <c r="E3848" s="27"/>
      <c r="F3848" s="46"/>
      <c r="G3848" s="46"/>
      <c r="H3848" s="46"/>
    </row>
    <row r="3849" spans="1:8" x14ac:dyDescent="0.3">
      <c r="A3849" s="2"/>
      <c r="B3849" s="29"/>
      <c r="C3849" s="18"/>
      <c r="D3849" s="2"/>
      <c r="E3849" s="27"/>
      <c r="F3849" s="46"/>
      <c r="G3849" s="46"/>
      <c r="H3849" s="46"/>
    </row>
    <row r="3850" spans="1:8" x14ac:dyDescent="0.3">
      <c r="A3850" s="2"/>
      <c r="B3850" s="29"/>
      <c r="C3850" s="18"/>
      <c r="D3850" s="2"/>
      <c r="E3850" s="27"/>
      <c r="F3850" s="46"/>
      <c r="G3850" s="46"/>
      <c r="H3850" s="46"/>
    </row>
    <row r="3851" spans="1:8" x14ac:dyDescent="0.3">
      <c r="A3851" s="2"/>
      <c r="B3851" s="29"/>
      <c r="C3851" s="18"/>
      <c r="D3851" s="2"/>
      <c r="E3851" s="27"/>
      <c r="F3851" s="46"/>
      <c r="G3851" s="46"/>
      <c r="H3851" s="46"/>
    </row>
    <row r="3852" spans="1:8" x14ac:dyDescent="0.3">
      <c r="A3852" s="2"/>
      <c r="B3852" s="29"/>
      <c r="C3852" s="18"/>
      <c r="D3852" s="2"/>
      <c r="E3852" s="27"/>
      <c r="F3852" s="46"/>
      <c r="G3852" s="46"/>
      <c r="H3852" s="46"/>
    </row>
    <row r="3853" spans="1:8" x14ac:dyDescent="0.3">
      <c r="A3853" s="2"/>
      <c r="B3853" s="29"/>
      <c r="C3853" s="18"/>
      <c r="D3853" s="2"/>
      <c r="E3853" s="27"/>
      <c r="F3853" s="46"/>
      <c r="G3853" s="46"/>
      <c r="H3853" s="46"/>
    </row>
    <row r="3854" spans="1:8" x14ac:dyDescent="0.3">
      <c r="A3854" s="2"/>
      <c r="B3854" s="29"/>
      <c r="C3854" s="18"/>
      <c r="D3854" s="2"/>
      <c r="E3854" s="27"/>
      <c r="F3854" s="46"/>
      <c r="G3854" s="46"/>
      <c r="H3854" s="46"/>
    </row>
    <row r="3855" spans="1:8" x14ac:dyDescent="0.3">
      <c r="A3855" s="2"/>
      <c r="B3855" s="29"/>
      <c r="C3855" s="18"/>
      <c r="D3855" s="2"/>
      <c r="E3855" s="27"/>
      <c r="F3855" s="46"/>
      <c r="G3855" s="46"/>
      <c r="H3855" s="46"/>
    </row>
    <row r="3856" spans="1:8" x14ac:dyDescent="0.3">
      <c r="A3856" s="2"/>
      <c r="B3856" s="29"/>
      <c r="C3856" s="18"/>
      <c r="D3856" s="2"/>
      <c r="E3856" s="27"/>
      <c r="F3856" s="46"/>
      <c r="G3856" s="46"/>
      <c r="H3856" s="46"/>
    </row>
    <row r="3857" spans="1:8" x14ac:dyDescent="0.3">
      <c r="A3857" s="2"/>
      <c r="B3857" s="29"/>
      <c r="C3857" s="18"/>
      <c r="D3857" s="2"/>
      <c r="E3857" s="27"/>
      <c r="F3857" s="46"/>
      <c r="G3857" s="46"/>
      <c r="H3857" s="46"/>
    </row>
    <row r="3858" spans="1:8" x14ac:dyDescent="0.3">
      <c r="A3858" s="2"/>
      <c r="B3858" s="29"/>
      <c r="C3858" s="18"/>
      <c r="D3858" s="2"/>
      <c r="E3858" s="27"/>
      <c r="F3858" s="46"/>
      <c r="G3858" s="46"/>
      <c r="H3858" s="46"/>
    </row>
    <row r="3859" spans="1:8" x14ac:dyDescent="0.3">
      <c r="A3859" s="2"/>
      <c r="B3859" s="29"/>
      <c r="C3859" s="18"/>
      <c r="D3859" s="2"/>
      <c r="E3859" s="28"/>
      <c r="F3859" s="46"/>
      <c r="G3859" s="46"/>
      <c r="H3859" s="46"/>
    </row>
    <row r="3860" spans="1:8" x14ac:dyDescent="0.3">
      <c r="A3860" s="2"/>
      <c r="B3860" s="29"/>
      <c r="C3860" s="18"/>
      <c r="D3860" s="2"/>
      <c r="E3860" s="28"/>
      <c r="F3860" s="46"/>
      <c r="G3860" s="46"/>
      <c r="H3860" s="46"/>
    </row>
    <row r="3861" spans="1:8" x14ac:dyDescent="0.3">
      <c r="A3861" s="2"/>
      <c r="B3861" s="29"/>
      <c r="C3861" s="18"/>
      <c r="D3861" s="2"/>
      <c r="E3861" s="28"/>
      <c r="F3861" s="46"/>
      <c r="G3861" s="46"/>
      <c r="H3861" s="46"/>
    </row>
    <row r="3862" spans="1:8" x14ac:dyDescent="0.3">
      <c r="A3862" s="2"/>
      <c r="B3862" s="29"/>
      <c r="C3862" s="18"/>
      <c r="D3862" s="2"/>
      <c r="E3862" s="28"/>
      <c r="F3862" s="46"/>
      <c r="G3862" s="46"/>
      <c r="H3862" s="46"/>
    </row>
    <row r="3863" spans="1:8" x14ac:dyDescent="0.3">
      <c r="A3863" s="2"/>
      <c r="B3863" s="29"/>
      <c r="C3863" s="18"/>
      <c r="D3863" s="2"/>
      <c r="E3863" s="28"/>
      <c r="F3863" s="46"/>
      <c r="G3863" s="46"/>
      <c r="H3863" s="46"/>
    </row>
    <row r="3864" spans="1:8" x14ac:dyDescent="0.3">
      <c r="A3864" s="2"/>
      <c r="B3864" s="29"/>
      <c r="C3864" s="18"/>
      <c r="D3864" s="2"/>
      <c r="E3864" s="28"/>
      <c r="F3864" s="46"/>
      <c r="G3864" s="46"/>
      <c r="H3864" s="46"/>
    </row>
    <row r="3865" spans="1:8" x14ac:dyDescent="0.3">
      <c r="A3865" s="2"/>
      <c r="B3865" s="29"/>
      <c r="C3865" s="18"/>
      <c r="D3865" s="2"/>
      <c r="E3865" s="28"/>
      <c r="F3865" s="46"/>
      <c r="G3865" s="46"/>
      <c r="H3865" s="46"/>
    </row>
    <row r="3866" spans="1:8" x14ac:dyDescent="0.3">
      <c r="A3866" s="2"/>
      <c r="B3866" s="29"/>
      <c r="C3866" s="18"/>
      <c r="D3866" s="2"/>
      <c r="E3866" s="28"/>
      <c r="F3866" s="46"/>
      <c r="G3866" s="46"/>
      <c r="H3866" s="46"/>
    </row>
    <row r="3867" spans="1:8" x14ac:dyDescent="0.3">
      <c r="A3867" s="2"/>
      <c r="B3867" s="29"/>
      <c r="C3867" s="18"/>
      <c r="D3867" s="2"/>
      <c r="E3867" s="28"/>
      <c r="F3867" s="46"/>
      <c r="G3867" s="46"/>
      <c r="H3867" s="46"/>
    </row>
    <row r="3868" spans="1:8" x14ac:dyDescent="0.3">
      <c r="A3868" s="2"/>
      <c r="B3868" s="29"/>
      <c r="C3868" s="18"/>
      <c r="D3868" s="2"/>
      <c r="E3868" s="28"/>
      <c r="F3868" s="46"/>
      <c r="G3868" s="46"/>
      <c r="H3868" s="46"/>
    </row>
    <row r="3869" spans="1:8" x14ac:dyDescent="0.3">
      <c r="A3869" s="2"/>
      <c r="B3869" s="29"/>
      <c r="C3869" s="18"/>
      <c r="D3869" s="2"/>
      <c r="E3869" s="28"/>
      <c r="F3869" s="46"/>
      <c r="G3869" s="46"/>
      <c r="H3869" s="46"/>
    </row>
    <row r="3870" spans="1:8" x14ac:dyDescent="0.3">
      <c r="A3870" s="2"/>
      <c r="B3870" s="29"/>
      <c r="C3870" s="18"/>
      <c r="D3870" s="2"/>
      <c r="E3870" s="28"/>
      <c r="F3870" s="46"/>
      <c r="G3870" s="46"/>
      <c r="H3870" s="46"/>
    </row>
    <row r="3871" spans="1:8" x14ac:dyDescent="0.3">
      <c r="A3871" s="2"/>
      <c r="B3871" s="29"/>
      <c r="C3871" s="18"/>
      <c r="D3871" s="2"/>
      <c r="E3871" s="28"/>
      <c r="F3871" s="46"/>
      <c r="G3871" s="46"/>
      <c r="H3871" s="46"/>
    </row>
    <row r="3872" spans="1:8" x14ac:dyDescent="0.3">
      <c r="A3872" s="2"/>
      <c r="B3872" s="29"/>
      <c r="C3872" s="18"/>
      <c r="D3872" s="2"/>
      <c r="E3872" s="28"/>
      <c r="F3872" s="46"/>
      <c r="G3872" s="46"/>
      <c r="H3872" s="46"/>
    </row>
    <row r="3873" spans="1:8" x14ac:dyDescent="0.3">
      <c r="A3873" s="2"/>
      <c r="B3873" s="29"/>
      <c r="C3873" s="18"/>
      <c r="D3873" s="2"/>
      <c r="E3873" s="28"/>
      <c r="F3873" s="46"/>
      <c r="G3873" s="46"/>
      <c r="H3873" s="46"/>
    </row>
    <row r="3874" spans="1:8" x14ac:dyDescent="0.3">
      <c r="A3874" s="2"/>
      <c r="B3874" s="29"/>
      <c r="C3874" s="18"/>
      <c r="D3874" s="2"/>
      <c r="E3874" s="28"/>
      <c r="F3874" s="46"/>
      <c r="G3874" s="46"/>
      <c r="H3874" s="46"/>
    </row>
    <row r="3875" spans="1:8" x14ac:dyDescent="0.3">
      <c r="A3875" s="2"/>
      <c r="B3875" s="29"/>
      <c r="C3875" s="18"/>
      <c r="D3875" s="2"/>
      <c r="E3875" s="28"/>
      <c r="F3875" s="46"/>
      <c r="G3875" s="46"/>
      <c r="H3875" s="46"/>
    </row>
    <row r="3876" spans="1:8" x14ac:dyDescent="0.3">
      <c r="A3876" s="2"/>
      <c r="B3876" s="29"/>
      <c r="C3876" s="18"/>
      <c r="D3876" s="2"/>
      <c r="E3876" s="28"/>
      <c r="F3876" s="46"/>
      <c r="G3876" s="46"/>
      <c r="H3876" s="46"/>
    </row>
    <row r="3877" spans="1:8" x14ac:dyDescent="0.3">
      <c r="A3877" s="2"/>
      <c r="B3877" s="29"/>
      <c r="C3877" s="18"/>
      <c r="D3877" s="2"/>
      <c r="E3877" s="28"/>
      <c r="F3877" s="46"/>
      <c r="G3877" s="46"/>
      <c r="H3877" s="46"/>
    </row>
    <row r="3878" spans="1:8" x14ac:dyDescent="0.3">
      <c r="A3878" s="2"/>
      <c r="B3878" s="29"/>
      <c r="C3878" s="18"/>
      <c r="D3878" s="2"/>
      <c r="E3878" s="28"/>
      <c r="F3878" s="46"/>
      <c r="G3878" s="46"/>
      <c r="H3878" s="46"/>
    </row>
    <row r="3879" spans="1:8" x14ac:dyDescent="0.3">
      <c r="A3879" s="2"/>
      <c r="B3879" s="29"/>
      <c r="C3879" s="18"/>
      <c r="D3879" s="2"/>
      <c r="E3879" s="28"/>
      <c r="F3879" s="46"/>
      <c r="G3879" s="46"/>
      <c r="H3879" s="46"/>
    </row>
    <row r="3880" spans="1:8" x14ac:dyDescent="0.3">
      <c r="A3880" s="2"/>
      <c r="B3880" s="29"/>
      <c r="C3880" s="18"/>
      <c r="D3880" s="2"/>
      <c r="E3880" s="28"/>
      <c r="F3880" s="46"/>
      <c r="G3880" s="46"/>
      <c r="H3880" s="46"/>
    </row>
    <row r="3881" spans="1:8" x14ac:dyDescent="0.3">
      <c r="A3881" s="2"/>
      <c r="B3881" s="29"/>
      <c r="C3881" s="18"/>
      <c r="D3881" s="2"/>
      <c r="E3881" s="28"/>
      <c r="F3881" s="46"/>
      <c r="G3881" s="46"/>
      <c r="H3881" s="46"/>
    </row>
    <row r="3882" spans="1:8" x14ac:dyDescent="0.3">
      <c r="A3882" s="2"/>
      <c r="B3882" s="29"/>
      <c r="C3882" s="18"/>
      <c r="D3882" s="2"/>
      <c r="E3882" s="28"/>
      <c r="F3882" s="46"/>
      <c r="G3882" s="46"/>
      <c r="H3882" s="46"/>
    </row>
    <row r="3883" spans="1:8" x14ac:dyDescent="0.3">
      <c r="A3883" s="2"/>
      <c r="B3883" s="29"/>
      <c r="C3883" s="18"/>
      <c r="D3883" s="2"/>
      <c r="E3883" s="28"/>
      <c r="F3883" s="46"/>
      <c r="G3883" s="46"/>
      <c r="H3883" s="46"/>
    </row>
    <row r="3884" spans="1:8" x14ac:dyDescent="0.3">
      <c r="A3884" s="2"/>
      <c r="B3884" s="29"/>
      <c r="C3884" s="18"/>
      <c r="D3884" s="2"/>
      <c r="E3884" s="28"/>
      <c r="F3884" s="46"/>
      <c r="G3884" s="46"/>
      <c r="H3884" s="46"/>
    </row>
    <row r="3885" spans="1:8" x14ac:dyDescent="0.3">
      <c r="A3885" s="2"/>
      <c r="B3885" s="29"/>
      <c r="C3885" s="18"/>
      <c r="D3885" s="2"/>
      <c r="E3885" s="28"/>
      <c r="F3885" s="46"/>
      <c r="G3885" s="46"/>
      <c r="H3885" s="46"/>
    </row>
    <row r="3886" spans="1:8" x14ac:dyDescent="0.3">
      <c r="A3886" s="2"/>
      <c r="B3886" s="29"/>
      <c r="C3886" s="18"/>
      <c r="D3886" s="2"/>
      <c r="E3886" s="28"/>
      <c r="F3886" s="46"/>
      <c r="G3886" s="46"/>
      <c r="H3886" s="46"/>
    </row>
    <row r="3887" spans="1:8" x14ac:dyDescent="0.3">
      <c r="A3887" s="2"/>
      <c r="B3887" s="30"/>
      <c r="C3887" s="18"/>
      <c r="D3887" s="2"/>
      <c r="E3887" s="28"/>
      <c r="F3887" s="46"/>
      <c r="G3887" s="46"/>
      <c r="H3887" s="46"/>
    </row>
    <row r="3888" spans="1:8" x14ac:dyDescent="0.3">
      <c r="A3888" s="2"/>
      <c r="B3888" s="30"/>
      <c r="C3888" s="18"/>
      <c r="D3888" s="2"/>
      <c r="E3888" s="28"/>
      <c r="F3888" s="46"/>
      <c r="G3888" s="46"/>
      <c r="H3888" s="46"/>
    </row>
    <row r="3889" spans="1:8" x14ac:dyDescent="0.3">
      <c r="A3889" s="2"/>
      <c r="B3889" s="30"/>
      <c r="C3889" s="18"/>
      <c r="D3889" s="2"/>
      <c r="E3889" s="28"/>
      <c r="F3889" s="46"/>
      <c r="G3889" s="46"/>
      <c r="H3889" s="46"/>
    </row>
    <row r="3890" spans="1:8" x14ac:dyDescent="0.3">
      <c r="A3890" s="2"/>
      <c r="B3890" s="30"/>
      <c r="C3890" s="18"/>
      <c r="D3890" s="2"/>
      <c r="E3890" s="28"/>
      <c r="F3890" s="46"/>
      <c r="G3890" s="46"/>
      <c r="H3890" s="46"/>
    </row>
    <row r="3891" spans="1:8" x14ac:dyDescent="0.3">
      <c r="A3891" s="2"/>
      <c r="B3891" s="30"/>
      <c r="C3891" s="18"/>
      <c r="D3891" s="2"/>
      <c r="E3891" s="28"/>
      <c r="F3891" s="46"/>
      <c r="G3891" s="46"/>
      <c r="H3891" s="46"/>
    </row>
    <row r="3892" spans="1:8" x14ac:dyDescent="0.3">
      <c r="A3892" s="2"/>
      <c r="B3892" s="30"/>
      <c r="C3892" s="18"/>
      <c r="D3892" s="2"/>
      <c r="E3892" s="28"/>
      <c r="F3892" s="46"/>
      <c r="G3892" s="46"/>
      <c r="H3892" s="46"/>
    </row>
    <row r="3893" spans="1:8" x14ac:dyDescent="0.3">
      <c r="A3893" s="2"/>
      <c r="B3893" s="30"/>
      <c r="C3893" s="18"/>
      <c r="D3893" s="2"/>
      <c r="E3893" s="28"/>
      <c r="F3893" s="46"/>
      <c r="G3893" s="46"/>
      <c r="H3893" s="46"/>
    </row>
    <row r="3894" spans="1:8" x14ac:dyDescent="0.3">
      <c r="A3894" s="2"/>
      <c r="B3894" s="30"/>
      <c r="C3894" s="18"/>
      <c r="D3894" s="2"/>
      <c r="E3894" s="28"/>
      <c r="F3894" s="46"/>
      <c r="G3894" s="46"/>
      <c r="H3894" s="46"/>
    </row>
    <row r="3895" spans="1:8" x14ac:dyDescent="0.3">
      <c r="A3895" s="2"/>
      <c r="B3895" s="30"/>
      <c r="C3895" s="18"/>
      <c r="D3895" s="2"/>
      <c r="E3895" s="28"/>
      <c r="F3895" s="46"/>
      <c r="G3895" s="46"/>
      <c r="H3895" s="46"/>
    </row>
    <row r="3896" spans="1:8" x14ac:dyDescent="0.3">
      <c r="A3896" s="2"/>
      <c r="B3896" s="30"/>
      <c r="C3896" s="18"/>
      <c r="D3896" s="2"/>
      <c r="E3896" s="28"/>
      <c r="F3896" s="46"/>
      <c r="G3896" s="46"/>
      <c r="H3896" s="46"/>
    </row>
    <row r="3897" spans="1:8" x14ac:dyDescent="0.3">
      <c r="A3897" s="2"/>
      <c r="B3897" s="30"/>
      <c r="C3897" s="18"/>
      <c r="D3897" s="2"/>
      <c r="E3897" s="28"/>
      <c r="F3897" s="46"/>
      <c r="G3897" s="46"/>
      <c r="H3897" s="46"/>
    </row>
    <row r="3898" spans="1:8" x14ac:dyDescent="0.3">
      <c r="A3898" s="2"/>
      <c r="B3898" s="30"/>
      <c r="C3898" s="18"/>
      <c r="D3898" s="2"/>
      <c r="E3898" s="28"/>
      <c r="F3898" s="46"/>
      <c r="G3898" s="46"/>
      <c r="H3898" s="46"/>
    </row>
    <row r="3899" spans="1:8" x14ac:dyDescent="0.3">
      <c r="A3899" s="2"/>
      <c r="B3899" s="30"/>
      <c r="C3899" s="18"/>
      <c r="D3899" s="2"/>
      <c r="E3899" s="28"/>
      <c r="F3899" s="46"/>
      <c r="G3899" s="46"/>
      <c r="H3899" s="46"/>
    </row>
    <row r="3900" spans="1:8" x14ac:dyDescent="0.3">
      <c r="A3900" s="2"/>
      <c r="B3900" s="30"/>
      <c r="C3900" s="18"/>
      <c r="D3900" s="2"/>
      <c r="E3900" s="28"/>
      <c r="F3900" s="46"/>
      <c r="G3900" s="46"/>
      <c r="H3900" s="46"/>
    </row>
    <row r="3901" spans="1:8" x14ac:dyDescent="0.3">
      <c r="A3901" s="2"/>
      <c r="B3901" s="30"/>
      <c r="C3901" s="18"/>
      <c r="D3901" s="2"/>
      <c r="E3901" s="28"/>
      <c r="F3901" s="46"/>
      <c r="G3901" s="46"/>
      <c r="H3901" s="46"/>
    </row>
    <row r="3902" spans="1:8" x14ac:dyDescent="0.3">
      <c r="A3902" s="2"/>
      <c r="B3902" s="30"/>
      <c r="C3902" s="18"/>
      <c r="D3902" s="2"/>
      <c r="E3902" s="28"/>
      <c r="F3902" s="46"/>
      <c r="G3902" s="46"/>
      <c r="H3902" s="46"/>
    </row>
    <row r="3903" spans="1:8" x14ac:dyDescent="0.3">
      <c r="A3903" s="2"/>
      <c r="B3903" s="30"/>
      <c r="C3903" s="18"/>
      <c r="D3903" s="2"/>
      <c r="E3903" s="28"/>
      <c r="F3903" s="46"/>
      <c r="G3903" s="46"/>
      <c r="H3903" s="46"/>
    </row>
    <row r="3904" spans="1:8" x14ac:dyDescent="0.3">
      <c r="A3904" s="2"/>
      <c r="B3904" s="30"/>
      <c r="C3904" s="18"/>
      <c r="D3904" s="2"/>
      <c r="E3904" s="28"/>
      <c r="F3904" s="46"/>
      <c r="G3904" s="46"/>
      <c r="H3904" s="46"/>
    </row>
    <row r="3905" spans="1:8" x14ac:dyDescent="0.3">
      <c r="A3905" s="2"/>
      <c r="B3905" s="30"/>
      <c r="C3905" s="18"/>
      <c r="D3905" s="2"/>
      <c r="E3905" s="28"/>
      <c r="F3905" s="46"/>
      <c r="G3905" s="46"/>
      <c r="H3905" s="46"/>
    </row>
    <row r="3906" spans="1:8" x14ac:dyDescent="0.3">
      <c r="A3906" s="2"/>
      <c r="B3906" s="30"/>
      <c r="C3906" s="18"/>
      <c r="D3906" s="2"/>
      <c r="E3906" s="28"/>
      <c r="F3906" s="46"/>
      <c r="G3906" s="46"/>
      <c r="H3906" s="46"/>
    </row>
    <row r="3907" spans="1:8" x14ac:dyDescent="0.3">
      <c r="A3907" s="2"/>
      <c r="B3907" s="30"/>
      <c r="C3907" s="18"/>
      <c r="D3907" s="2"/>
      <c r="E3907" s="28"/>
      <c r="F3907" s="46"/>
      <c r="G3907" s="46"/>
      <c r="H3907" s="46"/>
    </row>
    <row r="3908" spans="1:8" x14ac:dyDescent="0.3">
      <c r="A3908" s="2"/>
      <c r="B3908" s="30"/>
      <c r="C3908" s="18"/>
      <c r="D3908" s="2"/>
      <c r="E3908" s="28"/>
      <c r="F3908" s="46"/>
      <c r="G3908" s="46"/>
      <c r="H3908" s="46"/>
    </row>
    <row r="3909" spans="1:8" x14ac:dyDescent="0.3">
      <c r="A3909" s="2"/>
      <c r="B3909" s="30"/>
      <c r="C3909" s="18"/>
      <c r="D3909" s="2"/>
      <c r="E3909" s="28"/>
      <c r="F3909" s="46"/>
      <c r="G3909" s="46"/>
      <c r="H3909" s="46"/>
    </row>
    <row r="3910" spans="1:8" x14ac:dyDescent="0.3">
      <c r="A3910" s="2"/>
      <c r="B3910" s="30"/>
      <c r="C3910" s="18"/>
      <c r="D3910" s="2"/>
      <c r="E3910" s="28"/>
      <c r="F3910" s="46"/>
      <c r="G3910" s="46"/>
      <c r="H3910" s="46"/>
    </row>
    <row r="3911" spans="1:8" x14ac:dyDescent="0.3">
      <c r="A3911" s="2"/>
      <c r="B3911" s="30"/>
      <c r="C3911" s="18"/>
      <c r="D3911" s="2"/>
      <c r="E3911" s="28"/>
      <c r="F3911" s="46"/>
      <c r="G3911" s="46"/>
      <c r="H3911" s="46"/>
    </row>
    <row r="3912" spans="1:8" x14ac:dyDescent="0.3">
      <c r="A3912" s="2"/>
      <c r="B3912" s="30"/>
      <c r="C3912" s="18"/>
      <c r="D3912" s="2"/>
      <c r="E3912" s="28"/>
      <c r="F3912" s="46"/>
      <c r="G3912" s="46"/>
      <c r="H3912" s="46"/>
    </row>
    <row r="3913" spans="1:8" x14ac:dyDescent="0.3">
      <c r="A3913" s="2"/>
      <c r="B3913" s="30"/>
      <c r="C3913" s="18"/>
      <c r="D3913" s="2"/>
      <c r="E3913" s="28"/>
      <c r="F3913" s="46"/>
      <c r="G3913" s="46"/>
      <c r="H3913" s="46"/>
    </row>
    <row r="3914" spans="1:8" x14ac:dyDescent="0.3">
      <c r="A3914" s="2"/>
      <c r="B3914" s="30"/>
      <c r="C3914" s="18"/>
      <c r="D3914" s="2"/>
      <c r="E3914" s="28"/>
      <c r="F3914" s="46"/>
      <c r="G3914" s="46"/>
      <c r="H3914" s="46"/>
    </row>
    <row r="3915" spans="1:8" x14ac:dyDescent="0.3">
      <c r="A3915" s="2"/>
      <c r="B3915" s="30"/>
      <c r="C3915" s="18"/>
      <c r="D3915" s="2"/>
      <c r="E3915" s="28"/>
      <c r="F3915" s="46"/>
      <c r="G3915" s="46"/>
      <c r="H3915" s="46"/>
    </row>
    <row r="3916" spans="1:8" x14ac:dyDescent="0.3">
      <c r="A3916" s="2"/>
      <c r="B3916" s="30"/>
      <c r="C3916" s="18"/>
      <c r="D3916" s="2"/>
      <c r="E3916" s="28"/>
      <c r="F3916" s="46"/>
      <c r="G3916" s="46"/>
      <c r="H3916" s="46"/>
    </row>
    <row r="3917" spans="1:8" x14ac:dyDescent="0.3">
      <c r="A3917" s="2"/>
      <c r="B3917" s="30"/>
      <c r="C3917" s="18"/>
      <c r="D3917" s="2"/>
      <c r="E3917" s="28"/>
    </row>
    <row r="3918" spans="1:8" x14ac:dyDescent="0.3">
      <c r="A3918" s="2"/>
      <c r="B3918" s="30"/>
      <c r="C3918" s="18"/>
      <c r="D3918" s="2"/>
      <c r="E3918" s="28"/>
    </row>
    <row r="3919" spans="1:8" x14ac:dyDescent="0.3">
      <c r="A3919" s="2"/>
      <c r="B3919" s="30"/>
      <c r="C3919" s="18"/>
      <c r="D3919" s="2"/>
      <c r="E3919" s="28"/>
    </row>
    <row r="3920" spans="1:8" x14ac:dyDescent="0.3">
      <c r="A3920" s="2"/>
      <c r="B3920" s="30"/>
      <c r="C3920" s="18"/>
      <c r="D3920" s="2"/>
      <c r="E3920" s="28"/>
    </row>
    <row r="3921" spans="1:5" x14ac:dyDescent="0.3">
      <c r="A3921" s="2"/>
      <c r="B3921" s="30"/>
      <c r="C3921" s="18"/>
      <c r="D3921" s="2"/>
      <c r="E3921" s="28"/>
    </row>
    <row r="3922" spans="1:5" x14ac:dyDescent="0.3">
      <c r="A3922" s="2"/>
      <c r="B3922" s="30"/>
      <c r="C3922" s="18"/>
      <c r="D3922" s="2"/>
      <c r="E3922" s="28"/>
    </row>
    <row r="3923" spans="1:5" x14ac:dyDescent="0.3">
      <c r="A3923" s="2"/>
      <c r="B3923" s="30"/>
      <c r="C3923" s="18"/>
      <c r="D3923" s="2"/>
      <c r="E3923" s="28"/>
    </row>
    <row r="3924" spans="1:5" x14ac:dyDescent="0.3">
      <c r="A3924" s="2"/>
      <c r="B3924" s="30"/>
      <c r="C3924" s="18"/>
      <c r="D3924" s="2"/>
      <c r="E3924" s="28"/>
    </row>
    <row r="3925" spans="1:5" x14ac:dyDescent="0.3">
      <c r="A3925" s="2"/>
      <c r="B3925" s="30"/>
      <c r="C3925" s="18"/>
      <c r="D3925" s="2"/>
      <c r="E3925" s="28"/>
    </row>
    <row r="3926" spans="1:5" x14ac:dyDescent="0.3">
      <c r="A3926" s="2"/>
      <c r="B3926" s="30"/>
      <c r="C3926" s="18"/>
      <c r="D3926" s="2"/>
      <c r="E3926" s="28"/>
    </row>
    <row r="3927" spans="1:5" x14ac:dyDescent="0.3">
      <c r="A3927" s="2"/>
      <c r="B3927" s="30"/>
      <c r="C3927" s="18"/>
      <c r="D3927" s="2"/>
      <c r="E3927" s="28"/>
    </row>
    <row r="3928" spans="1:5" x14ac:dyDescent="0.3">
      <c r="A3928" s="2"/>
      <c r="B3928" s="30"/>
      <c r="C3928" s="18"/>
      <c r="D3928" s="2"/>
      <c r="E3928" s="28"/>
    </row>
    <row r="3929" spans="1:5" x14ac:dyDescent="0.3">
      <c r="A3929" s="2"/>
      <c r="B3929" s="30"/>
      <c r="C3929" s="18"/>
      <c r="D3929" s="2"/>
      <c r="E3929" s="28"/>
    </row>
    <row r="3930" spans="1:5" x14ac:dyDescent="0.3">
      <c r="A3930" s="2"/>
      <c r="B3930" s="30"/>
      <c r="C3930" s="18"/>
      <c r="D3930" s="2"/>
      <c r="E3930" s="28"/>
    </row>
    <row r="3931" spans="1:5" x14ac:dyDescent="0.3">
      <c r="A3931" s="2"/>
      <c r="B3931" s="30"/>
      <c r="C3931" s="18"/>
      <c r="D3931" s="2"/>
      <c r="E3931" s="28"/>
    </row>
    <row r="3932" spans="1:5" x14ac:dyDescent="0.3">
      <c r="A3932" s="2"/>
      <c r="B3932" s="30"/>
      <c r="C3932" s="18"/>
      <c r="D3932" s="2"/>
      <c r="E3932" s="28"/>
    </row>
    <row r="3933" spans="1:5" x14ac:dyDescent="0.3">
      <c r="A3933" s="2"/>
      <c r="B3933" s="30"/>
      <c r="C3933" s="18"/>
      <c r="D3933" s="2"/>
      <c r="E3933" s="28"/>
    </row>
    <row r="3934" spans="1:5" x14ac:dyDescent="0.3">
      <c r="A3934" s="2"/>
      <c r="B3934" s="30"/>
      <c r="C3934" s="18"/>
      <c r="D3934" s="2"/>
      <c r="E3934" s="28"/>
    </row>
    <row r="3935" spans="1:5" x14ac:dyDescent="0.3">
      <c r="A3935" s="2"/>
      <c r="B3935" s="30"/>
      <c r="C3935" s="18"/>
      <c r="D3935" s="2"/>
      <c r="E3935" s="28"/>
    </row>
    <row r="3936" spans="1:5" x14ac:dyDescent="0.3">
      <c r="A3936" s="2"/>
      <c r="B3936" s="30"/>
      <c r="C3936" s="18"/>
      <c r="D3936" s="2"/>
      <c r="E3936" s="28"/>
    </row>
    <row r="3937" spans="1:5" x14ac:dyDescent="0.3">
      <c r="A3937" s="2"/>
      <c r="B3937" s="30"/>
      <c r="C3937" s="18"/>
      <c r="D3937" s="2"/>
      <c r="E3937" s="28"/>
    </row>
    <row r="3938" spans="1:5" x14ac:dyDescent="0.3">
      <c r="A3938" s="2"/>
      <c r="B3938" s="30"/>
      <c r="C3938" s="18"/>
      <c r="D3938" s="2"/>
      <c r="E3938" s="28"/>
    </row>
    <row r="3939" spans="1:5" x14ac:dyDescent="0.3">
      <c r="A3939" s="2"/>
      <c r="B3939" s="30"/>
      <c r="C3939" s="18"/>
      <c r="D3939" s="2"/>
      <c r="E3939" s="28"/>
    </row>
    <row r="3940" spans="1:5" x14ac:dyDescent="0.3">
      <c r="A3940" s="2"/>
      <c r="B3940" s="30"/>
      <c r="C3940" s="18"/>
      <c r="D3940" s="2"/>
      <c r="E3940" s="28"/>
    </row>
    <row r="3941" spans="1:5" x14ac:dyDescent="0.3">
      <c r="A3941" s="2"/>
      <c r="B3941" s="30"/>
      <c r="C3941" s="18"/>
      <c r="D3941" s="2"/>
      <c r="E3941" s="28"/>
    </row>
    <row r="3942" spans="1:5" x14ac:dyDescent="0.3">
      <c r="A3942" s="2"/>
      <c r="B3942" s="30"/>
      <c r="C3942" s="18"/>
      <c r="D3942" s="2"/>
      <c r="E3942" s="28"/>
    </row>
    <row r="3943" spans="1:5" x14ac:dyDescent="0.3">
      <c r="A3943" s="2"/>
      <c r="B3943" s="30"/>
      <c r="C3943" s="18"/>
      <c r="D3943" s="2"/>
      <c r="E3943" s="28"/>
    </row>
    <row r="3944" spans="1:5" x14ac:dyDescent="0.3">
      <c r="A3944" s="2"/>
      <c r="B3944" s="30"/>
      <c r="C3944" s="18"/>
      <c r="D3944" s="2"/>
      <c r="E3944" s="28"/>
    </row>
    <row r="3945" spans="1:5" x14ac:dyDescent="0.3">
      <c r="A3945" s="2"/>
      <c r="B3945" s="30"/>
      <c r="C3945" s="18"/>
      <c r="D3945" s="2"/>
      <c r="E3945" s="28"/>
    </row>
    <row r="3946" spans="1:5" x14ac:dyDescent="0.3">
      <c r="A3946" s="2"/>
      <c r="B3946" s="30"/>
      <c r="C3946" s="18"/>
      <c r="D3946" s="2"/>
      <c r="E3946" s="28"/>
    </row>
    <row r="3947" spans="1:5" x14ac:dyDescent="0.3">
      <c r="A3947" s="2"/>
      <c r="B3947" s="30"/>
      <c r="C3947" s="18"/>
      <c r="D3947" s="2"/>
      <c r="E3947" s="28"/>
    </row>
    <row r="3948" spans="1:5" x14ac:dyDescent="0.3">
      <c r="A3948" s="2"/>
      <c r="B3948" s="30"/>
      <c r="C3948" s="18"/>
      <c r="D3948" s="2"/>
      <c r="E3948" s="28"/>
    </row>
    <row r="3949" spans="1:5" x14ac:dyDescent="0.3">
      <c r="A3949" s="2"/>
      <c r="B3949" s="30"/>
      <c r="C3949" s="18"/>
      <c r="D3949" s="2"/>
      <c r="E3949" s="28"/>
    </row>
    <row r="3950" spans="1:5" x14ac:dyDescent="0.3">
      <c r="A3950" s="2"/>
      <c r="B3950" s="30"/>
      <c r="C3950" s="18"/>
      <c r="D3950" s="2"/>
      <c r="E3950" s="28"/>
    </row>
    <row r="3951" spans="1:5" x14ac:dyDescent="0.3">
      <c r="A3951" s="2"/>
      <c r="B3951" s="30"/>
      <c r="C3951" s="18"/>
      <c r="D3951" s="2"/>
      <c r="E3951" s="28"/>
    </row>
    <row r="3952" spans="1:5" x14ac:dyDescent="0.3">
      <c r="A3952" s="2"/>
      <c r="B3952" s="30"/>
      <c r="C3952" s="18"/>
      <c r="D3952" s="2"/>
      <c r="E3952" s="28"/>
    </row>
    <row r="3953" spans="1:5" x14ac:dyDescent="0.3">
      <c r="A3953" s="2"/>
      <c r="B3953" s="30"/>
      <c r="C3953" s="18"/>
      <c r="D3953" s="2"/>
      <c r="E3953" s="28"/>
    </row>
    <row r="3954" spans="1:5" x14ac:dyDescent="0.3">
      <c r="A3954" s="2"/>
      <c r="B3954" s="30"/>
      <c r="C3954" s="18"/>
      <c r="D3954" s="2"/>
      <c r="E3954" s="28"/>
    </row>
    <row r="3955" spans="1:5" x14ac:dyDescent="0.3">
      <c r="A3955" s="2"/>
      <c r="B3955" s="30"/>
      <c r="C3955" s="18"/>
      <c r="D3955" s="2"/>
      <c r="E3955" s="28"/>
    </row>
    <row r="3956" spans="1:5" x14ac:dyDescent="0.3">
      <c r="A3956" s="2"/>
      <c r="B3956" s="30"/>
      <c r="C3956" s="18"/>
      <c r="D3956" s="2"/>
      <c r="E3956" s="28"/>
    </row>
    <row r="3957" spans="1:5" x14ac:dyDescent="0.3">
      <c r="A3957" s="2"/>
      <c r="B3957" s="30"/>
      <c r="C3957" s="18"/>
      <c r="D3957" s="2"/>
      <c r="E3957" s="28"/>
    </row>
    <row r="3958" spans="1:5" x14ac:dyDescent="0.3">
      <c r="A3958" s="2"/>
      <c r="B3958" s="30"/>
      <c r="C3958" s="18"/>
      <c r="D3958" s="2"/>
      <c r="E3958" s="28"/>
    </row>
    <row r="3959" spans="1:5" x14ac:dyDescent="0.3">
      <c r="A3959" s="2"/>
      <c r="B3959" s="30"/>
      <c r="C3959" s="18"/>
      <c r="D3959" s="2"/>
      <c r="E3959" s="28"/>
    </row>
    <row r="3960" spans="1:5" x14ac:dyDescent="0.3">
      <c r="A3960" s="2"/>
      <c r="B3960" s="30"/>
      <c r="C3960" s="18"/>
      <c r="D3960" s="2"/>
      <c r="E3960" s="28"/>
    </row>
    <row r="3961" spans="1:5" x14ac:dyDescent="0.3">
      <c r="A3961" s="2"/>
      <c r="B3961" s="30"/>
      <c r="C3961" s="18"/>
      <c r="D3961" s="2"/>
      <c r="E3961" s="28"/>
    </row>
    <row r="3962" spans="1:5" x14ac:dyDescent="0.3">
      <c r="A3962" s="2"/>
      <c r="B3962" s="30"/>
      <c r="C3962" s="18"/>
      <c r="D3962" s="2"/>
      <c r="E3962" s="28"/>
    </row>
    <row r="3963" spans="1:5" x14ac:dyDescent="0.3">
      <c r="A3963" s="2"/>
      <c r="B3963" s="30"/>
      <c r="C3963" s="18"/>
      <c r="D3963" s="2"/>
      <c r="E3963" s="28"/>
    </row>
    <row r="3964" spans="1:5" x14ac:dyDescent="0.3">
      <c r="A3964" s="2"/>
      <c r="B3964" s="30"/>
      <c r="C3964" s="18"/>
      <c r="D3964" s="2"/>
      <c r="E3964" s="28"/>
    </row>
    <row r="3965" spans="1:5" x14ac:dyDescent="0.3">
      <c r="A3965" s="2"/>
      <c r="B3965" s="30"/>
      <c r="C3965" s="18"/>
      <c r="D3965" s="2"/>
      <c r="E3965" s="28"/>
    </row>
    <row r="3966" spans="1:5" x14ac:dyDescent="0.3">
      <c r="A3966" s="2"/>
      <c r="B3966" s="30"/>
      <c r="C3966" s="18"/>
      <c r="D3966" s="2"/>
      <c r="E3966" s="28"/>
    </row>
    <row r="3967" spans="1:5" x14ac:dyDescent="0.3">
      <c r="A3967" s="2"/>
      <c r="B3967" s="30"/>
      <c r="C3967" s="18"/>
      <c r="D3967" s="2"/>
      <c r="E3967" s="28"/>
    </row>
    <row r="3968" spans="1:5" x14ac:dyDescent="0.3">
      <c r="A3968" s="2"/>
      <c r="B3968" s="30"/>
      <c r="C3968" s="18"/>
      <c r="D3968" s="2"/>
      <c r="E3968" s="28"/>
    </row>
    <row r="3969" spans="1:5" x14ac:dyDescent="0.3">
      <c r="A3969" s="2"/>
      <c r="B3969" s="30"/>
      <c r="C3969" s="18"/>
      <c r="D3969" s="2"/>
      <c r="E3969" s="28"/>
    </row>
    <row r="3970" spans="1:5" x14ac:dyDescent="0.3">
      <c r="A3970" s="2"/>
      <c r="B3970" s="30"/>
      <c r="C3970" s="18"/>
      <c r="D3970" s="2"/>
      <c r="E3970" s="28"/>
    </row>
    <row r="3971" spans="1:5" x14ac:dyDescent="0.3">
      <c r="A3971" s="2"/>
      <c r="B3971" s="30"/>
      <c r="C3971" s="18"/>
      <c r="D3971" s="2"/>
      <c r="E3971" s="28"/>
    </row>
    <row r="3972" spans="1:5" x14ac:dyDescent="0.3">
      <c r="A3972" s="2"/>
      <c r="B3972" s="30"/>
      <c r="C3972" s="18"/>
      <c r="D3972" s="2"/>
      <c r="E3972" s="28"/>
    </row>
    <row r="3973" spans="1:5" x14ac:dyDescent="0.3">
      <c r="A3973" s="2"/>
      <c r="B3973" s="30"/>
      <c r="C3973" s="18"/>
      <c r="D3973" s="2"/>
      <c r="E3973" s="28"/>
    </row>
    <row r="3974" spans="1:5" x14ac:dyDescent="0.3">
      <c r="A3974" s="2"/>
      <c r="B3974" s="30"/>
      <c r="C3974" s="18"/>
      <c r="D3974" s="2"/>
      <c r="E3974" s="28"/>
    </row>
    <row r="3975" spans="1:5" x14ac:dyDescent="0.3">
      <c r="A3975" s="2"/>
      <c r="B3975" s="30"/>
      <c r="C3975" s="18"/>
      <c r="D3975" s="2"/>
      <c r="E3975" s="28"/>
    </row>
    <row r="3976" spans="1:5" x14ac:dyDescent="0.3">
      <c r="A3976" s="2"/>
      <c r="B3976" s="30"/>
      <c r="C3976" s="18"/>
      <c r="D3976" s="2"/>
      <c r="E3976" s="28"/>
    </row>
    <row r="3977" spans="1:5" x14ac:dyDescent="0.3">
      <c r="A3977" s="2"/>
      <c r="B3977" s="30"/>
      <c r="C3977" s="18"/>
      <c r="D3977" s="2"/>
      <c r="E3977" s="28"/>
    </row>
    <row r="3978" spans="1:5" x14ac:dyDescent="0.3">
      <c r="A3978" s="2"/>
      <c r="B3978" s="30"/>
      <c r="C3978" s="18"/>
      <c r="D3978" s="2"/>
      <c r="E3978" s="28"/>
    </row>
    <row r="3979" spans="1:5" x14ac:dyDescent="0.3">
      <c r="A3979" s="2"/>
      <c r="B3979" s="30"/>
      <c r="C3979" s="18"/>
      <c r="D3979" s="2"/>
      <c r="E3979" s="28"/>
    </row>
    <row r="3980" spans="1:5" x14ac:dyDescent="0.3">
      <c r="A3980" s="2"/>
      <c r="B3980" s="30"/>
      <c r="C3980" s="18"/>
      <c r="D3980" s="2"/>
      <c r="E3980" s="28"/>
    </row>
    <row r="3981" spans="1:5" x14ac:dyDescent="0.3">
      <c r="A3981" s="2"/>
      <c r="B3981" s="30"/>
      <c r="C3981" s="18"/>
      <c r="D3981" s="2"/>
      <c r="E3981" s="28"/>
    </row>
    <row r="3982" spans="1:5" x14ac:dyDescent="0.3">
      <c r="A3982" s="2"/>
      <c r="B3982" s="30"/>
      <c r="C3982" s="18"/>
      <c r="D3982" s="2"/>
      <c r="E3982" s="28"/>
    </row>
    <row r="3983" spans="1:5" x14ac:dyDescent="0.3">
      <c r="A3983" s="2"/>
      <c r="B3983" s="30"/>
      <c r="C3983" s="18"/>
      <c r="D3983" s="2"/>
      <c r="E3983" s="28"/>
    </row>
    <row r="3984" spans="1:5" x14ac:dyDescent="0.3">
      <c r="A3984" s="2"/>
      <c r="B3984" s="30"/>
      <c r="C3984" s="18"/>
      <c r="D3984" s="2"/>
      <c r="E3984" s="28"/>
    </row>
    <row r="3985" spans="1:5" x14ac:dyDescent="0.3">
      <c r="A3985" s="2"/>
      <c r="B3985" s="30"/>
      <c r="C3985" s="18"/>
      <c r="D3985" s="2"/>
      <c r="E3985" s="28"/>
    </row>
    <row r="3986" spans="1:5" x14ac:dyDescent="0.3">
      <c r="A3986" s="2"/>
      <c r="B3986" s="30"/>
      <c r="C3986" s="18"/>
      <c r="D3986" s="2"/>
      <c r="E3986" s="28"/>
    </row>
    <row r="3987" spans="1:5" x14ac:dyDescent="0.3">
      <c r="A3987" s="2"/>
      <c r="B3987" s="30"/>
      <c r="C3987" s="18"/>
      <c r="D3987" s="2"/>
      <c r="E3987" s="28"/>
    </row>
    <row r="3988" spans="1:5" x14ac:dyDescent="0.3">
      <c r="A3988" s="2"/>
      <c r="B3988" s="30"/>
      <c r="C3988" s="18"/>
      <c r="D3988" s="2"/>
      <c r="E3988" s="28"/>
    </row>
    <row r="3989" spans="1:5" x14ac:dyDescent="0.3">
      <c r="A3989" s="2"/>
      <c r="B3989" s="30"/>
      <c r="C3989" s="18"/>
      <c r="D3989" s="2"/>
      <c r="E3989" s="28"/>
    </row>
    <row r="3990" spans="1:5" x14ac:dyDescent="0.3">
      <c r="A3990" s="2"/>
      <c r="B3990" s="30"/>
      <c r="C3990" s="18"/>
      <c r="D3990" s="2"/>
      <c r="E3990" s="28"/>
    </row>
    <row r="3991" spans="1:5" x14ac:dyDescent="0.3">
      <c r="A3991" s="2"/>
      <c r="B3991" s="30"/>
      <c r="C3991" s="18"/>
      <c r="D3991" s="2"/>
      <c r="E3991" s="28"/>
    </row>
    <row r="3992" spans="1:5" x14ac:dyDescent="0.3">
      <c r="A3992" s="2"/>
      <c r="B3992" s="30"/>
      <c r="C3992" s="18"/>
      <c r="D3992" s="2"/>
      <c r="E3992" s="28"/>
    </row>
    <row r="3993" spans="1:5" x14ac:dyDescent="0.3">
      <c r="A3993" s="2"/>
      <c r="B3993" s="30"/>
      <c r="C3993" s="18"/>
      <c r="D3993" s="2"/>
      <c r="E3993" s="28"/>
    </row>
    <row r="3994" spans="1:5" x14ac:dyDescent="0.3">
      <c r="A3994" s="2"/>
      <c r="B3994" s="30"/>
      <c r="C3994" s="18"/>
      <c r="D3994" s="2"/>
      <c r="E3994" s="28"/>
    </row>
    <row r="3995" spans="1:5" x14ac:dyDescent="0.3">
      <c r="A3995" s="2"/>
      <c r="B3995" s="30"/>
      <c r="C3995" s="18"/>
      <c r="D3995" s="2"/>
      <c r="E3995" s="28"/>
    </row>
    <row r="3996" spans="1:5" x14ac:dyDescent="0.3">
      <c r="A3996" s="2"/>
      <c r="B3996" s="30"/>
      <c r="C3996" s="18"/>
      <c r="D3996" s="2"/>
      <c r="E3996" s="28"/>
    </row>
    <row r="3997" spans="1:5" x14ac:dyDescent="0.3">
      <c r="A3997" s="2"/>
      <c r="B3997" s="30"/>
      <c r="C3997" s="18"/>
      <c r="D3997" s="2"/>
      <c r="E3997" s="28"/>
    </row>
    <row r="3998" spans="1:5" x14ac:dyDescent="0.3">
      <c r="A3998" s="2"/>
      <c r="B3998" s="30"/>
      <c r="C3998" s="18"/>
      <c r="D3998" s="2"/>
      <c r="E3998" s="28"/>
    </row>
    <row r="3999" spans="1:5" x14ac:dyDescent="0.3">
      <c r="A3999" s="2"/>
      <c r="B3999" s="30"/>
      <c r="C3999" s="18"/>
      <c r="D3999" s="2"/>
      <c r="E3999" s="28"/>
    </row>
    <row r="4000" spans="1:5" x14ac:dyDescent="0.3">
      <c r="A4000" s="2"/>
      <c r="B4000" s="30"/>
      <c r="C4000" s="18"/>
      <c r="D4000" s="2"/>
      <c r="E4000" s="28"/>
    </row>
    <row r="4001" spans="1:5" x14ac:dyDescent="0.3">
      <c r="A4001" s="2"/>
      <c r="B4001" s="30"/>
      <c r="C4001" s="18"/>
      <c r="D4001" s="2"/>
      <c r="E4001" s="28"/>
    </row>
    <row r="4002" spans="1:5" x14ac:dyDescent="0.3">
      <c r="A4002" s="2"/>
      <c r="B4002" s="30"/>
      <c r="C4002" s="18"/>
      <c r="D4002" s="2"/>
      <c r="E4002" s="28"/>
    </row>
    <row r="4003" spans="1:5" x14ac:dyDescent="0.3">
      <c r="A4003" s="2"/>
      <c r="B4003" s="30"/>
      <c r="C4003" s="18"/>
      <c r="D4003" s="2"/>
      <c r="E4003" s="28"/>
    </row>
    <row r="4004" spans="1:5" x14ac:dyDescent="0.3">
      <c r="A4004" s="2"/>
      <c r="B4004" s="30"/>
      <c r="C4004" s="18"/>
      <c r="D4004" s="2"/>
      <c r="E4004" s="28"/>
    </row>
    <row r="4005" spans="1:5" x14ac:dyDescent="0.3">
      <c r="A4005" s="2"/>
      <c r="B4005" s="30"/>
      <c r="C4005" s="18"/>
      <c r="D4005" s="2"/>
      <c r="E4005" s="28"/>
    </row>
    <row r="4006" spans="1:5" x14ac:dyDescent="0.3">
      <c r="A4006" s="2"/>
      <c r="B4006" s="30"/>
      <c r="C4006" s="18"/>
      <c r="D4006" s="2"/>
      <c r="E4006" s="28"/>
    </row>
    <row r="4007" spans="1:5" x14ac:dyDescent="0.3">
      <c r="A4007" s="2"/>
      <c r="B4007" s="30"/>
      <c r="C4007" s="18"/>
      <c r="D4007" s="2"/>
      <c r="E4007" s="28"/>
    </row>
    <row r="4008" spans="1:5" x14ac:dyDescent="0.3">
      <c r="A4008" s="2"/>
      <c r="B4008" s="30"/>
      <c r="C4008" s="18"/>
      <c r="D4008" s="2"/>
      <c r="E4008" s="28"/>
    </row>
    <row r="4009" spans="1:5" x14ac:dyDescent="0.3">
      <c r="A4009" s="2"/>
      <c r="B4009" s="30"/>
      <c r="C4009" s="18"/>
      <c r="D4009" s="2"/>
      <c r="E4009" s="28"/>
    </row>
    <row r="4010" spans="1:5" x14ac:dyDescent="0.3">
      <c r="A4010" s="2"/>
      <c r="B4010" s="30"/>
      <c r="C4010" s="18"/>
      <c r="D4010" s="2"/>
      <c r="E4010" s="28"/>
    </row>
    <row r="4011" spans="1:5" x14ac:dyDescent="0.3">
      <c r="A4011" s="2"/>
      <c r="B4011" s="30"/>
      <c r="C4011" s="18"/>
      <c r="D4011" s="2"/>
      <c r="E4011" s="28"/>
    </row>
    <row r="4012" spans="1:5" x14ac:dyDescent="0.3">
      <c r="A4012" s="2"/>
      <c r="B4012" s="30"/>
      <c r="C4012" s="18"/>
      <c r="D4012" s="2"/>
      <c r="E4012" s="28"/>
    </row>
    <row r="4013" spans="1:5" x14ac:dyDescent="0.3">
      <c r="A4013" s="2"/>
      <c r="B4013" s="30"/>
      <c r="C4013" s="18"/>
      <c r="D4013" s="2"/>
      <c r="E4013" s="28"/>
    </row>
    <row r="4014" spans="1:5" x14ac:dyDescent="0.3">
      <c r="A4014" s="2"/>
      <c r="B4014" s="30"/>
      <c r="C4014" s="18"/>
      <c r="D4014" s="2"/>
      <c r="E4014" s="28"/>
    </row>
    <row r="4015" spans="1:5" x14ac:dyDescent="0.3">
      <c r="A4015" s="2"/>
      <c r="B4015" s="30"/>
      <c r="C4015" s="18"/>
      <c r="D4015" s="2"/>
      <c r="E4015" s="28"/>
    </row>
    <row r="4016" spans="1:5" x14ac:dyDescent="0.3">
      <c r="A4016" s="2"/>
      <c r="B4016" s="30"/>
      <c r="C4016" s="18"/>
      <c r="D4016" s="2"/>
      <c r="E4016" s="28"/>
    </row>
    <row r="4017" spans="1:5" x14ac:dyDescent="0.3">
      <c r="A4017" s="2"/>
      <c r="B4017" s="30"/>
      <c r="C4017" s="18"/>
      <c r="D4017" s="2"/>
      <c r="E4017" s="28"/>
    </row>
    <row r="4018" spans="1:5" x14ac:dyDescent="0.3">
      <c r="A4018" s="2"/>
      <c r="B4018" s="30"/>
      <c r="C4018" s="18"/>
      <c r="D4018" s="2"/>
      <c r="E4018" s="28"/>
    </row>
    <row r="4019" spans="1:5" x14ac:dyDescent="0.3">
      <c r="A4019" s="2"/>
      <c r="B4019" s="30"/>
      <c r="C4019" s="18"/>
      <c r="D4019" s="2"/>
      <c r="E4019" s="28"/>
    </row>
    <row r="4020" spans="1:5" x14ac:dyDescent="0.3">
      <c r="A4020" s="2"/>
      <c r="B4020" s="30"/>
      <c r="C4020" s="18"/>
      <c r="D4020" s="2"/>
      <c r="E4020" s="28"/>
    </row>
    <row r="4021" spans="1:5" x14ac:dyDescent="0.3">
      <c r="A4021" s="2"/>
      <c r="B4021" s="30"/>
      <c r="C4021" s="18"/>
      <c r="D4021" s="2"/>
      <c r="E4021" s="28"/>
    </row>
    <row r="4022" spans="1:5" x14ac:dyDescent="0.3">
      <c r="A4022" s="2"/>
      <c r="B4022" s="30"/>
      <c r="C4022" s="18"/>
      <c r="D4022" s="2"/>
      <c r="E4022" s="28"/>
    </row>
    <row r="4023" spans="1:5" x14ac:dyDescent="0.3">
      <c r="A4023" s="2"/>
      <c r="B4023" s="30"/>
      <c r="C4023" s="18"/>
      <c r="D4023" s="2"/>
      <c r="E4023" s="28"/>
    </row>
    <row r="4024" spans="1:5" x14ac:dyDescent="0.3">
      <c r="A4024" s="2"/>
      <c r="B4024" s="30"/>
      <c r="C4024" s="18"/>
      <c r="D4024" s="2"/>
      <c r="E4024" s="28"/>
    </row>
    <row r="4025" spans="1:5" x14ac:dyDescent="0.3">
      <c r="A4025" s="2"/>
      <c r="B4025" s="30"/>
      <c r="C4025" s="18"/>
      <c r="D4025" s="2"/>
      <c r="E4025" s="28"/>
    </row>
    <row r="4026" spans="1:5" x14ac:dyDescent="0.3">
      <c r="A4026" s="2"/>
      <c r="B4026" s="30"/>
      <c r="C4026" s="18"/>
      <c r="D4026" s="2"/>
      <c r="E4026" s="28"/>
    </row>
    <row r="4027" spans="1:5" x14ac:dyDescent="0.3">
      <c r="A4027" s="2"/>
      <c r="B4027" s="30"/>
      <c r="C4027" s="18"/>
      <c r="D4027" s="2"/>
      <c r="E4027" s="28"/>
    </row>
    <row r="4028" spans="1:5" x14ac:dyDescent="0.3">
      <c r="A4028" s="2"/>
      <c r="B4028" s="30"/>
      <c r="C4028" s="18"/>
      <c r="D4028" s="2"/>
      <c r="E4028" s="28"/>
    </row>
    <row r="4029" spans="1:5" x14ac:dyDescent="0.3">
      <c r="A4029" s="2"/>
      <c r="B4029" s="30"/>
      <c r="C4029" s="18"/>
      <c r="D4029" s="2"/>
      <c r="E4029" s="28"/>
    </row>
    <row r="4030" spans="1:5" x14ac:dyDescent="0.3">
      <c r="A4030" s="2"/>
      <c r="B4030" s="30"/>
      <c r="C4030" s="18"/>
      <c r="D4030" s="2"/>
      <c r="E4030" s="28"/>
    </row>
    <row r="4031" spans="1:5" x14ac:dyDescent="0.3">
      <c r="A4031" s="2"/>
      <c r="B4031" s="30"/>
      <c r="C4031" s="18"/>
      <c r="D4031" s="2"/>
      <c r="E4031" s="28"/>
    </row>
    <row r="4032" spans="1:5" x14ac:dyDescent="0.3">
      <c r="A4032" s="2"/>
      <c r="B4032" s="30"/>
      <c r="C4032" s="18"/>
      <c r="D4032" s="2"/>
      <c r="E4032" s="28"/>
    </row>
    <row r="4033" spans="1:5" x14ac:dyDescent="0.3">
      <c r="A4033" s="2"/>
      <c r="B4033" s="30"/>
      <c r="C4033" s="18"/>
      <c r="D4033" s="2"/>
      <c r="E4033" s="28"/>
    </row>
    <row r="4034" spans="1:5" x14ac:dyDescent="0.3">
      <c r="A4034" s="2"/>
      <c r="B4034" s="30"/>
      <c r="C4034" s="18"/>
      <c r="D4034" s="2"/>
      <c r="E4034" s="28"/>
    </row>
    <row r="4035" spans="1:5" x14ac:dyDescent="0.3">
      <c r="A4035" s="2"/>
      <c r="B4035" s="30"/>
      <c r="C4035" s="18"/>
      <c r="D4035" s="2"/>
      <c r="E4035" s="28"/>
    </row>
    <row r="4036" spans="1:5" x14ac:dyDescent="0.3">
      <c r="A4036" s="2"/>
      <c r="B4036" s="30"/>
      <c r="C4036" s="18"/>
      <c r="D4036" s="2"/>
      <c r="E4036" s="28"/>
    </row>
    <row r="4037" spans="1:5" x14ac:dyDescent="0.3">
      <c r="A4037" s="2"/>
      <c r="B4037" s="30"/>
      <c r="C4037" s="18"/>
      <c r="D4037" s="2"/>
      <c r="E4037" s="28"/>
    </row>
    <row r="4038" spans="1:5" x14ac:dyDescent="0.3">
      <c r="A4038" s="2"/>
      <c r="B4038" s="30"/>
      <c r="C4038" s="18"/>
      <c r="D4038" s="2"/>
      <c r="E4038" s="28"/>
    </row>
    <row r="4039" spans="1:5" x14ac:dyDescent="0.3">
      <c r="A4039" s="2"/>
      <c r="B4039" s="30"/>
      <c r="C4039" s="18"/>
      <c r="D4039" s="2"/>
      <c r="E4039" s="28"/>
    </row>
    <row r="4040" spans="1:5" x14ac:dyDescent="0.3">
      <c r="A4040" s="2"/>
      <c r="B4040" s="30"/>
      <c r="C4040" s="18"/>
      <c r="D4040" s="2"/>
      <c r="E4040" s="28"/>
    </row>
    <row r="4041" spans="1:5" x14ac:dyDescent="0.3">
      <c r="A4041" s="2"/>
      <c r="B4041" s="30"/>
      <c r="C4041" s="18"/>
      <c r="D4041" s="2"/>
      <c r="E4041" s="28"/>
    </row>
    <row r="4042" spans="1:5" x14ac:dyDescent="0.3">
      <c r="A4042" s="2"/>
      <c r="B4042" s="30"/>
      <c r="C4042" s="18"/>
      <c r="D4042" s="2"/>
      <c r="E4042" s="28"/>
    </row>
    <row r="4043" spans="1:5" x14ac:dyDescent="0.3">
      <c r="A4043" s="2"/>
      <c r="B4043" s="30"/>
      <c r="C4043" s="18"/>
      <c r="D4043" s="2"/>
      <c r="E4043" s="28"/>
    </row>
    <row r="4044" spans="1:5" x14ac:dyDescent="0.3">
      <c r="A4044" s="2"/>
      <c r="B4044" s="21"/>
      <c r="C4044" s="18"/>
      <c r="D4044" s="2"/>
      <c r="E4044" s="28"/>
    </row>
    <row r="4045" spans="1:5" x14ac:dyDescent="0.3">
      <c r="A4045" s="2"/>
      <c r="B4045" s="21"/>
      <c r="C4045" s="18"/>
      <c r="D4045" s="2"/>
      <c r="E4045" s="28"/>
    </row>
    <row r="4046" spans="1:5" x14ac:dyDescent="0.3">
      <c r="A4046" s="2"/>
      <c r="B4046" s="21"/>
      <c r="C4046" s="18"/>
      <c r="D4046" s="2"/>
      <c r="E4046" s="28"/>
    </row>
    <row r="4047" spans="1:5" x14ac:dyDescent="0.3">
      <c r="A4047" s="2"/>
      <c r="B4047" s="21"/>
      <c r="C4047" s="18"/>
      <c r="D4047" s="2"/>
      <c r="E4047" s="28"/>
    </row>
    <row r="4048" spans="1:5" x14ac:dyDescent="0.3">
      <c r="A4048" s="2"/>
      <c r="B4048" s="21"/>
      <c r="C4048" s="18"/>
      <c r="D4048" s="2"/>
      <c r="E4048" s="28"/>
    </row>
    <row r="4049" spans="1:5" x14ac:dyDescent="0.3">
      <c r="A4049" s="2"/>
      <c r="B4049" s="21"/>
      <c r="C4049" s="18"/>
      <c r="D4049" s="2"/>
      <c r="E4049" s="28"/>
    </row>
    <row r="4050" spans="1:5" x14ac:dyDescent="0.3">
      <c r="A4050" s="2"/>
      <c r="B4050" s="21"/>
      <c r="C4050" s="18"/>
      <c r="D4050" s="2"/>
      <c r="E4050" s="28"/>
    </row>
    <row r="4051" spans="1:5" x14ac:dyDescent="0.3">
      <c r="A4051" s="2"/>
      <c r="B4051" s="21"/>
      <c r="C4051" s="18"/>
      <c r="D4051" s="2"/>
      <c r="E4051" s="28"/>
    </row>
    <row r="4052" spans="1:5" x14ac:dyDescent="0.3">
      <c r="A4052" s="2"/>
      <c r="B4052" s="21"/>
      <c r="C4052" s="18"/>
      <c r="D4052" s="2"/>
      <c r="E4052" s="28"/>
    </row>
    <row r="4053" spans="1:5" x14ac:dyDescent="0.3">
      <c r="A4053" s="2"/>
      <c r="B4053" s="21"/>
      <c r="C4053" s="18"/>
      <c r="D4053" s="2"/>
      <c r="E4053" s="28"/>
    </row>
    <row r="4054" spans="1:5" x14ac:dyDescent="0.3">
      <c r="A4054" s="2"/>
      <c r="B4054" s="21"/>
      <c r="C4054" s="18"/>
      <c r="D4054" s="2"/>
      <c r="E4054" s="28"/>
    </row>
    <row r="4055" spans="1:5" x14ac:dyDescent="0.3">
      <c r="A4055" s="2"/>
      <c r="B4055" s="21"/>
      <c r="C4055" s="18"/>
      <c r="D4055" s="2"/>
      <c r="E4055" s="28"/>
    </row>
    <row r="4056" spans="1:5" x14ac:dyDescent="0.3">
      <c r="A4056" s="2"/>
      <c r="B4056" s="21"/>
      <c r="C4056" s="18"/>
      <c r="D4056" s="2"/>
      <c r="E4056" s="28"/>
    </row>
    <row r="4057" spans="1:5" x14ac:dyDescent="0.3">
      <c r="A4057" s="2"/>
      <c r="B4057" s="21"/>
      <c r="C4057" s="18"/>
      <c r="D4057" s="2"/>
      <c r="E4057" s="28"/>
    </row>
    <row r="4058" spans="1:5" x14ac:dyDescent="0.3">
      <c r="A4058" s="2"/>
      <c r="B4058" s="21"/>
      <c r="C4058" s="18"/>
      <c r="D4058" s="2"/>
      <c r="E4058" s="28"/>
    </row>
    <row r="4059" spans="1:5" x14ac:dyDescent="0.3">
      <c r="A4059" s="2"/>
      <c r="B4059" s="21"/>
      <c r="C4059" s="18"/>
      <c r="D4059" s="2"/>
      <c r="E4059" s="28"/>
    </row>
    <row r="4060" spans="1:5" x14ac:dyDescent="0.3">
      <c r="A4060" s="2"/>
      <c r="B4060" s="21"/>
      <c r="C4060" s="18"/>
      <c r="D4060" s="2"/>
      <c r="E4060" s="28"/>
    </row>
    <row r="4061" spans="1:5" x14ac:dyDescent="0.3">
      <c r="A4061" s="2"/>
      <c r="B4061" s="21"/>
      <c r="C4061" s="18"/>
      <c r="D4061" s="2"/>
      <c r="E4061" s="28"/>
    </row>
    <row r="4062" spans="1:5" x14ac:dyDescent="0.3">
      <c r="A4062" s="2"/>
      <c r="B4062" s="21"/>
      <c r="C4062" s="18"/>
      <c r="D4062" s="2"/>
      <c r="E4062" s="28"/>
    </row>
    <row r="4063" spans="1:5" x14ac:dyDescent="0.3">
      <c r="A4063" s="2"/>
      <c r="B4063" s="21"/>
      <c r="C4063" s="18"/>
      <c r="D4063" s="2"/>
      <c r="E4063" s="28"/>
    </row>
    <row r="4064" spans="1:5" x14ac:dyDescent="0.3">
      <c r="A4064" s="2"/>
      <c r="B4064" s="21"/>
      <c r="C4064" s="18"/>
      <c r="D4064" s="2"/>
      <c r="E4064" s="28"/>
    </row>
    <row r="4065" spans="1:5" x14ac:dyDescent="0.3">
      <c r="A4065" s="2"/>
      <c r="B4065" s="21"/>
      <c r="C4065" s="18"/>
      <c r="D4065" s="2"/>
      <c r="E4065" s="28"/>
    </row>
    <row r="4066" spans="1:5" x14ac:dyDescent="0.3">
      <c r="A4066" s="2"/>
      <c r="B4066" s="21"/>
      <c r="C4066" s="18"/>
      <c r="D4066" s="2"/>
      <c r="E4066" s="28"/>
    </row>
    <row r="4067" spans="1:5" x14ac:dyDescent="0.3">
      <c r="A4067" s="2"/>
      <c r="B4067" s="21"/>
      <c r="C4067" s="18"/>
      <c r="D4067" s="2"/>
      <c r="E4067" s="28"/>
    </row>
    <row r="4068" spans="1:5" x14ac:dyDescent="0.3">
      <c r="A4068" s="2"/>
      <c r="B4068" s="21"/>
      <c r="C4068" s="18"/>
      <c r="D4068" s="2"/>
      <c r="E4068" s="28"/>
    </row>
    <row r="4069" spans="1:5" x14ac:dyDescent="0.3">
      <c r="A4069" s="2"/>
      <c r="B4069" s="21"/>
      <c r="C4069" s="18"/>
      <c r="D4069" s="2"/>
      <c r="E4069" s="28"/>
    </row>
    <row r="4070" spans="1:5" x14ac:dyDescent="0.3">
      <c r="A4070" s="2"/>
      <c r="B4070" s="21"/>
      <c r="C4070" s="18"/>
      <c r="D4070" s="2"/>
      <c r="E4070" s="28"/>
    </row>
    <row r="4071" spans="1:5" x14ac:dyDescent="0.3">
      <c r="A4071" s="2"/>
      <c r="B4071" s="21"/>
      <c r="C4071" s="18"/>
      <c r="D4071" s="2"/>
      <c r="E4071" s="28"/>
    </row>
    <row r="4072" spans="1:5" x14ac:dyDescent="0.3">
      <c r="A4072" s="2"/>
      <c r="B4072" s="21"/>
      <c r="C4072" s="18"/>
      <c r="D4072" s="2"/>
      <c r="E4072" s="28"/>
    </row>
    <row r="4073" spans="1:5" x14ac:dyDescent="0.3">
      <c r="A4073" s="2"/>
      <c r="B4073" s="21"/>
      <c r="C4073" s="18"/>
      <c r="D4073" s="2"/>
      <c r="E4073" s="28"/>
    </row>
    <row r="4074" spans="1:5" x14ac:dyDescent="0.3">
      <c r="A4074" s="2"/>
      <c r="B4074" s="21"/>
      <c r="C4074" s="18"/>
      <c r="D4074" s="2"/>
      <c r="E4074" s="28"/>
    </row>
    <row r="4075" spans="1:5" x14ac:dyDescent="0.3">
      <c r="A4075" s="2"/>
      <c r="B4075" s="21"/>
      <c r="C4075" s="18"/>
      <c r="D4075" s="2"/>
      <c r="E4075" s="28"/>
    </row>
    <row r="4076" spans="1:5" x14ac:dyDescent="0.3">
      <c r="A4076" s="2"/>
      <c r="B4076" s="21"/>
      <c r="C4076" s="18"/>
      <c r="D4076" s="2"/>
      <c r="E4076" s="28"/>
    </row>
    <row r="4077" spans="1:5" x14ac:dyDescent="0.3">
      <c r="A4077" s="2"/>
      <c r="B4077" s="21"/>
      <c r="C4077" s="18"/>
      <c r="D4077" s="2"/>
      <c r="E4077" s="28"/>
    </row>
    <row r="4078" spans="1:5" x14ac:dyDescent="0.3">
      <c r="A4078" s="2"/>
      <c r="B4078" s="21"/>
      <c r="C4078" s="18"/>
      <c r="D4078" s="2"/>
      <c r="E4078" s="28"/>
    </row>
    <row r="4079" spans="1:5" x14ac:dyDescent="0.3">
      <c r="A4079" s="2"/>
      <c r="B4079" s="21"/>
      <c r="C4079" s="18"/>
      <c r="D4079" s="2"/>
      <c r="E4079" s="28"/>
    </row>
    <row r="4080" spans="1:5" x14ac:dyDescent="0.3">
      <c r="A4080" s="2"/>
      <c r="B4080" s="21"/>
      <c r="C4080" s="18"/>
      <c r="D4080" s="2"/>
      <c r="E4080" s="28"/>
    </row>
    <row r="4081" spans="1:5" x14ac:dyDescent="0.3">
      <c r="A4081" s="2"/>
      <c r="B4081" s="21"/>
      <c r="C4081" s="18"/>
      <c r="D4081" s="2"/>
      <c r="E4081" s="28"/>
    </row>
    <row r="4082" spans="1:5" x14ac:dyDescent="0.3">
      <c r="A4082" s="2"/>
      <c r="B4082" s="21"/>
      <c r="C4082" s="18"/>
      <c r="D4082" s="2"/>
      <c r="E4082" s="28"/>
    </row>
    <row r="4083" spans="1:5" x14ac:dyDescent="0.3">
      <c r="A4083" s="2"/>
      <c r="B4083" s="21"/>
      <c r="C4083" s="18"/>
      <c r="D4083" s="2"/>
      <c r="E4083" s="28"/>
    </row>
    <row r="4084" spans="1:5" x14ac:dyDescent="0.3">
      <c r="A4084" s="2"/>
      <c r="B4084" s="21"/>
      <c r="C4084" s="18"/>
      <c r="D4084" s="2"/>
      <c r="E4084" s="28"/>
    </row>
    <row r="4085" spans="1:5" x14ac:dyDescent="0.3">
      <c r="A4085" s="2"/>
      <c r="B4085" s="21"/>
      <c r="C4085" s="18"/>
      <c r="D4085" s="2"/>
      <c r="E4085" s="28"/>
    </row>
    <row r="4086" spans="1:5" x14ac:dyDescent="0.3">
      <c r="A4086" s="2"/>
      <c r="B4086" s="21"/>
      <c r="C4086" s="18"/>
      <c r="D4086" s="2"/>
      <c r="E4086" s="28"/>
    </row>
    <row r="4087" spans="1:5" x14ac:dyDescent="0.3">
      <c r="A4087" s="2"/>
      <c r="B4087" s="21"/>
      <c r="C4087" s="18"/>
      <c r="D4087" s="2"/>
      <c r="E4087" s="28"/>
    </row>
    <row r="4088" spans="1:5" x14ac:dyDescent="0.3">
      <c r="A4088" s="2"/>
      <c r="B4088" s="21"/>
      <c r="C4088" s="18"/>
      <c r="D4088" s="2"/>
      <c r="E4088" s="28"/>
    </row>
    <row r="4089" spans="1:5" x14ac:dyDescent="0.3">
      <c r="A4089" s="2"/>
      <c r="B4089" s="21"/>
      <c r="C4089" s="18"/>
      <c r="D4089" s="2"/>
      <c r="E4089" s="28"/>
    </row>
    <row r="4090" spans="1:5" x14ac:dyDescent="0.3">
      <c r="A4090" s="2"/>
      <c r="B4090" s="21"/>
      <c r="C4090" s="18"/>
      <c r="D4090" s="2"/>
      <c r="E4090" s="28"/>
    </row>
    <row r="4091" spans="1:5" x14ac:dyDescent="0.3">
      <c r="A4091" s="2"/>
      <c r="B4091" s="21"/>
      <c r="C4091" s="18"/>
      <c r="D4091" s="2"/>
      <c r="E4091" s="28"/>
    </row>
    <row r="4092" spans="1:5" x14ac:dyDescent="0.3">
      <c r="A4092" s="2"/>
      <c r="B4092" s="21"/>
      <c r="C4092" s="18"/>
      <c r="D4092" s="2"/>
      <c r="E4092" s="28"/>
    </row>
    <row r="4093" spans="1:5" x14ac:dyDescent="0.3">
      <c r="A4093" s="2"/>
      <c r="B4093" s="21"/>
      <c r="C4093" s="18"/>
      <c r="D4093" s="2"/>
      <c r="E4093" s="28"/>
    </row>
    <row r="4094" spans="1:5" x14ac:dyDescent="0.3">
      <c r="A4094" s="2"/>
      <c r="B4094" s="21"/>
      <c r="C4094" s="18"/>
      <c r="D4094" s="2"/>
      <c r="E4094" s="28"/>
    </row>
    <row r="4095" spans="1:5" x14ac:dyDescent="0.3">
      <c r="A4095" s="2"/>
      <c r="B4095" s="21"/>
      <c r="C4095" s="18"/>
      <c r="D4095" s="2"/>
      <c r="E4095" s="28"/>
    </row>
    <row r="4096" spans="1:5" x14ac:dyDescent="0.3">
      <c r="A4096" s="2"/>
      <c r="B4096" s="21"/>
      <c r="C4096" s="18"/>
      <c r="D4096" s="2"/>
      <c r="E4096" s="28"/>
    </row>
    <row r="4097" spans="1:5" x14ac:dyDescent="0.3">
      <c r="A4097" s="2"/>
      <c r="B4097" s="21"/>
      <c r="C4097" s="18"/>
      <c r="D4097" s="2"/>
      <c r="E4097" s="28"/>
    </row>
    <row r="4098" spans="1:5" x14ac:dyDescent="0.3">
      <c r="A4098" s="2"/>
      <c r="B4098" s="21"/>
      <c r="C4098" s="18"/>
      <c r="D4098" s="2"/>
      <c r="E4098" s="28"/>
    </row>
    <row r="4099" spans="1:5" x14ac:dyDescent="0.3">
      <c r="A4099" s="2"/>
      <c r="B4099" s="21"/>
      <c r="C4099" s="18"/>
      <c r="D4099" s="2"/>
      <c r="E4099" s="28"/>
    </row>
    <row r="4100" spans="1:5" x14ac:dyDescent="0.3">
      <c r="A4100" s="2"/>
      <c r="B4100" s="21"/>
      <c r="C4100" s="18"/>
      <c r="D4100" s="2"/>
      <c r="E4100" s="28"/>
    </row>
    <row r="4101" spans="1:5" x14ac:dyDescent="0.3">
      <c r="A4101" s="2"/>
      <c r="B4101" s="21"/>
      <c r="C4101" s="18"/>
      <c r="D4101" s="2"/>
      <c r="E4101" s="28"/>
    </row>
    <row r="4102" spans="1:5" x14ac:dyDescent="0.3">
      <c r="A4102" s="2"/>
      <c r="B4102" s="21"/>
      <c r="C4102" s="18"/>
      <c r="D4102" s="2"/>
      <c r="E4102" s="28"/>
    </row>
    <row r="4103" spans="1:5" x14ac:dyDescent="0.3">
      <c r="A4103" s="2"/>
      <c r="B4103" s="21"/>
      <c r="C4103" s="18"/>
      <c r="D4103" s="2"/>
      <c r="E4103" s="28"/>
    </row>
    <row r="4104" spans="1:5" x14ac:dyDescent="0.3">
      <c r="A4104" s="2"/>
      <c r="B4104" s="21"/>
      <c r="C4104" s="18"/>
      <c r="D4104" s="2"/>
      <c r="E4104" s="28"/>
    </row>
    <row r="4105" spans="1:5" x14ac:dyDescent="0.3">
      <c r="A4105" s="2"/>
      <c r="B4105" s="21"/>
      <c r="C4105" s="18"/>
      <c r="D4105" s="2"/>
      <c r="E4105" s="28"/>
    </row>
    <row r="4106" spans="1:5" x14ac:dyDescent="0.3">
      <c r="A4106" s="2"/>
      <c r="B4106" s="21"/>
      <c r="C4106" s="18"/>
      <c r="D4106" s="2"/>
      <c r="E4106" s="28"/>
    </row>
    <row r="4107" spans="1:5" x14ac:dyDescent="0.3">
      <c r="A4107" s="2"/>
      <c r="B4107" s="21"/>
      <c r="C4107" s="18"/>
      <c r="D4107" s="2"/>
      <c r="E4107" s="28"/>
    </row>
    <row r="4108" spans="1:5" x14ac:dyDescent="0.3">
      <c r="A4108" s="2"/>
      <c r="B4108" s="21"/>
      <c r="C4108" s="18"/>
      <c r="D4108" s="2"/>
      <c r="E4108" s="28"/>
    </row>
    <row r="4109" spans="1:5" x14ac:dyDescent="0.3">
      <c r="A4109" s="2"/>
      <c r="B4109" s="21"/>
      <c r="C4109" s="18"/>
      <c r="D4109" s="2"/>
      <c r="E4109" s="28"/>
    </row>
    <row r="4110" spans="1:5" x14ac:dyDescent="0.3">
      <c r="A4110" s="2"/>
      <c r="B4110" s="21"/>
      <c r="C4110" s="18"/>
      <c r="D4110" s="2"/>
      <c r="E4110" s="28"/>
    </row>
    <row r="4111" spans="1:5" x14ac:dyDescent="0.3">
      <c r="A4111" s="2"/>
      <c r="B4111" s="21"/>
      <c r="C4111" s="18"/>
      <c r="D4111" s="2"/>
      <c r="E4111" s="28"/>
    </row>
    <row r="4112" spans="1:5" x14ac:dyDescent="0.3">
      <c r="A4112" s="2"/>
      <c r="B4112" s="21"/>
      <c r="C4112" s="18"/>
      <c r="D4112" s="2"/>
      <c r="E4112" s="28"/>
    </row>
    <row r="4113" spans="1:5" x14ac:dyDescent="0.3">
      <c r="A4113" s="2"/>
      <c r="B4113" s="21"/>
      <c r="C4113" s="18"/>
      <c r="D4113" s="2"/>
      <c r="E4113" s="28"/>
    </row>
    <row r="4114" spans="1:5" x14ac:dyDescent="0.3">
      <c r="A4114" s="2"/>
      <c r="B4114" s="21"/>
      <c r="C4114" s="18"/>
      <c r="D4114" s="2"/>
      <c r="E4114" s="28"/>
    </row>
    <row r="4115" spans="1:5" x14ac:dyDescent="0.3">
      <c r="A4115" s="2"/>
      <c r="B4115" s="21"/>
      <c r="C4115" s="18"/>
      <c r="D4115" s="2"/>
      <c r="E4115" s="28"/>
    </row>
    <row r="4116" spans="1:5" x14ac:dyDescent="0.3">
      <c r="A4116" s="2"/>
      <c r="B4116" s="21"/>
      <c r="C4116" s="18"/>
      <c r="D4116" s="2"/>
      <c r="E4116" s="28"/>
    </row>
    <row r="4117" spans="1:5" x14ac:dyDescent="0.3">
      <c r="A4117" s="2"/>
      <c r="B4117" s="21"/>
      <c r="C4117" s="18"/>
      <c r="D4117" s="2"/>
      <c r="E4117" s="28"/>
    </row>
    <row r="4118" spans="1:5" x14ac:dyDescent="0.3">
      <c r="A4118" s="2"/>
      <c r="B4118" s="21"/>
      <c r="C4118" s="18"/>
      <c r="D4118" s="2"/>
      <c r="E4118" s="28"/>
    </row>
    <row r="4119" spans="1:5" x14ac:dyDescent="0.3">
      <c r="A4119" s="2"/>
      <c r="B4119" s="21"/>
      <c r="C4119" s="18"/>
      <c r="D4119" s="2"/>
      <c r="E4119" s="28"/>
    </row>
    <row r="4120" spans="1:5" x14ac:dyDescent="0.3">
      <c r="A4120" s="2"/>
      <c r="B4120" s="21"/>
      <c r="C4120" s="18"/>
      <c r="D4120" s="2"/>
      <c r="E4120" s="28"/>
    </row>
    <row r="4121" spans="1:5" x14ac:dyDescent="0.3">
      <c r="A4121" s="2"/>
      <c r="B4121" s="21"/>
      <c r="C4121" s="18"/>
      <c r="D4121" s="2"/>
      <c r="E4121" s="28"/>
    </row>
    <row r="4122" spans="1:5" x14ac:dyDescent="0.3">
      <c r="A4122" s="2"/>
      <c r="B4122" s="21"/>
      <c r="C4122" s="18"/>
      <c r="D4122" s="2"/>
      <c r="E4122" s="28"/>
    </row>
    <row r="4123" spans="1:5" x14ac:dyDescent="0.3">
      <c r="A4123" s="2"/>
      <c r="B4123" s="21"/>
      <c r="C4123" s="18"/>
      <c r="D4123" s="2"/>
      <c r="E4123" s="28"/>
    </row>
    <row r="4124" spans="1:5" x14ac:dyDescent="0.3">
      <c r="A4124" s="2"/>
      <c r="B4124" s="21"/>
      <c r="C4124" s="18"/>
      <c r="D4124" s="2"/>
      <c r="E4124" s="28"/>
    </row>
    <row r="4125" spans="1:5" x14ac:dyDescent="0.3">
      <c r="A4125" s="2"/>
      <c r="B4125" s="21"/>
      <c r="C4125" s="18"/>
      <c r="D4125" s="2"/>
      <c r="E4125" s="28"/>
    </row>
    <row r="4126" spans="1:5" x14ac:dyDescent="0.3">
      <c r="A4126" s="2"/>
      <c r="B4126" s="21"/>
      <c r="C4126" s="18"/>
      <c r="D4126" s="2"/>
      <c r="E4126" s="28"/>
    </row>
    <row r="4127" spans="1:5" x14ac:dyDescent="0.3">
      <c r="A4127" s="2"/>
      <c r="B4127" s="21"/>
      <c r="C4127" s="18"/>
      <c r="D4127" s="2"/>
      <c r="E4127" s="28"/>
    </row>
    <row r="4128" spans="1:5" x14ac:dyDescent="0.3">
      <c r="A4128" s="2"/>
      <c r="B4128" s="21"/>
      <c r="C4128" s="18"/>
      <c r="D4128" s="2"/>
      <c r="E4128" s="28"/>
    </row>
    <row r="4129" spans="1:5" x14ac:dyDescent="0.3">
      <c r="A4129" s="2"/>
      <c r="B4129" s="21"/>
      <c r="C4129" s="18"/>
      <c r="D4129" s="2"/>
      <c r="E4129" s="28"/>
    </row>
    <row r="4130" spans="1:5" x14ac:dyDescent="0.3">
      <c r="A4130" s="2"/>
      <c r="B4130" s="21"/>
      <c r="C4130" s="18"/>
      <c r="D4130" s="2"/>
      <c r="E4130" s="28"/>
    </row>
    <row r="4131" spans="1:5" x14ac:dyDescent="0.3">
      <c r="A4131" s="2"/>
      <c r="B4131" s="21"/>
      <c r="C4131" s="18"/>
      <c r="D4131" s="2"/>
      <c r="E4131" s="28"/>
    </row>
    <row r="4132" spans="1:5" x14ac:dyDescent="0.3">
      <c r="A4132" s="2"/>
      <c r="B4132" s="21"/>
      <c r="C4132" s="18"/>
      <c r="D4132" s="2"/>
      <c r="E4132" s="28"/>
    </row>
    <row r="4133" spans="1:5" x14ac:dyDescent="0.3">
      <c r="A4133" s="2"/>
      <c r="B4133" s="21"/>
      <c r="C4133" s="18"/>
      <c r="D4133" s="2"/>
      <c r="E4133" s="28"/>
    </row>
    <row r="4134" spans="1:5" x14ac:dyDescent="0.3">
      <c r="A4134" s="2"/>
      <c r="B4134" s="21"/>
      <c r="C4134" s="18"/>
      <c r="D4134" s="2"/>
      <c r="E4134" s="28"/>
    </row>
    <row r="4135" spans="1:5" x14ac:dyDescent="0.3">
      <c r="A4135" s="2"/>
      <c r="B4135" s="21"/>
      <c r="C4135" s="18"/>
      <c r="D4135" s="2"/>
      <c r="E4135" s="28"/>
    </row>
    <row r="4136" spans="1:5" x14ac:dyDescent="0.3">
      <c r="A4136" s="2"/>
      <c r="B4136" s="21"/>
      <c r="C4136" s="18"/>
      <c r="D4136" s="2"/>
      <c r="E4136" s="28"/>
    </row>
    <row r="4137" spans="1:5" x14ac:dyDescent="0.3">
      <c r="A4137" s="2"/>
      <c r="B4137" s="21"/>
      <c r="C4137" s="18"/>
      <c r="D4137" s="2"/>
      <c r="E4137" s="28"/>
    </row>
    <row r="4138" spans="1:5" x14ac:dyDescent="0.3">
      <c r="A4138" s="2"/>
      <c r="B4138" s="21"/>
      <c r="C4138" s="18"/>
      <c r="D4138" s="2"/>
      <c r="E4138" s="28"/>
    </row>
    <row r="4139" spans="1:5" x14ac:dyDescent="0.3">
      <c r="A4139" s="2"/>
      <c r="B4139" s="21"/>
      <c r="C4139" s="18"/>
      <c r="D4139" s="2"/>
      <c r="E4139" s="28"/>
    </row>
    <row r="4140" spans="1:5" x14ac:dyDescent="0.3">
      <c r="A4140" s="2"/>
      <c r="B4140" s="21"/>
      <c r="C4140" s="18"/>
      <c r="D4140" s="2"/>
      <c r="E4140" s="28"/>
    </row>
    <row r="4141" spans="1:5" x14ac:dyDescent="0.3">
      <c r="A4141" s="2"/>
      <c r="B4141" s="21"/>
      <c r="C4141" s="18"/>
      <c r="D4141" s="2"/>
      <c r="E4141" s="28"/>
    </row>
    <row r="4142" spans="1:5" x14ac:dyDescent="0.3">
      <c r="A4142" s="2"/>
      <c r="B4142" s="21"/>
      <c r="C4142" s="18"/>
      <c r="D4142" s="2"/>
      <c r="E4142" s="28"/>
    </row>
    <row r="4143" spans="1:5" x14ac:dyDescent="0.3">
      <c r="A4143" s="2"/>
      <c r="B4143" s="21"/>
      <c r="C4143" s="18"/>
      <c r="D4143" s="2"/>
      <c r="E4143" s="28"/>
    </row>
    <row r="4144" spans="1:5" x14ac:dyDescent="0.3">
      <c r="A4144" s="2"/>
      <c r="B4144" s="21"/>
      <c r="C4144" s="18"/>
      <c r="D4144" s="2"/>
      <c r="E4144" s="28"/>
    </row>
    <row r="4145" spans="1:5" x14ac:dyDescent="0.3">
      <c r="A4145" s="2"/>
      <c r="B4145" s="21"/>
      <c r="C4145" s="18"/>
      <c r="D4145" s="2"/>
      <c r="E4145" s="28"/>
    </row>
    <row r="4146" spans="1:5" x14ac:dyDescent="0.3">
      <c r="A4146" s="2"/>
      <c r="B4146" s="21"/>
      <c r="C4146" s="18"/>
      <c r="D4146" s="2"/>
      <c r="E4146" s="28"/>
    </row>
    <row r="4147" spans="1:5" x14ac:dyDescent="0.3">
      <c r="A4147" s="2"/>
      <c r="B4147" s="21"/>
      <c r="C4147" s="18"/>
      <c r="D4147" s="2"/>
      <c r="E4147" s="28"/>
    </row>
    <row r="4148" spans="1:5" x14ac:dyDescent="0.3">
      <c r="A4148" s="2"/>
      <c r="B4148" s="21"/>
      <c r="C4148" s="18"/>
      <c r="D4148" s="2"/>
      <c r="E4148" s="28"/>
    </row>
    <row r="4149" spans="1:5" x14ac:dyDescent="0.3">
      <c r="A4149" s="2"/>
      <c r="B4149" s="21"/>
      <c r="C4149" s="18"/>
      <c r="D4149" s="2"/>
      <c r="E4149" s="28"/>
    </row>
    <row r="4150" spans="1:5" x14ac:dyDescent="0.3">
      <c r="A4150" s="2"/>
      <c r="B4150" s="21"/>
      <c r="C4150" s="18"/>
      <c r="D4150" s="2"/>
      <c r="E4150" s="28"/>
    </row>
    <row r="4151" spans="1:5" x14ac:dyDescent="0.3">
      <c r="A4151" s="2"/>
      <c r="B4151" s="21"/>
      <c r="C4151" s="18"/>
      <c r="D4151" s="2"/>
      <c r="E4151" s="28"/>
    </row>
    <row r="4152" spans="1:5" x14ac:dyDescent="0.3">
      <c r="A4152" s="2"/>
      <c r="B4152" s="21"/>
      <c r="C4152" s="18"/>
      <c r="D4152" s="2"/>
      <c r="E4152" s="28"/>
    </row>
    <row r="4153" spans="1:5" x14ac:dyDescent="0.3">
      <c r="A4153" s="2"/>
      <c r="B4153" s="21"/>
      <c r="C4153" s="18"/>
      <c r="D4153" s="2"/>
      <c r="E4153" s="28"/>
    </row>
    <row r="4154" spans="1:5" x14ac:dyDescent="0.3">
      <c r="A4154" s="2"/>
      <c r="B4154" s="21"/>
      <c r="C4154" s="18"/>
      <c r="D4154" s="2"/>
      <c r="E4154" s="28"/>
    </row>
    <row r="4155" spans="1:5" x14ac:dyDescent="0.3">
      <c r="A4155" s="2"/>
      <c r="B4155" s="21"/>
      <c r="C4155" s="18"/>
      <c r="D4155" s="2"/>
      <c r="E4155" s="28"/>
    </row>
    <row r="4156" spans="1:5" x14ac:dyDescent="0.3">
      <c r="A4156" s="2"/>
      <c r="B4156" s="21"/>
      <c r="C4156" s="18"/>
      <c r="D4156" s="2"/>
      <c r="E4156" s="28"/>
    </row>
    <row r="4157" spans="1:5" x14ac:dyDescent="0.3">
      <c r="A4157" s="2"/>
      <c r="B4157" s="21"/>
      <c r="C4157" s="18"/>
      <c r="D4157" s="2"/>
      <c r="E4157" s="28"/>
    </row>
    <row r="4158" spans="1:5" x14ac:dyDescent="0.3">
      <c r="A4158" s="2"/>
      <c r="B4158" s="21"/>
      <c r="C4158" s="18"/>
      <c r="D4158" s="2"/>
      <c r="E4158" s="28"/>
    </row>
    <row r="4159" spans="1:5" x14ac:dyDescent="0.3">
      <c r="A4159" s="2"/>
      <c r="B4159" s="21"/>
      <c r="C4159" s="18"/>
      <c r="D4159" s="2"/>
      <c r="E4159" s="28"/>
    </row>
    <row r="4160" spans="1:5" x14ac:dyDescent="0.3">
      <c r="A4160" s="2"/>
      <c r="B4160" s="21"/>
      <c r="C4160" s="18"/>
      <c r="D4160" s="2"/>
      <c r="E4160" s="28"/>
    </row>
    <row r="4161" spans="1:5" x14ac:dyDescent="0.3">
      <c r="A4161" s="2"/>
      <c r="B4161" s="21"/>
      <c r="C4161" s="18"/>
      <c r="D4161" s="2"/>
      <c r="E4161" s="28"/>
    </row>
    <row r="4162" spans="1:5" x14ac:dyDescent="0.3">
      <c r="A4162" s="2"/>
      <c r="B4162" s="21"/>
      <c r="C4162" s="18"/>
      <c r="D4162" s="2"/>
      <c r="E4162" s="28"/>
    </row>
    <row r="4163" spans="1:5" x14ac:dyDescent="0.3">
      <c r="A4163" s="2"/>
      <c r="B4163" s="21"/>
      <c r="C4163" s="18"/>
      <c r="D4163" s="2"/>
      <c r="E4163" s="28"/>
    </row>
    <row r="4164" spans="1:5" x14ac:dyDescent="0.3">
      <c r="A4164" s="2"/>
      <c r="B4164" s="21"/>
      <c r="C4164" s="18"/>
      <c r="D4164" s="2"/>
      <c r="E4164" s="28"/>
    </row>
    <row r="4165" spans="1:5" x14ac:dyDescent="0.3">
      <c r="A4165" s="2"/>
      <c r="B4165" s="21"/>
      <c r="C4165" s="18"/>
      <c r="D4165" s="2"/>
      <c r="E4165" s="28"/>
    </row>
    <row r="4166" spans="1:5" x14ac:dyDescent="0.3">
      <c r="A4166" s="2"/>
      <c r="B4166" s="21"/>
      <c r="C4166" s="18"/>
      <c r="D4166" s="2"/>
      <c r="E4166" s="28"/>
    </row>
    <row r="4167" spans="1:5" x14ac:dyDescent="0.3">
      <c r="A4167" s="2"/>
      <c r="B4167" s="21"/>
      <c r="C4167" s="18"/>
      <c r="D4167" s="2"/>
      <c r="E4167" s="28"/>
    </row>
    <row r="4168" spans="1:5" x14ac:dyDescent="0.3">
      <c r="A4168" s="2"/>
      <c r="B4168" s="21"/>
      <c r="C4168" s="18"/>
      <c r="D4168" s="2"/>
      <c r="E4168" s="28"/>
    </row>
    <row r="4169" spans="1:5" x14ac:dyDescent="0.3">
      <c r="A4169" s="2"/>
      <c r="B4169" s="21"/>
      <c r="C4169" s="18"/>
      <c r="D4169" s="2"/>
      <c r="E4169" s="28"/>
    </row>
    <row r="4170" spans="1:5" x14ac:dyDescent="0.3">
      <c r="A4170" s="2"/>
      <c r="B4170" s="21"/>
      <c r="C4170" s="18"/>
      <c r="D4170" s="2"/>
      <c r="E4170" s="28"/>
    </row>
    <row r="4171" spans="1:5" x14ac:dyDescent="0.3">
      <c r="A4171" s="2"/>
      <c r="B4171" s="21"/>
      <c r="C4171" s="18"/>
      <c r="D4171" s="2"/>
      <c r="E4171" s="28"/>
    </row>
    <row r="4172" spans="1:5" x14ac:dyDescent="0.3">
      <c r="A4172" s="2"/>
      <c r="B4172" s="21"/>
      <c r="C4172" s="18"/>
      <c r="D4172" s="2"/>
      <c r="E4172" s="28"/>
    </row>
    <row r="4173" spans="1:5" x14ac:dyDescent="0.3">
      <c r="A4173" s="2"/>
      <c r="B4173" s="21"/>
      <c r="C4173" s="18"/>
      <c r="D4173" s="2"/>
      <c r="E4173" s="28"/>
    </row>
    <row r="4174" spans="1:5" x14ac:dyDescent="0.3">
      <c r="A4174" s="2"/>
      <c r="B4174" s="21"/>
      <c r="C4174" s="18"/>
      <c r="D4174" s="2"/>
      <c r="E4174" s="28"/>
    </row>
    <row r="4175" spans="1:5" x14ac:dyDescent="0.3">
      <c r="A4175" s="2"/>
      <c r="B4175" s="21"/>
      <c r="C4175" s="18"/>
      <c r="D4175" s="2"/>
      <c r="E4175" s="28"/>
    </row>
    <row r="4176" spans="1:5" x14ac:dyDescent="0.3">
      <c r="A4176" s="2"/>
      <c r="B4176" s="21"/>
      <c r="C4176" s="18"/>
      <c r="D4176" s="2"/>
      <c r="E4176" s="28"/>
    </row>
    <row r="4177" spans="1:5" x14ac:dyDescent="0.3">
      <c r="A4177" s="2"/>
      <c r="B4177" s="21"/>
      <c r="C4177" s="18"/>
      <c r="D4177" s="2"/>
      <c r="E4177" s="28"/>
    </row>
    <row r="4178" spans="1:5" x14ac:dyDescent="0.3">
      <c r="A4178" s="2"/>
      <c r="B4178" s="21"/>
      <c r="C4178" s="18"/>
      <c r="D4178" s="2"/>
      <c r="E4178" s="28"/>
    </row>
    <row r="4179" spans="1:5" x14ac:dyDescent="0.3">
      <c r="A4179" s="2"/>
      <c r="B4179" s="21"/>
      <c r="C4179" s="18"/>
      <c r="D4179" s="2"/>
      <c r="E4179" s="28"/>
    </row>
    <row r="4180" spans="1:5" x14ac:dyDescent="0.3">
      <c r="A4180" s="2"/>
      <c r="B4180" s="21"/>
      <c r="C4180" s="18"/>
      <c r="D4180" s="2"/>
      <c r="E4180" s="28"/>
    </row>
    <row r="4181" spans="1:5" x14ac:dyDescent="0.3">
      <c r="A4181" s="2"/>
      <c r="B4181" s="21"/>
      <c r="C4181" s="18"/>
      <c r="D4181" s="2"/>
      <c r="E4181" s="28"/>
    </row>
    <row r="4182" spans="1:5" x14ac:dyDescent="0.3">
      <c r="A4182" s="2"/>
      <c r="B4182" s="21"/>
      <c r="C4182" s="18"/>
      <c r="D4182" s="2"/>
      <c r="E4182" s="28"/>
    </row>
    <row r="4183" spans="1:5" x14ac:dyDescent="0.3">
      <c r="A4183" s="2"/>
      <c r="B4183" s="21"/>
      <c r="C4183" s="18"/>
      <c r="D4183" s="2"/>
      <c r="E4183" s="28"/>
    </row>
    <row r="4184" spans="1:5" x14ac:dyDescent="0.3">
      <c r="A4184" s="2"/>
      <c r="B4184" s="21"/>
      <c r="C4184" s="18"/>
      <c r="D4184" s="2"/>
      <c r="E4184" s="28"/>
    </row>
    <row r="4185" spans="1:5" x14ac:dyDescent="0.3">
      <c r="A4185" s="2"/>
      <c r="B4185" s="21"/>
      <c r="C4185" s="18"/>
      <c r="D4185" s="2"/>
      <c r="E4185" s="28"/>
    </row>
    <row r="4186" spans="1:5" x14ac:dyDescent="0.3">
      <c r="A4186" s="2"/>
      <c r="B4186" s="21"/>
      <c r="C4186" s="18"/>
      <c r="D4186" s="2"/>
      <c r="E4186" s="28"/>
    </row>
    <row r="4187" spans="1:5" x14ac:dyDescent="0.3">
      <c r="A4187" s="2"/>
      <c r="B4187" s="21"/>
      <c r="C4187" s="18"/>
      <c r="D4187" s="2"/>
      <c r="E4187" s="28"/>
    </row>
    <row r="4188" spans="1:5" x14ac:dyDescent="0.3">
      <c r="A4188" s="2"/>
      <c r="B4188" s="21"/>
      <c r="C4188" s="18"/>
      <c r="D4188" s="2"/>
      <c r="E4188" s="28"/>
    </row>
    <row r="4189" spans="1:5" x14ac:dyDescent="0.3">
      <c r="A4189" s="2"/>
      <c r="B4189" s="21"/>
      <c r="C4189" s="18"/>
      <c r="D4189" s="2"/>
      <c r="E4189" s="28"/>
    </row>
    <row r="4190" spans="1:5" x14ac:dyDescent="0.3">
      <c r="A4190" s="2"/>
      <c r="B4190" s="21"/>
      <c r="C4190" s="18"/>
      <c r="D4190" s="2"/>
      <c r="E4190" s="28"/>
    </row>
    <row r="4191" spans="1:5" x14ac:dyDescent="0.3">
      <c r="A4191" s="2"/>
      <c r="B4191" s="21"/>
      <c r="C4191" s="18"/>
      <c r="D4191" s="2"/>
      <c r="E4191" s="28"/>
    </row>
    <row r="4192" spans="1:5" x14ac:dyDescent="0.3">
      <c r="A4192" s="2"/>
      <c r="B4192" s="21"/>
      <c r="C4192" s="18"/>
      <c r="D4192" s="2"/>
      <c r="E4192" s="28"/>
    </row>
    <row r="4193" spans="1:5" x14ac:dyDescent="0.3">
      <c r="A4193" s="2"/>
      <c r="B4193" s="21"/>
      <c r="C4193" s="18"/>
      <c r="D4193" s="2"/>
      <c r="E4193" s="28"/>
    </row>
    <row r="4194" spans="1:5" x14ac:dyDescent="0.3">
      <c r="A4194" s="2"/>
      <c r="B4194" s="21"/>
      <c r="C4194" s="18"/>
      <c r="D4194" s="2"/>
      <c r="E4194" s="28"/>
    </row>
    <row r="4195" spans="1:5" x14ac:dyDescent="0.3">
      <c r="A4195" s="2"/>
      <c r="B4195" s="21"/>
      <c r="C4195" s="18"/>
      <c r="D4195" s="2"/>
      <c r="E4195" s="28"/>
    </row>
    <row r="4196" spans="1:5" x14ac:dyDescent="0.3">
      <c r="A4196" s="2"/>
      <c r="B4196" s="21"/>
      <c r="C4196" s="18"/>
      <c r="D4196" s="2"/>
      <c r="E4196" s="28"/>
    </row>
    <row r="4197" spans="1:5" x14ac:dyDescent="0.3">
      <c r="A4197" s="2"/>
      <c r="B4197" s="21"/>
      <c r="C4197" s="18"/>
      <c r="D4197" s="2"/>
      <c r="E4197" s="28"/>
    </row>
    <row r="4198" spans="1:5" x14ac:dyDescent="0.3">
      <c r="A4198" s="2"/>
      <c r="B4198" s="21"/>
      <c r="C4198" s="18"/>
      <c r="D4198" s="2"/>
      <c r="E4198" s="28"/>
    </row>
    <row r="4199" spans="1:5" x14ac:dyDescent="0.3">
      <c r="A4199" s="2"/>
      <c r="B4199" s="21"/>
      <c r="C4199" s="18"/>
      <c r="D4199" s="2"/>
      <c r="E4199" s="28"/>
    </row>
    <row r="4200" spans="1:5" x14ac:dyDescent="0.3">
      <c r="A4200" s="2"/>
      <c r="B4200" s="21"/>
      <c r="C4200" s="18"/>
      <c r="D4200" s="2"/>
      <c r="E4200" s="28"/>
    </row>
    <row r="4201" spans="1:5" x14ac:dyDescent="0.3">
      <c r="A4201" s="2"/>
      <c r="B4201" s="21"/>
      <c r="C4201" s="18"/>
      <c r="D4201" s="2"/>
      <c r="E4201" s="28"/>
    </row>
    <row r="4202" spans="1:5" x14ac:dyDescent="0.3">
      <c r="A4202" s="2"/>
      <c r="B4202" s="21"/>
      <c r="C4202" s="18"/>
      <c r="D4202" s="2"/>
      <c r="E4202" s="28"/>
    </row>
    <row r="4203" spans="1:5" x14ac:dyDescent="0.3">
      <c r="A4203" s="2"/>
      <c r="B4203" s="21"/>
      <c r="C4203" s="18"/>
      <c r="D4203" s="2"/>
      <c r="E4203" s="28"/>
    </row>
    <row r="4204" spans="1:5" x14ac:dyDescent="0.3">
      <c r="A4204" s="2"/>
      <c r="B4204" s="21"/>
      <c r="C4204" s="18"/>
      <c r="D4204" s="2"/>
      <c r="E4204" s="28"/>
    </row>
    <row r="4205" spans="1:5" x14ac:dyDescent="0.3">
      <c r="A4205" s="2"/>
      <c r="B4205" s="21"/>
      <c r="C4205" s="18"/>
      <c r="D4205" s="2"/>
      <c r="E4205" s="28"/>
    </row>
    <row r="4206" spans="1:5" x14ac:dyDescent="0.3">
      <c r="A4206" s="2"/>
      <c r="B4206" s="21"/>
      <c r="C4206" s="18"/>
      <c r="D4206" s="2"/>
      <c r="E4206" s="28"/>
    </row>
    <row r="4207" spans="1:5" x14ac:dyDescent="0.3">
      <c r="A4207" s="2"/>
      <c r="B4207" s="21"/>
      <c r="C4207" s="18"/>
      <c r="D4207" s="2"/>
      <c r="E4207" s="28"/>
    </row>
    <row r="4208" spans="1:5" x14ac:dyDescent="0.3">
      <c r="A4208" s="2"/>
      <c r="B4208" s="21"/>
      <c r="C4208" s="18"/>
      <c r="D4208" s="2"/>
      <c r="E4208" s="28"/>
    </row>
    <row r="4209" spans="1:5" x14ac:dyDescent="0.3">
      <c r="A4209" s="2"/>
      <c r="B4209" s="21"/>
      <c r="C4209" s="18"/>
      <c r="D4209" s="2"/>
      <c r="E4209" s="28"/>
    </row>
    <row r="4210" spans="1:5" x14ac:dyDescent="0.3">
      <c r="A4210" s="2"/>
      <c r="B4210" s="21"/>
      <c r="C4210" s="18"/>
      <c r="D4210" s="2"/>
      <c r="E4210" s="28"/>
    </row>
    <row r="4211" spans="1:5" x14ac:dyDescent="0.3">
      <c r="A4211" s="2"/>
      <c r="B4211" s="21"/>
      <c r="C4211" s="18"/>
      <c r="D4211" s="2"/>
      <c r="E4211" s="28"/>
    </row>
    <row r="4212" spans="1:5" x14ac:dyDescent="0.3">
      <c r="A4212" s="2"/>
      <c r="B4212" s="21"/>
      <c r="C4212" s="18"/>
      <c r="D4212" s="2"/>
      <c r="E4212" s="28"/>
    </row>
    <row r="4213" spans="1:5" x14ac:dyDescent="0.3">
      <c r="A4213" s="2"/>
      <c r="B4213" s="21"/>
      <c r="C4213" s="18"/>
      <c r="D4213" s="2"/>
      <c r="E4213" s="28"/>
    </row>
    <row r="4214" spans="1:5" x14ac:dyDescent="0.3">
      <c r="A4214" s="2"/>
      <c r="B4214" s="21"/>
      <c r="C4214" s="18"/>
      <c r="D4214" s="2"/>
      <c r="E4214" s="28"/>
    </row>
    <row r="4215" spans="1:5" x14ac:dyDescent="0.3">
      <c r="A4215" s="2"/>
      <c r="B4215" s="21"/>
      <c r="C4215" s="18"/>
      <c r="D4215" s="2"/>
      <c r="E4215" s="28"/>
    </row>
    <row r="4216" spans="1:5" x14ac:dyDescent="0.3">
      <c r="A4216" s="2"/>
      <c r="B4216" s="21"/>
      <c r="C4216" s="18"/>
      <c r="D4216" s="2"/>
      <c r="E4216" s="28"/>
    </row>
    <row r="4217" spans="1:5" x14ac:dyDescent="0.3">
      <c r="A4217" s="2"/>
      <c r="B4217" s="21"/>
      <c r="C4217" s="18"/>
      <c r="D4217" s="2"/>
      <c r="E4217" s="28"/>
    </row>
    <row r="4218" spans="1:5" x14ac:dyDescent="0.3">
      <c r="A4218" s="2"/>
      <c r="B4218" s="21"/>
      <c r="C4218" s="18"/>
      <c r="D4218" s="2"/>
      <c r="E4218" s="28"/>
    </row>
    <row r="4219" spans="1:5" x14ac:dyDescent="0.3">
      <c r="A4219" s="2"/>
      <c r="B4219" s="21"/>
      <c r="C4219" s="18"/>
      <c r="D4219" s="2"/>
      <c r="E4219" s="28"/>
    </row>
    <row r="4220" spans="1:5" x14ac:dyDescent="0.3">
      <c r="A4220" s="2"/>
      <c r="B4220" s="21"/>
      <c r="C4220" s="18"/>
      <c r="D4220" s="2"/>
      <c r="E4220" s="28"/>
    </row>
    <row r="4221" spans="1:5" x14ac:dyDescent="0.3">
      <c r="A4221" s="2"/>
      <c r="B4221" s="21"/>
      <c r="C4221" s="18"/>
      <c r="D4221" s="2"/>
      <c r="E4221" s="28"/>
    </row>
    <row r="4222" spans="1:5" x14ac:dyDescent="0.3">
      <c r="A4222" s="2"/>
      <c r="B4222" s="21"/>
      <c r="C4222" s="18"/>
      <c r="D4222" s="2"/>
      <c r="E4222" s="28"/>
    </row>
    <row r="4223" spans="1:5" x14ac:dyDescent="0.3">
      <c r="A4223" s="2"/>
      <c r="B4223" s="21"/>
      <c r="C4223" s="18"/>
      <c r="D4223" s="2"/>
      <c r="E4223" s="28"/>
    </row>
    <row r="4224" spans="1:5" x14ac:dyDescent="0.3">
      <c r="A4224" s="2"/>
      <c r="B4224" s="21"/>
      <c r="C4224" s="18"/>
      <c r="D4224" s="2"/>
      <c r="E4224" s="28"/>
    </row>
    <row r="4225" spans="1:5" x14ac:dyDescent="0.3">
      <c r="A4225" s="2"/>
      <c r="B4225" s="21"/>
      <c r="C4225" s="18"/>
      <c r="D4225" s="2"/>
      <c r="E4225" s="28"/>
    </row>
    <row r="4226" spans="1:5" x14ac:dyDescent="0.3">
      <c r="A4226" s="2"/>
      <c r="B4226" s="21"/>
      <c r="C4226" s="18"/>
      <c r="D4226" s="2"/>
      <c r="E4226" s="28"/>
    </row>
    <row r="4227" spans="1:5" x14ac:dyDescent="0.3">
      <c r="A4227" s="2"/>
      <c r="B4227" s="21"/>
      <c r="C4227" s="18"/>
      <c r="D4227" s="2"/>
      <c r="E4227" s="28"/>
    </row>
    <row r="4228" spans="1:5" x14ac:dyDescent="0.3">
      <c r="A4228" s="2"/>
      <c r="B4228" s="21"/>
      <c r="C4228" s="18"/>
      <c r="D4228" s="2"/>
      <c r="E4228" s="28"/>
    </row>
    <row r="4229" spans="1:5" x14ac:dyDescent="0.3">
      <c r="A4229" s="2"/>
      <c r="B4229" s="21"/>
      <c r="C4229" s="18"/>
      <c r="D4229" s="2"/>
      <c r="E4229" s="28"/>
    </row>
    <row r="4230" spans="1:5" x14ac:dyDescent="0.3">
      <c r="A4230" s="2"/>
      <c r="B4230" s="21"/>
      <c r="C4230" s="18"/>
      <c r="D4230" s="2"/>
      <c r="E4230" s="28"/>
    </row>
    <row r="4231" spans="1:5" x14ac:dyDescent="0.3">
      <c r="A4231" s="2"/>
      <c r="B4231" s="21"/>
      <c r="C4231" s="18"/>
      <c r="D4231" s="2"/>
      <c r="E4231" s="28"/>
    </row>
    <row r="4232" spans="1:5" x14ac:dyDescent="0.3">
      <c r="A4232" s="2"/>
      <c r="B4232" s="21"/>
      <c r="C4232" s="18"/>
      <c r="D4232" s="2"/>
      <c r="E4232" s="28"/>
    </row>
    <row r="4233" spans="1:5" x14ac:dyDescent="0.3">
      <c r="A4233" s="2"/>
      <c r="B4233" s="21"/>
      <c r="C4233" s="18"/>
      <c r="D4233" s="2"/>
      <c r="E4233" s="28"/>
    </row>
    <row r="4234" spans="1:5" x14ac:dyDescent="0.3">
      <c r="A4234" s="2"/>
      <c r="B4234" s="21"/>
      <c r="C4234" s="18"/>
      <c r="D4234" s="2"/>
      <c r="E4234" s="28"/>
    </row>
    <row r="4235" spans="1:5" x14ac:dyDescent="0.3">
      <c r="A4235" s="2"/>
      <c r="B4235" s="21"/>
      <c r="C4235" s="18"/>
      <c r="D4235" s="2"/>
      <c r="E4235" s="28"/>
    </row>
    <row r="4236" spans="1:5" x14ac:dyDescent="0.3">
      <c r="A4236" s="2"/>
      <c r="B4236" s="21"/>
      <c r="C4236" s="18"/>
      <c r="D4236" s="2"/>
      <c r="E4236" s="28"/>
    </row>
    <row r="4237" spans="1:5" x14ac:dyDescent="0.3">
      <c r="A4237" s="2"/>
      <c r="B4237" s="21"/>
      <c r="C4237" s="18"/>
      <c r="D4237" s="2"/>
      <c r="E4237" s="28"/>
    </row>
    <row r="4238" spans="1:5" x14ac:dyDescent="0.3">
      <c r="A4238" s="2"/>
      <c r="B4238" s="21"/>
      <c r="C4238" s="18"/>
      <c r="D4238" s="2"/>
      <c r="E4238" s="28"/>
    </row>
    <row r="4239" spans="1:5" x14ac:dyDescent="0.3">
      <c r="A4239" s="2"/>
      <c r="B4239" s="21"/>
      <c r="C4239" s="18"/>
      <c r="D4239" s="2"/>
      <c r="E4239" s="28"/>
    </row>
    <row r="4240" spans="1:5" x14ac:dyDescent="0.3">
      <c r="A4240" s="2"/>
      <c r="B4240" s="21"/>
      <c r="C4240" s="18"/>
      <c r="D4240" s="2"/>
      <c r="E4240" s="28"/>
    </row>
    <row r="4241" spans="1:5" x14ac:dyDescent="0.3">
      <c r="A4241" s="2"/>
      <c r="B4241" s="21"/>
      <c r="C4241" s="18"/>
      <c r="D4241" s="2"/>
      <c r="E4241" s="28"/>
    </row>
    <row r="4242" spans="1:5" x14ac:dyDescent="0.3">
      <c r="A4242" s="2"/>
      <c r="B4242" s="21"/>
      <c r="C4242" s="18"/>
      <c r="D4242" s="2"/>
      <c r="E4242" s="28"/>
    </row>
    <row r="4243" spans="1:5" x14ac:dyDescent="0.3">
      <c r="A4243" s="2"/>
      <c r="B4243" s="21"/>
      <c r="C4243" s="18"/>
      <c r="D4243" s="2"/>
      <c r="E4243" s="28"/>
    </row>
    <row r="4244" spans="1:5" x14ac:dyDescent="0.3">
      <c r="A4244" s="2"/>
      <c r="B4244" s="21"/>
      <c r="C4244" s="18"/>
      <c r="D4244" s="2"/>
      <c r="E4244" s="28"/>
    </row>
    <row r="4245" spans="1:5" x14ac:dyDescent="0.3">
      <c r="A4245" s="2"/>
      <c r="B4245" s="21"/>
      <c r="C4245" s="18"/>
      <c r="D4245" s="2"/>
      <c r="E4245" s="28"/>
    </row>
    <row r="4246" spans="1:5" x14ac:dyDescent="0.3">
      <c r="A4246" s="2"/>
      <c r="B4246" s="21"/>
      <c r="C4246" s="18"/>
      <c r="D4246" s="2"/>
      <c r="E4246" s="28"/>
    </row>
    <row r="4247" spans="1:5" x14ac:dyDescent="0.3">
      <c r="A4247" s="2"/>
      <c r="B4247" s="21"/>
      <c r="C4247" s="18"/>
      <c r="D4247" s="2"/>
      <c r="E4247" s="28"/>
    </row>
    <row r="4248" spans="1:5" x14ac:dyDescent="0.3">
      <c r="A4248" s="2"/>
      <c r="B4248" s="21"/>
      <c r="C4248" s="18"/>
      <c r="D4248" s="2"/>
      <c r="E4248" s="28"/>
    </row>
    <row r="4249" spans="1:5" x14ac:dyDescent="0.3">
      <c r="A4249" s="2"/>
      <c r="B4249" s="21"/>
      <c r="C4249" s="18"/>
      <c r="D4249" s="2"/>
      <c r="E4249" s="28"/>
    </row>
    <row r="4250" spans="1:5" x14ac:dyDescent="0.3">
      <c r="A4250" s="2"/>
      <c r="B4250" s="21"/>
      <c r="C4250" s="18"/>
      <c r="D4250" s="2"/>
      <c r="E4250" s="28"/>
    </row>
    <row r="4251" spans="1:5" x14ac:dyDescent="0.3">
      <c r="A4251" s="2"/>
      <c r="B4251" s="21"/>
      <c r="C4251" s="18"/>
      <c r="D4251" s="2"/>
      <c r="E4251" s="28"/>
    </row>
    <row r="4252" spans="1:5" x14ac:dyDescent="0.3">
      <c r="A4252" s="2"/>
      <c r="B4252" s="21"/>
      <c r="C4252" s="18"/>
      <c r="D4252" s="2"/>
      <c r="E4252" s="28"/>
    </row>
    <row r="4253" spans="1:5" x14ac:dyDescent="0.3">
      <c r="A4253" s="2"/>
      <c r="B4253" s="21"/>
      <c r="C4253" s="18"/>
      <c r="D4253" s="2"/>
      <c r="E4253" s="28"/>
    </row>
    <row r="4254" spans="1:5" x14ac:dyDescent="0.3">
      <c r="A4254" s="2"/>
      <c r="B4254" s="21"/>
      <c r="C4254" s="18"/>
      <c r="D4254" s="2"/>
      <c r="E4254" s="28"/>
    </row>
    <row r="4255" spans="1:5" x14ac:dyDescent="0.3">
      <c r="A4255" s="2"/>
      <c r="B4255" s="21"/>
      <c r="C4255" s="18"/>
      <c r="D4255" s="2"/>
      <c r="E4255" s="28"/>
    </row>
    <row r="4256" spans="1:5" x14ac:dyDescent="0.3">
      <c r="A4256" s="2"/>
      <c r="B4256" s="21"/>
      <c r="C4256" s="18"/>
      <c r="D4256" s="2"/>
      <c r="E4256" s="28"/>
    </row>
    <row r="4257" spans="1:5" x14ac:dyDescent="0.3">
      <c r="A4257" s="2"/>
      <c r="B4257" s="21"/>
      <c r="C4257" s="18"/>
      <c r="D4257" s="2"/>
      <c r="E4257" s="28"/>
    </row>
    <row r="4258" spans="1:5" x14ac:dyDescent="0.3">
      <c r="A4258" s="2"/>
      <c r="B4258" s="21"/>
      <c r="C4258" s="18"/>
      <c r="D4258" s="2"/>
      <c r="E4258" s="28"/>
    </row>
    <row r="4259" spans="1:5" x14ac:dyDescent="0.3">
      <c r="A4259" s="2"/>
      <c r="B4259" s="21"/>
      <c r="C4259" s="18"/>
      <c r="D4259" s="2"/>
      <c r="E4259" s="28"/>
    </row>
    <row r="4260" spans="1:5" x14ac:dyDescent="0.3">
      <c r="A4260" s="2"/>
      <c r="B4260" s="21"/>
      <c r="C4260" s="18"/>
      <c r="D4260" s="2"/>
      <c r="E4260" s="28"/>
    </row>
    <row r="4261" spans="1:5" x14ac:dyDescent="0.3">
      <c r="A4261" s="2"/>
      <c r="B4261" s="21"/>
      <c r="C4261" s="18"/>
      <c r="D4261" s="2"/>
      <c r="E4261" s="28"/>
    </row>
    <row r="4262" spans="1:5" x14ac:dyDescent="0.3">
      <c r="A4262" s="2"/>
      <c r="B4262" s="21"/>
      <c r="C4262" s="18"/>
      <c r="D4262" s="2"/>
      <c r="E4262" s="28"/>
    </row>
    <row r="4263" spans="1:5" x14ac:dyDescent="0.3">
      <c r="A4263" s="2"/>
      <c r="B4263" s="21"/>
      <c r="C4263" s="18"/>
      <c r="D4263" s="2"/>
      <c r="E4263" s="28"/>
    </row>
    <row r="4264" spans="1:5" x14ac:dyDescent="0.3">
      <c r="A4264" s="2"/>
      <c r="B4264" s="21"/>
      <c r="C4264" s="18"/>
      <c r="D4264" s="2"/>
      <c r="E4264" s="28"/>
    </row>
    <row r="4265" spans="1:5" x14ac:dyDescent="0.3">
      <c r="A4265" s="2"/>
      <c r="B4265" s="21"/>
      <c r="C4265" s="18"/>
      <c r="D4265" s="2"/>
      <c r="E4265" s="28"/>
    </row>
    <row r="4266" spans="1:5" x14ac:dyDescent="0.3">
      <c r="A4266" s="2"/>
      <c r="B4266" s="21"/>
      <c r="C4266" s="18"/>
      <c r="D4266" s="2"/>
      <c r="E4266" s="28"/>
    </row>
    <row r="4267" spans="1:5" x14ac:dyDescent="0.3">
      <c r="A4267" s="2"/>
      <c r="B4267" s="21"/>
      <c r="C4267" s="18"/>
      <c r="D4267" s="2"/>
      <c r="E4267" s="28"/>
    </row>
    <row r="4268" spans="1:5" x14ac:dyDescent="0.3">
      <c r="A4268" s="2"/>
      <c r="B4268" s="21"/>
      <c r="C4268" s="18"/>
      <c r="D4268" s="2"/>
      <c r="E4268" s="28"/>
    </row>
    <row r="4269" spans="1:5" x14ac:dyDescent="0.3">
      <c r="A4269" s="2"/>
      <c r="B4269" s="21"/>
      <c r="C4269" s="18"/>
      <c r="D4269" s="2"/>
      <c r="E4269" s="28"/>
    </row>
    <row r="4270" spans="1:5" x14ac:dyDescent="0.3">
      <c r="A4270" s="2"/>
      <c r="B4270" s="21"/>
      <c r="C4270" s="18"/>
      <c r="D4270" s="2"/>
      <c r="E4270" s="28"/>
    </row>
    <row r="4271" spans="1:5" x14ac:dyDescent="0.3">
      <c r="A4271" s="2"/>
      <c r="B4271" s="21"/>
      <c r="C4271" s="18"/>
      <c r="D4271" s="2"/>
      <c r="E4271" s="28"/>
    </row>
    <row r="4272" spans="1:5" x14ac:dyDescent="0.3">
      <c r="A4272" s="2"/>
      <c r="B4272" s="21"/>
      <c r="C4272" s="18"/>
      <c r="D4272" s="2"/>
      <c r="E4272" s="28"/>
    </row>
    <row r="4273" spans="1:5" x14ac:dyDescent="0.3">
      <c r="A4273" s="2"/>
      <c r="B4273" s="21"/>
      <c r="C4273" s="18"/>
      <c r="D4273" s="2"/>
      <c r="E4273" s="28"/>
    </row>
    <row r="4274" spans="1:5" x14ac:dyDescent="0.3">
      <c r="A4274" s="2"/>
      <c r="B4274" s="21"/>
      <c r="C4274" s="18"/>
      <c r="D4274" s="2"/>
      <c r="E4274" s="28"/>
    </row>
    <row r="4275" spans="1:5" x14ac:dyDescent="0.3">
      <c r="A4275" s="2"/>
      <c r="B4275" s="21"/>
      <c r="C4275" s="18"/>
      <c r="D4275" s="2"/>
      <c r="E4275" s="28"/>
    </row>
    <row r="4276" spans="1:5" x14ac:dyDescent="0.3">
      <c r="A4276" s="2"/>
      <c r="B4276" s="21"/>
      <c r="C4276" s="18"/>
      <c r="D4276" s="2"/>
      <c r="E4276" s="28"/>
    </row>
    <row r="4277" spans="1:5" x14ac:dyDescent="0.3">
      <c r="A4277" s="2"/>
      <c r="B4277" s="21"/>
      <c r="C4277" s="18"/>
      <c r="D4277" s="2"/>
      <c r="E4277" s="28"/>
    </row>
    <row r="4278" spans="1:5" x14ac:dyDescent="0.3">
      <c r="A4278" s="2"/>
      <c r="B4278" s="21"/>
      <c r="C4278" s="18"/>
      <c r="D4278" s="2"/>
      <c r="E4278" s="28"/>
    </row>
    <row r="4279" spans="1:5" x14ac:dyDescent="0.3">
      <c r="A4279" s="2"/>
      <c r="B4279" s="21"/>
      <c r="C4279" s="18"/>
      <c r="D4279" s="2"/>
      <c r="E4279" s="28"/>
    </row>
    <row r="4280" spans="1:5" x14ac:dyDescent="0.3">
      <c r="A4280" s="2"/>
      <c r="B4280" s="21"/>
      <c r="C4280" s="18"/>
      <c r="D4280" s="2"/>
      <c r="E4280" s="28"/>
    </row>
    <row r="4281" spans="1:5" x14ac:dyDescent="0.3">
      <c r="A4281" s="2"/>
      <c r="B4281" s="21"/>
      <c r="C4281" s="18"/>
      <c r="D4281" s="2"/>
      <c r="E4281" s="28"/>
    </row>
    <row r="4282" spans="1:5" x14ac:dyDescent="0.3">
      <c r="A4282" s="2"/>
      <c r="B4282" s="21"/>
      <c r="C4282" s="18"/>
      <c r="D4282" s="2"/>
      <c r="E4282" s="28"/>
    </row>
    <row r="4283" spans="1:5" x14ac:dyDescent="0.3">
      <c r="A4283" s="2"/>
      <c r="B4283" s="21"/>
      <c r="C4283" s="18"/>
      <c r="D4283" s="2"/>
      <c r="E4283" s="28"/>
    </row>
    <row r="4284" spans="1:5" x14ac:dyDescent="0.3">
      <c r="A4284" s="2"/>
      <c r="B4284" s="21"/>
      <c r="C4284" s="18"/>
      <c r="D4284" s="2"/>
      <c r="E4284" s="28"/>
    </row>
    <row r="4285" spans="1:5" x14ac:dyDescent="0.3">
      <c r="A4285" s="2"/>
      <c r="B4285" s="21"/>
      <c r="C4285" s="18"/>
      <c r="D4285" s="2"/>
      <c r="E4285" s="28"/>
    </row>
    <row r="4286" spans="1:5" x14ac:dyDescent="0.3">
      <c r="A4286" s="2"/>
      <c r="B4286" s="21"/>
      <c r="C4286" s="18"/>
      <c r="D4286" s="2"/>
      <c r="E4286" s="28"/>
    </row>
    <row r="4287" spans="1:5" x14ac:dyDescent="0.3">
      <c r="A4287" s="2"/>
      <c r="B4287" s="21"/>
      <c r="C4287" s="18"/>
      <c r="D4287" s="2"/>
      <c r="E4287" s="28"/>
    </row>
    <row r="4288" spans="1:5" x14ac:dyDescent="0.3">
      <c r="A4288" s="2"/>
      <c r="B4288" s="21"/>
      <c r="C4288" s="18"/>
      <c r="D4288" s="2"/>
      <c r="E4288" s="28"/>
    </row>
    <row r="4289" spans="1:5" x14ac:dyDescent="0.3">
      <c r="A4289" s="2"/>
      <c r="B4289" s="21"/>
      <c r="C4289" s="18"/>
      <c r="D4289" s="2"/>
      <c r="E4289" s="28"/>
    </row>
    <row r="4290" spans="1:5" x14ac:dyDescent="0.3">
      <c r="A4290" s="2"/>
      <c r="B4290" s="21"/>
      <c r="C4290" s="18"/>
      <c r="D4290" s="2"/>
      <c r="E4290" s="28"/>
    </row>
    <row r="4291" spans="1:5" x14ac:dyDescent="0.3">
      <c r="A4291" s="2"/>
      <c r="B4291" s="21"/>
      <c r="C4291" s="18"/>
      <c r="D4291" s="2"/>
      <c r="E4291" s="28"/>
    </row>
    <row r="4292" spans="1:5" x14ac:dyDescent="0.3">
      <c r="A4292" s="2"/>
      <c r="B4292" s="21"/>
      <c r="C4292" s="18"/>
      <c r="D4292" s="2"/>
      <c r="E4292" s="28"/>
    </row>
    <row r="4293" spans="1:5" x14ac:dyDescent="0.3">
      <c r="A4293" s="2"/>
      <c r="B4293" s="21"/>
      <c r="C4293" s="18"/>
      <c r="D4293" s="2"/>
      <c r="E4293" s="28"/>
    </row>
    <row r="4294" spans="1:5" x14ac:dyDescent="0.3">
      <c r="A4294" s="2"/>
      <c r="B4294" s="21"/>
      <c r="C4294" s="18"/>
      <c r="D4294" s="2"/>
      <c r="E4294" s="28"/>
    </row>
    <row r="4295" spans="1:5" x14ac:dyDescent="0.3">
      <c r="A4295" s="2"/>
      <c r="B4295" s="21"/>
      <c r="C4295" s="18"/>
      <c r="D4295" s="2"/>
      <c r="E4295" s="28"/>
    </row>
    <row r="4296" spans="1:5" x14ac:dyDescent="0.3">
      <c r="A4296" s="2"/>
      <c r="B4296" s="21"/>
      <c r="C4296" s="18"/>
      <c r="D4296" s="2"/>
      <c r="E4296" s="28"/>
    </row>
    <row r="4297" spans="1:5" x14ac:dyDescent="0.3">
      <c r="A4297" s="2"/>
      <c r="B4297" s="21"/>
      <c r="C4297" s="18"/>
      <c r="D4297" s="2"/>
      <c r="E4297" s="28"/>
    </row>
    <row r="4298" spans="1:5" x14ac:dyDescent="0.3">
      <c r="A4298" s="2"/>
      <c r="B4298" s="21"/>
      <c r="C4298" s="18"/>
      <c r="D4298" s="2"/>
      <c r="E4298" s="28"/>
    </row>
    <row r="4299" spans="1:5" x14ac:dyDescent="0.3">
      <c r="A4299" s="2"/>
      <c r="B4299" s="21"/>
      <c r="C4299" s="18"/>
      <c r="D4299" s="2"/>
      <c r="E4299" s="28"/>
    </row>
    <row r="4300" spans="1:5" x14ac:dyDescent="0.3">
      <c r="A4300" s="2"/>
      <c r="B4300" s="21"/>
      <c r="C4300" s="18"/>
      <c r="D4300" s="2"/>
      <c r="E4300" s="28"/>
    </row>
    <row r="4301" spans="1:5" x14ac:dyDescent="0.3">
      <c r="A4301" s="2"/>
      <c r="B4301" s="21"/>
      <c r="C4301" s="18"/>
      <c r="D4301" s="2"/>
      <c r="E4301" s="28"/>
    </row>
    <row r="4302" spans="1:5" x14ac:dyDescent="0.3">
      <c r="A4302" s="2"/>
      <c r="B4302" s="21"/>
      <c r="C4302" s="18"/>
      <c r="D4302" s="2"/>
      <c r="E4302" s="28"/>
    </row>
    <row r="4303" spans="1:5" x14ac:dyDescent="0.3">
      <c r="A4303" s="2"/>
      <c r="B4303" s="21"/>
      <c r="C4303" s="18"/>
      <c r="D4303" s="2"/>
      <c r="E4303" s="28"/>
    </row>
    <row r="4304" spans="1:5" x14ac:dyDescent="0.3">
      <c r="A4304" s="2"/>
      <c r="B4304" s="21"/>
      <c r="C4304" s="18"/>
      <c r="D4304" s="2"/>
      <c r="E4304" s="28"/>
    </row>
    <row r="4305" spans="1:5" x14ac:dyDescent="0.3">
      <c r="A4305" s="2"/>
      <c r="B4305" s="21"/>
      <c r="C4305" s="18"/>
      <c r="D4305" s="2"/>
      <c r="E4305" s="28"/>
    </row>
    <row r="4306" spans="1:5" x14ac:dyDescent="0.3">
      <c r="A4306" s="2"/>
      <c r="B4306" s="21"/>
      <c r="C4306" s="18"/>
      <c r="D4306" s="2"/>
      <c r="E4306" s="28"/>
    </row>
    <row r="4307" spans="1:5" x14ac:dyDescent="0.3">
      <c r="A4307" s="2"/>
      <c r="B4307" s="21"/>
      <c r="C4307" s="18"/>
      <c r="D4307" s="2"/>
      <c r="E4307" s="28"/>
    </row>
    <row r="4308" spans="1:5" x14ac:dyDescent="0.3">
      <c r="A4308" s="2"/>
      <c r="B4308" s="21"/>
      <c r="C4308" s="18"/>
      <c r="D4308" s="2"/>
      <c r="E4308" s="28"/>
    </row>
    <row r="4309" spans="1:5" x14ac:dyDescent="0.3">
      <c r="A4309" s="2"/>
      <c r="B4309" s="21"/>
      <c r="C4309" s="18"/>
      <c r="D4309" s="2"/>
      <c r="E4309" s="28"/>
    </row>
    <row r="4310" spans="1:5" x14ac:dyDescent="0.3">
      <c r="A4310" s="2"/>
      <c r="B4310" s="21"/>
      <c r="C4310" s="18"/>
      <c r="D4310" s="2"/>
      <c r="E4310" s="28"/>
    </row>
    <row r="4311" spans="1:5" x14ac:dyDescent="0.3">
      <c r="A4311" s="2"/>
      <c r="B4311" s="21"/>
      <c r="C4311" s="18"/>
      <c r="D4311" s="2"/>
      <c r="E4311" s="28"/>
    </row>
    <row r="4312" spans="1:5" x14ac:dyDescent="0.3">
      <c r="A4312" s="2"/>
      <c r="B4312" s="21"/>
      <c r="C4312" s="18"/>
      <c r="D4312" s="2"/>
      <c r="E4312" s="28"/>
    </row>
    <row r="4313" spans="1:5" x14ac:dyDescent="0.3">
      <c r="A4313" s="2"/>
      <c r="B4313" s="21"/>
      <c r="C4313" s="18"/>
      <c r="D4313" s="2"/>
      <c r="E4313" s="28"/>
    </row>
    <row r="4314" spans="1:5" x14ac:dyDescent="0.3">
      <c r="A4314" s="2"/>
      <c r="B4314" s="21"/>
      <c r="C4314" s="18"/>
      <c r="D4314" s="2"/>
      <c r="E4314" s="28"/>
    </row>
    <row r="4315" spans="1:5" x14ac:dyDescent="0.3">
      <c r="A4315" s="2"/>
      <c r="B4315" s="21"/>
      <c r="C4315" s="18"/>
      <c r="D4315" s="2"/>
      <c r="E4315" s="28"/>
    </row>
    <row r="4316" spans="1:5" x14ac:dyDescent="0.3">
      <c r="A4316" s="2"/>
      <c r="B4316" s="21"/>
      <c r="C4316" s="18"/>
      <c r="D4316" s="2"/>
      <c r="E4316" s="28"/>
    </row>
    <row r="4317" spans="1:5" x14ac:dyDescent="0.3">
      <c r="A4317" s="2"/>
      <c r="B4317" s="21"/>
      <c r="C4317" s="18"/>
      <c r="D4317" s="2"/>
      <c r="E4317" s="28"/>
    </row>
    <row r="4318" spans="1:5" x14ac:dyDescent="0.3">
      <c r="A4318" s="2"/>
      <c r="B4318" s="21"/>
      <c r="C4318" s="18"/>
      <c r="D4318" s="2"/>
      <c r="E4318" s="28"/>
    </row>
    <row r="4319" spans="1:5" x14ac:dyDescent="0.3">
      <c r="A4319" s="2"/>
      <c r="B4319" s="21"/>
      <c r="C4319" s="18"/>
      <c r="D4319" s="2"/>
      <c r="E4319" s="28"/>
    </row>
    <row r="4320" spans="1:5" x14ac:dyDescent="0.3">
      <c r="A4320" s="2"/>
      <c r="B4320" s="21"/>
      <c r="C4320" s="18"/>
      <c r="D4320" s="2"/>
      <c r="E4320" s="28"/>
    </row>
    <row r="4321" spans="1:5" x14ac:dyDescent="0.3">
      <c r="A4321" s="2"/>
      <c r="B4321" s="21"/>
      <c r="C4321" s="18"/>
      <c r="D4321" s="2"/>
      <c r="E4321" s="28"/>
    </row>
    <row r="4322" spans="1:5" x14ac:dyDescent="0.3">
      <c r="A4322" s="2"/>
      <c r="B4322" s="21"/>
      <c r="C4322" s="18"/>
      <c r="D4322" s="2"/>
      <c r="E4322" s="28"/>
    </row>
    <row r="4323" spans="1:5" x14ac:dyDescent="0.3">
      <c r="A4323" s="2"/>
      <c r="B4323" s="21"/>
      <c r="C4323" s="18"/>
      <c r="D4323" s="2"/>
      <c r="E4323" s="28"/>
    </row>
    <row r="4324" spans="1:5" x14ac:dyDescent="0.3">
      <c r="A4324" s="2"/>
      <c r="B4324" s="21"/>
      <c r="C4324" s="18"/>
      <c r="D4324" s="2"/>
      <c r="E4324" s="28"/>
    </row>
    <row r="4325" spans="1:5" x14ac:dyDescent="0.3">
      <c r="A4325" s="2"/>
      <c r="B4325" s="21"/>
      <c r="C4325" s="18"/>
      <c r="D4325" s="2"/>
      <c r="E4325" s="28"/>
    </row>
    <row r="4326" spans="1:5" x14ac:dyDescent="0.3">
      <c r="A4326" s="2"/>
      <c r="B4326" s="21"/>
      <c r="C4326" s="18"/>
      <c r="D4326" s="2"/>
      <c r="E4326" s="28"/>
    </row>
    <row r="4327" spans="1:5" x14ac:dyDescent="0.3">
      <c r="A4327" s="2"/>
      <c r="B4327" s="21"/>
      <c r="C4327" s="18"/>
      <c r="D4327" s="2"/>
      <c r="E4327" s="28"/>
    </row>
    <row r="4328" spans="1:5" x14ac:dyDescent="0.3">
      <c r="A4328" s="2"/>
      <c r="B4328" s="21"/>
      <c r="C4328" s="18"/>
      <c r="D4328" s="2"/>
      <c r="E4328" s="28"/>
    </row>
    <row r="4329" spans="1:5" x14ac:dyDescent="0.3">
      <c r="A4329" s="2"/>
      <c r="B4329" s="21"/>
      <c r="C4329" s="18"/>
      <c r="D4329" s="2"/>
      <c r="E4329" s="28"/>
    </row>
    <row r="4330" spans="1:5" x14ac:dyDescent="0.3">
      <c r="A4330" s="2"/>
      <c r="B4330" s="18"/>
      <c r="C4330" s="18"/>
      <c r="D4330" s="2"/>
      <c r="E4330" s="28"/>
    </row>
    <row r="4331" spans="1:5" x14ac:dyDescent="0.3">
      <c r="A4331" s="2"/>
      <c r="B4331" s="18"/>
      <c r="C4331" s="18"/>
      <c r="D4331" s="2"/>
      <c r="E4331" s="28"/>
    </row>
    <row r="4332" spans="1:5" x14ac:dyDescent="0.3">
      <c r="A4332" s="2"/>
      <c r="B4332" s="18"/>
      <c r="C4332" s="18"/>
      <c r="D4332" s="2"/>
      <c r="E4332" s="28"/>
    </row>
    <row r="4333" spans="1:5" x14ac:dyDescent="0.3">
      <c r="A4333" s="2"/>
      <c r="B4333" s="18"/>
      <c r="C4333" s="18"/>
      <c r="D4333" s="2"/>
      <c r="E4333" s="28"/>
    </row>
    <row r="4334" spans="1:5" x14ac:dyDescent="0.3">
      <c r="A4334" s="2"/>
      <c r="B4334" s="18"/>
      <c r="C4334" s="18"/>
      <c r="D4334" s="2"/>
      <c r="E4334" s="28"/>
    </row>
    <row r="4335" spans="1:5" x14ac:dyDescent="0.3">
      <c r="A4335" s="2"/>
      <c r="B4335" s="18"/>
      <c r="C4335" s="18"/>
      <c r="D4335" s="2"/>
      <c r="E4335" s="28"/>
    </row>
    <row r="4336" spans="1:5" x14ac:dyDescent="0.3">
      <c r="A4336" s="2"/>
      <c r="B4336" s="18"/>
      <c r="C4336" s="18"/>
      <c r="D4336" s="2"/>
      <c r="E4336" s="28"/>
    </row>
    <row r="4337" spans="1:11" x14ac:dyDescent="0.3">
      <c r="A4337" s="2"/>
      <c r="B4337" s="18"/>
      <c r="C4337" s="18"/>
      <c r="D4337" s="2"/>
      <c r="E4337" s="28"/>
    </row>
    <row r="4338" spans="1:11" x14ac:dyDescent="0.3">
      <c r="A4338" s="2"/>
      <c r="B4338" s="18"/>
      <c r="C4338" s="18"/>
      <c r="D4338" s="2"/>
      <c r="E4338" s="28"/>
    </row>
    <row r="4339" spans="1:11" x14ac:dyDescent="0.3">
      <c r="A4339" s="2"/>
      <c r="B4339" s="18"/>
      <c r="C4339" s="18"/>
      <c r="D4339" s="2"/>
      <c r="E4339" s="28"/>
    </row>
    <row r="4340" spans="1:11" x14ac:dyDescent="0.3">
      <c r="A4340" s="2"/>
      <c r="B4340" s="18"/>
      <c r="C4340" s="18"/>
      <c r="D4340" s="2"/>
      <c r="E4340" s="28"/>
    </row>
    <row r="4341" spans="1:11" x14ac:dyDescent="0.3">
      <c r="A4341" s="2"/>
      <c r="B4341" s="18"/>
      <c r="C4341" s="18"/>
      <c r="D4341" s="2"/>
      <c r="E4341" s="28"/>
    </row>
    <row r="4342" spans="1:11" x14ac:dyDescent="0.3">
      <c r="A4342" s="2"/>
      <c r="B4342" s="18"/>
      <c r="C4342" s="18"/>
      <c r="D4342" s="2"/>
      <c r="E4342" s="28"/>
    </row>
    <row r="4343" spans="1:11" x14ac:dyDescent="0.3">
      <c r="A4343" s="2"/>
      <c r="B4343" s="18"/>
      <c r="C4343" s="18"/>
      <c r="D4343" s="2"/>
      <c r="E4343" s="28"/>
    </row>
    <row r="4344" spans="1:11" x14ac:dyDescent="0.3">
      <c r="A4344" s="2"/>
      <c r="B4344" s="18"/>
      <c r="C4344" s="18"/>
      <c r="D4344" s="2"/>
      <c r="E4344" s="28"/>
    </row>
    <row r="4345" spans="1:11" x14ac:dyDescent="0.3">
      <c r="A4345" s="2"/>
      <c r="B4345" s="18"/>
      <c r="C4345" s="18"/>
      <c r="D4345" s="2"/>
      <c r="E4345" s="28"/>
    </row>
    <row r="4346" spans="1:11" ht="14.4" customHeight="1" x14ac:dyDescent="0.3">
      <c r="A4346" s="2"/>
      <c r="B4346" s="35"/>
      <c r="C4346" s="18"/>
      <c r="D4346" s="2"/>
      <c r="E4346" s="35"/>
      <c r="F4346" s="35"/>
      <c r="G4346" s="35"/>
      <c r="H4346" s="35"/>
      <c r="I4346" s="35"/>
      <c r="J4346" s="35"/>
      <c r="K4346" s="35"/>
    </row>
    <row r="4347" spans="1:11" ht="14.4" customHeight="1" x14ac:dyDescent="0.3">
      <c r="A4347" s="2"/>
      <c r="B4347" s="32"/>
      <c r="C4347" s="18"/>
      <c r="D4347" s="2"/>
      <c r="E4347" s="32"/>
      <c r="F4347" s="32"/>
      <c r="G4347" s="32"/>
      <c r="H4347" s="32"/>
      <c r="I4347" s="32"/>
      <c r="J4347" s="32"/>
      <c r="K4347" s="32"/>
    </row>
    <row r="4348" spans="1:11" ht="14.4" customHeight="1" x14ac:dyDescent="0.3">
      <c r="A4348" s="2"/>
      <c r="B4348" s="32"/>
      <c r="C4348" s="18"/>
      <c r="D4348" s="2"/>
      <c r="E4348" s="32"/>
      <c r="F4348" s="32"/>
      <c r="G4348" s="32"/>
      <c r="H4348" s="32"/>
      <c r="I4348" s="32"/>
      <c r="J4348" s="32"/>
      <c r="K4348" s="32"/>
    </row>
    <row r="4349" spans="1:11" ht="14.4" customHeight="1" x14ac:dyDescent="0.3">
      <c r="A4349" s="2"/>
      <c r="B4349" s="32"/>
      <c r="C4349" s="18"/>
      <c r="D4349" s="2"/>
      <c r="E4349" s="32"/>
      <c r="F4349" s="32"/>
      <c r="G4349" s="32"/>
      <c r="H4349" s="32"/>
      <c r="I4349" s="32"/>
      <c r="J4349" s="32"/>
      <c r="K4349" s="32"/>
    </row>
    <row r="4350" spans="1:11" ht="14.4" customHeight="1" x14ac:dyDescent="0.3">
      <c r="A4350" s="2"/>
      <c r="B4350" s="32"/>
      <c r="C4350" s="18"/>
      <c r="D4350" s="2"/>
      <c r="E4350" s="32"/>
      <c r="F4350" s="32"/>
      <c r="G4350" s="32"/>
      <c r="H4350" s="32"/>
      <c r="I4350" s="32"/>
      <c r="J4350" s="32"/>
      <c r="K4350" s="32"/>
    </row>
    <row r="4351" spans="1:11" ht="14.4" customHeight="1" x14ac:dyDescent="0.3">
      <c r="A4351" s="2"/>
      <c r="B4351" s="32"/>
      <c r="C4351" s="18"/>
      <c r="D4351" s="2"/>
      <c r="E4351" s="32"/>
      <c r="F4351" s="32"/>
      <c r="G4351" s="32"/>
      <c r="H4351" s="32"/>
      <c r="I4351" s="32"/>
      <c r="J4351" s="32"/>
      <c r="K4351" s="32"/>
    </row>
    <row r="4352" spans="1:11" ht="14.4" customHeight="1" x14ac:dyDescent="0.3">
      <c r="A4352" s="2"/>
      <c r="B4352" s="32"/>
      <c r="C4352" s="18"/>
      <c r="D4352" s="2"/>
      <c r="E4352" s="32"/>
      <c r="F4352" s="32"/>
      <c r="G4352" s="32"/>
      <c r="H4352" s="32"/>
      <c r="I4352" s="32"/>
      <c r="J4352" s="32"/>
      <c r="K4352" s="32"/>
    </row>
    <row r="4353" spans="1:11" ht="14.4" customHeight="1" x14ac:dyDescent="0.3">
      <c r="A4353" s="2"/>
      <c r="B4353" s="32"/>
      <c r="C4353" s="18"/>
      <c r="D4353" s="2"/>
      <c r="E4353" s="32"/>
      <c r="F4353" s="32"/>
      <c r="G4353" s="32"/>
      <c r="H4353" s="32"/>
      <c r="I4353" s="32"/>
      <c r="J4353" s="32"/>
      <c r="K4353" s="32"/>
    </row>
    <row r="4354" spans="1:11" ht="14.4" customHeight="1" x14ac:dyDescent="0.3">
      <c r="A4354" s="2"/>
      <c r="B4354" s="32"/>
      <c r="C4354" s="18"/>
      <c r="D4354" s="2"/>
      <c r="E4354" s="32"/>
      <c r="F4354" s="32"/>
      <c r="G4354" s="32"/>
      <c r="H4354" s="32"/>
      <c r="I4354" s="32"/>
      <c r="J4354" s="32"/>
      <c r="K4354" s="32"/>
    </row>
    <row r="4355" spans="1:11" ht="14.4" customHeight="1" x14ac:dyDescent="0.3">
      <c r="A4355" s="2"/>
      <c r="B4355" s="32"/>
      <c r="C4355" s="18"/>
      <c r="D4355" s="2"/>
      <c r="E4355" s="32"/>
      <c r="F4355" s="32"/>
      <c r="G4355" s="32"/>
      <c r="H4355" s="32"/>
      <c r="I4355" s="32"/>
      <c r="J4355" s="32"/>
      <c r="K4355" s="32"/>
    </row>
    <row r="4356" spans="1:11" ht="14.4" customHeight="1" x14ac:dyDescent="0.3">
      <c r="A4356" s="2"/>
      <c r="B4356" s="32"/>
      <c r="C4356" s="18"/>
      <c r="D4356" s="2"/>
      <c r="E4356" s="32"/>
      <c r="F4356" s="32"/>
      <c r="G4356" s="32"/>
      <c r="H4356" s="32"/>
      <c r="I4356" s="32"/>
      <c r="J4356" s="32"/>
      <c r="K4356" s="32"/>
    </row>
    <row r="4357" spans="1:11" ht="14.4" customHeight="1" x14ac:dyDescent="0.3">
      <c r="A4357" s="2"/>
      <c r="B4357" s="32"/>
      <c r="C4357" s="18"/>
      <c r="D4357" s="2"/>
      <c r="E4357" s="32"/>
      <c r="F4357" s="32"/>
      <c r="G4357" s="32"/>
      <c r="H4357" s="32"/>
      <c r="I4357" s="32"/>
      <c r="J4357" s="32"/>
      <c r="K4357" s="32"/>
    </row>
    <row r="4358" spans="1:11" ht="14.4" customHeight="1" x14ac:dyDescent="0.3">
      <c r="A4358" s="2"/>
      <c r="B4358" s="32"/>
      <c r="C4358" s="18"/>
      <c r="D4358" s="2"/>
      <c r="E4358" s="32"/>
      <c r="F4358" s="32"/>
      <c r="G4358" s="32"/>
      <c r="H4358" s="32"/>
      <c r="I4358" s="32"/>
      <c r="J4358" s="32"/>
      <c r="K4358" s="32"/>
    </row>
    <row r="4359" spans="1:11" ht="14.4" customHeight="1" x14ac:dyDescent="0.3">
      <c r="A4359" s="2"/>
      <c r="B4359" s="32"/>
      <c r="C4359" s="18"/>
      <c r="D4359" s="2"/>
      <c r="E4359" s="32"/>
      <c r="F4359" s="32"/>
      <c r="G4359" s="32"/>
      <c r="H4359" s="32"/>
      <c r="I4359" s="32"/>
      <c r="J4359" s="32"/>
      <c r="K4359" s="32"/>
    </row>
    <row r="4360" spans="1:11" ht="14.4" customHeight="1" x14ac:dyDescent="0.3">
      <c r="A4360" s="2"/>
      <c r="B4360" s="32"/>
      <c r="C4360" s="18"/>
      <c r="D4360" s="2"/>
      <c r="E4360" s="32"/>
      <c r="F4360" s="32"/>
      <c r="G4360" s="32"/>
      <c r="H4360" s="32"/>
      <c r="I4360" s="32"/>
      <c r="J4360" s="32"/>
      <c r="K4360" s="32"/>
    </row>
    <row r="4361" spans="1:11" ht="14.4" customHeight="1" x14ac:dyDescent="0.3">
      <c r="A4361" s="2"/>
      <c r="B4361" s="32"/>
      <c r="C4361" s="18"/>
      <c r="D4361" s="2"/>
      <c r="E4361" s="32"/>
      <c r="F4361" s="32"/>
      <c r="G4361" s="32"/>
      <c r="H4361" s="32"/>
      <c r="I4361" s="32"/>
      <c r="J4361" s="32"/>
      <c r="K4361" s="32"/>
    </row>
    <row r="4362" spans="1:11" ht="14.4" customHeight="1" x14ac:dyDescent="0.3">
      <c r="A4362" s="2"/>
      <c r="B4362" s="32"/>
      <c r="C4362" s="18"/>
      <c r="D4362" s="2"/>
      <c r="E4362" s="32"/>
      <c r="F4362" s="32"/>
      <c r="G4362" s="32"/>
      <c r="H4362" s="32"/>
      <c r="I4362" s="32"/>
      <c r="J4362" s="32"/>
      <c r="K4362" s="32"/>
    </row>
    <row r="4363" spans="1:11" ht="14.4" customHeight="1" x14ac:dyDescent="0.3">
      <c r="A4363" s="2"/>
      <c r="B4363" s="32"/>
      <c r="C4363" s="18"/>
      <c r="D4363" s="2"/>
      <c r="E4363" s="32"/>
      <c r="F4363" s="32"/>
      <c r="G4363" s="32"/>
      <c r="H4363" s="32"/>
      <c r="I4363" s="32"/>
      <c r="J4363" s="32"/>
      <c r="K4363" s="32"/>
    </row>
    <row r="4364" spans="1:11" ht="14.4" customHeight="1" x14ac:dyDescent="0.3">
      <c r="A4364" s="2"/>
      <c r="B4364" s="32"/>
      <c r="C4364" s="18"/>
      <c r="D4364" s="2"/>
      <c r="E4364" s="32"/>
      <c r="F4364" s="32"/>
      <c r="G4364" s="32"/>
      <c r="H4364" s="32"/>
      <c r="I4364" s="32"/>
      <c r="J4364" s="32"/>
      <c r="K4364" s="32"/>
    </row>
    <row r="4365" spans="1:11" ht="14.4" customHeight="1" x14ac:dyDescent="0.3">
      <c r="A4365" s="2"/>
      <c r="B4365" s="32"/>
      <c r="C4365" s="18"/>
      <c r="D4365" s="2"/>
      <c r="E4365" s="32"/>
      <c r="F4365" s="32"/>
      <c r="G4365" s="32"/>
      <c r="H4365" s="32"/>
      <c r="I4365" s="32"/>
      <c r="J4365" s="32"/>
      <c r="K4365" s="32"/>
    </row>
    <row r="4366" spans="1:11" ht="14.4" customHeight="1" x14ac:dyDescent="0.3">
      <c r="A4366" s="2"/>
      <c r="B4366" s="32"/>
      <c r="C4366" s="18"/>
      <c r="D4366" s="2"/>
      <c r="E4366" s="32"/>
      <c r="F4366" s="32"/>
      <c r="G4366" s="32"/>
      <c r="H4366" s="32"/>
      <c r="I4366" s="32"/>
      <c r="J4366" s="32"/>
      <c r="K4366" s="32"/>
    </row>
    <row r="4367" spans="1:11" ht="14.4" customHeight="1" x14ac:dyDescent="0.3">
      <c r="A4367" s="2"/>
      <c r="B4367" s="32"/>
      <c r="C4367" s="18"/>
      <c r="D4367" s="2"/>
      <c r="E4367" s="32"/>
      <c r="F4367" s="32"/>
      <c r="G4367" s="32"/>
      <c r="H4367" s="32"/>
      <c r="I4367" s="32"/>
      <c r="J4367" s="32"/>
      <c r="K4367" s="32"/>
    </row>
    <row r="4368" spans="1:11" ht="14.4" customHeight="1" x14ac:dyDescent="0.3">
      <c r="A4368" s="2"/>
      <c r="B4368" s="32"/>
      <c r="C4368" s="18"/>
      <c r="D4368" s="2"/>
      <c r="E4368" s="32"/>
      <c r="F4368" s="32"/>
      <c r="G4368" s="32"/>
      <c r="H4368" s="32"/>
      <c r="I4368" s="32"/>
      <c r="J4368" s="32"/>
      <c r="K4368" s="32"/>
    </row>
    <row r="4369" spans="1:11" ht="14.4" customHeight="1" x14ac:dyDescent="0.3">
      <c r="A4369" s="2"/>
      <c r="B4369" s="32"/>
      <c r="C4369" s="18"/>
      <c r="D4369" s="2"/>
      <c r="E4369" s="32"/>
      <c r="F4369" s="32"/>
      <c r="G4369" s="32"/>
      <c r="H4369" s="32"/>
      <c r="I4369" s="32"/>
      <c r="J4369" s="32"/>
      <c r="K4369" s="32"/>
    </row>
    <row r="4370" spans="1:11" ht="14.4" customHeight="1" x14ac:dyDescent="0.3">
      <c r="A4370" s="2"/>
      <c r="B4370" s="32"/>
      <c r="C4370" s="18"/>
      <c r="D4370" s="2"/>
      <c r="E4370" s="32"/>
      <c r="F4370" s="32"/>
      <c r="G4370" s="32"/>
      <c r="H4370" s="32"/>
      <c r="I4370" s="32"/>
      <c r="J4370" s="32"/>
      <c r="K4370" s="32"/>
    </row>
    <row r="4371" spans="1:11" ht="14.4" customHeight="1" x14ac:dyDescent="0.3">
      <c r="A4371" s="2"/>
      <c r="B4371" s="32"/>
      <c r="C4371" s="18"/>
      <c r="D4371" s="2"/>
      <c r="E4371" s="32"/>
      <c r="F4371" s="32"/>
      <c r="G4371" s="32"/>
      <c r="H4371" s="32"/>
      <c r="I4371" s="32"/>
      <c r="J4371" s="32"/>
      <c r="K4371" s="32"/>
    </row>
    <row r="4372" spans="1:11" ht="14.4" customHeight="1" x14ac:dyDescent="0.3">
      <c r="A4372" s="2"/>
      <c r="B4372" s="32"/>
      <c r="C4372" s="18"/>
      <c r="D4372" s="2"/>
      <c r="E4372" s="32"/>
      <c r="F4372" s="32"/>
      <c r="G4372" s="32"/>
      <c r="H4372" s="32"/>
      <c r="I4372" s="32"/>
      <c r="J4372" s="32"/>
      <c r="K4372" s="32"/>
    </row>
    <row r="4373" spans="1:11" ht="14.4" customHeight="1" x14ac:dyDescent="0.3">
      <c r="A4373" s="2"/>
      <c r="B4373" s="32"/>
      <c r="C4373" s="18"/>
      <c r="D4373" s="2"/>
      <c r="E4373" s="32"/>
      <c r="F4373" s="32"/>
      <c r="G4373" s="32"/>
      <c r="H4373" s="32"/>
      <c r="I4373" s="32"/>
      <c r="J4373" s="32"/>
      <c r="K4373" s="32"/>
    </row>
    <row r="4374" spans="1:11" ht="14.4" customHeight="1" x14ac:dyDescent="0.3">
      <c r="A4374" s="2"/>
      <c r="B4374" s="32"/>
      <c r="C4374" s="18"/>
      <c r="D4374" s="2"/>
      <c r="E4374" s="32"/>
      <c r="F4374" s="32"/>
      <c r="G4374" s="32"/>
      <c r="H4374" s="32"/>
      <c r="I4374" s="32"/>
      <c r="J4374" s="32"/>
      <c r="K4374" s="32"/>
    </row>
    <row r="4375" spans="1:11" ht="14.4" customHeight="1" x14ac:dyDescent="0.3">
      <c r="A4375" s="2"/>
      <c r="B4375" s="32"/>
      <c r="C4375" s="18"/>
      <c r="D4375" s="2"/>
      <c r="E4375" s="32"/>
      <c r="F4375" s="32"/>
      <c r="G4375" s="32"/>
      <c r="H4375" s="32"/>
      <c r="I4375" s="32"/>
      <c r="J4375" s="32"/>
      <c r="K4375" s="32"/>
    </row>
    <row r="4376" spans="1:11" ht="14.4" customHeight="1" x14ac:dyDescent="0.3">
      <c r="A4376" s="2"/>
      <c r="B4376" s="32"/>
      <c r="C4376" s="18"/>
      <c r="D4376" s="2"/>
      <c r="E4376" s="32"/>
      <c r="F4376" s="32"/>
      <c r="G4376" s="32"/>
      <c r="H4376" s="32"/>
      <c r="I4376" s="32"/>
      <c r="J4376" s="32"/>
      <c r="K4376" s="32"/>
    </row>
    <row r="4377" spans="1:11" ht="14.4" customHeight="1" x14ac:dyDescent="0.3">
      <c r="A4377" s="2"/>
      <c r="B4377" s="32"/>
      <c r="C4377" s="18"/>
      <c r="D4377" s="2"/>
      <c r="E4377" s="32"/>
      <c r="F4377" s="32"/>
      <c r="G4377" s="32"/>
      <c r="H4377" s="32"/>
      <c r="I4377" s="32"/>
      <c r="J4377" s="32"/>
      <c r="K4377" s="32"/>
    </row>
    <row r="4378" spans="1:11" ht="14.4" customHeight="1" x14ac:dyDescent="0.3">
      <c r="A4378" s="2"/>
      <c r="B4378" s="32"/>
      <c r="C4378" s="18"/>
      <c r="D4378" s="2"/>
      <c r="E4378" s="32"/>
      <c r="F4378" s="32"/>
      <c r="G4378" s="32"/>
      <c r="H4378" s="32"/>
      <c r="I4378" s="32"/>
      <c r="J4378" s="32"/>
      <c r="K4378" s="32"/>
    </row>
    <row r="4379" spans="1:11" ht="14.4" customHeight="1" x14ac:dyDescent="0.3">
      <c r="A4379" s="2"/>
      <c r="B4379" s="32"/>
      <c r="C4379" s="18"/>
      <c r="D4379" s="2"/>
      <c r="E4379" s="32"/>
      <c r="F4379" s="32"/>
      <c r="G4379" s="32"/>
      <c r="H4379" s="32"/>
      <c r="I4379" s="32"/>
      <c r="J4379" s="32"/>
      <c r="K4379" s="32"/>
    </row>
    <row r="4380" spans="1:11" ht="14.4" customHeight="1" x14ac:dyDescent="0.3">
      <c r="A4380" s="2"/>
      <c r="B4380" s="32"/>
      <c r="C4380" s="18"/>
      <c r="D4380" s="2"/>
      <c r="E4380" s="32"/>
      <c r="F4380" s="32"/>
      <c r="G4380" s="32"/>
      <c r="H4380" s="32"/>
      <c r="I4380" s="32"/>
      <c r="J4380" s="32"/>
      <c r="K4380" s="32"/>
    </row>
    <row r="4381" spans="1:11" ht="14.4" customHeight="1" x14ac:dyDescent="0.3">
      <c r="A4381" s="2"/>
      <c r="B4381" s="32"/>
      <c r="C4381" s="18"/>
      <c r="D4381" s="2"/>
      <c r="E4381" s="32"/>
      <c r="F4381" s="32"/>
      <c r="G4381" s="32"/>
      <c r="H4381" s="32"/>
      <c r="I4381" s="32"/>
      <c r="J4381" s="32"/>
      <c r="K4381" s="32"/>
    </row>
    <row r="4382" spans="1:11" ht="14.4" customHeight="1" x14ac:dyDescent="0.3">
      <c r="A4382" s="2"/>
      <c r="B4382" s="32"/>
      <c r="C4382" s="18"/>
      <c r="D4382" s="2"/>
      <c r="E4382" s="32"/>
      <c r="F4382" s="32"/>
      <c r="G4382" s="32"/>
      <c r="H4382" s="32"/>
      <c r="I4382" s="32"/>
      <c r="J4382" s="32"/>
      <c r="K4382" s="32"/>
    </row>
    <row r="4383" spans="1:11" ht="14.4" customHeight="1" x14ac:dyDescent="0.3">
      <c r="A4383" s="2"/>
      <c r="B4383" s="32"/>
      <c r="C4383" s="18"/>
      <c r="D4383" s="2"/>
      <c r="E4383" s="32"/>
      <c r="F4383" s="32"/>
      <c r="G4383" s="32"/>
      <c r="H4383" s="32"/>
      <c r="I4383" s="32"/>
      <c r="J4383" s="32"/>
      <c r="K4383" s="32"/>
    </row>
    <row r="4384" spans="1:11" ht="14.4" customHeight="1" x14ac:dyDescent="0.3">
      <c r="A4384" s="2"/>
      <c r="B4384" s="32"/>
      <c r="C4384" s="18"/>
      <c r="D4384" s="2"/>
      <c r="E4384" s="32"/>
      <c r="F4384" s="32"/>
      <c r="G4384" s="32"/>
      <c r="H4384" s="32"/>
      <c r="I4384" s="32"/>
      <c r="J4384" s="32"/>
      <c r="K4384" s="32"/>
    </row>
    <row r="4385" spans="1:11" ht="14.4" customHeight="1" x14ac:dyDescent="0.3">
      <c r="A4385" s="2"/>
      <c r="B4385" s="32"/>
      <c r="C4385" s="18"/>
      <c r="D4385" s="2"/>
      <c r="E4385" s="32"/>
      <c r="F4385" s="32"/>
      <c r="G4385" s="32"/>
      <c r="H4385" s="32"/>
      <c r="I4385" s="32"/>
      <c r="J4385" s="32"/>
      <c r="K4385" s="32"/>
    </row>
    <row r="4386" spans="1:11" ht="14.4" customHeight="1" x14ac:dyDescent="0.3">
      <c r="A4386" s="2"/>
      <c r="B4386" s="32"/>
      <c r="C4386" s="18"/>
      <c r="D4386" s="2"/>
      <c r="E4386" s="32"/>
      <c r="F4386" s="32"/>
      <c r="G4386" s="32"/>
      <c r="H4386" s="32"/>
      <c r="I4386" s="32"/>
      <c r="J4386" s="32"/>
      <c r="K4386" s="32"/>
    </row>
    <row r="4387" spans="1:11" ht="14.4" customHeight="1" x14ac:dyDescent="0.3">
      <c r="A4387" s="2"/>
      <c r="B4387" s="32"/>
      <c r="C4387" s="18"/>
      <c r="D4387" s="2"/>
      <c r="E4387" s="32"/>
      <c r="F4387" s="32"/>
      <c r="G4387" s="32"/>
      <c r="H4387" s="32"/>
      <c r="I4387" s="32"/>
      <c r="J4387" s="32"/>
      <c r="K4387" s="32"/>
    </row>
    <row r="4388" spans="1:11" ht="14.4" customHeight="1" x14ac:dyDescent="0.3">
      <c r="A4388" s="2"/>
      <c r="B4388" s="32"/>
      <c r="C4388" s="18"/>
      <c r="D4388" s="2"/>
      <c r="E4388" s="32"/>
      <c r="F4388" s="32"/>
      <c r="G4388" s="32"/>
      <c r="H4388" s="32"/>
      <c r="I4388" s="32"/>
      <c r="J4388" s="32"/>
      <c r="K4388" s="32"/>
    </row>
    <row r="4389" spans="1:11" ht="14.4" customHeight="1" x14ac:dyDescent="0.3">
      <c r="A4389" s="2"/>
      <c r="B4389" s="32"/>
      <c r="C4389" s="18"/>
      <c r="D4389" s="2"/>
      <c r="E4389" s="32"/>
      <c r="F4389" s="32"/>
      <c r="G4389" s="32"/>
      <c r="H4389" s="32"/>
      <c r="I4389" s="32"/>
      <c r="J4389" s="32"/>
      <c r="K4389" s="32"/>
    </row>
    <row r="4390" spans="1:11" ht="14.4" customHeight="1" x14ac:dyDescent="0.3">
      <c r="A4390" s="2"/>
      <c r="B4390" s="32"/>
      <c r="C4390" s="18"/>
      <c r="D4390" s="2"/>
      <c r="E4390" s="32"/>
      <c r="F4390" s="32"/>
      <c r="G4390" s="32"/>
      <c r="H4390" s="32"/>
      <c r="I4390" s="32"/>
      <c r="J4390" s="32"/>
      <c r="K4390" s="32"/>
    </row>
    <row r="4391" spans="1:11" ht="14.4" customHeight="1" x14ac:dyDescent="0.3">
      <c r="A4391" s="2"/>
      <c r="B4391" s="32"/>
      <c r="C4391" s="18"/>
      <c r="D4391" s="2"/>
      <c r="E4391" s="32"/>
      <c r="F4391" s="32"/>
      <c r="G4391" s="32"/>
      <c r="H4391" s="32"/>
      <c r="I4391" s="32"/>
      <c r="J4391" s="32"/>
      <c r="K4391" s="32"/>
    </row>
    <row r="4392" spans="1:11" ht="14.4" customHeight="1" x14ac:dyDescent="0.3">
      <c r="A4392" s="2"/>
      <c r="B4392" s="32"/>
      <c r="C4392" s="18"/>
      <c r="D4392" s="2"/>
      <c r="E4392" s="32"/>
      <c r="F4392" s="32"/>
      <c r="G4392" s="32"/>
      <c r="H4392" s="32"/>
      <c r="I4392" s="32"/>
      <c r="J4392" s="32"/>
      <c r="K4392" s="32"/>
    </row>
    <row r="4393" spans="1:11" ht="14.4" customHeight="1" x14ac:dyDescent="0.3">
      <c r="A4393" s="2"/>
      <c r="B4393" s="32"/>
      <c r="C4393" s="18"/>
      <c r="D4393" s="2"/>
      <c r="E4393" s="32"/>
      <c r="F4393" s="32"/>
      <c r="G4393" s="32"/>
      <c r="H4393" s="32"/>
      <c r="I4393" s="32"/>
      <c r="J4393" s="32"/>
      <c r="K4393" s="32"/>
    </row>
    <row r="4394" spans="1:11" ht="14.4" customHeight="1" x14ac:dyDescent="0.3">
      <c r="A4394" s="2"/>
      <c r="B4394" s="32"/>
      <c r="C4394" s="18"/>
      <c r="D4394" s="2"/>
      <c r="E4394" s="32"/>
      <c r="F4394" s="32"/>
      <c r="G4394" s="32"/>
      <c r="H4394" s="32"/>
      <c r="I4394" s="32"/>
      <c r="J4394" s="32"/>
      <c r="K4394" s="32"/>
    </row>
    <row r="4395" spans="1:11" ht="14.4" customHeight="1" x14ac:dyDescent="0.3">
      <c r="A4395" s="2"/>
      <c r="B4395" s="32"/>
      <c r="C4395" s="18"/>
      <c r="D4395" s="2"/>
      <c r="E4395" s="32"/>
      <c r="F4395" s="32"/>
      <c r="G4395" s="32"/>
      <c r="H4395" s="32"/>
      <c r="I4395" s="32"/>
      <c r="J4395" s="32"/>
      <c r="K4395" s="32"/>
    </row>
    <row r="4396" spans="1:11" ht="14.4" customHeight="1" x14ac:dyDescent="0.3">
      <c r="A4396" s="2"/>
      <c r="B4396" s="32"/>
      <c r="C4396" s="18"/>
      <c r="D4396" s="2"/>
      <c r="E4396" s="32"/>
      <c r="F4396" s="32"/>
      <c r="G4396" s="32"/>
      <c r="H4396" s="32"/>
      <c r="I4396" s="32"/>
      <c r="J4396" s="32"/>
      <c r="K4396" s="32"/>
    </row>
    <row r="4397" spans="1:11" ht="14.4" customHeight="1" x14ac:dyDescent="0.3">
      <c r="A4397" s="2"/>
      <c r="B4397" s="32"/>
      <c r="C4397" s="18"/>
      <c r="D4397" s="2"/>
      <c r="E4397" s="32"/>
      <c r="F4397" s="32"/>
      <c r="G4397" s="32"/>
      <c r="H4397" s="32"/>
      <c r="I4397" s="32"/>
      <c r="J4397" s="32"/>
      <c r="K4397" s="32"/>
    </row>
    <row r="4398" spans="1:11" ht="14.4" customHeight="1" x14ac:dyDescent="0.3">
      <c r="A4398" s="2"/>
      <c r="B4398" s="32"/>
      <c r="C4398" s="18"/>
      <c r="D4398" s="2"/>
      <c r="E4398" s="32"/>
      <c r="F4398" s="32"/>
      <c r="G4398" s="32"/>
      <c r="H4398" s="32"/>
      <c r="I4398" s="32"/>
      <c r="J4398" s="32"/>
      <c r="K4398" s="32"/>
    </row>
    <row r="4399" spans="1:11" ht="14.4" customHeight="1" x14ac:dyDescent="0.3">
      <c r="A4399" s="2"/>
      <c r="B4399" s="32"/>
      <c r="C4399" s="18"/>
      <c r="D4399" s="2"/>
      <c r="E4399" s="32"/>
      <c r="F4399" s="32"/>
      <c r="G4399" s="32"/>
      <c r="H4399" s="32"/>
      <c r="I4399" s="32"/>
      <c r="J4399" s="32"/>
      <c r="K4399" s="32"/>
    </row>
    <row r="4400" spans="1:11" ht="14.4" customHeight="1" x14ac:dyDescent="0.3">
      <c r="A4400" s="2"/>
      <c r="B4400" s="32"/>
      <c r="C4400" s="18"/>
      <c r="D4400" s="2"/>
      <c r="E4400" s="32"/>
      <c r="F4400" s="32"/>
      <c r="G4400" s="32"/>
      <c r="H4400" s="32"/>
      <c r="I4400" s="32"/>
      <c r="J4400" s="32"/>
      <c r="K4400" s="32"/>
    </row>
    <row r="4401" spans="1:11" ht="14.4" customHeight="1" x14ac:dyDescent="0.3">
      <c r="A4401" s="2"/>
      <c r="B4401" s="32"/>
      <c r="C4401" s="18"/>
      <c r="D4401" s="2"/>
      <c r="E4401" s="32"/>
      <c r="F4401" s="32"/>
      <c r="G4401" s="32"/>
      <c r="H4401" s="32"/>
      <c r="I4401" s="32"/>
      <c r="J4401" s="32"/>
      <c r="K4401" s="32"/>
    </row>
    <row r="4402" spans="1:11" ht="14.4" customHeight="1" x14ac:dyDescent="0.3">
      <c r="A4402" s="2"/>
      <c r="B4402" s="32"/>
      <c r="C4402" s="18"/>
      <c r="D4402" s="2"/>
      <c r="E4402" s="32"/>
      <c r="F4402" s="32"/>
      <c r="G4402" s="32"/>
      <c r="H4402" s="32"/>
      <c r="I4402" s="32"/>
      <c r="J4402" s="32"/>
      <c r="K4402" s="32"/>
    </row>
    <row r="4403" spans="1:11" ht="14.4" customHeight="1" x14ac:dyDescent="0.3">
      <c r="A4403" s="2"/>
      <c r="B4403" s="32"/>
      <c r="C4403" s="18"/>
      <c r="D4403" s="2"/>
      <c r="E4403" s="32"/>
      <c r="F4403" s="32"/>
      <c r="G4403" s="32"/>
      <c r="H4403" s="32"/>
      <c r="I4403" s="32"/>
      <c r="J4403" s="32"/>
      <c r="K4403" s="32"/>
    </row>
    <row r="4404" spans="1:11" ht="14.4" customHeight="1" x14ac:dyDescent="0.3">
      <c r="A4404" s="2"/>
      <c r="B4404" s="32"/>
      <c r="C4404" s="18"/>
      <c r="D4404" s="2"/>
      <c r="E4404" s="32"/>
      <c r="F4404" s="32"/>
      <c r="G4404" s="32"/>
      <c r="H4404" s="32"/>
      <c r="I4404" s="32"/>
      <c r="J4404" s="32"/>
      <c r="K4404" s="32"/>
    </row>
    <row r="4405" spans="1:11" ht="14.4" customHeight="1" x14ac:dyDescent="0.3">
      <c r="A4405" s="2"/>
      <c r="B4405" s="32"/>
      <c r="C4405" s="18"/>
      <c r="D4405" s="2"/>
      <c r="E4405" s="32"/>
      <c r="F4405" s="32"/>
      <c r="G4405" s="32"/>
      <c r="H4405" s="32"/>
      <c r="I4405" s="32"/>
      <c r="J4405" s="32"/>
      <c r="K4405" s="32"/>
    </row>
    <row r="4406" spans="1:11" ht="14.4" customHeight="1" x14ac:dyDescent="0.3">
      <c r="A4406" s="2"/>
      <c r="B4406" s="32"/>
      <c r="C4406" s="18"/>
      <c r="D4406" s="2"/>
      <c r="E4406" s="32"/>
      <c r="F4406" s="32"/>
      <c r="G4406" s="32"/>
      <c r="H4406" s="32"/>
      <c r="I4406" s="32"/>
      <c r="J4406" s="32"/>
      <c r="K4406" s="32"/>
    </row>
    <row r="4407" spans="1:11" ht="14.4" customHeight="1" x14ac:dyDescent="0.3">
      <c r="A4407" s="2"/>
      <c r="B4407" s="32"/>
      <c r="C4407" s="18"/>
      <c r="D4407" s="2"/>
      <c r="E4407" s="32"/>
      <c r="F4407" s="32"/>
      <c r="G4407" s="32"/>
      <c r="H4407" s="32"/>
      <c r="I4407" s="32"/>
      <c r="J4407" s="32"/>
      <c r="K4407" s="32"/>
    </row>
    <row r="4408" spans="1:11" ht="14.4" customHeight="1" x14ac:dyDescent="0.3">
      <c r="A4408" s="2"/>
      <c r="B4408" s="32"/>
      <c r="C4408" s="18"/>
      <c r="D4408" s="2"/>
      <c r="E4408" s="32"/>
      <c r="F4408" s="32"/>
      <c r="G4408" s="32"/>
      <c r="H4408" s="32"/>
      <c r="I4408" s="32"/>
      <c r="J4408" s="32"/>
      <c r="K4408" s="32"/>
    </row>
    <row r="4409" spans="1:11" ht="14.4" customHeight="1" x14ac:dyDescent="0.3">
      <c r="A4409" s="2"/>
      <c r="B4409" s="32"/>
      <c r="C4409" s="18"/>
      <c r="D4409" s="2"/>
      <c r="E4409" s="32"/>
      <c r="F4409" s="32"/>
      <c r="G4409" s="32"/>
      <c r="H4409" s="32"/>
      <c r="I4409" s="32"/>
      <c r="J4409" s="32"/>
      <c r="K4409" s="32"/>
    </row>
    <row r="4410" spans="1:11" ht="14.4" customHeight="1" x14ac:dyDescent="0.3">
      <c r="A4410" s="2"/>
      <c r="B4410" s="32"/>
      <c r="C4410" s="18"/>
      <c r="D4410" s="2"/>
      <c r="E4410" s="32"/>
      <c r="F4410" s="32"/>
      <c r="G4410" s="32"/>
      <c r="H4410" s="32"/>
      <c r="I4410" s="32"/>
      <c r="J4410" s="32"/>
      <c r="K4410" s="32"/>
    </row>
    <row r="4411" spans="1:11" ht="14.4" customHeight="1" x14ac:dyDescent="0.3">
      <c r="A4411" s="2"/>
      <c r="B4411" s="32"/>
      <c r="C4411" s="18"/>
      <c r="D4411" s="2"/>
      <c r="E4411" s="32"/>
      <c r="F4411" s="32"/>
      <c r="G4411" s="32"/>
      <c r="H4411" s="32"/>
      <c r="I4411" s="32"/>
      <c r="J4411" s="32"/>
      <c r="K4411" s="32"/>
    </row>
    <row r="4412" spans="1:11" ht="14.4" customHeight="1" x14ac:dyDescent="0.3">
      <c r="A4412" s="2"/>
      <c r="B4412" s="32"/>
      <c r="C4412" s="18"/>
      <c r="D4412" s="2"/>
      <c r="E4412" s="32"/>
      <c r="F4412" s="32"/>
      <c r="G4412" s="32"/>
      <c r="H4412" s="32"/>
      <c r="I4412" s="32"/>
      <c r="J4412" s="32"/>
      <c r="K4412" s="32"/>
    </row>
    <row r="4413" spans="1:11" ht="14.4" customHeight="1" x14ac:dyDescent="0.3">
      <c r="A4413" s="2"/>
      <c r="B4413" s="32"/>
      <c r="C4413" s="18"/>
      <c r="D4413" s="2"/>
      <c r="E4413" s="32"/>
      <c r="F4413" s="32"/>
      <c r="G4413" s="32"/>
      <c r="H4413" s="32"/>
      <c r="I4413" s="32"/>
      <c r="J4413" s="32"/>
      <c r="K4413" s="32"/>
    </row>
    <row r="4414" spans="1:11" ht="14.4" customHeight="1" x14ac:dyDescent="0.3">
      <c r="A4414" s="2"/>
      <c r="B4414" s="32"/>
      <c r="C4414" s="18"/>
      <c r="D4414" s="2"/>
      <c r="E4414" s="32"/>
      <c r="F4414" s="32"/>
      <c r="G4414" s="32"/>
      <c r="H4414" s="32"/>
      <c r="I4414" s="32"/>
      <c r="J4414" s="32"/>
      <c r="K4414" s="32"/>
    </row>
    <row r="4415" spans="1:11" ht="14.4" customHeight="1" x14ac:dyDescent="0.3">
      <c r="A4415" s="2"/>
      <c r="B4415" s="32"/>
      <c r="C4415" s="18"/>
      <c r="D4415" s="2"/>
      <c r="E4415" s="32"/>
      <c r="F4415" s="32"/>
      <c r="G4415" s="32"/>
      <c r="H4415" s="32"/>
      <c r="I4415" s="32"/>
      <c r="J4415" s="32"/>
      <c r="K4415" s="32"/>
    </row>
    <row r="4416" spans="1:11" ht="14.4" customHeight="1" x14ac:dyDescent="0.3">
      <c r="A4416" s="2"/>
      <c r="B4416" s="32"/>
      <c r="C4416" s="18"/>
      <c r="D4416" s="2"/>
      <c r="E4416" s="32"/>
      <c r="F4416" s="32"/>
      <c r="G4416" s="32"/>
      <c r="H4416" s="32"/>
      <c r="I4416" s="32"/>
      <c r="J4416" s="32"/>
      <c r="K4416" s="32"/>
    </row>
    <row r="4417" spans="1:11" ht="14.4" customHeight="1" x14ac:dyDescent="0.3">
      <c r="A4417" s="2"/>
      <c r="B4417" s="32"/>
      <c r="C4417" s="18"/>
      <c r="D4417" s="2"/>
      <c r="E4417" s="32"/>
      <c r="F4417" s="32"/>
      <c r="G4417" s="32"/>
      <c r="H4417" s="32"/>
      <c r="I4417" s="32"/>
      <c r="J4417" s="32"/>
      <c r="K4417" s="32"/>
    </row>
    <row r="4418" spans="1:11" ht="14.4" customHeight="1" x14ac:dyDescent="0.3">
      <c r="A4418" s="2"/>
      <c r="B4418" s="32"/>
      <c r="C4418" s="18"/>
      <c r="D4418" s="2"/>
      <c r="E4418" s="32"/>
      <c r="F4418" s="32"/>
      <c r="G4418" s="32"/>
      <c r="H4418" s="32"/>
      <c r="I4418" s="32"/>
      <c r="J4418" s="32"/>
      <c r="K4418" s="32"/>
    </row>
    <row r="4419" spans="1:11" ht="14.4" customHeight="1" x14ac:dyDescent="0.3">
      <c r="A4419" s="2"/>
      <c r="B4419" s="32"/>
      <c r="C4419" s="18"/>
      <c r="D4419" s="2"/>
      <c r="E4419" s="32"/>
      <c r="F4419" s="32"/>
      <c r="G4419" s="32"/>
      <c r="H4419" s="32"/>
      <c r="I4419" s="32"/>
      <c r="J4419" s="32"/>
      <c r="K4419" s="32"/>
    </row>
    <row r="4420" spans="1:11" ht="14.4" customHeight="1" x14ac:dyDescent="0.3">
      <c r="A4420" s="2"/>
      <c r="B4420" s="32"/>
      <c r="C4420" s="18"/>
      <c r="D4420" s="2"/>
      <c r="E4420" s="32"/>
      <c r="F4420" s="32"/>
      <c r="G4420" s="32"/>
      <c r="H4420" s="32"/>
      <c r="I4420" s="32"/>
      <c r="J4420" s="32"/>
      <c r="K4420" s="32"/>
    </row>
    <row r="4421" spans="1:11" ht="14.4" customHeight="1" x14ac:dyDescent="0.3">
      <c r="A4421" s="2"/>
      <c r="B4421" s="32"/>
      <c r="C4421" s="18"/>
      <c r="D4421" s="2"/>
      <c r="E4421" s="32"/>
      <c r="F4421" s="32"/>
      <c r="G4421" s="32"/>
      <c r="H4421" s="32"/>
      <c r="I4421" s="32"/>
      <c r="J4421" s="32"/>
      <c r="K4421" s="32"/>
    </row>
    <row r="4422" spans="1:11" ht="14.4" customHeight="1" x14ac:dyDescent="0.3">
      <c r="A4422" s="2"/>
      <c r="B4422" s="32"/>
      <c r="C4422" s="18"/>
      <c r="D4422" s="2"/>
      <c r="E4422" s="32"/>
      <c r="F4422" s="32"/>
      <c r="G4422" s="32"/>
      <c r="H4422" s="32"/>
      <c r="I4422" s="32"/>
      <c r="J4422" s="32"/>
      <c r="K4422" s="32"/>
    </row>
    <row r="4423" spans="1:11" ht="14.4" customHeight="1" x14ac:dyDescent="0.3">
      <c r="A4423" s="2"/>
      <c r="B4423" s="32"/>
      <c r="C4423" s="18"/>
      <c r="D4423" s="2"/>
      <c r="E4423" s="32"/>
      <c r="F4423" s="32"/>
      <c r="G4423" s="32"/>
      <c r="H4423" s="32"/>
      <c r="I4423" s="32"/>
      <c r="J4423" s="32"/>
      <c r="K4423" s="32"/>
    </row>
    <row r="4424" spans="1:11" ht="14.4" customHeight="1" x14ac:dyDescent="0.3">
      <c r="A4424" s="2"/>
      <c r="B4424" s="32"/>
      <c r="C4424" s="18"/>
      <c r="D4424" s="2"/>
      <c r="E4424" s="32"/>
      <c r="F4424" s="32"/>
      <c r="G4424" s="32"/>
      <c r="H4424" s="32"/>
      <c r="I4424" s="32"/>
      <c r="J4424" s="32"/>
      <c r="K4424" s="32"/>
    </row>
    <row r="4425" spans="1:11" ht="14.4" customHeight="1" x14ac:dyDescent="0.3">
      <c r="A4425" s="2"/>
      <c r="B4425" s="32"/>
      <c r="C4425" s="18"/>
      <c r="D4425" s="2"/>
      <c r="E4425" s="32"/>
      <c r="F4425" s="32"/>
      <c r="G4425" s="32"/>
      <c r="H4425" s="32"/>
      <c r="I4425" s="32"/>
      <c r="J4425" s="32"/>
      <c r="K4425" s="32"/>
    </row>
    <row r="4426" spans="1:11" ht="14.4" customHeight="1" x14ac:dyDescent="0.3">
      <c r="A4426" s="2"/>
      <c r="B4426" s="32"/>
      <c r="C4426" s="18"/>
      <c r="D4426" s="2"/>
      <c r="E4426" s="32"/>
      <c r="F4426" s="32"/>
      <c r="G4426" s="32"/>
      <c r="H4426" s="32"/>
      <c r="I4426" s="32"/>
      <c r="J4426" s="32"/>
      <c r="K4426" s="32"/>
    </row>
    <row r="4427" spans="1:11" ht="14.4" customHeight="1" x14ac:dyDescent="0.3">
      <c r="A4427" s="2"/>
      <c r="B4427" s="32"/>
      <c r="C4427" s="18"/>
      <c r="D4427" s="2"/>
      <c r="E4427" s="32"/>
      <c r="F4427" s="32"/>
      <c r="G4427" s="32"/>
      <c r="H4427" s="32"/>
      <c r="I4427" s="32"/>
      <c r="J4427" s="32"/>
      <c r="K4427" s="32"/>
    </row>
    <row r="4428" spans="1:11" ht="14.4" customHeight="1" x14ac:dyDescent="0.3">
      <c r="A4428" s="2"/>
      <c r="B4428" s="32"/>
      <c r="C4428" s="18"/>
      <c r="D4428" s="2"/>
      <c r="E4428" s="32"/>
      <c r="F4428" s="32"/>
      <c r="G4428" s="32"/>
      <c r="H4428" s="32"/>
      <c r="I4428" s="32"/>
      <c r="J4428" s="32"/>
      <c r="K4428" s="32"/>
    </row>
    <row r="4429" spans="1:11" ht="14.4" customHeight="1" x14ac:dyDescent="0.3">
      <c r="A4429" s="2"/>
      <c r="B4429" s="32"/>
      <c r="C4429" s="18"/>
      <c r="D4429" s="2"/>
      <c r="E4429" s="32"/>
      <c r="F4429" s="32"/>
      <c r="G4429" s="32"/>
      <c r="H4429" s="32"/>
      <c r="I4429" s="32"/>
      <c r="J4429" s="32"/>
      <c r="K4429" s="32"/>
    </row>
    <row r="4430" spans="1:11" ht="14.4" customHeight="1" x14ac:dyDescent="0.3">
      <c r="A4430" s="2"/>
      <c r="B4430" s="32"/>
      <c r="C4430" s="18"/>
      <c r="D4430" s="2"/>
      <c r="E4430" s="32"/>
      <c r="F4430" s="32"/>
      <c r="G4430" s="32"/>
      <c r="H4430" s="32"/>
      <c r="I4430" s="32"/>
      <c r="J4430" s="32"/>
      <c r="K4430" s="32"/>
    </row>
    <row r="4431" spans="1:11" ht="14.4" customHeight="1" x14ac:dyDescent="0.3">
      <c r="A4431" s="2"/>
      <c r="B4431" s="32"/>
      <c r="C4431" s="18"/>
      <c r="D4431" s="2"/>
      <c r="E4431" s="32"/>
      <c r="F4431" s="32"/>
      <c r="G4431" s="32"/>
      <c r="H4431" s="32"/>
      <c r="I4431" s="32"/>
      <c r="J4431" s="32"/>
      <c r="K4431" s="32"/>
    </row>
    <row r="4432" spans="1:11" ht="14.4" customHeight="1" x14ac:dyDescent="0.3">
      <c r="A4432" s="2"/>
      <c r="B4432" s="32"/>
      <c r="C4432" s="18"/>
      <c r="D4432" s="2"/>
      <c r="E4432" s="32"/>
      <c r="F4432" s="32"/>
      <c r="G4432" s="32"/>
      <c r="H4432" s="32"/>
      <c r="I4432" s="32"/>
      <c r="J4432" s="32"/>
      <c r="K4432" s="32"/>
    </row>
    <row r="4433" spans="1:11" ht="14.4" customHeight="1" x14ac:dyDescent="0.3">
      <c r="A4433" s="2"/>
      <c r="B4433" s="32"/>
      <c r="C4433" s="18"/>
      <c r="D4433" s="2"/>
      <c r="E4433" s="32"/>
      <c r="F4433" s="32"/>
      <c r="G4433" s="32"/>
      <c r="H4433" s="32"/>
      <c r="I4433" s="32"/>
      <c r="J4433" s="32"/>
      <c r="K4433" s="32"/>
    </row>
    <row r="4434" spans="1:11" ht="14.4" customHeight="1" x14ac:dyDescent="0.3">
      <c r="A4434" s="2"/>
      <c r="B4434" s="32"/>
      <c r="C4434" s="18"/>
      <c r="D4434" s="2"/>
      <c r="E4434" s="32"/>
      <c r="F4434" s="32"/>
      <c r="G4434" s="32"/>
      <c r="H4434" s="32"/>
      <c r="I4434" s="32"/>
      <c r="J4434" s="32"/>
      <c r="K4434" s="32"/>
    </row>
    <row r="4435" spans="1:11" ht="14.4" customHeight="1" x14ac:dyDescent="0.3">
      <c r="A4435" s="2"/>
      <c r="B4435" s="32"/>
      <c r="C4435" s="18"/>
      <c r="D4435" s="2"/>
      <c r="E4435" s="32"/>
      <c r="F4435" s="32"/>
      <c r="G4435" s="32"/>
      <c r="H4435" s="32"/>
      <c r="I4435" s="32"/>
      <c r="J4435" s="32"/>
      <c r="K4435" s="32"/>
    </row>
    <row r="4436" spans="1:11" ht="14.4" customHeight="1" x14ac:dyDescent="0.3">
      <c r="A4436" s="2"/>
      <c r="B4436" s="32"/>
      <c r="C4436" s="18"/>
      <c r="D4436" s="2"/>
      <c r="E4436" s="32"/>
      <c r="F4436" s="32"/>
      <c r="G4436" s="32"/>
      <c r="H4436" s="32"/>
      <c r="I4436" s="32"/>
      <c r="J4436" s="32"/>
      <c r="K4436" s="32"/>
    </row>
    <row r="4437" spans="1:11" ht="14.4" customHeight="1" x14ac:dyDescent="0.3">
      <c r="A4437" s="2"/>
      <c r="B4437" s="32"/>
      <c r="C4437" s="18"/>
      <c r="D4437" s="2"/>
      <c r="E4437" s="32"/>
      <c r="F4437" s="32"/>
      <c r="G4437" s="32"/>
      <c r="H4437" s="32"/>
      <c r="I4437" s="32"/>
      <c r="J4437" s="32"/>
      <c r="K4437" s="32"/>
    </row>
    <row r="4438" spans="1:11" ht="14.4" customHeight="1" x14ac:dyDescent="0.3">
      <c r="A4438" s="2"/>
      <c r="B4438" s="32"/>
      <c r="C4438" s="18"/>
      <c r="D4438" s="2"/>
      <c r="E4438" s="32"/>
      <c r="F4438" s="32"/>
      <c r="G4438" s="32"/>
      <c r="H4438" s="32"/>
      <c r="I4438" s="32"/>
      <c r="J4438" s="32"/>
      <c r="K4438" s="32"/>
    </row>
    <row r="4439" spans="1:11" ht="14.4" customHeight="1" x14ac:dyDescent="0.3">
      <c r="A4439" s="2"/>
      <c r="B4439" s="32"/>
      <c r="C4439" s="18"/>
      <c r="D4439" s="2"/>
      <c r="E4439" s="32"/>
      <c r="F4439" s="32"/>
      <c r="G4439" s="32"/>
      <c r="H4439" s="32"/>
      <c r="I4439" s="32"/>
      <c r="J4439" s="32"/>
      <c r="K4439" s="32"/>
    </row>
    <row r="4440" spans="1:11" ht="14.4" customHeight="1" x14ac:dyDescent="0.3">
      <c r="A4440" s="2"/>
      <c r="B4440" s="32"/>
      <c r="C4440" s="18"/>
      <c r="D4440" s="2"/>
      <c r="E4440" s="32"/>
      <c r="F4440" s="32"/>
      <c r="G4440" s="32"/>
      <c r="H4440" s="32"/>
      <c r="I4440" s="32"/>
      <c r="J4440" s="32"/>
      <c r="K4440" s="32"/>
    </row>
    <row r="4441" spans="1:11" ht="14.4" customHeight="1" x14ac:dyDescent="0.3">
      <c r="A4441" s="2"/>
      <c r="B4441" s="32"/>
      <c r="C4441" s="18"/>
      <c r="D4441" s="2"/>
      <c r="E4441" s="32"/>
      <c r="F4441" s="32"/>
      <c r="G4441" s="32"/>
      <c r="H4441" s="32"/>
      <c r="I4441" s="32"/>
      <c r="J4441" s="32"/>
      <c r="K4441" s="32"/>
    </row>
    <row r="4442" spans="1:11" ht="14.4" customHeight="1" x14ac:dyDescent="0.3">
      <c r="A4442" s="2"/>
      <c r="B4442" s="32"/>
      <c r="C4442" s="18"/>
      <c r="D4442" s="2"/>
      <c r="E4442" s="32"/>
      <c r="F4442" s="32"/>
      <c r="G4442" s="32"/>
      <c r="H4442" s="32"/>
      <c r="I4442" s="32"/>
      <c r="J4442" s="32"/>
      <c r="K4442" s="32"/>
    </row>
    <row r="4443" spans="1:11" ht="14.4" customHeight="1" x14ac:dyDescent="0.3">
      <c r="A4443" s="2"/>
      <c r="B4443" s="32"/>
      <c r="C4443" s="18"/>
      <c r="D4443" s="2"/>
      <c r="E4443" s="32"/>
      <c r="F4443" s="32"/>
      <c r="G4443" s="32"/>
      <c r="H4443" s="32"/>
      <c r="I4443" s="32"/>
      <c r="J4443" s="32"/>
      <c r="K4443" s="32"/>
    </row>
    <row r="4444" spans="1:11" ht="14.4" customHeight="1" x14ac:dyDescent="0.3">
      <c r="A4444" s="2"/>
      <c r="B4444" s="32"/>
      <c r="C4444" s="18"/>
      <c r="D4444" s="2"/>
      <c r="E4444" s="32"/>
      <c r="F4444" s="32"/>
      <c r="G4444" s="32"/>
      <c r="H4444" s="32"/>
      <c r="I4444" s="32"/>
      <c r="J4444" s="32"/>
      <c r="K4444" s="32"/>
    </row>
    <row r="4445" spans="1:11" ht="14.4" customHeight="1" x14ac:dyDescent="0.3">
      <c r="A4445" s="2"/>
      <c r="B4445" s="32"/>
      <c r="C4445" s="18"/>
      <c r="D4445" s="2"/>
      <c r="E4445" s="32"/>
      <c r="F4445" s="32"/>
      <c r="G4445" s="32"/>
      <c r="H4445" s="32"/>
      <c r="I4445" s="32"/>
      <c r="J4445" s="32"/>
      <c r="K4445" s="32"/>
    </row>
    <row r="4446" spans="1:11" ht="14.4" customHeight="1" x14ac:dyDescent="0.3">
      <c r="A4446" s="2"/>
      <c r="B4446" s="32"/>
      <c r="C4446" s="18"/>
      <c r="D4446" s="2"/>
      <c r="E4446" s="32"/>
      <c r="F4446" s="32"/>
      <c r="G4446" s="32"/>
      <c r="H4446" s="32"/>
      <c r="I4446" s="32"/>
      <c r="J4446" s="32"/>
      <c r="K4446" s="32"/>
    </row>
    <row r="4447" spans="1:11" ht="14.4" customHeight="1" x14ac:dyDescent="0.3">
      <c r="A4447" s="2"/>
      <c r="B4447" s="32"/>
      <c r="C4447" s="18"/>
      <c r="D4447" s="2"/>
      <c r="E4447" s="32"/>
      <c r="F4447" s="32"/>
      <c r="G4447" s="32"/>
      <c r="H4447" s="32"/>
      <c r="I4447" s="32"/>
      <c r="J4447" s="32"/>
      <c r="K4447" s="32"/>
    </row>
    <row r="4448" spans="1:11" ht="14.4" customHeight="1" x14ac:dyDescent="0.3">
      <c r="A4448" s="2"/>
      <c r="B4448" s="32"/>
      <c r="C4448" s="18"/>
      <c r="D4448" s="2"/>
      <c r="E4448" s="32"/>
      <c r="F4448" s="32"/>
      <c r="G4448" s="32"/>
      <c r="H4448" s="32"/>
      <c r="I4448" s="32"/>
      <c r="J4448" s="32"/>
      <c r="K4448" s="32"/>
    </row>
    <row r="4449" spans="1:11" ht="14.4" customHeight="1" x14ac:dyDescent="0.3">
      <c r="A4449" s="2"/>
      <c r="B4449" s="32"/>
      <c r="C4449" s="18"/>
      <c r="D4449" s="2"/>
      <c r="E4449" s="32"/>
      <c r="F4449" s="32"/>
      <c r="G4449" s="32"/>
      <c r="H4449" s="32"/>
      <c r="I4449" s="32"/>
      <c r="J4449" s="32"/>
      <c r="K4449" s="32"/>
    </row>
    <row r="4450" spans="1:11" ht="14.4" customHeight="1" x14ac:dyDescent="0.3">
      <c r="A4450" s="2"/>
      <c r="B4450" s="32"/>
      <c r="C4450" s="18"/>
      <c r="D4450" s="2"/>
      <c r="E4450" s="32"/>
      <c r="F4450" s="32"/>
      <c r="G4450" s="32"/>
      <c r="H4450" s="32"/>
      <c r="I4450" s="32"/>
      <c r="J4450" s="32"/>
      <c r="K4450" s="32"/>
    </row>
    <row r="4451" spans="1:11" ht="14.4" customHeight="1" x14ac:dyDescent="0.3">
      <c r="A4451" s="2"/>
      <c r="B4451" s="32"/>
      <c r="C4451" s="18"/>
      <c r="D4451" s="2"/>
      <c r="E4451" s="32"/>
      <c r="F4451" s="32"/>
      <c r="G4451" s="32"/>
      <c r="H4451" s="32"/>
      <c r="I4451" s="32"/>
      <c r="J4451" s="32"/>
      <c r="K4451" s="32"/>
    </row>
    <row r="4452" spans="1:11" ht="14.4" customHeight="1" x14ac:dyDescent="0.3">
      <c r="A4452" s="2"/>
      <c r="B4452" s="32"/>
      <c r="C4452" s="18"/>
      <c r="D4452" s="2"/>
      <c r="E4452" s="32"/>
      <c r="F4452" s="32"/>
      <c r="G4452" s="32"/>
      <c r="H4452" s="32"/>
      <c r="I4452" s="32"/>
      <c r="J4452" s="32"/>
      <c r="K4452" s="32"/>
    </row>
    <row r="4453" spans="1:11" ht="14.4" customHeight="1" x14ac:dyDescent="0.3">
      <c r="A4453" s="2"/>
      <c r="B4453" s="32"/>
      <c r="C4453" s="18"/>
      <c r="D4453" s="2"/>
      <c r="E4453" s="32"/>
      <c r="F4453" s="32"/>
      <c r="G4453" s="32"/>
      <c r="H4453" s="32"/>
      <c r="I4453" s="32"/>
      <c r="J4453" s="32"/>
      <c r="K4453" s="32"/>
    </row>
    <row r="4454" spans="1:11" ht="14.4" customHeight="1" x14ac:dyDescent="0.3">
      <c r="A4454" s="2"/>
      <c r="B4454" s="32"/>
      <c r="C4454" s="18"/>
      <c r="D4454" s="2"/>
      <c r="E4454" s="32"/>
      <c r="F4454" s="32"/>
      <c r="G4454" s="32"/>
      <c r="H4454" s="32"/>
      <c r="I4454" s="32"/>
      <c r="J4454" s="32"/>
      <c r="K4454" s="32"/>
    </row>
    <row r="4455" spans="1:11" ht="14.4" customHeight="1" x14ac:dyDescent="0.3">
      <c r="A4455" s="2"/>
      <c r="B4455" s="32"/>
      <c r="C4455" s="18"/>
      <c r="D4455" s="2"/>
      <c r="E4455" s="32"/>
      <c r="F4455" s="32"/>
      <c r="G4455" s="32"/>
      <c r="H4455" s="32"/>
      <c r="I4455" s="32"/>
      <c r="J4455" s="32"/>
      <c r="K4455" s="32"/>
    </row>
    <row r="4456" spans="1:11" ht="14.4" customHeight="1" x14ac:dyDescent="0.3">
      <c r="A4456" s="2"/>
      <c r="B4456" s="32"/>
      <c r="C4456" s="18"/>
      <c r="D4456" s="2"/>
      <c r="E4456" s="32"/>
      <c r="F4456" s="32"/>
      <c r="G4456" s="32"/>
      <c r="H4456" s="32"/>
      <c r="I4456" s="32"/>
      <c r="J4456" s="32"/>
      <c r="K4456" s="32"/>
    </row>
    <row r="4457" spans="1:11" ht="14.4" customHeight="1" x14ac:dyDescent="0.3">
      <c r="A4457" s="2"/>
      <c r="B4457" s="32"/>
      <c r="C4457" s="18"/>
      <c r="D4457" s="2"/>
      <c r="E4457" s="32"/>
      <c r="F4457" s="32"/>
      <c r="G4457" s="32"/>
      <c r="H4457" s="32"/>
      <c r="I4457" s="32"/>
      <c r="J4457" s="32"/>
      <c r="K4457" s="32"/>
    </row>
    <row r="4458" spans="1:11" ht="14.4" customHeight="1" x14ac:dyDescent="0.3">
      <c r="A4458" s="2"/>
      <c r="B4458" s="32"/>
      <c r="C4458" s="18"/>
      <c r="D4458" s="2"/>
      <c r="E4458" s="32"/>
      <c r="F4458" s="32"/>
      <c r="G4458" s="32"/>
      <c r="H4458" s="32"/>
      <c r="I4458" s="32"/>
      <c r="J4458" s="32"/>
      <c r="K4458" s="32"/>
    </row>
    <row r="4459" spans="1:11" ht="14.4" customHeight="1" x14ac:dyDescent="0.3">
      <c r="A4459" s="2"/>
      <c r="B4459" s="32"/>
      <c r="C4459" s="18"/>
      <c r="D4459" s="2"/>
      <c r="E4459" s="32"/>
      <c r="F4459" s="32"/>
      <c r="G4459" s="32"/>
      <c r="H4459" s="32"/>
      <c r="I4459" s="32"/>
      <c r="J4459" s="32"/>
      <c r="K4459" s="32"/>
    </row>
    <row r="4460" spans="1:11" ht="14.4" customHeight="1" x14ac:dyDescent="0.3">
      <c r="A4460" s="2"/>
      <c r="B4460" s="32"/>
      <c r="C4460" s="18"/>
      <c r="D4460" s="2"/>
      <c r="E4460" s="32"/>
      <c r="F4460" s="32"/>
      <c r="G4460" s="32"/>
      <c r="H4460" s="32"/>
      <c r="I4460" s="32"/>
      <c r="J4460" s="32"/>
      <c r="K4460" s="32"/>
    </row>
    <row r="4461" spans="1:11" ht="14.4" customHeight="1" x14ac:dyDescent="0.3">
      <c r="A4461" s="2"/>
      <c r="B4461" s="32"/>
      <c r="C4461" s="18"/>
      <c r="D4461" s="2"/>
      <c r="E4461" s="32"/>
      <c r="F4461" s="32"/>
      <c r="G4461" s="32"/>
      <c r="H4461" s="32"/>
      <c r="I4461" s="32"/>
      <c r="J4461" s="32"/>
      <c r="K4461" s="32"/>
    </row>
    <row r="4462" spans="1:11" ht="14.4" customHeight="1" x14ac:dyDescent="0.3">
      <c r="A4462" s="2"/>
      <c r="B4462" s="32"/>
      <c r="C4462" s="18"/>
      <c r="D4462" s="2"/>
      <c r="E4462" s="32"/>
      <c r="F4462" s="32"/>
      <c r="G4462" s="32"/>
      <c r="H4462" s="32"/>
      <c r="I4462" s="32"/>
      <c r="J4462" s="32"/>
      <c r="K4462" s="32"/>
    </row>
    <row r="4463" spans="1:11" ht="14.4" customHeight="1" x14ac:dyDescent="0.3">
      <c r="A4463" s="2"/>
      <c r="B4463" s="32"/>
      <c r="C4463" s="18"/>
      <c r="D4463" s="2"/>
      <c r="E4463" s="32"/>
      <c r="F4463" s="32"/>
      <c r="G4463" s="32"/>
      <c r="H4463" s="32"/>
      <c r="I4463" s="32"/>
      <c r="J4463" s="32"/>
      <c r="K4463" s="32"/>
    </row>
    <row r="4464" spans="1:11" ht="14.4" customHeight="1" x14ac:dyDescent="0.3">
      <c r="A4464" s="2"/>
      <c r="B4464" s="32"/>
      <c r="C4464" s="18"/>
      <c r="D4464" s="2"/>
      <c r="E4464" s="32"/>
      <c r="F4464" s="32"/>
      <c r="G4464" s="32"/>
      <c r="H4464" s="32"/>
      <c r="I4464" s="32"/>
      <c r="J4464" s="32"/>
      <c r="K4464" s="32"/>
    </row>
    <row r="4465" spans="1:11" ht="14.4" customHeight="1" x14ac:dyDescent="0.3">
      <c r="A4465" s="2"/>
      <c r="B4465" s="32"/>
      <c r="C4465" s="18"/>
      <c r="D4465" s="2"/>
      <c r="E4465" s="32"/>
      <c r="F4465" s="32"/>
      <c r="G4465" s="32"/>
      <c r="H4465" s="32"/>
      <c r="I4465" s="32"/>
      <c r="J4465" s="32"/>
      <c r="K4465" s="32"/>
    </row>
    <row r="4466" spans="1:11" ht="14.4" customHeight="1" x14ac:dyDescent="0.3">
      <c r="A4466" s="2"/>
      <c r="B4466" s="32"/>
      <c r="C4466" s="18"/>
      <c r="D4466" s="2"/>
      <c r="E4466" s="32"/>
      <c r="F4466" s="32"/>
      <c r="G4466" s="32"/>
      <c r="H4466" s="32"/>
      <c r="I4466" s="32"/>
      <c r="J4466" s="32"/>
      <c r="K4466" s="32"/>
    </row>
    <row r="4467" spans="1:11" ht="14.4" customHeight="1" x14ac:dyDescent="0.3">
      <c r="A4467" s="2"/>
      <c r="B4467" s="32"/>
      <c r="C4467" s="18"/>
      <c r="D4467" s="2"/>
      <c r="E4467" s="32"/>
      <c r="F4467" s="32"/>
      <c r="G4467" s="32"/>
      <c r="H4467" s="32"/>
      <c r="I4467" s="32"/>
      <c r="J4467" s="32"/>
      <c r="K4467" s="32"/>
    </row>
    <row r="4468" spans="1:11" ht="14.4" customHeight="1" x14ac:dyDescent="0.3">
      <c r="A4468" s="2"/>
      <c r="B4468" s="32"/>
      <c r="C4468" s="18"/>
      <c r="D4468" s="2"/>
      <c r="E4468" s="32"/>
      <c r="F4468" s="32"/>
      <c r="G4468" s="32"/>
      <c r="H4468" s="32"/>
      <c r="I4468" s="32"/>
      <c r="J4468" s="32"/>
      <c r="K4468" s="32"/>
    </row>
    <row r="4469" spans="1:11" ht="14.4" customHeight="1" x14ac:dyDescent="0.3">
      <c r="A4469" s="2"/>
      <c r="B4469" s="32"/>
      <c r="C4469" s="18"/>
      <c r="D4469" s="2"/>
      <c r="E4469" s="32"/>
      <c r="F4469" s="32"/>
      <c r="G4469" s="32"/>
      <c r="H4469" s="32"/>
      <c r="I4469" s="32"/>
      <c r="J4469" s="32"/>
      <c r="K4469" s="32"/>
    </row>
    <row r="4470" spans="1:11" ht="14.4" customHeight="1" x14ac:dyDescent="0.3">
      <c r="A4470" s="2"/>
      <c r="B4470" s="32"/>
      <c r="C4470" s="18"/>
      <c r="D4470" s="2"/>
      <c r="E4470" s="32"/>
      <c r="F4470" s="32"/>
      <c r="G4470" s="32"/>
      <c r="H4470" s="32"/>
      <c r="I4470" s="32"/>
      <c r="J4470" s="32"/>
      <c r="K4470" s="32"/>
    </row>
    <row r="4471" spans="1:11" ht="14.4" customHeight="1" x14ac:dyDescent="0.3">
      <c r="A4471" s="2"/>
      <c r="B4471" s="32"/>
      <c r="C4471" s="18"/>
      <c r="D4471" s="2"/>
      <c r="E4471" s="32"/>
      <c r="F4471" s="32"/>
      <c r="G4471" s="32"/>
      <c r="H4471" s="32"/>
      <c r="I4471" s="32"/>
      <c r="J4471" s="32"/>
      <c r="K4471" s="32"/>
    </row>
    <row r="4472" spans="1:11" ht="14.4" customHeight="1" x14ac:dyDescent="0.3">
      <c r="A4472" s="2"/>
      <c r="B4472" s="32"/>
      <c r="C4472" s="18"/>
      <c r="D4472" s="2"/>
      <c r="E4472" s="32"/>
      <c r="F4472" s="32"/>
      <c r="G4472" s="32"/>
      <c r="H4472" s="32"/>
      <c r="I4472" s="32"/>
      <c r="J4472" s="32"/>
      <c r="K4472" s="32"/>
    </row>
    <row r="4473" spans="1:11" ht="14.4" customHeight="1" x14ac:dyDescent="0.3">
      <c r="A4473" s="2"/>
      <c r="B4473" s="32"/>
      <c r="C4473" s="18"/>
      <c r="D4473" s="2"/>
      <c r="E4473" s="32"/>
      <c r="F4473" s="32"/>
      <c r="G4473" s="32"/>
      <c r="H4473" s="32"/>
      <c r="I4473" s="32"/>
      <c r="J4473" s="32"/>
      <c r="K4473" s="32"/>
    </row>
    <row r="4474" spans="1:11" ht="14.4" customHeight="1" x14ac:dyDescent="0.3">
      <c r="A4474" s="2"/>
      <c r="B4474" s="32"/>
      <c r="C4474" s="18"/>
      <c r="D4474" s="2"/>
      <c r="E4474" s="32"/>
      <c r="F4474" s="32"/>
      <c r="G4474" s="32"/>
      <c r="H4474" s="32"/>
      <c r="I4474" s="32"/>
      <c r="J4474" s="32"/>
      <c r="K4474" s="32"/>
    </row>
    <row r="4475" spans="1:11" ht="14.4" customHeight="1" x14ac:dyDescent="0.3">
      <c r="A4475" s="2"/>
      <c r="B4475" s="32"/>
      <c r="C4475" s="18"/>
      <c r="D4475" s="2"/>
      <c r="E4475" s="32"/>
      <c r="F4475" s="32"/>
      <c r="G4475" s="32"/>
      <c r="H4475" s="32"/>
      <c r="I4475" s="32"/>
      <c r="J4475" s="32"/>
      <c r="K4475" s="32"/>
    </row>
    <row r="4476" spans="1:11" ht="14.4" customHeight="1" x14ac:dyDescent="0.3">
      <c r="A4476" s="2"/>
      <c r="B4476" s="32"/>
      <c r="C4476" s="18"/>
      <c r="D4476" s="2"/>
      <c r="E4476" s="32"/>
      <c r="F4476" s="32"/>
      <c r="G4476" s="32"/>
      <c r="H4476" s="32"/>
      <c r="I4476" s="32"/>
      <c r="J4476" s="32"/>
      <c r="K4476" s="32"/>
    </row>
    <row r="4477" spans="1:11" ht="14.4" customHeight="1" x14ac:dyDescent="0.3">
      <c r="A4477" s="2"/>
      <c r="B4477" s="32"/>
      <c r="C4477" s="18"/>
      <c r="D4477" s="2"/>
      <c r="E4477" s="32"/>
      <c r="F4477" s="32"/>
      <c r="G4477" s="32"/>
      <c r="H4477" s="32"/>
      <c r="I4477" s="32"/>
      <c r="J4477" s="32"/>
      <c r="K4477" s="32"/>
    </row>
    <row r="4478" spans="1:11" ht="14.4" customHeight="1" x14ac:dyDescent="0.3">
      <c r="A4478" s="2"/>
      <c r="B4478" s="32"/>
      <c r="C4478" s="18"/>
      <c r="D4478" s="2"/>
      <c r="E4478" s="32"/>
      <c r="F4478" s="32"/>
      <c r="G4478" s="32"/>
      <c r="H4478" s="32"/>
      <c r="I4478" s="32"/>
      <c r="J4478" s="32"/>
      <c r="K4478" s="32"/>
    </row>
    <row r="4479" spans="1:11" ht="14.4" customHeight="1" x14ac:dyDescent="0.3">
      <c r="A4479" s="2"/>
      <c r="B4479" s="32"/>
      <c r="C4479" s="18"/>
      <c r="D4479" s="2"/>
      <c r="E4479" s="32"/>
      <c r="F4479" s="32"/>
      <c r="G4479" s="32"/>
      <c r="H4479" s="32"/>
      <c r="I4479" s="32"/>
      <c r="J4479" s="32"/>
      <c r="K4479" s="32"/>
    </row>
    <row r="4480" spans="1:11" ht="14.4" customHeight="1" x14ac:dyDescent="0.3">
      <c r="A4480" s="2"/>
      <c r="B4480" s="32"/>
      <c r="C4480" s="18"/>
      <c r="D4480" s="2"/>
      <c r="E4480" s="32"/>
      <c r="F4480" s="32"/>
      <c r="G4480" s="32"/>
      <c r="H4480" s="32"/>
      <c r="I4480" s="32"/>
      <c r="J4480" s="32"/>
      <c r="K4480" s="32"/>
    </row>
    <row r="4481" spans="1:11" ht="14.4" customHeight="1" x14ac:dyDescent="0.3">
      <c r="A4481" s="2"/>
      <c r="B4481" s="32"/>
      <c r="C4481" s="18"/>
      <c r="D4481" s="2"/>
      <c r="E4481" s="32"/>
      <c r="F4481" s="32"/>
      <c r="G4481" s="32"/>
      <c r="H4481" s="32"/>
      <c r="I4481" s="32"/>
      <c r="J4481" s="32"/>
      <c r="K4481" s="32"/>
    </row>
    <row r="4482" spans="1:11" ht="14.4" customHeight="1" x14ac:dyDescent="0.3">
      <c r="A4482" s="2"/>
      <c r="B4482" s="32"/>
      <c r="C4482" s="18"/>
      <c r="D4482" s="2"/>
      <c r="E4482" s="32"/>
      <c r="F4482" s="32"/>
      <c r="G4482" s="32"/>
      <c r="H4482" s="32"/>
      <c r="I4482" s="32"/>
      <c r="J4482" s="32"/>
      <c r="K4482" s="32"/>
    </row>
    <row r="4483" spans="1:11" ht="14.4" customHeight="1" x14ac:dyDescent="0.3">
      <c r="A4483" s="2"/>
      <c r="B4483" s="32"/>
      <c r="C4483" s="18"/>
      <c r="D4483" s="2"/>
      <c r="E4483" s="32"/>
      <c r="F4483" s="32"/>
      <c r="G4483" s="32"/>
      <c r="H4483" s="32"/>
      <c r="I4483" s="32"/>
      <c r="J4483" s="32"/>
      <c r="K4483" s="32"/>
    </row>
    <row r="4484" spans="1:11" ht="14.4" customHeight="1" x14ac:dyDescent="0.3">
      <c r="A4484" s="2"/>
      <c r="B4484" s="32"/>
      <c r="C4484" s="18"/>
      <c r="D4484" s="2"/>
      <c r="E4484" s="32"/>
      <c r="F4484" s="32"/>
      <c r="G4484" s="32"/>
      <c r="H4484" s="32"/>
      <c r="I4484" s="32"/>
      <c r="J4484" s="32"/>
      <c r="K4484" s="32"/>
    </row>
    <row r="4485" spans="1:11" ht="14.4" customHeight="1" x14ac:dyDescent="0.3">
      <c r="A4485" s="2"/>
      <c r="B4485" s="32"/>
      <c r="C4485" s="18"/>
      <c r="D4485" s="2"/>
      <c r="E4485" s="32"/>
      <c r="F4485" s="32"/>
      <c r="G4485" s="32"/>
      <c r="H4485" s="32"/>
      <c r="I4485" s="32"/>
      <c r="J4485" s="32"/>
      <c r="K4485" s="32"/>
    </row>
    <row r="4486" spans="1:11" ht="14.4" customHeight="1" x14ac:dyDescent="0.3">
      <c r="A4486" s="2"/>
      <c r="B4486" s="32"/>
      <c r="C4486" s="18"/>
      <c r="D4486" s="2"/>
      <c r="E4486" s="32"/>
      <c r="F4486" s="32"/>
      <c r="G4486" s="32"/>
      <c r="H4486" s="32"/>
      <c r="I4486" s="32"/>
      <c r="J4486" s="32"/>
      <c r="K4486" s="32"/>
    </row>
    <row r="4487" spans="1:11" ht="14.4" customHeight="1" x14ac:dyDescent="0.3">
      <c r="A4487" s="2"/>
      <c r="B4487" s="32"/>
      <c r="C4487" s="18"/>
      <c r="D4487" s="2"/>
      <c r="E4487" s="32"/>
      <c r="F4487" s="32"/>
      <c r="G4487" s="32"/>
      <c r="H4487" s="32"/>
      <c r="I4487" s="32"/>
      <c r="J4487" s="32"/>
      <c r="K4487" s="32"/>
    </row>
    <row r="4488" spans="1:11" ht="14.4" customHeight="1" x14ac:dyDescent="0.3">
      <c r="A4488" s="2"/>
      <c r="B4488" s="32"/>
      <c r="C4488" s="18"/>
      <c r="D4488" s="2"/>
      <c r="E4488" s="32"/>
      <c r="F4488" s="32"/>
      <c r="G4488" s="32"/>
      <c r="H4488" s="32"/>
      <c r="I4488" s="31"/>
      <c r="J4488" s="31"/>
      <c r="K4488" s="32"/>
    </row>
    <row r="4489" spans="1:11" ht="14.4" customHeight="1" x14ac:dyDescent="0.3">
      <c r="A4489" s="2"/>
      <c r="B4489" s="32"/>
      <c r="C4489" s="18"/>
      <c r="D4489" s="2"/>
      <c r="E4489" s="32"/>
      <c r="F4489" s="32"/>
      <c r="G4489" s="32"/>
      <c r="H4489" s="32"/>
      <c r="I4489" s="31"/>
      <c r="J4489" s="31"/>
      <c r="K4489" s="32"/>
    </row>
    <row r="4490" spans="1:11" ht="14.4" customHeight="1" x14ac:dyDescent="0.3">
      <c r="A4490" s="2"/>
      <c r="B4490" s="32"/>
      <c r="C4490" s="18"/>
      <c r="D4490" s="2"/>
      <c r="E4490" s="32"/>
      <c r="F4490" s="32"/>
      <c r="G4490" s="32"/>
      <c r="H4490" s="32"/>
      <c r="I4490" s="31"/>
      <c r="J4490" s="31"/>
      <c r="K4490" s="32"/>
    </row>
    <row r="4491" spans="1:11" ht="14.4" customHeight="1" x14ac:dyDescent="0.3">
      <c r="A4491" s="2"/>
      <c r="B4491" s="32"/>
      <c r="C4491" s="18"/>
      <c r="D4491" s="2"/>
      <c r="E4491" s="32"/>
      <c r="F4491" s="32"/>
      <c r="G4491" s="32"/>
      <c r="H4491" s="32"/>
      <c r="I4491" s="31"/>
      <c r="J4491" s="31"/>
      <c r="K4491" s="32"/>
    </row>
    <row r="4492" spans="1:11" ht="14.4" customHeight="1" x14ac:dyDescent="0.3">
      <c r="A4492" s="2"/>
      <c r="B4492" s="32"/>
      <c r="C4492" s="18"/>
      <c r="D4492" s="2"/>
      <c r="E4492" s="32"/>
      <c r="F4492" s="32"/>
      <c r="G4492" s="32"/>
      <c r="H4492" s="32"/>
      <c r="I4492" s="31"/>
      <c r="J4492" s="31"/>
      <c r="K4492" s="32"/>
    </row>
    <row r="4493" spans="1:11" ht="14.4" customHeight="1" x14ac:dyDescent="0.3">
      <c r="A4493" s="2"/>
      <c r="B4493" s="32"/>
      <c r="C4493" s="18"/>
      <c r="D4493" s="2"/>
      <c r="E4493" s="32"/>
      <c r="F4493" s="32"/>
      <c r="G4493" s="32"/>
      <c r="H4493" s="32"/>
      <c r="I4493" s="31"/>
      <c r="J4493" s="31"/>
      <c r="K4493" s="32"/>
    </row>
    <row r="4494" spans="1:11" ht="14.4" customHeight="1" x14ac:dyDescent="0.3">
      <c r="A4494" s="2"/>
      <c r="B4494" s="32"/>
      <c r="C4494" s="18"/>
      <c r="D4494" s="2"/>
      <c r="E4494" s="32"/>
      <c r="F4494" s="32"/>
      <c r="G4494" s="32"/>
      <c r="H4494" s="32"/>
      <c r="I4494" s="31"/>
      <c r="J4494" s="31"/>
      <c r="K4494" s="32"/>
    </row>
    <row r="4495" spans="1:11" ht="14.4" customHeight="1" x14ac:dyDescent="0.3">
      <c r="A4495" s="2"/>
      <c r="B4495" s="32"/>
      <c r="C4495" s="18"/>
      <c r="D4495" s="2"/>
      <c r="E4495" s="32"/>
      <c r="F4495" s="32"/>
      <c r="G4495" s="32"/>
      <c r="H4495" s="32"/>
      <c r="I4495" s="31"/>
      <c r="J4495" s="31"/>
      <c r="K4495" s="32"/>
    </row>
    <row r="4496" spans="1:11" ht="14.4" customHeight="1" x14ac:dyDescent="0.3">
      <c r="A4496" s="2"/>
      <c r="B4496" s="32"/>
      <c r="C4496" s="18"/>
      <c r="D4496" s="2"/>
      <c r="E4496" s="32"/>
      <c r="F4496" s="32"/>
      <c r="G4496" s="32"/>
      <c r="H4496" s="32"/>
      <c r="I4496" s="31"/>
      <c r="J4496" s="31"/>
      <c r="K4496" s="32"/>
    </row>
    <row r="4497" spans="1:11" ht="14.4" customHeight="1" x14ac:dyDescent="0.3">
      <c r="A4497" s="2"/>
      <c r="B4497" s="32"/>
      <c r="C4497" s="18"/>
      <c r="D4497" s="2"/>
      <c r="E4497" s="32"/>
      <c r="F4497" s="32"/>
      <c r="G4497" s="32"/>
      <c r="H4497" s="32"/>
      <c r="I4497" s="31"/>
      <c r="J4497" s="31"/>
      <c r="K4497" s="32"/>
    </row>
    <row r="4498" spans="1:11" ht="14.4" customHeight="1" x14ac:dyDescent="0.3">
      <c r="A4498" s="2"/>
      <c r="B4498" s="32"/>
      <c r="C4498" s="18"/>
      <c r="D4498" s="2"/>
      <c r="E4498" s="32"/>
      <c r="F4498" s="32"/>
      <c r="G4498" s="32"/>
      <c r="H4498" s="32"/>
      <c r="I4498" s="31"/>
      <c r="J4498" s="31"/>
      <c r="K4498" s="32"/>
    </row>
    <row r="4499" spans="1:11" ht="14.4" customHeight="1" x14ac:dyDescent="0.3">
      <c r="A4499" s="2"/>
      <c r="B4499" s="32"/>
      <c r="C4499" s="18"/>
      <c r="D4499" s="2"/>
      <c r="E4499" s="32"/>
      <c r="F4499" s="32"/>
      <c r="G4499" s="32"/>
      <c r="H4499" s="32"/>
      <c r="I4499" s="31"/>
      <c r="J4499" s="31"/>
      <c r="K4499" s="32"/>
    </row>
    <row r="4500" spans="1:11" ht="14.4" customHeight="1" x14ac:dyDescent="0.3">
      <c r="A4500" s="2"/>
      <c r="B4500" s="32"/>
      <c r="C4500" s="18"/>
      <c r="D4500" s="2"/>
      <c r="E4500" s="32"/>
      <c r="F4500" s="32"/>
      <c r="G4500" s="32"/>
      <c r="H4500" s="32"/>
      <c r="I4500" s="31"/>
      <c r="J4500" s="31"/>
      <c r="K4500" s="32"/>
    </row>
    <row r="4501" spans="1:11" ht="14.4" customHeight="1" x14ac:dyDescent="0.3">
      <c r="A4501" s="2"/>
      <c r="B4501" s="32"/>
      <c r="C4501" s="18"/>
      <c r="D4501" s="2"/>
      <c r="E4501" s="32"/>
      <c r="F4501" s="32"/>
      <c r="G4501" s="32"/>
      <c r="H4501" s="32"/>
      <c r="I4501" s="31"/>
      <c r="J4501" s="31"/>
      <c r="K4501" s="32"/>
    </row>
    <row r="4502" spans="1:11" ht="14.4" customHeight="1" x14ac:dyDescent="0.3">
      <c r="A4502" s="2"/>
      <c r="B4502" s="32"/>
      <c r="C4502" s="18"/>
      <c r="D4502" s="2"/>
      <c r="E4502" s="32"/>
      <c r="F4502" s="32"/>
      <c r="G4502" s="32"/>
      <c r="H4502" s="32"/>
      <c r="I4502" s="31"/>
      <c r="J4502" s="31"/>
      <c r="K4502" s="32"/>
    </row>
    <row r="4503" spans="1:11" ht="14.4" customHeight="1" x14ac:dyDescent="0.3">
      <c r="A4503" s="2"/>
      <c r="B4503" s="32"/>
      <c r="C4503" s="18"/>
      <c r="D4503" s="2"/>
      <c r="E4503" s="32"/>
      <c r="F4503" s="32"/>
      <c r="G4503" s="32"/>
      <c r="H4503" s="32"/>
      <c r="I4503" s="31"/>
      <c r="J4503" s="31"/>
      <c r="K4503" s="32"/>
    </row>
    <row r="4504" spans="1:11" ht="14.4" customHeight="1" x14ac:dyDescent="0.3">
      <c r="A4504" s="2"/>
      <c r="B4504" s="32"/>
      <c r="C4504" s="18"/>
      <c r="D4504" s="2"/>
      <c r="E4504" s="32"/>
      <c r="F4504" s="32"/>
      <c r="G4504" s="32"/>
      <c r="H4504" s="32"/>
      <c r="I4504" s="31"/>
      <c r="J4504" s="31"/>
      <c r="K4504" s="32"/>
    </row>
    <row r="4505" spans="1:11" ht="14.4" customHeight="1" x14ac:dyDescent="0.3">
      <c r="A4505" s="2"/>
      <c r="B4505" s="32"/>
      <c r="C4505" s="18"/>
      <c r="D4505" s="2"/>
      <c r="E4505" s="32"/>
      <c r="F4505" s="32"/>
      <c r="G4505" s="32"/>
      <c r="H4505" s="32"/>
      <c r="I4505" s="31"/>
      <c r="J4505" s="31"/>
      <c r="K4505" s="32"/>
    </row>
    <row r="4506" spans="1:11" ht="14.4" customHeight="1" x14ac:dyDescent="0.3">
      <c r="A4506" s="2"/>
      <c r="B4506" s="32"/>
      <c r="C4506" s="18"/>
      <c r="D4506" s="2"/>
      <c r="E4506" s="32"/>
      <c r="F4506" s="32"/>
      <c r="G4506" s="32"/>
      <c r="H4506" s="32"/>
      <c r="I4506" s="31"/>
      <c r="J4506" s="31"/>
      <c r="K4506" s="32"/>
    </row>
    <row r="4507" spans="1:11" ht="14.4" customHeight="1" x14ac:dyDescent="0.3">
      <c r="A4507" s="2"/>
      <c r="B4507" s="32"/>
      <c r="C4507" s="18"/>
      <c r="D4507" s="2"/>
      <c r="E4507" s="32"/>
      <c r="F4507" s="32"/>
      <c r="G4507" s="32"/>
      <c r="H4507" s="32"/>
      <c r="I4507" s="31"/>
      <c r="J4507" s="31"/>
      <c r="K4507" s="32"/>
    </row>
    <row r="4508" spans="1:11" ht="14.4" customHeight="1" x14ac:dyDescent="0.3">
      <c r="A4508" s="2"/>
      <c r="B4508" s="32"/>
      <c r="C4508" s="18"/>
      <c r="D4508" s="2"/>
      <c r="E4508" s="32"/>
      <c r="F4508" s="32"/>
      <c r="G4508" s="32"/>
      <c r="H4508" s="32"/>
      <c r="I4508" s="31"/>
      <c r="J4508" s="31"/>
      <c r="K4508" s="32"/>
    </row>
    <row r="4509" spans="1:11" ht="14.4" customHeight="1" x14ac:dyDescent="0.3">
      <c r="A4509" s="2"/>
      <c r="B4509" s="32"/>
      <c r="C4509" s="18"/>
      <c r="D4509" s="2"/>
      <c r="E4509" s="32"/>
      <c r="F4509" s="32"/>
      <c r="G4509" s="32"/>
      <c r="H4509" s="32"/>
      <c r="I4509" s="31"/>
      <c r="J4509" s="31"/>
      <c r="K4509" s="32"/>
    </row>
    <row r="4510" spans="1:11" ht="14.4" customHeight="1" x14ac:dyDescent="0.3">
      <c r="A4510" s="2"/>
      <c r="B4510" s="32"/>
      <c r="C4510" s="18"/>
      <c r="D4510" s="2"/>
      <c r="E4510" s="32"/>
      <c r="F4510" s="32"/>
      <c r="G4510" s="32"/>
      <c r="H4510" s="32"/>
      <c r="I4510" s="31"/>
      <c r="J4510" s="31"/>
      <c r="K4510" s="32"/>
    </row>
    <row r="4511" spans="1:11" ht="14.4" customHeight="1" x14ac:dyDescent="0.3">
      <c r="A4511" s="2"/>
      <c r="B4511" s="32"/>
      <c r="C4511" s="18"/>
      <c r="D4511" s="2"/>
      <c r="E4511" s="32"/>
      <c r="F4511" s="32"/>
      <c r="G4511" s="32"/>
      <c r="H4511" s="32"/>
      <c r="I4511" s="31"/>
      <c r="J4511" s="31"/>
      <c r="K4511" s="32"/>
    </row>
    <row r="4512" spans="1:11" ht="14.4" customHeight="1" x14ac:dyDescent="0.3">
      <c r="A4512" s="2"/>
      <c r="B4512" s="32"/>
      <c r="C4512" s="18"/>
      <c r="D4512" s="2"/>
      <c r="E4512" s="32"/>
      <c r="F4512" s="32"/>
      <c r="G4512" s="32"/>
      <c r="H4512" s="32"/>
      <c r="I4512" s="31"/>
      <c r="J4512" s="31"/>
      <c r="K4512" s="32"/>
    </row>
    <row r="4513" spans="1:11" ht="14.4" customHeight="1" x14ac:dyDescent="0.3">
      <c r="A4513" s="2"/>
      <c r="B4513" s="32"/>
      <c r="C4513" s="18"/>
      <c r="D4513" s="2"/>
      <c r="E4513" s="32"/>
      <c r="F4513" s="32"/>
      <c r="G4513" s="32"/>
      <c r="H4513" s="32"/>
      <c r="I4513" s="31"/>
      <c r="J4513" s="31"/>
      <c r="K4513" s="32"/>
    </row>
    <row r="4514" spans="1:11" ht="14.4" customHeight="1" x14ac:dyDescent="0.3">
      <c r="A4514" s="2"/>
      <c r="B4514" s="32"/>
      <c r="C4514" s="18"/>
      <c r="D4514" s="2"/>
      <c r="E4514" s="32"/>
      <c r="F4514" s="32"/>
      <c r="G4514" s="32"/>
      <c r="H4514" s="32"/>
      <c r="I4514" s="31"/>
      <c r="J4514" s="31"/>
      <c r="K4514" s="32"/>
    </row>
    <row r="4515" spans="1:11" ht="14.4" customHeight="1" x14ac:dyDescent="0.3">
      <c r="A4515" s="2"/>
      <c r="B4515" s="32"/>
      <c r="C4515" s="18"/>
      <c r="D4515" s="2"/>
      <c r="E4515" s="32"/>
      <c r="F4515" s="32"/>
      <c r="G4515" s="32"/>
      <c r="H4515" s="32"/>
      <c r="I4515" s="31"/>
      <c r="J4515" s="31"/>
      <c r="K4515" s="32"/>
    </row>
    <row r="4516" spans="1:11" ht="14.4" customHeight="1" x14ac:dyDescent="0.3">
      <c r="A4516" s="2"/>
      <c r="B4516" s="32"/>
      <c r="C4516" s="18"/>
      <c r="D4516" s="2"/>
      <c r="E4516" s="32"/>
      <c r="F4516" s="32"/>
      <c r="G4516" s="32"/>
      <c r="H4516" s="32"/>
      <c r="I4516" s="31"/>
      <c r="J4516" s="31"/>
      <c r="K4516" s="32"/>
    </row>
    <row r="4517" spans="1:11" ht="14.4" customHeight="1" x14ac:dyDescent="0.3">
      <c r="A4517" s="2"/>
      <c r="B4517" s="32"/>
      <c r="C4517" s="18"/>
      <c r="D4517" s="2"/>
      <c r="E4517" s="32"/>
      <c r="F4517" s="32"/>
      <c r="G4517" s="32"/>
      <c r="H4517" s="32"/>
      <c r="I4517" s="31"/>
      <c r="J4517" s="31"/>
      <c r="K4517" s="32"/>
    </row>
    <row r="4518" spans="1:11" ht="14.4" customHeight="1" x14ac:dyDescent="0.3">
      <c r="A4518" s="2"/>
      <c r="B4518" s="32"/>
      <c r="C4518" s="18"/>
      <c r="D4518" s="2"/>
      <c r="E4518" s="32"/>
      <c r="F4518" s="32"/>
      <c r="G4518" s="32"/>
      <c r="H4518" s="32"/>
      <c r="I4518" s="31"/>
      <c r="J4518" s="31"/>
      <c r="K4518" s="32"/>
    </row>
    <row r="4519" spans="1:11" ht="14.4" customHeight="1" x14ac:dyDescent="0.3">
      <c r="A4519" s="2"/>
      <c r="B4519" s="32"/>
      <c r="C4519" s="18"/>
      <c r="D4519" s="2"/>
      <c r="E4519" s="32"/>
      <c r="F4519" s="32"/>
      <c r="G4519" s="32"/>
      <c r="H4519" s="32"/>
      <c r="I4519" s="31"/>
      <c r="J4519" s="31"/>
      <c r="K4519" s="32"/>
    </row>
    <row r="4520" spans="1:11" ht="14.4" customHeight="1" x14ac:dyDescent="0.3">
      <c r="A4520" s="2"/>
      <c r="B4520" s="32"/>
      <c r="C4520" s="18"/>
      <c r="D4520" s="2"/>
      <c r="E4520" s="32"/>
      <c r="F4520" s="32"/>
      <c r="G4520" s="32"/>
      <c r="H4520" s="32"/>
      <c r="I4520" s="31"/>
      <c r="J4520" s="31"/>
      <c r="K4520" s="32"/>
    </row>
    <row r="4521" spans="1:11" ht="14.4" customHeight="1" x14ac:dyDescent="0.3">
      <c r="A4521" s="2"/>
      <c r="B4521" s="32"/>
      <c r="C4521" s="18"/>
      <c r="D4521" s="2"/>
      <c r="E4521" s="32"/>
      <c r="F4521" s="32"/>
      <c r="G4521" s="32"/>
      <c r="H4521" s="32"/>
      <c r="I4521" s="31"/>
      <c r="J4521" s="31"/>
      <c r="K4521" s="32"/>
    </row>
    <row r="4522" spans="1:11" ht="14.4" customHeight="1" x14ac:dyDescent="0.3">
      <c r="A4522" s="2"/>
      <c r="B4522" s="32"/>
      <c r="C4522" s="18"/>
      <c r="D4522" s="2"/>
      <c r="E4522" s="32"/>
      <c r="F4522" s="32"/>
      <c r="G4522" s="32"/>
      <c r="H4522" s="32"/>
      <c r="I4522" s="31"/>
      <c r="J4522" s="31"/>
      <c r="K4522" s="32"/>
    </row>
    <row r="4523" spans="1:11" ht="14.4" customHeight="1" x14ac:dyDescent="0.3">
      <c r="A4523" s="2"/>
      <c r="B4523" s="32"/>
      <c r="C4523" s="18"/>
      <c r="D4523" s="2"/>
      <c r="E4523" s="32"/>
      <c r="F4523" s="32"/>
      <c r="G4523" s="32"/>
      <c r="H4523" s="32"/>
      <c r="I4523" s="31"/>
      <c r="J4523" s="31"/>
      <c r="K4523" s="32"/>
    </row>
    <row r="4524" spans="1:11" ht="14.4" customHeight="1" x14ac:dyDescent="0.3">
      <c r="A4524" s="2"/>
      <c r="B4524" s="32"/>
      <c r="C4524" s="18"/>
      <c r="D4524" s="2"/>
      <c r="E4524" s="32"/>
      <c r="F4524" s="32"/>
      <c r="G4524" s="32"/>
      <c r="H4524" s="32"/>
      <c r="I4524" s="31"/>
      <c r="J4524" s="31"/>
      <c r="K4524" s="32"/>
    </row>
    <row r="4525" spans="1:11" ht="14.4" customHeight="1" x14ac:dyDescent="0.3">
      <c r="A4525" s="2"/>
      <c r="B4525" s="32"/>
      <c r="C4525" s="18"/>
      <c r="D4525" s="2"/>
      <c r="E4525" s="32"/>
      <c r="F4525" s="32"/>
      <c r="G4525" s="32"/>
      <c r="H4525" s="32"/>
      <c r="I4525" s="31"/>
      <c r="J4525" s="31"/>
      <c r="K4525" s="32"/>
    </row>
    <row r="4526" spans="1:11" ht="14.4" customHeight="1" x14ac:dyDescent="0.3">
      <c r="A4526" s="2"/>
      <c r="B4526" s="32"/>
      <c r="C4526" s="18"/>
      <c r="D4526" s="2"/>
      <c r="E4526" s="32"/>
      <c r="F4526" s="32"/>
      <c r="G4526" s="32"/>
      <c r="H4526" s="32"/>
      <c r="I4526" s="31"/>
      <c r="J4526" s="31"/>
      <c r="K4526" s="32"/>
    </row>
    <row r="4527" spans="1:11" ht="14.4" customHeight="1" x14ac:dyDescent="0.3">
      <c r="A4527" s="2"/>
      <c r="B4527" s="32"/>
      <c r="C4527" s="18"/>
      <c r="D4527" s="2"/>
      <c r="E4527" s="32"/>
      <c r="F4527" s="32"/>
      <c r="G4527" s="32"/>
      <c r="H4527" s="32"/>
      <c r="I4527" s="31"/>
      <c r="J4527" s="31"/>
      <c r="K4527" s="32"/>
    </row>
    <row r="4528" spans="1:11" ht="14.4" customHeight="1" x14ac:dyDescent="0.3">
      <c r="A4528" s="2"/>
      <c r="B4528" s="32"/>
      <c r="C4528" s="18"/>
      <c r="D4528" s="2"/>
      <c r="E4528" s="32"/>
      <c r="F4528" s="32"/>
      <c r="G4528" s="32"/>
      <c r="H4528" s="32"/>
      <c r="I4528" s="31"/>
      <c r="J4528" s="31"/>
      <c r="K4528" s="32"/>
    </row>
    <row r="4529" spans="1:11" ht="14.4" customHeight="1" x14ac:dyDescent="0.3">
      <c r="A4529" s="2"/>
      <c r="B4529" s="32"/>
      <c r="C4529" s="18"/>
      <c r="D4529" s="2"/>
      <c r="E4529" s="32"/>
      <c r="F4529" s="32"/>
      <c r="G4529" s="32"/>
      <c r="H4529" s="32"/>
      <c r="I4529" s="31"/>
      <c r="J4529" s="31"/>
      <c r="K4529" s="32"/>
    </row>
    <row r="4530" spans="1:11" ht="14.4" customHeight="1" x14ac:dyDescent="0.3">
      <c r="A4530" s="2"/>
      <c r="B4530" s="32"/>
      <c r="C4530" s="18"/>
      <c r="D4530" s="2"/>
      <c r="E4530" s="32"/>
      <c r="F4530" s="32"/>
      <c r="G4530" s="32"/>
      <c r="H4530" s="32"/>
      <c r="I4530" s="31"/>
      <c r="J4530" s="31"/>
      <c r="K4530" s="32"/>
    </row>
    <row r="4531" spans="1:11" ht="14.4" customHeight="1" x14ac:dyDescent="0.3">
      <c r="A4531" s="2"/>
      <c r="B4531" s="32"/>
      <c r="C4531" s="18"/>
      <c r="D4531" s="2"/>
      <c r="E4531" s="32"/>
      <c r="F4531" s="32"/>
      <c r="G4531" s="32"/>
      <c r="H4531" s="32"/>
      <c r="I4531" s="31"/>
      <c r="J4531" s="31"/>
      <c r="K4531" s="32"/>
    </row>
    <row r="4532" spans="1:11" ht="14.4" customHeight="1" x14ac:dyDescent="0.3">
      <c r="A4532" s="2"/>
      <c r="B4532" s="32"/>
      <c r="C4532" s="18"/>
      <c r="D4532" s="2"/>
      <c r="E4532" s="32"/>
      <c r="F4532" s="32"/>
      <c r="G4532" s="32"/>
      <c r="H4532" s="32"/>
      <c r="I4532" s="31"/>
      <c r="J4532" s="31"/>
      <c r="K4532" s="32"/>
    </row>
    <row r="4533" spans="1:11" ht="14.4" customHeight="1" x14ac:dyDescent="0.3">
      <c r="A4533" s="2"/>
      <c r="B4533" s="32"/>
      <c r="C4533" s="18"/>
      <c r="D4533" s="2"/>
      <c r="E4533" s="32"/>
      <c r="F4533" s="32"/>
      <c r="G4533" s="32"/>
      <c r="H4533" s="32"/>
      <c r="I4533" s="31"/>
      <c r="J4533" s="31"/>
      <c r="K4533" s="32"/>
    </row>
    <row r="4534" spans="1:11" ht="14.4" customHeight="1" x14ac:dyDescent="0.3">
      <c r="A4534" s="2"/>
      <c r="B4534" s="32"/>
      <c r="C4534" s="18"/>
      <c r="D4534" s="2"/>
      <c r="E4534" s="32"/>
      <c r="F4534" s="32"/>
      <c r="G4534" s="32"/>
      <c r="H4534" s="32"/>
      <c r="I4534" s="31"/>
      <c r="J4534" s="31"/>
      <c r="K4534" s="32"/>
    </row>
    <row r="4535" spans="1:11" ht="14.4" customHeight="1" x14ac:dyDescent="0.3">
      <c r="A4535" s="2"/>
      <c r="B4535" s="32"/>
      <c r="C4535" s="18"/>
      <c r="D4535" s="2"/>
      <c r="E4535" s="32"/>
      <c r="F4535" s="32"/>
      <c r="G4535" s="32"/>
      <c r="H4535" s="32"/>
      <c r="I4535" s="31"/>
      <c r="J4535" s="31"/>
      <c r="K4535" s="32"/>
    </row>
    <row r="4536" spans="1:11" ht="14.4" customHeight="1" x14ac:dyDescent="0.3">
      <c r="A4536" s="2"/>
      <c r="B4536" s="32"/>
      <c r="C4536" s="18"/>
      <c r="D4536" s="2"/>
      <c r="E4536" s="32"/>
      <c r="F4536" s="32"/>
      <c r="G4536" s="32"/>
      <c r="H4536" s="32"/>
      <c r="I4536" s="31"/>
      <c r="J4536" s="31"/>
      <c r="K4536" s="32"/>
    </row>
    <row r="4537" spans="1:11" ht="14.4" customHeight="1" x14ac:dyDescent="0.3">
      <c r="A4537" s="2"/>
      <c r="B4537" s="32"/>
      <c r="C4537" s="18"/>
      <c r="D4537" s="2"/>
      <c r="E4537" s="32"/>
      <c r="F4537" s="32"/>
      <c r="G4537" s="32"/>
      <c r="H4537" s="32"/>
      <c r="I4537" s="31"/>
      <c r="J4537" s="31"/>
      <c r="K4537" s="32"/>
    </row>
    <row r="4538" spans="1:11" ht="14.4" customHeight="1" x14ac:dyDescent="0.3">
      <c r="A4538" s="2"/>
      <c r="B4538" s="32"/>
      <c r="C4538" s="18"/>
      <c r="D4538" s="2"/>
      <c r="E4538" s="32"/>
      <c r="F4538" s="32"/>
      <c r="G4538" s="32"/>
      <c r="H4538" s="32"/>
      <c r="I4538" s="31"/>
      <c r="J4538" s="31"/>
      <c r="K4538" s="32"/>
    </row>
    <row r="4539" spans="1:11" ht="14.4" customHeight="1" x14ac:dyDescent="0.3">
      <c r="A4539" s="2"/>
      <c r="B4539" s="32"/>
      <c r="C4539" s="18"/>
      <c r="D4539" s="2"/>
      <c r="E4539" s="32"/>
      <c r="F4539" s="32"/>
      <c r="G4539" s="32"/>
      <c r="H4539" s="32"/>
      <c r="I4539" s="31"/>
      <c r="J4539" s="31"/>
      <c r="K4539" s="32"/>
    </row>
    <row r="4540" spans="1:11" ht="14.4" customHeight="1" x14ac:dyDescent="0.3">
      <c r="A4540" s="2"/>
      <c r="B4540" s="32"/>
      <c r="C4540" s="18"/>
      <c r="D4540" s="2"/>
      <c r="E4540" s="32"/>
      <c r="F4540" s="32"/>
      <c r="G4540" s="32"/>
      <c r="H4540" s="32"/>
      <c r="I4540" s="31"/>
      <c r="J4540" s="31"/>
      <c r="K4540" s="32"/>
    </row>
    <row r="4541" spans="1:11" ht="14.4" customHeight="1" x14ac:dyDescent="0.3">
      <c r="A4541" s="2"/>
      <c r="B4541" s="32"/>
      <c r="C4541" s="18"/>
      <c r="D4541" s="2"/>
      <c r="E4541" s="32"/>
      <c r="F4541" s="32"/>
      <c r="G4541" s="32"/>
      <c r="H4541" s="32"/>
      <c r="I4541" s="31"/>
      <c r="J4541" s="31"/>
      <c r="K4541" s="32"/>
    </row>
    <row r="4542" spans="1:11" ht="14.4" customHeight="1" x14ac:dyDescent="0.3">
      <c r="A4542" s="2"/>
      <c r="B4542" s="32"/>
      <c r="C4542" s="18"/>
      <c r="D4542" s="2"/>
      <c r="E4542" s="32"/>
      <c r="F4542" s="32"/>
      <c r="G4542" s="32"/>
      <c r="H4542" s="32"/>
      <c r="I4542" s="31"/>
      <c r="J4542" s="31"/>
      <c r="K4542" s="32"/>
    </row>
    <row r="4543" spans="1:11" ht="14.4" customHeight="1" x14ac:dyDescent="0.3">
      <c r="A4543" s="2"/>
      <c r="B4543" s="32"/>
      <c r="C4543" s="18"/>
      <c r="D4543" s="2"/>
      <c r="E4543" s="32"/>
      <c r="F4543" s="32"/>
      <c r="G4543" s="32"/>
      <c r="H4543" s="32"/>
      <c r="I4543" s="31"/>
      <c r="J4543" s="31"/>
      <c r="K4543" s="32"/>
    </row>
    <row r="4544" spans="1:11" ht="14.4" customHeight="1" x14ac:dyDescent="0.3">
      <c r="A4544" s="2"/>
      <c r="B4544" s="32"/>
      <c r="C4544" s="18"/>
      <c r="D4544" s="2"/>
      <c r="E4544" s="32"/>
      <c r="F4544" s="32"/>
      <c r="G4544" s="32"/>
      <c r="H4544" s="32"/>
      <c r="I4544" s="31"/>
      <c r="J4544" s="31"/>
      <c r="K4544" s="32"/>
    </row>
    <row r="4545" spans="1:11" ht="14.4" customHeight="1" x14ac:dyDescent="0.3">
      <c r="A4545" s="2"/>
      <c r="B4545" s="32"/>
      <c r="C4545" s="18"/>
      <c r="D4545" s="2"/>
      <c r="E4545" s="32"/>
      <c r="F4545" s="32"/>
      <c r="G4545" s="32"/>
      <c r="H4545" s="32"/>
      <c r="I4545" s="31"/>
      <c r="J4545" s="31"/>
      <c r="K4545" s="32"/>
    </row>
    <row r="4546" spans="1:11" ht="14.4" customHeight="1" x14ac:dyDescent="0.3">
      <c r="A4546" s="2"/>
      <c r="B4546" s="32"/>
      <c r="C4546" s="18"/>
      <c r="D4546" s="2"/>
      <c r="E4546" s="32"/>
      <c r="F4546" s="32"/>
      <c r="G4546" s="32"/>
      <c r="H4546" s="32"/>
      <c r="I4546" s="31"/>
      <c r="J4546" s="31"/>
      <c r="K4546" s="32"/>
    </row>
    <row r="4547" spans="1:11" ht="14.4" customHeight="1" x14ac:dyDescent="0.3">
      <c r="A4547" s="2"/>
      <c r="B4547" s="32"/>
      <c r="C4547" s="18"/>
      <c r="D4547" s="2"/>
      <c r="E4547" s="32"/>
      <c r="F4547" s="32"/>
      <c r="G4547" s="32"/>
      <c r="H4547" s="32"/>
      <c r="I4547" s="31"/>
      <c r="J4547" s="31"/>
      <c r="K4547" s="32"/>
    </row>
    <row r="4548" spans="1:11" ht="14.4" customHeight="1" x14ac:dyDescent="0.3">
      <c r="A4548" s="2"/>
      <c r="B4548" s="32"/>
      <c r="C4548" s="18"/>
      <c r="D4548" s="2"/>
      <c r="E4548" s="32"/>
      <c r="F4548" s="32"/>
      <c r="G4548" s="32"/>
      <c r="H4548" s="32"/>
      <c r="I4548" s="31"/>
      <c r="J4548" s="31"/>
      <c r="K4548" s="32"/>
    </row>
    <row r="4549" spans="1:11" ht="14.4" customHeight="1" x14ac:dyDescent="0.3">
      <c r="A4549" s="2"/>
      <c r="B4549" s="32"/>
      <c r="C4549" s="18"/>
      <c r="D4549" s="2"/>
      <c r="E4549" s="32"/>
      <c r="F4549" s="32"/>
      <c r="G4549" s="32"/>
      <c r="H4549" s="32"/>
      <c r="I4549" s="31"/>
      <c r="J4549" s="31"/>
      <c r="K4549" s="32"/>
    </row>
    <row r="4550" spans="1:11" ht="14.4" customHeight="1" x14ac:dyDescent="0.3">
      <c r="A4550" s="2"/>
      <c r="B4550" s="32"/>
      <c r="C4550" s="18"/>
      <c r="D4550" s="2"/>
      <c r="E4550" s="32"/>
      <c r="F4550" s="32"/>
      <c r="G4550" s="32"/>
      <c r="H4550" s="32"/>
      <c r="I4550" s="31"/>
      <c r="J4550" s="31"/>
      <c r="K4550" s="32"/>
    </row>
    <row r="4551" spans="1:11" ht="14.4" customHeight="1" x14ac:dyDescent="0.3">
      <c r="A4551" s="2"/>
      <c r="B4551" s="32"/>
      <c r="C4551" s="18"/>
      <c r="D4551" s="2"/>
      <c r="E4551" s="32"/>
      <c r="F4551" s="32"/>
      <c r="G4551" s="32"/>
      <c r="H4551" s="32"/>
      <c r="I4551" s="31"/>
      <c r="J4551" s="31"/>
      <c r="K4551" s="32"/>
    </row>
    <row r="4552" spans="1:11" ht="14.4" customHeight="1" x14ac:dyDescent="0.3">
      <c r="A4552" s="2"/>
      <c r="B4552" s="32"/>
      <c r="C4552" s="18"/>
      <c r="D4552" s="2"/>
      <c r="E4552" s="32"/>
      <c r="F4552" s="32"/>
      <c r="G4552" s="32"/>
      <c r="H4552" s="32"/>
      <c r="I4552" s="31"/>
      <c r="J4552" s="31"/>
      <c r="K4552" s="32"/>
    </row>
    <row r="4553" spans="1:11" ht="14.4" customHeight="1" x14ac:dyDescent="0.3">
      <c r="A4553" s="2"/>
      <c r="B4553" s="32"/>
      <c r="C4553" s="18"/>
      <c r="D4553" s="2"/>
      <c r="E4553" s="32"/>
      <c r="F4553" s="32"/>
      <c r="G4553" s="32"/>
      <c r="H4553" s="32"/>
      <c r="I4553" s="31"/>
      <c r="J4553" s="31"/>
      <c r="K4553" s="32"/>
    </row>
    <row r="4554" spans="1:11" ht="14.4" customHeight="1" x14ac:dyDescent="0.3">
      <c r="A4554" s="2"/>
      <c r="B4554" s="32"/>
      <c r="C4554" s="18"/>
      <c r="D4554" s="2"/>
      <c r="E4554" s="32"/>
      <c r="F4554" s="32"/>
      <c r="G4554" s="32"/>
      <c r="H4554" s="32"/>
      <c r="I4554" s="31"/>
      <c r="J4554" s="31"/>
      <c r="K4554" s="32"/>
    </row>
    <row r="4555" spans="1:11" ht="14.4" customHeight="1" x14ac:dyDescent="0.3">
      <c r="A4555" s="2"/>
      <c r="B4555" s="32"/>
      <c r="C4555" s="18"/>
      <c r="D4555" s="2"/>
      <c r="E4555" s="32"/>
      <c r="F4555" s="32"/>
      <c r="G4555" s="32"/>
      <c r="H4555" s="32"/>
      <c r="I4555" s="31"/>
      <c r="J4555" s="31"/>
      <c r="K4555" s="32"/>
    </row>
    <row r="4556" spans="1:11" ht="14.4" customHeight="1" x14ac:dyDescent="0.3">
      <c r="A4556" s="2"/>
      <c r="B4556" s="32"/>
      <c r="C4556" s="18"/>
      <c r="D4556" s="2"/>
      <c r="E4556" s="32"/>
      <c r="F4556" s="32"/>
      <c r="G4556" s="32"/>
      <c r="H4556" s="32"/>
      <c r="I4556" s="31"/>
      <c r="J4556" s="31"/>
      <c r="K4556" s="32"/>
    </row>
    <row r="4557" spans="1:11" ht="14.4" customHeight="1" x14ac:dyDescent="0.3">
      <c r="A4557" s="2"/>
      <c r="B4557" s="32"/>
      <c r="C4557" s="18"/>
      <c r="D4557" s="2"/>
      <c r="E4557" s="32"/>
      <c r="F4557" s="32"/>
      <c r="G4557" s="32"/>
      <c r="H4557" s="32"/>
      <c r="I4557" s="31"/>
      <c r="J4557" s="31"/>
      <c r="K4557" s="32"/>
    </row>
    <row r="4558" spans="1:11" ht="14.4" customHeight="1" x14ac:dyDescent="0.3">
      <c r="A4558" s="2"/>
      <c r="B4558" s="32"/>
      <c r="C4558" s="18"/>
      <c r="D4558" s="2"/>
      <c r="E4558" s="32"/>
      <c r="F4558" s="32"/>
      <c r="G4558" s="32"/>
      <c r="H4558" s="32"/>
      <c r="I4558" s="31"/>
      <c r="J4558" s="31"/>
      <c r="K4558" s="32"/>
    </row>
    <row r="4559" spans="1:11" ht="14.4" customHeight="1" x14ac:dyDescent="0.3">
      <c r="A4559" s="2"/>
      <c r="B4559" s="32"/>
      <c r="C4559" s="18"/>
      <c r="D4559" s="2"/>
      <c r="E4559" s="32"/>
      <c r="F4559" s="32"/>
      <c r="G4559" s="32"/>
      <c r="H4559" s="32"/>
      <c r="I4559" s="31"/>
      <c r="J4559" s="31"/>
      <c r="K4559" s="32"/>
    </row>
    <row r="4560" spans="1:11" ht="14.4" customHeight="1" x14ac:dyDescent="0.3">
      <c r="A4560" s="2"/>
      <c r="B4560" s="32"/>
      <c r="C4560" s="18"/>
      <c r="D4560" s="2"/>
      <c r="E4560" s="32"/>
      <c r="F4560" s="32"/>
      <c r="G4560" s="32"/>
      <c r="H4560" s="32"/>
      <c r="I4560" s="31"/>
      <c r="J4560" s="31"/>
      <c r="K4560" s="32"/>
    </row>
    <row r="4561" spans="1:11" ht="14.4" customHeight="1" x14ac:dyDescent="0.3">
      <c r="A4561" s="2"/>
      <c r="B4561" s="32"/>
      <c r="C4561" s="18"/>
      <c r="D4561" s="2"/>
      <c r="E4561" s="32"/>
      <c r="F4561" s="32"/>
      <c r="G4561" s="32"/>
      <c r="H4561" s="32"/>
      <c r="I4561" s="31"/>
      <c r="J4561" s="31"/>
      <c r="K4561" s="32"/>
    </row>
    <row r="4562" spans="1:11" ht="14.4" customHeight="1" x14ac:dyDescent="0.3">
      <c r="A4562" s="2"/>
      <c r="B4562" s="32"/>
      <c r="C4562" s="18"/>
      <c r="D4562" s="2"/>
      <c r="E4562" s="32"/>
      <c r="F4562" s="32"/>
      <c r="G4562" s="32"/>
      <c r="H4562" s="32"/>
      <c r="I4562" s="31"/>
      <c r="J4562" s="31"/>
      <c r="K4562" s="32"/>
    </row>
    <row r="4563" spans="1:11" ht="14.4" customHeight="1" x14ac:dyDescent="0.3">
      <c r="A4563" s="2"/>
      <c r="B4563" s="32"/>
      <c r="C4563" s="18"/>
      <c r="D4563" s="2"/>
      <c r="E4563" s="32"/>
      <c r="F4563" s="32"/>
      <c r="G4563" s="32"/>
      <c r="H4563" s="32"/>
      <c r="I4563" s="31"/>
      <c r="J4563" s="31"/>
      <c r="K4563" s="32"/>
    </row>
    <row r="4564" spans="1:11" ht="14.4" customHeight="1" x14ac:dyDescent="0.3">
      <c r="A4564" s="2"/>
      <c r="B4564" s="32"/>
      <c r="C4564" s="18"/>
      <c r="D4564" s="2"/>
      <c r="E4564" s="32"/>
      <c r="F4564" s="32"/>
      <c r="G4564" s="32"/>
      <c r="H4564" s="32"/>
      <c r="I4564" s="31"/>
      <c r="J4564" s="31"/>
      <c r="K4564" s="32"/>
    </row>
    <row r="4565" spans="1:11" ht="14.4" customHeight="1" x14ac:dyDescent="0.3">
      <c r="A4565" s="2"/>
      <c r="B4565" s="32"/>
      <c r="C4565" s="18"/>
      <c r="D4565" s="2"/>
      <c r="E4565" s="32"/>
      <c r="F4565" s="32"/>
      <c r="G4565" s="32"/>
      <c r="H4565" s="32"/>
      <c r="I4565" s="31"/>
      <c r="J4565" s="31"/>
      <c r="K4565" s="32"/>
    </row>
    <row r="4566" spans="1:11" ht="14.4" customHeight="1" x14ac:dyDescent="0.3">
      <c r="A4566" s="2"/>
      <c r="B4566" s="32"/>
      <c r="C4566" s="18"/>
      <c r="D4566" s="2"/>
      <c r="E4566" s="32"/>
      <c r="F4566" s="32"/>
      <c r="G4566" s="32"/>
      <c r="H4566" s="32"/>
      <c r="I4566" s="31"/>
      <c r="J4566" s="31"/>
      <c r="K4566" s="32"/>
    </row>
    <row r="4567" spans="1:11" ht="14.4" customHeight="1" x14ac:dyDescent="0.3">
      <c r="A4567" s="2"/>
      <c r="B4567" s="32"/>
      <c r="C4567" s="18"/>
      <c r="D4567" s="2"/>
      <c r="E4567" s="32"/>
      <c r="F4567" s="32"/>
      <c r="G4567" s="32"/>
      <c r="H4567" s="32"/>
      <c r="I4567" s="31"/>
      <c r="J4567" s="31"/>
      <c r="K4567" s="32"/>
    </row>
    <row r="4568" spans="1:11" ht="14.4" customHeight="1" x14ac:dyDescent="0.3">
      <c r="A4568" s="2"/>
      <c r="B4568" s="32"/>
      <c r="C4568" s="18"/>
      <c r="D4568" s="2"/>
      <c r="E4568" s="32"/>
      <c r="F4568" s="32"/>
      <c r="G4568" s="32"/>
      <c r="H4568" s="32"/>
      <c r="I4568" s="31"/>
      <c r="J4568" s="31"/>
      <c r="K4568" s="33"/>
    </row>
    <row r="4569" spans="1:11" ht="14.4" customHeight="1" x14ac:dyDescent="0.3">
      <c r="A4569" s="2"/>
      <c r="B4569" s="32"/>
      <c r="C4569" s="18"/>
      <c r="D4569" s="2"/>
      <c r="E4569" s="32"/>
      <c r="F4569" s="32"/>
      <c r="G4569" s="32"/>
      <c r="H4569" s="32"/>
      <c r="I4569" s="31"/>
      <c r="J4569" s="31"/>
      <c r="K4569" s="33"/>
    </row>
    <row r="4570" spans="1:11" ht="14.4" customHeight="1" x14ac:dyDescent="0.3">
      <c r="A4570" s="2"/>
      <c r="B4570" s="32"/>
      <c r="C4570" s="18"/>
      <c r="D4570" s="2"/>
      <c r="E4570" s="32"/>
      <c r="F4570" s="32"/>
      <c r="G4570" s="32"/>
      <c r="H4570" s="32"/>
      <c r="I4570" s="31"/>
      <c r="J4570" s="31"/>
      <c r="K4570" s="25"/>
    </row>
    <row r="4571" spans="1:11" ht="14.4" customHeight="1" x14ac:dyDescent="0.3">
      <c r="A4571" s="2"/>
      <c r="B4571" s="32"/>
      <c r="C4571" s="18"/>
      <c r="D4571" s="2"/>
      <c r="E4571" s="32"/>
      <c r="F4571" s="32"/>
      <c r="G4571" s="32"/>
      <c r="H4571" s="32"/>
      <c r="I4571" s="31"/>
      <c r="J4571" s="31"/>
      <c r="K4571" s="34"/>
    </row>
    <row r="4572" spans="1:11" ht="14.4" customHeight="1" x14ac:dyDescent="0.3">
      <c r="A4572" s="2"/>
      <c r="B4572" s="32"/>
      <c r="C4572" s="18"/>
      <c r="D4572" s="2"/>
      <c r="E4572" s="32"/>
      <c r="F4572" s="32"/>
      <c r="G4572" s="32"/>
      <c r="H4572" s="32"/>
      <c r="I4572" s="31"/>
      <c r="J4572" s="31"/>
      <c r="K4572" s="34"/>
    </row>
    <row r="4573" spans="1:11" ht="14.4" customHeight="1" x14ac:dyDescent="0.3">
      <c r="A4573" s="2"/>
      <c r="B4573" s="32"/>
      <c r="C4573" s="18"/>
      <c r="D4573" s="2"/>
      <c r="E4573" s="32"/>
      <c r="F4573" s="32"/>
      <c r="G4573" s="32"/>
      <c r="H4573" s="32"/>
      <c r="I4573" s="31"/>
      <c r="J4573" s="31"/>
      <c r="K4573" s="34"/>
    </row>
    <row r="4574" spans="1:11" ht="14.4" customHeight="1" x14ac:dyDescent="0.3">
      <c r="A4574" s="2"/>
      <c r="B4574" s="32"/>
      <c r="C4574" s="18"/>
      <c r="D4574" s="2"/>
      <c r="E4574" s="32"/>
      <c r="F4574" s="32"/>
      <c r="G4574" s="32"/>
      <c r="H4574" s="32"/>
      <c r="I4574" s="31"/>
      <c r="J4574" s="31"/>
      <c r="K4574" s="34"/>
    </row>
    <row r="4575" spans="1:11" ht="14.4" customHeight="1" x14ac:dyDescent="0.3">
      <c r="A4575" s="2"/>
      <c r="B4575" s="32"/>
      <c r="C4575" s="18"/>
      <c r="D4575" s="2"/>
      <c r="E4575" s="32"/>
      <c r="F4575" s="32"/>
      <c r="G4575" s="32"/>
      <c r="H4575" s="32"/>
      <c r="I4575" s="31"/>
      <c r="J4575" s="31"/>
      <c r="K4575" s="34"/>
    </row>
    <row r="4576" spans="1:11" ht="14.4" customHeight="1" x14ac:dyDescent="0.3">
      <c r="A4576" s="2"/>
      <c r="B4576" s="32"/>
      <c r="C4576" s="18"/>
      <c r="D4576" s="2"/>
      <c r="E4576" s="32"/>
      <c r="F4576" s="32"/>
      <c r="G4576" s="32"/>
      <c r="H4576" s="32"/>
      <c r="I4576" s="31"/>
      <c r="J4576" s="31"/>
      <c r="K4576" s="34"/>
    </row>
    <row r="4577" spans="1:11" ht="14.4" customHeight="1" x14ac:dyDescent="0.3">
      <c r="A4577" s="2"/>
      <c r="B4577" s="32"/>
      <c r="C4577" s="18"/>
      <c r="D4577" s="2"/>
      <c r="E4577" s="32"/>
      <c r="F4577" s="32"/>
      <c r="G4577" s="32"/>
      <c r="H4577" s="32"/>
      <c r="I4577" s="31"/>
      <c r="J4577" s="31"/>
      <c r="K4577" s="34"/>
    </row>
    <row r="4578" spans="1:11" ht="14.4" customHeight="1" x14ac:dyDescent="0.3">
      <c r="A4578" s="2"/>
      <c r="B4578" s="32"/>
      <c r="C4578" s="18"/>
      <c r="D4578" s="2"/>
      <c r="E4578" s="32"/>
      <c r="F4578" s="32"/>
      <c r="G4578" s="32"/>
      <c r="H4578" s="32"/>
      <c r="I4578" s="31"/>
      <c r="J4578" s="31"/>
      <c r="K4578" s="34"/>
    </row>
    <row r="4579" spans="1:11" ht="14.4" customHeight="1" x14ac:dyDescent="0.3">
      <c r="A4579" s="2"/>
      <c r="B4579" s="32"/>
      <c r="C4579" s="18"/>
      <c r="D4579" s="2"/>
      <c r="E4579" s="32"/>
      <c r="F4579" s="32"/>
      <c r="G4579" s="32"/>
      <c r="H4579" s="32"/>
      <c r="I4579" s="31"/>
      <c r="J4579" s="31"/>
      <c r="K4579" s="34"/>
    </row>
    <row r="4580" spans="1:11" ht="14.4" customHeight="1" x14ac:dyDescent="0.3">
      <c r="A4580" s="2"/>
      <c r="B4580" s="32"/>
      <c r="C4580" s="18"/>
      <c r="D4580" s="2"/>
      <c r="E4580" s="32"/>
      <c r="F4580" s="32"/>
      <c r="G4580" s="32"/>
      <c r="H4580" s="32"/>
      <c r="I4580" s="31"/>
      <c r="J4580" s="31"/>
      <c r="K4580" s="34"/>
    </row>
    <row r="4581" spans="1:11" ht="14.4" customHeight="1" x14ac:dyDescent="0.3">
      <c r="A4581" s="2"/>
      <c r="B4581" s="32"/>
      <c r="C4581" s="18"/>
      <c r="D4581" s="2"/>
      <c r="E4581" s="32"/>
      <c r="F4581" s="32"/>
      <c r="G4581" s="32"/>
      <c r="H4581" s="32"/>
      <c r="I4581" s="31"/>
      <c r="J4581" s="31"/>
      <c r="K4581" s="34"/>
    </row>
    <row r="4582" spans="1:11" ht="14.4" customHeight="1" x14ac:dyDescent="0.3">
      <c r="A4582" s="2"/>
      <c r="B4582" s="32"/>
      <c r="C4582" s="18"/>
      <c r="D4582" s="2"/>
      <c r="E4582" s="32"/>
      <c r="F4582" s="32"/>
      <c r="G4582" s="32"/>
      <c r="H4582" s="32"/>
      <c r="I4582" s="31"/>
      <c r="J4582" s="31"/>
      <c r="K4582" s="34"/>
    </row>
    <row r="4583" spans="1:11" ht="14.4" customHeight="1" x14ac:dyDescent="0.3">
      <c r="A4583" s="2"/>
      <c r="B4583" s="32"/>
      <c r="C4583" s="18"/>
      <c r="D4583" s="2"/>
      <c r="E4583" s="32"/>
      <c r="F4583" s="32"/>
      <c r="G4583" s="32"/>
      <c r="H4583" s="32"/>
      <c r="I4583" s="31"/>
      <c r="J4583" s="31"/>
      <c r="K4583" s="34"/>
    </row>
    <row r="4584" spans="1:11" ht="14.4" customHeight="1" x14ac:dyDescent="0.3">
      <c r="A4584" s="2"/>
      <c r="B4584" s="32"/>
      <c r="C4584" s="18"/>
      <c r="D4584" s="2"/>
      <c r="E4584" s="32"/>
      <c r="F4584" s="32"/>
      <c r="G4584" s="32"/>
      <c r="H4584" s="32"/>
      <c r="I4584" s="31"/>
      <c r="J4584" s="31"/>
      <c r="K4584" s="34"/>
    </row>
    <row r="4585" spans="1:11" ht="14.4" customHeight="1" x14ac:dyDescent="0.3">
      <c r="A4585" s="2"/>
      <c r="B4585" s="32"/>
      <c r="C4585" s="18"/>
      <c r="D4585" s="2"/>
      <c r="E4585" s="32"/>
      <c r="F4585" s="32"/>
      <c r="G4585" s="32"/>
      <c r="H4585" s="32"/>
      <c r="I4585" s="31"/>
      <c r="J4585" s="31"/>
      <c r="K4585" s="34"/>
    </row>
    <row r="4586" spans="1:11" ht="14.4" customHeight="1" x14ac:dyDescent="0.3">
      <c r="A4586" s="2"/>
      <c r="B4586" s="32"/>
      <c r="C4586" s="18"/>
      <c r="D4586" s="2"/>
      <c r="E4586" s="32"/>
      <c r="F4586" s="32"/>
      <c r="G4586" s="32"/>
      <c r="H4586" s="32"/>
      <c r="I4586" s="31"/>
      <c r="J4586" s="31"/>
      <c r="K4586" s="34"/>
    </row>
    <row r="4587" spans="1:11" ht="14.4" customHeight="1" x14ac:dyDescent="0.3">
      <c r="A4587" s="2"/>
      <c r="B4587" s="32"/>
      <c r="C4587" s="18"/>
      <c r="D4587" s="2"/>
      <c r="E4587" s="32"/>
      <c r="F4587" s="32"/>
      <c r="G4587" s="32"/>
      <c r="H4587" s="32"/>
      <c r="I4587" s="31"/>
      <c r="J4587" s="31"/>
      <c r="K4587" s="34"/>
    </row>
    <row r="4588" spans="1:11" ht="14.4" customHeight="1" x14ac:dyDescent="0.3">
      <c r="A4588" s="2"/>
      <c r="B4588" s="32"/>
      <c r="C4588" s="18"/>
      <c r="D4588" s="2"/>
      <c r="E4588" s="32"/>
      <c r="F4588" s="32"/>
      <c r="G4588" s="32"/>
      <c r="H4588" s="32"/>
      <c r="I4588" s="31"/>
      <c r="J4588" s="31"/>
      <c r="K4588" s="34"/>
    </row>
    <row r="4589" spans="1:11" ht="14.4" customHeight="1" x14ac:dyDescent="0.3">
      <c r="A4589" s="2"/>
      <c r="B4589" s="32"/>
      <c r="C4589" s="18"/>
      <c r="D4589" s="2"/>
      <c r="E4589" s="32"/>
      <c r="F4589" s="32"/>
      <c r="G4589" s="32"/>
      <c r="H4589" s="32"/>
      <c r="I4589" s="31"/>
      <c r="J4589" s="31"/>
      <c r="K4589" s="34"/>
    </row>
    <row r="4590" spans="1:11" ht="14.4" customHeight="1" x14ac:dyDescent="0.3">
      <c r="A4590" s="2"/>
      <c r="B4590" s="32"/>
      <c r="C4590" s="18"/>
      <c r="D4590" s="2"/>
      <c r="E4590" s="32"/>
      <c r="F4590" s="32"/>
      <c r="G4590" s="32"/>
      <c r="H4590" s="32"/>
      <c r="I4590" s="31"/>
      <c r="J4590" s="31"/>
      <c r="K4590" s="34"/>
    </row>
    <row r="4591" spans="1:11" ht="14.4" customHeight="1" x14ac:dyDescent="0.3">
      <c r="A4591" s="2"/>
      <c r="B4591" s="32"/>
      <c r="C4591" s="18"/>
      <c r="D4591" s="2"/>
      <c r="E4591" s="32"/>
      <c r="F4591" s="32"/>
      <c r="G4591" s="32"/>
      <c r="H4591" s="32"/>
      <c r="I4591" s="31"/>
      <c r="J4591" s="31"/>
      <c r="K4591" s="34"/>
    </row>
    <row r="4592" spans="1:11" ht="14.4" customHeight="1" x14ac:dyDescent="0.3">
      <c r="A4592" s="2"/>
      <c r="B4592" s="32"/>
      <c r="C4592" s="18"/>
      <c r="D4592" s="2"/>
      <c r="E4592" s="32"/>
      <c r="F4592" s="32"/>
      <c r="G4592" s="32"/>
      <c r="H4592" s="32"/>
      <c r="I4592" s="31"/>
      <c r="J4592" s="31"/>
      <c r="K4592" s="34"/>
    </row>
    <row r="4593" spans="1:11" ht="14.4" customHeight="1" x14ac:dyDescent="0.3">
      <c r="A4593" s="2"/>
      <c r="B4593" s="32"/>
      <c r="C4593" s="18"/>
      <c r="D4593" s="2"/>
      <c r="E4593" s="32"/>
      <c r="F4593" s="32"/>
      <c r="G4593" s="32"/>
      <c r="H4593" s="32"/>
      <c r="I4593" s="31"/>
      <c r="J4593" s="31"/>
      <c r="K4593" s="34"/>
    </row>
    <row r="4594" spans="1:11" ht="14.4" customHeight="1" x14ac:dyDescent="0.3">
      <c r="A4594" s="2"/>
      <c r="B4594" s="32"/>
      <c r="C4594" s="18"/>
      <c r="D4594" s="2"/>
      <c r="E4594" s="32"/>
      <c r="F4594" s="32"/>
      <c r="G4594" s="32"/>
      <c r="H4594" s="32"/>
      <c r="I4594" s="31"/>
      <c r="J4594" s="31"/>
      <c r="K4594" s="34"/>
    </row>
    <row r="4595" spans="1:11" ht="14.4" customHeight="1" x14ac:dyDescent="0.3">
      <c r="A4595" s="2"/>
      <c r="B4595" s="32"/>
      <c r="C4595" s="18"/>
      <c r="D4595" s="2"/>
      <c r="E4595" s="32"/>
      <c r="F4595" s="32"/>
      <c r="G4595" s="32"/>
      <c r="H4595" s="32"/>
      <c r="I4595" s="31"/>
      <c r="J4595" s="31"/>
      <c r="K4595" s="34"/>
    </row>
    <row r="4596" spans="1:11" ht="14.4" customHeight="1" x14ac:dyDescent="0.3">
      <c r="A4596" s="2"/>
      <c r="B4596" s="32"/>
      <c r="C4596" s="18"/>
      <c r="D4596" s="2"/>
      <c r="E4596" s="32"/>
      <c r="F4596" s="32"/>
      <c r="G4596" s="32"/>
      <c r="H4596" s="32"/>
      <c r="I4596" s="31"/>
      <c r="J4596" s="31"/>
      <c r="K4596" s="34"/>
    </row>
    <row r="4597" spans="1:11" ht="14.4" customHeight="1" x14ac:dyDescent="0.3">
      <c r="A4597" s="2"/>
      <c r="B4597" s="32"/>
      <c r="C4597" s="18"/>
      <c r="D4597" s="2"/>
      <c r="E4597" s="32"/>
      <c r="F4597" s="32"/>
      <c r="G4597" s="32"/>
      <c r="H4597" s="32"/>
      <c r="I4597" s="31"/>
      <c r="J4597" s="31"/>
      <c r="K4597" s="34"/>
    </row>
    <row r="4598" spans="1:11" ht="14.4" customHeight="1" x14ac:dyDescent="0.3">
      <c r="A4598" s="2"/>
      <c r="B4598" s="32"/>
      <c r="C4598" s="18"/>
      <c r="D4598" s="2"/>
      <c r="E4598" s="32"/>
      <c r="F4598" s="32"/>
      <c r="G4598" s="32"/>
      <c r="H4598" s="32"/>
      <c r="I4598" s="31"/>
      <c r="J4598" s="31"/>
      <c r="K4598" s="34"/>
    </row>
    <row r="4599" spans="1:11" ht="14.4" customHeight="1" x14ac:dyDescent="0.3">
      <c r="A4599" s="2"/>
      <c r="B4599" s="32"/>
      <c r="C4599" s="18"/>
      <c r="D4599" s="2"/>
      <c r="E4599" s="32"/>
      <c r="F4599" s="32"/>
      <c r="G4599" s="32"/>
      <c r="H4599" s="32"/>
      <c r="I4599" s="31"/>
      <c r="J4599" s="31"/>
      <c r="K4599" s="34"/>
    </row>
    <row r="4600" spans="1:11" ht="14.4" customHeight="1" x14ac:dyDescent="0.3">
      <c r="A4600" s="2"/>
      <c r="B4600" s="32"/>
      <c r="C4600" s="18"/>
      <c r="D4600" s="2"/>
      <c r="E4600" s="32"/>
      <c r="F4600" s="32"/>
      <c r="G4600" s="32"/>
      <c r="H4600" s="32"/>
      <c r="I4600" s="31"/>
      <c r="J4600" s="31"/>
      <c r="K4600" s="34"/>
    </row>
    <row r="4601" spans="1:11" ht="14.4" customHeight="1" x14ac:dyDescent="0.3">
      <c r="A4601" s="2"/>
      <c r="B4601" s="32"/>
      <c r="C4601" s="18"/>
      <c r="D4601" s="2"/>
      <c r="E4601" s="32"/>
      <c r="F4601" s="32"/>
      <c r="G4601" s="32"/>
      <c r="H4601" s="32"/>
      <c r="I4601" s="31"/>
      <c r="J4601" s="31"/>
      <c r="K4601" s="34"/>
    </row>
    <row r="4602" spans="1:11" ht="14.4" customHeight="1" x14ac:dyDescent="0.3">
      <c r="A4602" s="2"/>
      <c r="B4602" s="32"/>
      <c r="C4602" s="18"/>
      <c r="D4602" s="2"/>
      <c r="E4602" s="32"/>
      <c r="F4602" s="32"/>
      <c r="G4602" s="32"/>
      <c r="H4602" s="32"/>
      <c r="I4602" s="31"/>
      <c r="J4602" s="31"/>
      <c r="K4602" s="34"/>
    </row>
    <row r="4603" spans="1:11" ht="14.4" customHeight="1" x14ac:dyDescent="0.3">
      <c r="A4603" s="2"/>
      <c r="B4603" s="32"/>
      <c r="C4603" s="18"/>
      <c r="D4603" s="2"/>
      <c r="E4603" s="32"/>
      <c r="F4603" s="32"/>
      <c r="G4603" s="32"/>
      <c r="H4603" s="32"/>
      <c r="I4603" s="31"/>
      <c r="J4603" s="31"/>
      <c r="K4603" s="34"/>
    </row>
    <row r="4604" spans="1:11" ht="14.4" customHeight="1" x14ac:dyDescent="0.3">
      <c r="A4604" s="2"/>
      <c r="B4604" s="32"/>
      <c r="C4604" s="18"/>
      <c r="D4604" s="2"/>
      <c r="E4604" s="32"/>
      <c r="F4604" s="32"/>
      <c r="G4604" s="32"/>
      <c r="H4604" s="32"/>
      <c r="I4604" s="31"/>
      <c r="J4604" s="31"/>
      <c r="K4604" s="34"/>
    </row>
    <row r="4605" spans="1:11" ht="14.4" customHeight="1" x14ac:dyDescent="0.3">
      <c r="A4605" s="2"/>
      <c r="B4605" s="32"/>
      <c r="C4605" s="18"/>
      <c r="D4605" s="2"/>
      <c r="E4605" s="32"/>
      <c r="F4605" s="32"/>
      <c r="G4605" s="32"/>
      <c r="H4605" s="32"/>
      <c r="I4605" s="31"/>
      <c r="J4605" s="31"/>
      <c r="K4605" s="34"/>
    </row>
    <row r="4606" spans="1:11" ht="14.4" customHeight="1" x14ac:dyDescent="0.3">
      <c r="A4606" s="2"/>
      <c r="B4606" s="32"/>
      <c r="C4606" s="18"/>
      <c r="D4606" s="2"/>
      <c r="E4606" s="32"/>
      <c r="F4606" s="32"/>
      <c r="G4606" s="32"/>
      <c r="H4606" s="32"/>
      <c r="I4606" s="31"/>
      <c r="J4606" s="31"/>
      <c r="K4606" s="34"/>
    </row>
    <row r="4607" spans="1:11" ht="14.4" customHeight="1" x14ac:dyDescent="0.3">
      <c r="A4607" s="2"/>
      <c r="B4607" s="32"/>
      <c r="C4607" s="18"/>
      <c r="D4607" s="2"/>
      <c r="E4607" s="32"/>
      <c r="F4607" s="32"/>
      <c r="G4607" s="32"/>
      <c r="H4607" s="32"/>
      <c r="I4607" s="31"/>
      <c r="J4607" s="31"/>
      <c r="K4607" s="34"/>
    </row>
    <row r="4608" spans="1:11" ht="14.4" customHeight="1" x14ac:dyDescent="0.3">
      <c r="A4608" s="2"/>
      <c r="B4608" s="32"/>
      <c r="C4608" s="18"/>
      <c r="D4608" s="2"/>
      <c r="E4608" s="32"/>
      <c r="F4608" s="32"/>
      <c r="G4608" s="32"/>
      <c r="H4608" s="32"/>
      <c r="I4608" s="31"/>
      <c r="J4608" s="31"/>
      <c r="K4608" s="34"/>
    </row>
    <row r="4609" spans="1:11" ht="14.4" customHeight="1" x14ac:dyDescent="0.3">
      <c r="A4609" s="2"/>
      <c r="B4609" s="32"/>
      <c r="C4609" s="18"/>
      <c r="D4609" s="2"/>
      <c r="E4609" s="32"/>
      <c r="F4609" s="32"/>
      <c r="G4609" s="32"/>
      <c r="H4609" s="32"/>
      <c r="I4609" s="31"/>
      <c r="J4609" s="31"/>
      <c r="K4609" s="34"/>
    </row>
    <row r="4610" spans="1:11" ht="14.4" customHeight="1" x14ac:dyDescent="0.3">
      <c r="A4610" s="2"/>
      <c r="B4610" s="32"/>
      <c r="C4610" s="18"/>
      <c r="D4610" s="2"/>
      <c r="E4610" s="32"/>
      <c r="F4610" s="32"/>
      <c r="G4610" s="32"/>
      <c r="H4610" s="32"/>
      <c r="I4610" s="31"/>
      <c r="J4610" s="31"/>
      <c r="K4610" s="34"/>
    </row>
    <row r="4611" spans="1:11" ht="14.4" customHeight="1" x14ac:dyDescent="0.3">
      <c r="A4611" s="2"/>
      <c r="B4611" s="32"/>
      <c r="C4611" s="18"/>
      <c r="D4611" s="2"/>
      <c r="E4611" s="32"/>
      <c r="F4611" s="32"/>
      <c r="G4611" s="32"/>
      <c r="H4611" s="32"/>
      <c r="I4611" s="31"/>
      <c r="J4611" s="31"/>
      <c r="K4611" s="34"/>
    </row>
    <row r="4612" spans="1:11" ht="14.4" customHeight="1" x14ac:dyDescent="0.3">
      <c r="A4612" s="2"/>
      <c r="B4612" s="32"/>
      <c r="C4612" s="18"/>
      <c r="D4612" s="2"/>
      <c r="E4612" s="32"/>
      <c r="F4612" s="32"/>
      <c r="G4612" s="32"/>
      <c r="H4612" s="32"/>
      <c r="I4612" s="31"/>
      <c r="J4612" s="31"/>
      <c r="K4612" s="34"/>
    </row>
    <row r="4613" spans="1:11" ht="14.4" customHeight="1" x14ac:dyDescent="0.3">
      <c r="A4613" s="2"/>
      <c r="B4613" s="32"/>
      <c r="C4613" s="18"/>
      <c r="D4613" s="2"/>
      <c r="E4613" s="32"/>
      <c r="F4613" s="32"/>
      <c r="G4613" s="32"/>
      <c r="H4613" s="32"/>
      <c r="I4613" s="31"/>
      <c r="J4613" s="31"/>
      <c r="K4613" s="34"/>
    </row>
    <row r="4614" spans="1:11" ht="14.4" customHeight="1" x14ac:dyDescent="0.3">
      <c r="A4614" s="2"/>
      <c r="B4614" s="32"/>
      <c r="C4614" s="18"/>
      <c r="D4614" s="2"/>
      <c r="E4614" s="32"/>
      <c r="F4614" s="32"/>
      <c r="G4614" s="32"/>
      <c r="H4614" s="32"/>
      <c r="I4614" s="31"/>
      <c r="J4614" s="31"/>
      <c r="K4614" s="34"/>
    </row>
    <row r="4615" spans="1:11" ht="14.4" customHeight="1" x14ac:dyDescent="0.3">
      <c r="A4615" s="2"/>
      <c r="B4615" s="32"/>
      <c r="C4615" s="18"/>
      <c r="D4615" s="2"/>
      <c r="E4615" s="32"/>
      <c r="F4615" s="32"/>
      <c r="G4615" s="32"/>
      <c r="H4615" s="32"/>
      <c r="I4615" s="31"/>
      <c r="J4615" s="31"/>
      <c r="K4615" s="34"/>
    </row>
    <row r="4616" spans="1:11" ht="14.4" customHeight="1" x14ac:dyDescent="0.3">
      <c r="A4616" s="2"/>
      <c r="B4616" s="32"/>
      <c r="C4616" s="18"/>
      <c r="D4616" s="2"/>
      <c r="E4616" s="32"/>
      <c r="F4616" s="32"/>
      <c r="G4616" s="32"/>
      <c r="H4616" s="32"/>
      <c r="I4616" s="31"/>
      <c r="J4616" s="31"/>
      <c r="K4616" s="34"/>
    </row>
    <row r="4617" spans="1:11" ht="14.4" customHeight="1" x14ac:dyDescent="0.3">
      <c r="A4617" s="2"/>
      <c r="B4617" s="32"/>
      <c r="C4617" s="18"/>
      <c r="D4617" s="2"/>
      <c r="E4617" s="32"/>
      <c r="F4617" s="32"/>
      <c r="G4617" s="32"/>
      <c r="H4617" s="32"/>
      <c r="I4617" s="31"/>
      <c r="J4617" s="31"/>
      <c r="K4617" s="34"/>
    </row>
    <row r="4618" spans="1:11" ht="14.4" customHeight="1" x14ac:dyDescent="0.3">
      <c r="A4618" s="2"/>
      <c r="B4618" s="32"/>
      <c r="C4618" s="18"/>
      <c r="D4618" s="2"/>
      <c r="E4618" s="32"/>
      <c r="F4618" s="32"/>
      <c r="G4618" s="32"/>
      <c r="H4618" s="32"/>
      <c r="I4618" s="31"/>
      <c r="J4618" s="31"/>
      <c r="K4618" s="34"/>
    </row>
    <row r="4619" spans="1:11" ht="14.4" customHeight="1" x14ac:dyDescent="0.3">
      <c r="A4619" s="2"/>
      <c r="B4619" s="32"/>
      <c r="C4619" s="18"/>
      <c r="D4619" s="2"/>
      <c r="E4619" s="32"/>
      <c r="F4619" s="32"/>
      <c r="G4619" s="32"/>
      <c r="H4619" s="32"/>
      <c r="I4619" s="31"/>
      <c r="J4619" s="31"/>
      <c r="K4619" s="34"/>
    </row>
    <row r="4620" spans="1:11" ht="14.4" customHeight="1" x14ac:dyDescent="0.3">
      <c r="A4620" s="2"/>
      <c r="B4620" s="32"/>
      <c r="C4620" s="18"/>
      <c r="D4620" s="2"/>
      <c r="E4620" s="32"/>
      <c r="F4620" s="32"/>
      <c r="G4620" s="32"/>
      <c r="H4620" s="32"/>
      <c r="I4620" s="31"/>
      <c r="J4620" s="31"/>
      <c r="K4620" s="34"/>
    </row>
    <row r="4621" spans="1:11" ht="14.4" customHeight="1" x14ac:dyDescent="0.3">
      <c r="A4621" s="2"/>
      <c r="B4621" s="32"/>
      <c r="C4621" s="18"/>
      <c r="D4621" s="2"/>
      <c r="E4621" s="32"/>
      <c r="F4621" s="32"/>
      <c r="G4621" s="32"/>
      <c r="H4621" s="32"/>
      <c r="I4621" s="31"/>
      <c r="J4621" s="31"/>
      <c r="K4621" s="34"/>
    </row>
    <row r="4622" spans="1:11" ht="14.4" customHeight="1" x14ac:dyDescent="0.3">
      <c r="A4622" s="2"/>
      <c r="B4622" s="32"/>
      <c r="C4622" s="18"/>
      <c r="D4622" s="2"/>
      <c r="E4622" s="32"/>
      <c r="F4622" s="32"/>
      <c r="G4622" s="32"/>
      <c r="H4622" s="32"/>
      <c r="I4622" s="31"/>
      <c r="J4622" s="31"/>
      <c r="K4622" s="34"/>
    </row>
    <row r="4623" spans="1:11" ht="14.4" customHeight="1" x14ac:dyDescent="0.3">
      <c r="A4623" s="2"/>
      <c r="B4623" s="32"/>
      <c r="C4623" s="18"/>
      <c r="D4623" s="2"/>
      <c r="E4623" s="32"/>
      <c r="F4623" s="32"/>
      <c r="G4623" s="32"/>
      <c r="H4623" s="32"/>
      <c r="I4623" s="31"/>
      <c r="J4623" s="31"/>
      <c r="K4623" s="34"/>
    </row>
    <row r="4624" spans="1:11" ht="14.4" customHeight="1" x14ac:dyDescent="0.3">
      <c r="A4624" s="2"/>
      <c r="B4624" s="32"/>
      <c r="C4624" s="18"/>
      <c r="D4624" s="2"/>
      <c r="E4624" s="32"/>
      <c r="F4624" s="32"/>
      <c r="G4624" s="32"/>
      <c r="H4624" s="32"/>
      <c r="I4624" s="31"/>
      <c r="J4624" s="31"/>
      <c r="K4624" s="34"/>
    </row>
    <row r="4625" spans="1:11" ht="14.4" customHeight="1" x14ac:dyDescent="0.3">
      <c r="A4625" s="2"/>
      <c r="B4625" s="32"/>
      <c r="C4625" s="18"/>
      <c r="D4625" s="2"/>
      <c r="E4625" s="32"/>
      <c r="F4625" s="32"/>
      <c r="G4625" s="32"/>
      <c r="H4625" s="32"/>
      <c r="I4625" s="31"/>
      <c r="J4625" s="31"/>
      <c r="K4625" s="34"/>
    </row>
    <row r="4626" spans="1:11" ht="14.4" customHeight="1" x14ac:dyDescent="0.3">
      <c r="A4626" s="2"/>
      <c r="B4626" s="32"/>
      <c r="C4626" s="18"/>
      <c r="D4626" s="2"/>
      <c r="E4626" s="32"/>
      <c r="F4626" s="32"/>
      <c r="G4626" s="32"/>
      <c r="H4626" s="32"/>
      <c r="I4626" s="31"/>
      <c r="J4626" s="31"/>
      <c r="K4626" s="34"/>
    </row>
    <row r="4627" spans="1:11" ht="14.4" customHeight="1" x14ac:dyDescent="0.3">
      <c r="A4627" s="2"/>
      <c r="B4627" s="32"/>
      <c r="C4627" s="18"/>
      <c r="D4627" s="2"/>
      <c r="E4627" s="32"/>
      <c r="F4627" s="32"/>
      <c r="G4627" s="32"/>
      <c r="H4627" s="32"/>
      <c r="I4627" s="31"/>
      <c r="J4627" s="31"/>
      <c r="K4627" s="34"/>
    </row>
    <row r="4628" spans="1:11" ht="14.4" customHeight="1" x14ac:dyDescent="0.3">
      <c r="A4628" s="2"/>
      <c r="B4628" s="32"/>
      <c r="C4628" s="18"/>
      <c r="D4628" s="2"/>
      <c r="E4628" s="32"/>
      <c r="F4628" s="32"/>
      <c r="G4628" s="32"/>
      <c r="H4628" s="32"/>
      <c r="I4628" s="31"/>
      <c r="J4628" s="31"/>
      <c r="K4628" s="34"/>
    </row>
    <row r="4629" spans="1:11" ht="14.4" customHeight="1" x14ac:dyDescent="0.3">
      <c r="A4629" s="2"/>
      <c r="B4629" s="32"/>
      <c r="C4629" s="18"/>
      <c r="D4629" s="2"/>
      <c r="E4629" s="32"/>
      <c r="F4629" s="32"/>
      <c r="G4629" s="32"/>
      <c r="H4629" s="32"/>
      <c r="I4629" s="31"/>
      <c r="J4629" s="31"/>
      <c r="K4629" s="34"/>
    </row>
    <row r="4630" spans="1:11" ht="14.4" customHeight="1" x14ac:dyDescent="0.3">
      <c r="A4630" s="2"/>
      <c r="B4630" s="32"/>
      <c r="C4630" s="18"/>
      <c r="D4630" s="2"/>
      <c r="E4630" s="32"/>
      <c r="F4630" s="32"/>
      <c r="G4630" s="32"/>
      <c r="H4630" s="32"/>
      <c r="I4630" s="31"/>
      <c r="J4630" s="31"/>
      <c r="K4630" s="34"/>
    </row>
    <row r="4631" spans="1:11" ht="14.4" customHeight="1" x14ac:dyDescent="0.3">
      <c r="A4631" s="2"/>
      <c r="B4631" s="32"/>
      <c r="C4631" s="18"/>
      <c r="D4631" s="2"/>
      <c r="E4631" s="32"/>
      <c r="F4631" s="32"/>
      <c r="G4631" s="32"/>
      <c r="H4631" s="32"/>
      <c r="I4631" s="31"/>
      <c r="J4631" s="31"/>
      <c r="K4631" s="34"/>
    </row>
    <row r="4632" spans="1:11" ht="14.4" customHeight="1" x14ac:dyDescent="0.3">
      <c r="A4632" s="2"/>
      <c r="B4632" s="32"/>
      <c r="C4632" s="18"/>
      <c r="D4632" s="2"/>
      <c r="E4632" s="32"/>
      <c r="F4632" s="32"/>
      <c r="G4632" s="32"/>
      <c r="H4632" s="32"/>
      <c r="I4632" s="31"/>
      <c r="J4632" s="31"/>
      <c r="K4632" s="34"/>
    </row>
    <row r="4633" spans="1:11" ht="14.4" customHeight="1" x14ac:dyDescent="0.3">
      <c r="A4633" s="2"/>
      <c r="B4633" s="32"/>
      <c r="C4633" s="18"/>
      <c r="D4633" s="2"/>
      <c r="E4633" s="32"/>
      <c r="F4633" s="32"/>
      <c r="G4633" s="32"/>
      <c r="H4633" s="32"/>
      <c r="I4633" s="31"/>
      <c r="J4633" s="31"/>
      <c r="K4633" s="34"/>
    </row>
    <row r="4634" spans="1:11" ht="14.4" customHeight="1" x14ac:dyDescent="0.3">
      <c r="A4634" s="2"/>
      <c r="B4634" s="32"/>
      <c r="C4634" s="18"/>
      <c r="D4634" s="2"/>
      <c r="E4634" s="32"/>
      <c r="F4634" s="32"/>
      <c r="G4634" s="32"/>
      <c r="H4634" s="32"/>
      <c r="I4634" s="31"/>
      <c r="J4634" s="31"/>
      <c r="K4634" s="34"/>
    </row>
    <row r="4635" spans="1:11" ht="14.4" customHeight="1" x14ac:dyDescent="0.3">
      <c r="A4635" s="2"/>
      <c r="B4635" s="32"/>
      <c r="C4635" s="18"/>
      <c r="D4635" s="2"/>
      <c r="E4635" s="32"/>
      <c r="F4635" s="32"/>
      <c r="G4635" s="32"/>
      <c r="H4635" s="32"/>
      <c r="I4635" s="31"/>
      <c r="J4635" s="31"/>
      <c r="K4635" s="34"/>
    </row>
    <row r="4636" spans="1:11" ht="14.4" customHeight="1" x14ac:dyDescent="0.3">
      <c r="A4636" s="2"/>
      <c r="B4636" s="32"/>
      <c r="C4636" s="18"/>
      <c r="D4636" s="2"/>
      <c r="E4636" s="32"/>
      <c r="F4636" s="32"/>
      <c r="G4636" s="32"/>
      <c r="H4636" s="32"/>
      <c r="I4636" s="31"/>
      <c r="J4636" s="31"/>
      <c r="K4636" s="34"/>
    </row>
    <row r="4637" spans="1:11" ht="14.4" customHeight="1" x14ac:dyDescent="0.3">
      <c r="A4637" s="2"/>
      <c r="B4637" s="32"/>
      <c r="C4637" s="18"/>
      <c r="D4637" s="2"/>
      <c r="E4637" s="32"/>
      <c r="F4637" s="32"/>
      <c r="G4637" s="32"/>
      <c r="H4637" s="32"/>
      <c r="I4637" s="31"/>
      <c r="J4637" s="31"/>
      <c r="K4637" s="34"/>
    </row>
    <row r="4638" spans="1:11" ht="14.4" customHeight="1" x14ac:dyDescent="0.3">
      <c r="A4638" s="2"/>
      <c r="B4638" s="32"/>
      <c r="C4638" s="18"/>
      <c r="D4638" s="2"/>
      <c r="E4638" s="32"/>
      <c r="F4638" s="32"/>
      <c r="G4638" s="32"/>
      <c r="H4638" s="32"/>
      <c r="I4638" s="31"/>
      <c r="J4638" s="31"/>
      <c r="K4638" s="34"/>
    </row>
    <row r="4639" spans="1:11" ht="14.4" customHeight="1" x14ac:dyDescent="0.3">
      <c r="A4639" s="2"/>
      <c r="B4639" s="32"/>
      <c r="C4639" s="18"/>
      <c r="D4639" s="2"/>
      <c r="E4639" s="32"/>
      <c r="F4639" s="32"/>
      <c r="G4639" s="32"/>
      <c r="H4639" s="32"/>
      <c r="I4639" s="31"/>
      <c r="J4639" s="31"/>
      <c r="K4639" s="34"/>
    </row>
    <row r="4640" spans="1:11" ht="14.4" customHeight="1" x14ac:dyDescent="0.3">
      <c r="A4640" s="2"/>
      <c r="B4640" s="32"/>
      <c r="C4640" s="18"/>
      <c r="D4640" s="2"/>
      <c r="E4640" s="32"/>
      <c r="F4640" s="32"/>
      <c r="G4640" s="32"/>
      <c r="H4640" s="32"/>
      <c r="I4640" s="31"/>
      <c r="J4640" s="31"/>
      <c r="K4640" s="34"/>
    </row>
    <row r="4641" spans="1:11" ht="14.4" customHeight="1" x14ac:dyDescent="0.3">
      <c r="A4641" s="2"/>
      <c r="B4641" s="32"/>
      <c r="C4641" s="18"/>
      <c r="D4641" s="2"/>
      <c r="E4641" s="32"/>
      <c r="F4641" s="32"/>
      <c r="G4641" s="32"/>
      <c r="H4641" s="32"/>
      <c r="I4641" s="31"/>
      <c r="J4641" s="31"/>
      <c r="K4641" s="34"/>
    </row>
    <row r="4642" spans="1:11" ht="14.4" customHeight="1" x14ac:dyDescent="0.3">
      <c r="A4642" s="2"/>
      <c r="B4642" s="32"/>
      <c r="C4642" s="18"/>
      <c r="D4642" s="2"/>
      <c r="E4642" s="32"/>
      <c r="F4642" s="32"/>
      <c r="G4642" s="32"/>
      <c r="H4642" s="32"/>
      <c r="I4642" s="31"/>
      <c r="J4642" s="31"/>
      <c r="K4642" s="34"/>
    </row>
    <row r="4643" spans="1:11" ht="14.4" customHeight="1" x14ac:dyDescent="0.3">
      <c r="A4643" s="2"/>
      <c r="B4643" s="32"/>
      <c r="C4643" s="18"/>
      <c r="D4643" s="2"/>
      <c r="E4643" s="32"/>
      <c r="F4643" s="32"/>
      <c r="G4643" s="32"/>
      <c r="H4643" s="32"/>
      <c r="I4643" s="31"/>
      <c r="J4643" s="31"/>
      <c r="K4643" s="34"/>
    </row>
    <row r="4644" spans="1:11" ht="14.4" customHeight="1" x14ac:dyDescent="0.3">
      <c r="A4644" s="2"/>
      <c r="B4644" s="32"/>
      <c r="C4644" s="18"/>
      <c r="D4644" s="2"/>
      <c r="E4644" s="32"/>
      <c r="F4644" s="32"/>
      <c r="G4644" s="32"/>
      <c r="H4644" s="32"/>
      <c r="I4644" s="31"/>
      <c r="J4644" s="31"/>
      <c r="K4644" s="34"/>
    </row>
    <row r="4645" spans="1:11" ht="14.4" customHeight="1" x14ac:dyDescent="0.3">
      <c r="A4645" s="2"/>
      <c r="B4645" s="32"/>
      <c r="C4645" s="18"/>
      <c r="D4645" s="2"/>
      <c r="E4645" s="32"/>
      <c r="F4645" s="32"/>
      <c r="G4645" s="32"/>
      <c r="H4645" s="32"/>
      <c r="I4645" s="31"/>
      <c r="J4645" s="31"/>
      <c r="K4645" s="34"/>
    </row>
    <row r="4646" spans="1:11" ht="14.4" customHeight="1" x14ac:dyDescent="0.3">
      <c r="A4646" s="2"/>
      <c r="B4646" s="32"/>
      <c r="C4646" s="18"/>
      <c r="D4646" s="2"/>
      <c r="E4646" s="32"/>
      <c r="F4646" s="32"/>
      <c r="G4646" s="32"/>
      <c r="H4646" s="32"/>
      <c r="I4646" s="31"/>
      <c r="J4646" s="31"/>
      <c r="K4646" s="34"/>
    </row>
    <row r="4647" spans="1:11" ht="14.4" customHeight="1" x14ac:dyDescent="0.3">
      <c r="A4647" s="2"/>
      <c r="B4647" s="32"/>
      <c r="C4647" s="18"/>
      <c r="D4647" s="2"/>
      <c r="E4647" s="32"/>
      <c r="F4647" s="32"/>
      <c r="G4647" s="32"/>
      <c r="H4647" s="32"/>
      <c r="I4647" s="31"/>
      <c r="J4647" s="31"/>
      <c r="K4647" s="34"/>
    </row>
    <row r="4648" spans="1:11" ht="14.4" customHeight="1" x14ac:dyDescent="0.3">
      <c r="A4648" s="2"/>
      <c r="B4648" s="32"/>
      <c r="C4648" s="18"/>
      <c r="D4648" s="2"/>
      <c r="E4648" s="32"/>
      <c r="F4648" s="32"/>
      <c r="G4648" s="32"/>
      <c r="H4648" s="32"/>
      <c r="I4648" s="31"/>
      <c r="J4648" s="31"/>
      <c r="K4648" s="34"/>
    </row>
    <row r="4649" spans="1:11" ht="14.4" customHeight="1" x14ac:dyDescent="0.3">
      <c r="A4649" s="2"/>
      <c r="B4649" s="32"/>
      <c r="C4649" s="18"/>
      <c r="D4649" s="2"/>
      <c r="E4649" s="32"/>
      <c r="F4649" s="32"/>
      <c r="G4649" s="32"/>
      <c r="H4649" s="32"/>
      <c r="I4649" s="31"/>
      <c r="J4649" s="31"/>
      <c r="K4649" s="34"/>
    </row>
    <row r="4650" spans="1:11" ht="14.4" customHeight="1" x14ac:dyDescent="0.3">
      <c r="A4650" s="2"/>
      <c r="B4650" s="32"/>
      <c r="C4650" s="18"/>
      <c r="D4650" s="2"/>
      <c r="E4650" s="32"/>
      <c r="F4650" s="32"/>
      <c r="G4650" s="32"/>
      <c r="H4650" s="32"/>
      <c r="I4650" s="31"/>
      <c r="J4650" s="31"/>
      <c r="K4650" s="34"/>
    </row>
    <row r="4651" spans="1:11" ht="14.4" customHeight="1" x14ac:dyDescent="0.3">
      <c r="A4651" s="2"/>
      <c r="B4651" s="32"/>
      <c r="C4651" s="18"/>
      <c r="D4651" s="2"/>
      <c r="E4651" s="32"/>
      <c r="F4651" s="32"/>
      <c r="G4651" s="32"/>
      <c r="H4651" s="32"/>
      <c r="I4651" s="31"/>
      <c r="J4651" s="31"/>
      <c r="K4651" s="34"/>
    </row>
    <row r="4652" spans="1:11" ht="14.4" customHeight="1" x14ac:dyDescent="0.3">
      <c r="A4652" s="2"/>
      <c r="B4652" s="32"/>
      <c r="C4652" s="18"/>
      <c r="D4652" s="2"/>
      <c r="E4652" s="32"/>
      <c r="F4652" s="32"/>
      <c r="G4652" s="32"/>
      <c r="H4652" s="32"/>
      <c r="I4652" s="31"/>
      <c r="J4652" s="31"/>
      <c r="K4652" s="34"/>
    </row>
    <row r="4653" spans="1:11" ht="14.4" customHeight="1" x14ac:dyDescent="0.3">
      <c r="A4653" s="2"/>
      <c r="B4653" s="32"/>
      <c r="C4653" s="18"/>
      <c r="D4653" s="2"/>
      <c r="E4653" s="32"/>
      <c r="F4653" s="32"/>
      <c r="G4653" s="32"/>
      <c r="H4653" s="32"/>
      <c r="I4653" s="31"/>
      <c r="J4653" s="31"/>
      <c r="K4653" s="34"/>
    </row>
    <row r="4654" spans="1:11" ht="14.4" customHeight="1" x14ac:dyDescent="0.3">
      <c r="A4654" s="2"/>
      <c r="B4654" s="32"/>
      <c r="C4654" s="18"/>
      <c r="D4654" s="2"/>
      <c r="E4654" s="32"/>
      <c r="F4654" s="32"/>
      <c r="G4654" s="32"/>
      <c r="H4654" s="32"/>
      <c r="I4654" s="31"/>
      <c r="J4654" s="31"/>
      <c r="K4654" s="34"/>
    </row>
    <row r="4655" spans="1:11" ht="14.4" customHeight="1" x14ac:dyDescent="0.3">
      <c r="A4655" s="2"/>
      <c r="B4655" s="32"/>
      <c r="C4655" s="18"/>
      <c r="D4655" s="2"/>
      <c r="E4655" s="32"/>
      <c r="F4655" s="32"/>
      <c r="G4655" s="32"/>
      <c r="H4655" s="32"/>
      <c r="I4655" s="31"/>
      <c r="J4655" s="31"/>
      <c r="K4655" s="34"/>
    </row>
    <row r="4656" spans="1:11" ht="14.4" customHeight="1" x14ac:dyDescent="0.3">
      <c r="A4656" s="2"/>
      <c r="B4656" s="32"/>
      <c r="C4656" s="18"/>
      <c r="D4656" s="2"/>
      <c r="E4656" s="32"/>
      <c r="F4656" s="32"/>
      <c r="G4656" s="32"/>
      <c r="H4656" s="32"/>
      <c r="I4656" s="31"/>
      <c r="J4656" s="31"/>
      <c r="K4656" s="34"/>
    </row>
    <row r="4657" spans="1:11" ht="14.4" customHeight="1" x14ac:dyDescent="0.3">
      <c r="A4657" s="2"/>
      <c r="B4657" s="32"/>
      <c r="C4657" s="18"/>
      <c r="D4657" s="2"/>
      <c r="E4657" s="32"/>
      <c r="F4657" s="32"/>
      <c r="G4657" s="32"/>
      <c r="H4657" s="32"/>
      <c r="I4657" s="31"/>
      <c r="J4657" s="31"/>
      <c r="K4657" s="34"/>
    </row>
    <row r="4658" spans="1:11" ht="14.4" customHeight="1" x14ac:dyDescent="0.3">
      <c r="A4658" s="2"/>
      <c r="B4658" s="32"/>
      <c r="C4658" s="18"/>
      <c r="D4658" s="2"/>
      <c r="E4658" s="32"/>
      <c r="F4658" s="32"/>
      <c r="G4658" s="32"/>
      <c r="H4658" s="32"/>
      <c r="I4658" s="31"/>
      <c r="J4658" s="31"/>
      <c r="K4658" s="34"/>
    </row>
    <row r="4659" spans="1:11" ht="14.4" customHeight="1" x14ac:dyDescent="0.3">
      <c r="A4659" s="2"/>
      <c r="B4659" s="32"/>
      <c r="C4659" s="18"/>
      <c r="D4659" s="2"/>
      <c r="E4659" s="32"/>
      <c r="F4659" s="32"/>
      <c r="G4659" s="32"/>
      <c r="H4659" s="32"/>
      <c r="I4659" s="31"/>
      <c r="J4659" s="31"/>
      <c r="K4659" s="34"/>
    </row>
    <row r="4660" spans="1:11" ht="14.4" customHeight="1" x14ac:dyDescent="0.3">
      <c r="A4660" s="2"/>
      <c r="B4660" s="32"/>
      <c r="C4660" s="18"/>
      <c r="D4660" s="2"/>
      <c r="E4660" s="32"/>
      <c r="F4660" s="32"/>
      <c r="G4660" s="32"/>
      <c r="H4660" s="32"/>
      <c r="I4660" s="31"/>
      <c r="J4660" s="31"/>
      <c r="K4660" s="34"/>
    </row>
    <row r="4661" spans="1:11" ht="14.4" customHeight="1" x14ac:dyDescent="0.3">
      <c r="A4661" s="2"/>
      <c r="B4661" s="32"/>
      <c r="C4661" s="18"/>
      <c r="D4661" s="2"/>
      <c r="E4661" s="32"/>
      <c r="F4661" s="32"/>
      <c r="G4661" s="32"/>
      <c r="H4661" s="32"/>
      <c r="I4661" s="31"/>
      <c r="J4661" s="31"/>
      <c r="K4661" s="34"/>
    </row>
    <row r="4662" spans="1:11" ht="14.4" customHeight="1" x14ac:dyDescent="0.3">
      <c r="A4662" s="2"/>
      <c r="B4662" s="32"/>
      <c r="C4662" s="18"/>
      <c r="D4662" s="2"/>
      <c r="E4662" s="32"/>
      <c r="F4662" s="32"/>
      <c r="G4662" s="32"/>
      <c r="H4662" s="32"/>
      <c r="I4662" s="31"/>
      <c r="J4662" s="31"/>
      <c r="K4662" s="34"/>
    </row>
    <row r="4663" spans="1:11" ht="14.4" customHeight="1" x14ac:dyDescent="0.3">
      <c r="A4663" s="2"/>
      <c r="B4663" s="32"/>
      <c r="C4663" s="18"/>
      <c r="D4663" s="2"/>
      <c r="E4663" s="32"/>
      <c r="F4663" s="32"/>
      <c r="G4663" s="32"/>
      <c r="H4663" s="32"/>
      <c r="I4663" s="31"/>
      <c r="J4663" s="31"/>
      <c r="K4663" s="34"/>
    </row>
    <row r="4664" spans="1:11" ht="14.4" customHeight="1" x14ac:dyDescent="0.3">
      <c r="A4664" s="2"/>
      <c r="B4664" s="32"/>
      <c r="C4664" s="18"/>
      <c r="D4664" s="2"/>
      <c r="E4664" s="32"/>
      <c r="F4664" s="32"/>
      <c r="G4664" s="32"/>
      <c r="H4664" s="32"/>
      <c r="I4664" s="31"/>
      <c r="J4664" s="31"/>
      <c r="K4664" s="34"/>
    </row>
    <row r="4665" spans="1:11" ht="14.4" customHeight="1" x14ac:dyDescent="0.3">
      <c r="A4665" s="2"/>
      <c r="B4665" s="32"/>
      <c r="C4665" s="18"/>
      <c r="D4665" s="2"/>
      <c r="E4665" s="32"/>
      <c r="F4665" s="32"/>
      <c r="G4665" s="32"/>
      <c r="H4665" s="32"/>
      <c r="I4665" s="31"/>
      <c r="J4665" s="31"/>
      <c r="K4665" s="34"/>
    </row>
    <row r="4666" spans="1:11" ht="14.4" customHeight="1" x14ac:dyDescent="0.3">
      <c r="A4666" s="2"/>
      <c r="B4666" s="32"/>
      <c r="C4666" s="18"/>
      <c r="D4666" s="2"/>
      <c r="E4666" s="32"/>
      <c r="F4666" s="32"/>
      <c r="G4666" s="32"/>
      <c r="H4666" s="32"/>
      <c r="I4666" s="31"/>
      <c r="J4666" s="31"/>
      <c r="K4666" s="34"/>
    </row>
    <row r="4667" spans="1:11" ht="14.4" customHeight="1" x14ac:dyDescent="0.3">
      <c r="A4667" s="2"/>
      <c r="B4667" s="32"/>
      <c r="C4667" s="18"/>
      <c r="D4667" s="2"/>
      <c r="E4667" s="32"/>
      <c r="F4667" s="32"/>
      <c r="G4667" s="32"/>
      <c r="H4667" s="32"/>
      <c r="I4667" s="31"/>
      <c r="J4667" s="31"/>
      <c r="K4667" s="34"/>
    </row>
    <row r="4668" spans="1:11" ht="14.4" customHeight="1" x14ac:dyDescent="0.3">
      <c r="A4668" s="2"/>
      <c r="B4668" s="32"/>
      <c r="C4668" s="18"/>
      <c r="D4668" s="2"/>
      <c r="E4668" s="32"/>
      <c r="F4668" s="32"/>
      <c r="G4668" s="32"/>
      <c r="H4668" s="32"/>
      <c r="I4668" s="31"/>
      <c r="J4668" s="31"/>
      <c r="K4668" s="34"/>
    </row>
    <row r="4669" spans="1:11" ht="14.4" customHeight="1" x14ac:dyDescent="0.3">
      <c r="A4669" s="2"/>
      <c r="B4669" s="32"/>
      <c r="C4669" s="18"/>
      <c r="D4669" s="2"/>
      <c r="E4669" s="32"/>
      <c r="F4669" s="32"/>
      <c r="G4669" s="32"/>
      <c r="H4669" s="32"/>
      <c r="I4669" s="31"/>
      <c r="J4669" s="31"/>
      <c r="K4669" s="34"/>
    </row>
    <row r="4670" spans="1:11" ht="14.4" customHeight="1" x14ac:dyDescent="0.3">
      <c r="A4670" s="2"/>
      <c r="B4670" s="32"/>
      <c r="C4670" s="18"/>
      <c r="D4670" s="2"/>
      <c r="E4670" s="32"/>
      <c r="F4670" s="32"/>
      <c r="G4670" s="32"/>
      <c r="H4670" s="32"/>
      <c r="I4670" s="31"/>
      <c r="J4670" s="31"/>
      <c r="K4670" s="34"/>
    </row>
    <row r="4671" spans="1:11" ht="14.4" customHeight="1" x14ac:dyDescent="0.3">
      <c r="A4671" s="2"/>
      <c r="B4671" s="32"/>
      <c r="C4671" s="18"/>
      <c r="D4671" s="2"/>
      <c r="E4671" s="32"/>
      <c r="F4671" s="32"/>
      <c r="G4671" s="32"/>
      <c r="H4671" s="32"/>
      <c r="I4671" s="31"/>
      <c r="J4671" s="31"/>
      <c r="K4671" s="34"/>
    </row>
    <row r="4672" spans="1:11" ht="14.4" customHeight="1" x14ac:dyDescent="0.3">
      <c r="A4672" s="2"/>
      <c r="B4672" s="32"/>
      <c r="C4672" s="18"/>
      <c r="D4672" s="2"/>
      <c r="E4672" s="32"/>
      <c r="F4672" s="32"/>
      <c r="G4672" s="32"/>
      <c r="H4672" s="32"/>
      <c r="I4672" s="31"/>
      <c r="J4672" s="31"/>
      <c r="K4672" s="34"/>
    </row>
    <row r="4673" spans="1:11" ht="14.4" customHeight="1" x14ac:dyDescent="0.3">
      <c r="A4673" s="2"/>
      <c r="B4673" s="32"/>
      <c r="C4673" s="18"/>
      <c r="D4673" s="2"/>
      <c r="E4673" s="32"/>
      <c r="F4673" s="32"/>
      <c r="G4673" s="32"/>
      <c r="H4673" s="32"/>
      <c r="I4673" s="31"/>
      <c r="J4673" s="31"/>
      <c r="K4673" s="34"/>
    </row>
    <row r="4674" spans="1:11" ht="14.4" customHeight="1" x14ac:dyDescent="0.3">
      <c r="A4674" s="2"/>
      <c r="B4674" s="32"/>
      <c r="C4674" s="18"/>
      <c r="D4674" s="2"/>
      <c r="E4674" s="32"/>
      <c r="F4674" s="32"/>
      <c r="G4674" s="32"/>
      <c r="H4674" s="32"/>
      <c r="I4674" s="31"/>
      <c r="J4674" s="31"/>
      <c r="K4674" s="34"/>
    </row>
    <row r="4675" spans="1:11" ht="14.4" customHeight="1" x14ac:dyDescent="0.3">
      <c r="A4675" s="2"/>
      <c r="B4675" s="32"/>
      <c r="C4675" s="18"/>
      <c r="D4675" s="2"/>
      <c r="E4675" s="32"/>
      <c r="F4675" s="32"/>
      <c r="G4675" s="32"/>
      <c r="H4675" s="32"/>
      <c r="I4675" s="31"/>
      <c r="J4675" s="31"/>
      <c r="K4675" s="34"/>
    </row>
    <row r="4676" spans="1:11" ht="14.4" customHeight="1" x14ac:dyDescent="0.3">
      <c r="A4676" s="2"/>
      <c r="B4676" s="32"/>
      <c r="C4676" s="18"/>
      <c r="D4676" s="2"/>
      <c r="E4676" s="32"/>
      <c r="F4676" s="32"/>
      <c r="G4676" s="32"/>
      <c r="H4676" s="32"/>
      <c r="I4676" s="31"/>
      <c r="J4676" s="31"/>
      <c r="K4676" s="34"/>
    </row>
    <row r="4677" spans="1:11" ht="14.4" customHeight="1" x14ac:dyDescent="0.3">
      <c r="A4677" s="2"/>
      <c r="B4677" s="32"/>
      <c r="C4677" s="18"/>
      <c r="D4677" s="2"/>
      <c r="E4677" s="32"/>
      <c r="F4677" s="32"/>
      <c r="G4677" s="32"/>
      <c r="H4677" s="32"/>
      <c r="I4677" s="31"/>
      <c r="J4677" s="31"/>
      <c r="K4677" s="34"/>
    </row>
    <row r="4678" spans="1:11" ht="14.4" customHeight="1" x14ac:dyDescent="0.3">
      <c r="A4678" s="2"/>
      <c r="B4678" s="32"/>
      <c r="C4678" s="18"/>
      <c r="D4678" s="2"/>
      <c r="E4678" s="32"/>
      <c r="F4678" s="32"/>
      <c r="G4678" s="32"/>
      <c r="H4678" s="32"/>
      <c r="I4678" s="31"/>
      <c r="J4678" s="31"/>
      <c r="K4678" s="34"/>
    </row>
    <row r="4679" spans="1:11" ht="14.4" customHeight="1" x14ac:dyDescent="0.3">
      <c r="A4679" s="2"/>
      <c r="B4679" s="32"/>
      <c r="C4679" s="18"/>
      <c r="D4679" s="2"/>
      <c r="E4679" s="32"/>
      <c r="F4679" s="32"/>
      <c r="G4679" s="32"/>
      <c r="H4679" s="32"/>
      <c r="I4679" s="31"/>
      <c r="J4679" s="31"/>
      <c r="K4679" s="34"/>
    </row>
    <row r="4680" spans="1:11" ht="14.4" customHeight="1" x14ac:dyDescent="0.3">
      <c r="A4680" s="2"/>
      <c r="B4680" s="32"/>
      <c r="C4680" s="18"/>
      <c r="D4680" s="2"/>
      <c r="E4680" s="32"/>
      <c r="F4680" s="32"/>
      <c r="G4680" s="32"/>
      <c r="H4680" s="32"/>
      <c r="I4680" s="31"/>
      <c r="J4680" s="31"/>
      <c r="K4680" s="34"/>
    </row>
    <row r="4681" spans="1:11" ht="14.4" customHeight="1" x14ac:dyDescent="0.3">
      <c r="A4681" s="2"/>
      <c r="B4681" s="32"/>
      <c r="C4681" s="18"/>
      <c r="D4681" s="2"/>
      <c r="E4681" s="32"/>
      <c r="F4681" s="32"/>
      <c r="G4681" s="32"/>
      <c r="H4681" s="32"/>
      <c r="I4681" s="31"/>
      <c r="J4681" s="31"/>
      <c r="K4681" s="34"/>
    </row>
    <row r="4682" spans="1:11" ht="14.4" customHeight="1" x14ac:dyDescent="0.3">
      <c r="A4682" s="2"/>
      <c r="B4682" s="32"/>
      <c r="C4682" s="18"/>
      <c r="D4682" s="2"/>
      <c r="E4682" s="32"/>
      <c r="F4682" s="32"/>
      <c r="G4682" s="32"/>
      <c r="H4682" s="32"/>
      <c r="I4682" s="31"/>
      <c r="J4682" s="31"/>
      <c r="K4682" s="34"/>
    </row>
    <row r="4683" spans="1:11" ht="14.4" customHeight="1" x14ac:dyDescent="0.3">
      <c r="A4683" s="2"/>
      <c r="B4683" s="32"/>
      <c r="C4683" s="18"/>
      <c r="D4683" s="2"/>
      <c r="E4683" s="32"/>
      <c r="F4683" s="32"/>
      <c r="G4683" s="32"/>
      <c r="H4683" s="32"/>
      <c r="I4683" s="31"/>
      <c r="J4683" s="31"/>
      <c r="K4683" s="34"/>
    </row>
    <row r="4684" spans="1:11" ht="14.4" customHeight="1" x14ac:dyDescent="0.3">
      <c r="A4684" s="2"/>
      <c r="B4684" s="32"/>
      <c r="C4684" s="18"/>
      <c r="D4684" s="2"/>
      <c r="E4684" s="32"/>
      <c r="F4684" s="32"/>
      <c r="G4684" s="32"/>
      <c r="H4684" s="32"/>
      <c r="I4684" s="31"/>
      <c r="J4684" s="31"/>
      <c r="K4684" s="34"/>
    </row>
    <row r="4685" spans="1:11" ht="14.4" customHeight="1" x14ac:dyDescent="0.3">
      <c r="A4685" s="2"/>
      <c r="B4685" s="32"/>
      <c r="C4685" s="18"/>
      <c r="D4685" s="2"/>
      <c r="E4685" s="32"/>
      <c r="F4685" s="32"/>
      <c r="G4685" s="32"/>
      <c r="H4685" s="32"/>
      <c r="I4685" s="31"/>
      <c r="J4685" s="31"/>
      <c r="K4685" s="34"/>
    </row>
    <row r="4686" spans="1:11" ht="14.4" customHeight="1" x14ac:dyDescent="0.3">
      <c r="A4686" s="2"/>
      <c r="B4686" s="32"/>
      <c r="C4686" s="18"/>
      <c r="D4686" s="2"/>
      <c r="E4686" s="32"/>
      <c r="F4686" s="32"/>
      <c r="G4686" s="32"/>
      <c r="H4686" s="32"/>
      <c r="I4686" s="31"/>
      <c r="J4686" s="31"/>
      <c r="K4686" s="34"/>
    </row>
    <row r="4687" spans="1:11" ht="14.4" customHeight="1" x14ac:dyDescent="0.3">
      <c r="A4687" s="2"/>
      <c r="B4687" s="32"/>
      <c r="C4687" s="18"/>
      <c r="D4687" s="2"/>
      <c r="E4687" s="32"/>
      <c r="F4687" s="32"/>
      <c r="G4687" s="32"/>
      <c r="H4687" s="32"/>
      <c r="I4687" s="31"/>
      <c r="J4687" s="31"/>
      <c r="K4687" s="34"/>
    </row>
    <row r="4688" spans="1:11" ht="14.4" customHeight="1" x14ac:dyDescent="0.3">
      <c r="A4688" s="2"/>
      <c r="B4688" s="32"/>
      <c r="C4688" s="18"/>
      <c r="D4688" s="2"/>
      <c r="E4688" s="32"/>
      <c r="F4688" s="32"/>
      <c r="G4688" s="32"/>
      <c r="H4688" s="32"/>
      <c r="I4688" s="31"/>
      <c r="J4688" s="31"/>
      <c r="K4688" s="34"/>
    </row>
    <row r="4689" spans="1:11" ht="14.4" customHeight="1" x14ac:dyDescent="0.3">
      <c r="A4689" s="2"/>
      <c r="B4689" s="32"/>
      <c r="C4689" s="18"/>
      <c r="D4689" s="2"/>
      <c r="E4689" s="32"/>
      <c r="F4689" s="32"/>
      <c r="G4689" s="32"/>
      <c r="H4689" s="32"/>
      <c r="I4689" s="31"/>
      <c r="J4689" s="31"/>
      <c r="K4689" s="34"/>
    </row>
    <row r="4690" spans="1:11" ht="14.4" customHeight="1" x14ac:dyDescent="0.3">
      <c r="A4690" s="2"/>
      <c r="B4690" s="32"/>
      <c r="C4690" s="18"/>
      <c r="D4690" s="2"/>
      <c r="E4690" s="32"/>
      <c r="F4690" s="32"/>
      <c r="G4690" s="32"/>
      <c r="H4690" s="32"/>
      <c r="I4690" s="31"/>
      <c r="J4690" s="31"/>
      <c r="K4690" s="34"/>
    </row>
    <row r="4691" spans="1:11" ht="14.4" customHeight="1" x14ac:dyDescent="0.3">
      <c r="A4691" s="2"/>
      <c r="B4691" s="32"/>
      <c r="C4691" s="18"/>
      <c r="D4691" s="2"/>
      <c r="E4691" s="32"/>
      <c r="F4691" s="32"/>
      <c r="G4691" s="32"/>
      <c r="H4691" s="32"/>
      <c r="I4691" s="31"/>
      <c r="J4691" s="31"/>
      <c r="K4691" s="34"/>
    </row>
    <row r="4692" spans="1:11" ht="14.4" customHeight="1" x14ac:dyDescent="0.3">
      <c r="A4692" s="2"/>
      <c r="B4692" s="32"/>
      <c r="C4692" s="18"/>
      <c r="D4692" s="2"/>
      <c r="E4692" s="32"/>
      <c r="F4692" s="32"/>
      <c r="G4692" s="32"/>
      <c r="H4692" s="32"/>
      <c r="I4692" s="31"/>
      <c r="J4692" s="31"/>
      <c r="K4692" s="34"/>
    </row>
    <row r="4693" spans="1:11" ht="14.4" customHeight="1" x14ac:dyDescent="0.3">
      <c r="A4693" s="2"/>
      <c r="B4693" s="32"/>
      <c r="C4693" s="18"/>
      <c r="D4693" s="2"/>
      <c r="E4693" s="32"/>
      <c r="F4693" s="32"/>
      <c r="G4693" s="32"/>
      <c r="H4693" s="32"/>
      <c r="I4693" s="31"/>
      <c r="J4693" s="31"/>
      <c r="K4693" s="34"/>
    </row>
    <row r="4694" spans="1:11" ht="14.4" customHeight="1" x14ac:dyDescent="0.3">
      <c r="A4694" s="2"/>
      <c r="B4694" s="32"/>
      <c r="C4694" s="18"/>
      <c r="D4694" s="2"/>
      <c r="E4694" s="32"/>
      <c r="F4694" s="32"/>
      <c r="G4694" s="32"/>
      <c r="H4694" s="32"/>
      <c r="I4694" s="31"/>
      <c r="J4694" s="31"/>
      <c r="K4694" s="34"/>
    </row>
    <row r="4695" spans="1:11" ht="14.4" customHeight="1" x14ac:dyDescent="0.3">
      <c r="A4695" s="2"/>
      <c r="B4695" s="32"/>
      <c r="C4695" s="18"/>
      <c r="D4695" s="2"/>
      <c r="E4695" s="32"/>
      <c r="F4695" s="32"/>
      <c r="G4695" s="32"/>
      <c r="H4695" s="32"/>
      <c r="I4695" s="31"/>
      <c r="J4695" s="31"/>
      <c r="K4695" s="34"/>
    </row>
    <row r="4696" spans="1:11" ht="14.4" customHeight="1" x14ac:dyDescent="0.3">
      <c r="A4696" s="2"/>
      <c r="B4696" s="32"/>
      <c r="C4696" s="18"/>
      <c r="D4696" s="2"/>
      <c r="E4696" s="32"/>
      <c r="F4696" s="32"/>
      <c r="G4696" s="32"/>
      <c r="H4696" s="32"/>
      <c r="I4696" s="31"/>
      <c r="J4696" s="31"/>
      <c r="K4696" s="34"/>
    </row>
    <row r="4697" spans="1:11" ht="14.4" customHeight="1" x14ac:dyDescent="0.3">
      <c r="A4697" s="2"/>
      <c r="B4697" s="32"/>
      <c r="C4697" s="18"/>
      <c r="D4697" s="2"/>
      <c r="E4697" s="32"/>
      <c r="F4697" s="32"/>
      <c r="G4697" s="32"/>
      <c r="H4697" s="32"/>
      <c r="I4697" s="31"/>
      <c r="J4697" s="31"/>
      <c r="K4697" s="34"/>
    </row>
    <row r="4698" spans="1:11" ht="14.4" customHeight="1" x14ac:dyDescent="0.3">
      <c r="A4698" s="2"/>
      <c r="B4698" s="32"/>
      <c r="C4698" s="18"/>
      <c r="D4698" s="2"/>
      <c r="E4698" s="32"/>
      <c r="F4698" s="32"/>
      <c r="G4698" s="32"/>
      <c r="H4698" s="32"/>
      <c r="I4698" s="31"/>
      <c r="J4698" s="31"/>
      <c r="K4698" s="34"/>
    </row>
    <row r="4699" spans="1:11" ht="14.4" customHeight="1" x14ac:dyDescent="0.3">
      <c r="A4699" s="2"/>
      <c r="B4699" s="32"/>
      <c r="C4699" s="18"/>
      <c r="D4699" s="2"/>
      <c r="E4699" s="32"/>
      <c r="F4699" s="32"/>
      <c r="G4699" s="32"/>
      <c r="H4699" s="32"/>
      <c r="I4699" s="31"/>
      <c r="J4699" s="31"/>
      <c r="K4699" s="34"/>
    </row>
    <row r="4700" spans="1:11" ht="14.4" customHeight="1" x14ac:dyDescent="0.3">
      <c r="A4700" s="2"/>
      <c r="B4700" s="32"/>
      <c r="C4700" s="18"/>
      <c r="D4700" s="2"/>
      <c r="E4700" s="32"/>
      <c r="F4700" s="32"/>
      <c r="G4700" s="32"/>
      <c r="H4700" s="32"/>
      <c r="I4700" s="31"/>
      <c r="J4700" s="31"/>
      <c r="K4700" s="34"/>
    </row>
    <row r="4701" spans="1:11" ht="14.4" customHeight="1" x14ac:dyDescent="0.3">
      <c r="A4701" s="2"/>
      <c r="B4701" s="32"/>
      <c r="C4701" s="18"/>
      <c r="D4701" s="2"/>
      <c r="E4701" s="32"/>
      <c r="F4701" s="32"/>
      <c r="G4701" s="32"/>
      <c r="H4701" s="32"/>
      <c r="I4701" s="31"/>
      <c r="J4701" s="31"/>
      <c r="K4701" s="34"/>
    </row>
    <row r="4702" spans="1:11" ht="14.4" customHeight="1" x14ac:dyDescent="0.3">
      <c r="A4702" s="2"/>
      <c r="B4702" s="32"/>
      <c r="C4702" s="18"/>
      <c r="D4702" s="2"/>
      <c r="E4702" s="32"/>
      <c r="F4702" s="32"/>
      <c r="G4702" s="32"/>
      <c r="H4702" s="32"/>
      <c r="I4702" s="31"/>
      <c r="J4702" s="31"/>
      <c r="K4702" s="34"/>
    </row>
    <row r="4703" spans="1:11" ht="14.4" customHeight="1" x14ac:dyDescent="0.3">
      <c r="A4703" s="2"/>
      <c r="B4703" s="32"/>
      <c r="C4703" s="18"/>
      <c r="D4703" s="2"/>
      <c r="E4703" s="32"/>
      <c r="F4703" s="32"/>
      <c r="G4703" s="32"/>
      <c r="H4703" s="32"/>
      <c r="I4703" s="31"/>
      <c r="J4703" s="31"/>
      <c r="K4703" s="34"/>
    </row>
    <row r="4704" spans="1:11" ht="14.4" customHeight="1" x14ac:dyDescent="0.3">
      <c r="A4704" s="2"/>
      <c r="B4704" s="32"/>
      <c r="C4704" s="18"/>
      <c r="D4704" s="2"/>
      <c r="E4704" s="32"/>
      <c r="F4704" s="32"/>
      <c r="G4704" s="32"/>
      <c r="H4704" s="32"/>
      <c r="I4704" s="31"/>
      <c r="J4704" s="31"/>
      <c r="K4704" s="34"/>
    </row>
    <row r="4705" spans="1:11" ht="14.4" customHeight="1" x14ac:dyDescent="0.3">
      <c r="A4705" s="2"/>
      <c r="B4705" s="32"/>
      <c r="C4705" s="18"/>
      <c r="D4705" s="2"/>
      <c r="E4705" s="32"/>
      <c r="F4705" s="32"/>
      <c r="G4705" s="32"/>
      <c r="H4705" s="32"/>
      <c r="I4705" s="31"/>
      <c r="J4705" s="31"/>
      <c r="K4705" s="34"/>
    </row>
    <row r="4706" spans="1:11" ht="14.4" customHeight="1" x14ac:dyDescent="0.3">
      <c r="A4706" s="2"/>
      <c r="B4706" s="32"/>
      <c r="C4706" s="18"/>
      <c r="D4706" s="2"/>
      <c r="E4706" s="32"/>
      <c r="F4706" s="32"/>
      <c r="G4706" s="32"/>
      <c r="H4706" s="32"/>
      <c r="I4706" s="31"/>
      <c r="J4706" s="31"/>
      <c r="K4706" s="34"/>
    </row>
    <row r="4707" spans="1:11" ht="14.4" customHeight="1" x14ac:dyDescent="0.3">
      <c r="A4707" s="2"/>
      <c r="B4707" s="32"/>
      <c r="C4707" s="18"/>
      <c r="D4707" s="2"/>
      <c r="E4707" s="32"/>
      <c r="F4707" s="32"/>
      <c r="G4707" s="32"/>
      <c r="H4707" s="32"/>
      <c r="I4707" s="31"/>
      <c r="J4707" s="31"/>
      <c r="K4707" s="34"/>
    </row>
    <row r="4708" spans="1:11" ht="14.4" customHeight="1" x14ac:dyDescent="0.3">
      <c r="A4708" s="2"/>
      <c r="B4708" s="32"/>
      <c r="C4708" s="18"/>
      <c r="D4708" s="2"/>
      <c r="E4708" s="32"/>
      <c r="F4708" s="32"/>
      <c r="G4708" s="32"/>
      <c r="H4708" s="32"/>
      <c r="I4708" s="31"/>
      <c r="J4708" s="31"/>
      <c r="K4708" s="34"/>
    </row>
    <row r="4709" spans="1:11" ht="14.4" customHeight="1" x14ac:dyDescent="0.3">
      <c r="A4709" s="2"/>
      <c r="B4709" s="32"/>
      <c r="C4709" s="18"/>
      <c r="D4709" s="2"/>
      <c r="E4709" s="32"/>
      <c r="F4709" s="32"/>
      <c r="G4709" s="32"/>
      <c r="H4709" s="32"/>
      <c r="I4709" s="31"/>
      <c r="J4709" s="31"/>
      <c r="K4709" s="34"/>
    </row>
    <row r="4710" spans="1:11" ht="14.4" customHeight="1" x14ac:dyDescent="0.3">
      <c r="A4710" s="2"/>
      <c r="B4710" s="32"/>
      <c r="C4710" s="18"/>
      <c r="D4710" s="2"/>
      <c r="E4710" s="32"/>
      <c r="F4710" s="32"/>
      <c r="G4710" s="32"/>
      <c r="H4710" s="32"/>
      <c r="I4710" s="31"/>
      <c r="J4710" s="31"/>
      <c r="K4710" s="34"/>
    </row>
    <row r="4711" spans="1:11" ht="14.4" customHeight="1" x14ac:dyDescent="0.3">
      <c r="A4711" s="2"/>
      <c r="B4711" s="32"/>
      <c r="C4711" s="18"/>
      <c r="D4711" s="2"/>
      <c r="E4711" s="32"/>
      <c r="F4711" s="32"/>
      <c r="G4711" s="32"/>
      <c r="H4711" s="32"/>
      <c r="I4711" s="31"/>
      <c r="J4711" s="31"/>
      <c r="K4711" s="34"/>
    </row>
    <row r="4712" spans="1:11" ht="14.4" customHeight="1" x14ac:dyDescent="0.3">
      <c r="A4712" s="2"/>
      <c r="B4712" s="32"/>
      <c r="C4712" s="18"/>
      <c r="D4712" s="2"/>
      <c r="E4712" s="32"/>
      <c r="F4712" s="32"/>
      <c r="G4712" s="32"/>
      <c r="H4712" s="32"/>
      <c r="I4712" s="31"/>
      <c r="J4712" s="31"/>
      <c r="K4712" s="34"/>
    </row>
    <row r="4713" spans="1:11" ht="14.4" customHeight="1" x14ac:dyDescent="0.3">
      <c r="A4713" s="2"/>
      <c r="B4713" s="32"/>
      <c r="C4713" s="18"/>
      <c r="D4713" s="2"/>
      <c r="E4713" s="32"/>
      <c r="F4713" s="32"/>
      <c r="G4713" s="32"/>
      <c r="H4713" s="32"/>
      <c r="I4713" s="31"/>
      <c r="J4713" s="31"/>
      <c r="K4713" s="34"/>
    </row>
    <row r="4714" spans="1:11" ht="14.4" customHeight="1" x14ac:dyDescent="0.3">
      <c r="A4714" s="2"/>
      <c r="B4714" s="32"/>
      <c r="C4714" s="18"/>
      <c r="D4714" s="2"/>
      <c r="E4714" s="32"/>
      <c r="F4714" s="32"/>
      <c r="G4714" s="32"/>
      <c r="H4714" s="32"/>
      <c r="I4714" s="31"/>
      <c r="J4714" s="31"/>
      <c r="K4714" s="34"/>
    </row>
    <row r="4715" spans="1:11" ht="14.4" customHeight="1" x14ac:dyDescent="0.3">
      <c r="A4715" s="2"/>
      <c r="B4715" s="32"/>
      <c r="C4715" s="18"/>
      <c r="D4715" s="2"/>
      <c r="E4715" s="32"/>
      <c r="F4715" s="32"/>
      <c r="G4715" s="32"/>
      <c r="H4715" s="32"/>
      <c r="I4715" s="31"/>
      <c r="J4715" s="31"/>
      <c r="K4715" s="34"/>
    </row>
    <row r="4716" spans="1:11" ht="14.4" customHeight="1" x14ac:dyDescent="0.3">
      <c r="A4716" s="2"/>
      <c r="B4716" s="32"/>
      <c r="C4716" s="18"/>
      <c r="D4716" s="2"/>
      <c r="E4716" s="32"/>
      <c r="F4716" s="32"/>
      <c r="G4716" s="32"/>
      <c r="H4716" s="32"/>
      <c r="I4716" s="31"/>
      <c r="J4716" s="31"/>
      <c r="K4716" s="34"/>
    </row>
    <row r="4717" spans="1:11" ht="14.4" customHeight="1" x14ac:dyDescent="0.3">
      <c r="A4717" s="2"/>
      <c r="B4717" s="32"/>
      <c r="C4717" s="18"/>
      <c r="D4717" s="2"/>
      <c r="E4717" s="32"/>
      <c r="F4717" s="32"/>
      <c r="G4717" s="32"/>
      <c r="H4717" s="32"/>
      <c r="I4717" s="31"/>
      <c r="J4717" s="31"/>
      <c r="K4717" s="34"/>
    </row>
    <row r="4718" spans="1:11" ht="14.4" customHeight="1" x14ac:dyDescent="0.3">
      <c r="A4718" s="2"/>
      <c r="B4718" s="32"/>
      <c r="C4718" s="18"/>
      <c r="D4718" s="2"/>
      <c r="E4718" s="32"/>
      <c r="F4718" s="32"/>
      <c r="G4718" s="32"/>
      <c r="H4718" s="32"/>
      <c r="I4718" s="31"/>
      <c r="J4718" s="31"/>
      <c r="K4718" s="34"/>
    </row>
    <row r="4719" spans="1:11" ht="14.4" customHeight="1" x14ac:dyDescent="0.3">
      <c r="A4719" s="2"/>
      <c r="B4719" s="32"/>
      <c r="C4719" s="18"/>
      <c r="D4719" s="2"/>
      <c r="E4719" s="32"/>
      <c r="F4719" s="32"/>
      <c r="G4719" s="32"/>
      <c r="H4719" s="32"/>
      <c r="I4719" s="31"/>
      <c r="J4719" s="31"/>
      <c r="K4719" s="34"/>
    </row>
    <row r="4720" spans="1:11" ht="14.4" customHeight="1" x14ac:dyDescent="0.3">
      <c r="A4720" s="2"/>
      <c r="B4720" s="32"/>
      <c r="C4720" s="18"/>
      <c r="D4720" s="2"/>
      <c r="E4720" s="32"/>
      <c r="F4720" s="32"/>
      <c r="G4720" s="32"/>
      <c r="H4720" s="32"/>
      <c r="I4720" s="31"/>
      <c r="J4720" s="31"/>
      <c r="K4720" s="34"/>
    </row>
    <row r="4721" spans="1:11" ht="14.4" customHeight="1" x14ac:dyDescent="0.3">
      <c r="A4721" s="2"/>
      <c r="B4721" s="32"/>
      <c r="C4721" s="18"/>
      <c r="D4721" s="2"/>
      <c r="E4721" s="32"/>
      <c r="F4721" s="32"/>
      <c r="G4721" s="32"/>
      <c r="H4721" s="32"/>
      <c r="I4721" s="31"/>
      <c r="J4721" s="31"/>
      <c r="K4721" s="34"/>
    </row>
    <row r="4722" spans="1:11" ht="14.4" customHeight="1" x14ac:dyDescent="0.3">
      <c r="A4722" s="2"/>
      <c r="B4722" s="32"/>
      <c r="C4722" s="18"/>
      <c r="D4722" s="2"/>
      <c r="E4722" s="32"/>
      <c r="F4722" s="32"/>
      <c r="G4722" s="32"/>
      <c r="H4722" s="32"/>
      <c r="I4722" s="31"/>
      <c r="J4722" s="31"/>
      <c r="K4722" s="34"/>
    </row>
    <row r="4723" spans="1:11" ht="14.4" customHeight="1" x14ac:dyDescent="0.3">
      <c r="A4723" s="2"/>
      <c r="B4723" s="32"/>
      <c r="C4723" s="18"/>
      <c r="D4723" s="2"/>
      <c r="E4723" s="32"/>
      <c r="F4723" s="32"/>
      <c r="G4723" s="32"/>
      <c r="H4723" s="32"/>
      <c r="I4723" s="31"/>
      <c r="J4723" s="31"/>
      <c r="K4723" s="34"/>
    </row>
    <row r="4724" spans="1:11" ht="14.4" customHeight="1" x14ac:dyDescent="0.3">
      <c r="A4724" s="2"/>
      <c r="B4724" s="32"/>
      <c r="C4724" s="18"/>
      <c r="D4724" s="2"/>
      <c r="E4724" s="32"/>
      <c r="F4724" s="32"/>
      <c r="G4724" s="32"/>
      <c r="H4724" s="32"/>
      <c r="I4724" s="31"/>
      <c r="J4724" s="31"/>
      <c r="K4724" s="34"/>
    </row>
    <row r="4725" spans="1:11" ht="14.4" customHeight="1" x14ac:dyDescent="0.3">
      <c r="A4725" s="2"/>
      <c r="B4725" s="32"/>
      <c r="C4725" s="18"/>
      <c r="D4725" s="2"/>
      <c r="E4725" s="32"/>
      <c r="F4725" s="32"/>
      <c r="G4725" s="32"/>
      <c r="H4725" s="32"/>
      <c r="I4725" s="31"/>
      <c r="J4725" s="31"/>
      <c r="K4725" s="34"/>
    </row>
    <row r="4726" spans="1:11" ht="14.4" customHeight="1" x14ac:dyDescent="0.3">
      <c r="A4726" s="2"/>
      <c r="B4726" s="32"/>
      <c r="C4726" s="18"/>
      <c r="D4726" s="2"/>
      <c r="E4726" s="32"/>
      <c r="F4726" s="32"/>
      <c r="G4726" s="32"/>
      <c r="H4726" s="32"/>
      <c r="I4726" s="31"/>
      <c r="J4726" s="31"/>
      <c r="K4726" s="34"/>
    </row>
    <row r="4727" spans="1:11" ht="14.4" customHeight="1" x14ac:dyDescent="0.3">
      <c r="A4727" s="2"/>
      <c r="B4727" s="32"/>
      <c r="C4727" s="18"/>
      <c r="D4727" s="2"/>
      <c r="E4727" s="32"/>
      <c r="F4727" s="32"/>
      <c r="G4727" s="32"/>
      <c r="H4727" s="32"/>
      <c r="I4727" s="31"/>
      <c r="J4727" s="31"/>
      <c r="K4727" s="34"/>
    </row>
    <row r="4728" spans="1:11" ht="14.4" customHeight="1" x14ac:dyDescent="0.3">
      <c r="A4728" s="2"/>
      <c r="B4728" s="32"/>
      <c r="C4728" s="18"/>
      <c r="D4728" s="2"/>
      <c r="E4728" s="32"/>
      <c r="F4728" s="32"/>
      <c r="G4728" s="32"/>
      <c r="H4728" s="32"/>
      <c r="I4728" s="31"/>
      <c r="J4728" s="31"/>
      <c r="K4728" s="34"/>
    </row>
    <row r="4729" spans="1:11" ht="14.4" customHeight="1" x14ac:dyDescent="0.3">
      <c r="A4729" s="2"/>
      <c r="B4729" s="32"/>
      <c r="C4729" s="18"/>
      <c r="D4729" s="2"/>
      <c r="E4729" s="32"/>
      <c r="F4729" s="32"/>
      <c r="G4729" s="32"/>
      <c r="H4729" s="32"/>
      <c r="I4729" s="31"/>
      <c r="J4729" s="31"/>
      <c r="K4729" s="34"/>
    </row>
    <row r="4730" spans="1:11" ht="14.4" customHeight="1" x14ac:dyDescent="0.3">
      <c r="A4730" s="2"/>
      <c r="B4730" s="32"/>
      <c r="C4730" s="18"/>
      <c r="D4730" s="2"/>
      <c r="E4730" s="32"/>
      <c r="F4730" s="32"/>
      <c r="G4730" s="32"/>
      <c r="H4730" s="32"/>
      <c r="I4730" s="31"/>
      <c r="J4730" s="31"/>
      <c r="K4730" s="34"/>
    </row>
    <row r="4731" spans="1:11" ht="14.4" customHeight="1" x14ac:dyDescent="0.3">
      <c r="A4731" s="2"/>
      <c r="B4731" s="32"/>
      <c r="C4731" s="18"/>
      <c r="D4731" s="2"/>
      <c r="E4731" s="32"/>
      <c r="F4731" s="32"/>
      <c r="G4731" s="32"/>
      <c r="H4731" s="32"/>
      <c r="I4731" s="31"/>
      <c r="J4731" s="31"/>
      <c r="K4731" s="34"/>
    </row>
    <row r="4732" spans="1:11" ht="14.4" customHeight="1" x14ac:dyDescent="0.3">
      <c r="A4732" s="2"/>
      <c r="B4732" s="32"/>
      <c r="C4732" s="18"/>
      <c r="D4732" s="2"/>
      <c r="E4732" s="32"/>
      <c r="F4732" s="32"/>
      <c r="G4732" s="32"/>
      <c r="H4732" s="32"/>
      <c r="I4732" s="31"/>
      <c r="J4732" s="31"/>
      <c r="K4732" s="34"/>
    </row>
    <row r="4733" spans="1:11" ht="14.4" customHeight="1" x14ac:dyDescent="0.3">
      <c r="A4733" s="2"/>
      <c r="B4733" s="32"/>
      <c r="C4733" s="18"/>
      <c r="D4733" s="2"/>
      <c r="E4733" s="32"/>
      <c r="F4733" s="32"/>
      <c r="G4733" s="32"/>
      <c r="H4733" s="32"/>
      <c r="I4733" s="31"/>
      <c r="J4733" s="31"/>
      <c r="K4733" s="34"/>
    </row>
    <row r="4734" spans="1:11" ht="14.4" customHeight="1" x14ac:dyDescent="0.3">
      <c r="A4734" s="2"/>
      <c r="B4734" s="32"/>
      <c r="C4734" s="18"/>
      <c r="D4734" s="2"/>
      <c r="E4734" s="32"/>
      <c r="F4734" s="32"/>
      <c r="G4734" s="32"/>
      <c r="H4734" s="32"/>
      <c r="I4734" s="31"/>
      <c r="J4734" s="31"/>
      <c r="K4734" s="34"/>
    </row>
    <row r="4735" spans="1:11" ht="14.4" customHeight="1" x14ac:dyDescent="0.3">
      <c r="A4735" s="2"/>
      <c r="B4735" s="32"/>
      <c r="C4735" s="18"/>
      <c r="D4735" s="2"/>
      <c r="E4735" s="32"/>
      <c r="F4735" s="31"/>
      <c r="G4735" s="31"/>
      <c r="H4735" s="32"/>
      <c r="I4735" s="31"/>
      <c r="J4735" s="31"/>
      <c r="K4735" s="34"/>
    </row>
    <row r="4736" spans="1:11" ht="14.4" customHeight="1" x14ac:dyDescent="0.3">
      <c r="A4736" s="2"/>
      <c r="B4736" s="32"/>
      <c r="C4736" s="18"/>
      <c r="D4736" s="2"/>
      <c r="E4736" s="32"/>
      <c r="F4736" s="31"/>
      <c r="G4736" s="31"/>
      <c r="H4736" s="32"/>
      <c r="I4736" s="31"/>
      <c r="J4736" s="31"/>
      <c r="K4736" s="34"/>
    </row>
    <row r="4737" spans="1:11" ht="14.4" customHeight="1" x14ac:dyDescent="0.3">
      <c r="A4737" s="2"/>
      <c r="B4737" s="32"/>
      <c r="C4737" s="18"/>
      <c r="D4737" s="2"/>
      <c r="E4737" s="32"/>
      <c r="F4737" s="31"/>
      <c r="G4737" s="31"/>
      <c r="H4737" s="32"/>
      <c r="I4737" s="31"/>
      <c r="J4737" s="31"/>
      <c r="K4737" s="34"/>
    </row>
    <row r="4738" spans="1:11" ht="14.4" customHeight="1" x14ac:dyDescent="0.3">
      <c r="A4738" s="2"/>
      <c r="B4738" s="32"/>
      <c r="C4738" s="18"/>
      <c r="D4738" s="2"/>
      <c r="E4738" s="32"/>
      <c r="F4738" s="31"/>
      <c r="G4738" s="31"/>
      <c r="H4738" s="32"/>
      <c r="I4738" s="31"/>
      <c r="J4738" s="31"/>
      <c r="K4738" s="34"/>
    </row>
    <row r="4739" spans="1:11" ht="14.4" customHeight="1" x14ac:dyDescent="0.3">
      <c r="A4739" s="2"/>
      <c r="B4739" s="32"/>
      <c r="C4739" s="18"/>
      <c r="D4739" s="2"/>
      <c r="E4739" s="32"/>
      <c r="F4739" s="31"/>
      <c r="G4739" s="31"/>
      <c r="H4739" s="32"/>
      <c r="I4739" s="31"/>
      <c r="J4739" s="31"/>
      <c r="K4739" s="34"/>
    </row>
    <row r="4740" spans="1:11" ht="14.4" customHeight="1" x14ac:dyDescent="0.3">
      <c r="A4740" s="2"/>
      <c r="B4740" s="32"/>
      <c r="C4740" s="18"/>
      <c r="D4740" s="2"/>
      <c r="E4740" s="32"/>
      <c r="F4740" s="31"/>
      <c r="G4740" s="31"/>
      <c r="H4740" s="32"/>
      <c r="I4740" s="31"/>
      <c r="J4740" s="31"/>
      <c r="K4740" s="34"/>
    </row>
    <row r="4741" spans="1:11" ht="14.4" customHeight="1" x14ac:dyDescent="0.3">
      <c r="A4741" s="2"/>
      <c r="B4741" s="32"/>
      <c r="C4741" s="18"/>
      <c r="D4741" s="2"/>
      <c r="E4741" s="32"/>
      <c r="F4741" s="31"/>
      <c r="G4741" s="31"/>
      <c r="H4741" s="32"/>
      <c r="I4741" s="31"/>
      <c r="J4741" s="31"/>
      <c r="K4741" s="34"/>
    </row>
    <row r="4742" spans="1:11" ht="14.4" customHeight="1" x14ac:dyDescent="0.3">
      <c r="A4742" s="2"/>
      <c r="B4742" s="32"/>
      <c r="C4742" s="18"/>
      <c r="D4742" s="2"/>
      <c r="E4742" s="32"/>
      <c r="F4742" s="31"/>
      <c r="G4742" s="31"/>
      <c r="H4742" s="32"/>
      <c r="I4742" s="31"/>
      <c r="J4742" s="31"/>
      <c r="K4742" s="34"/>
    </row>
    <row r="4743" spans="1:11" ht="14.4" customHeight="1" x14ac:dyDescent="0.3">
      <c r="A4743" s="2"/>
      <c r="B4743" s="32"/>
      <c r="C4743" s="18"/>
      <c r="D4743" s="2"/>
      <c r="E4743" s="32"/>
      <c r="F4743" s="31"/>
      <c r="G4743" s="31"/>
      <c r="H4743" s="32"/>
      <c r="I4743" s="31"/>
      <c r="J4743" s="31"/>
      <c r="K4743" s="34"/>
    </row>
    <row r="4744" spans="1:11" ht="14.4" customHeight="1" x14ac:dyDescent="0.3">
      <c r="A4744" s="2"/>
      <c r="B4744" s="32"/>
      <c r="C4744" s="18"/>
      <c r="D4744" s="2"/>
      <c r="E4744" s="32"/>
      <c r="F4744" s="31"/>
      <c r="G4744" s="31"/>
      <c r="H4744" s="25"/>
      <c r="I4744" s="31"/>
      <c r="J4744" s="31"/>
      <c r="K4744" s="34"/>
    </row>
    <row r="4745" spans="1:11" ht="14.4" customHeight="1" x14ac:dyDescent="0.3">
      <c r="A4745" s="2"/>
      <c r="B4745" s="32"/>
      <c r="C4745" s="18"/>
      <c r="D4745" s="2"/>
      <c r="E4745" s="32"/>
      <c r="F4745" s="31"/>
      <c r="G4745" s="31"/>
      <c r="H4745" s="34"/>
      <c r="I4745" s="31"/>
      <c r="J4745" s="31"/>
      <c r="K4745" s="34"/>
    </row>
    <row r="4746" spans="1:11" ht="14.4" customHeight="1" x14ac:dyDescent="0.3">
      <c r="A4746" s="2"/>
      <c r="B4746" s="32"/>
      <c r="C4746" s="18"/>
      <c r="D4746" s="2"/>
      <c r="E4746" s="32"/>
      <c r="F4746" s="31"/>
      <c r="G4746" s="31"/>
      <c r="H4746" s="34"/>
      <c r="I4746" s="31"/>
      <c r="J4746" s="31"/>
      <c r="K4746" s="34"/>
    </row>
    <row r="4747" spans="1:11" ht="14.4" customHeight="1" x14ac:dyDescent="0.3">
      <c r="A4747" s="2"/>
      <c r="B4747" s="32"/>
      <c r="C4747" s="18"/>
      <c r="D4747" s="2"/>
      <c r="E4747" s="32"/>
      <c r="F4747" s="31"/>
      <c r="G4747" s="31"/>
      <c r="H4747" s="34"/>
      <c r="I4747" s="31"/>
      <c r="J4747" s="31"/>
      <c r="K4747" s="34"/>
    </row>
    <row r="4748" spans="1:11" ht="14.4" customHeight="1" x14ac:dyDescent="0.3">
      <c r="A4748" s="2"/>
      <c r="B4748" s="32"/>
      <c r="C4748" s="18"/>
      <c r="D4748" s="2"/>
      <c r="E4748" s="32"/>
      <c r="F4748" s="31"/>
      <c r="G4748" s="31"/>
      <c r="H4748" s="34"/>
      <c r="I4748" s="31"/>
      <c r="J4748" s="31"/>
      <c r="K4748" s="34"/>
    </row>
    <row r="4749" spans="1:11" ht="14.4" customHeight="1" x14ac:dyDescent="0.3">
      <c r="A4749" s="2"/>
      <c r="B4749" s="32"/>
      <c r="C4749" s="18"/>
      <c r="D4749" s="2"/>
      <c r="E4749" s="32"/>
      <c r="F4749" s="31"/>
      <c r="G4749" s="31"/>
      <c r="H4749" s="34"/>
      <c r="I4749" s="31"/>
      <c r="J4749" s="31"/>
      <c r="K4749" s="34"/>
    </row>
    <row r="4750" spans="1:11" ht="14.4" customHeight="1" x14ac:dyDescent="0.3">
      <c r="A4750" s="2"/>
      <c r="B4750" s="32"/>
      <c r="C4750" s="18"/>
      <c r="D4750" s="2"/>
      <c r="E4750" s="32"/>
      <c r="F4750" s="31"/>
      <c r="G4750" s="31"/>
      <c r="H4750" s="34"/>
      <c r="I4750" s="31"/>
      <c r="J4750" s="31"/>
      <c r="K4750" s="34"/>
    </row>
    <row r="4751" spans="1:11" ht="14.4" customHeight="1" x14ac:dyDescent="0.3">
      <c r="A4751" s="2"/>
      <c r="B4751" s="32"/>
      <c r="C4751" s="18"/>
      <c r="D4751" s="2"/>
      <c r="E4751" s="32"/>
      <c r="F4751" s="31"/>
      <c r="G4751" s="31"/>
      <c r="H4751" s="34"/>
      <c r="I4751" s="31"/>
      <c r="J4751" s="31"/>
      <c r="K4751" s="34"/>
    </row>
    <row r="4752" spans="1:11" ht="14.4" customHeight="1" x14ac:dyDescent="0.3">
      <c r="A4752" s="2"/>
      <c r="B4752" s="32"/>
      <c r="C4752" s="18"/>
      <c r="D4752" s="2"/>
      <c r="E4752" s="32"/>
      <c r="F4752" s="31"/>
      <c r="G4752" s="31"/>
      <c r="H4752" s="34"/>
      <c r="I4752" s="31"/>
      <c r="J4752" s="31"/>
      <c r="K4752" s="34"/>
    </row>
    <row r="4753" spans="1:11" ht="14.4" customHeight="1" x14ac:dyDescent="0.3">
      <c r="A4753" s="2"/>
      <c r="B4753" s="32"/>
      <c r="C4753" s="18"/>
      <c r="D4753" s="2"/>
      <c r="E4753" s="32"/>
      <c r="F4753" s="31"/>
      <c r="G4753" s="31"/>
      <c r="H4753" s="34"/>
      <c r="I4753" s="31"/>
      <c r="J4753" s="31"/>
      <c r="K4753" s="34"/>
    </row>
    <row r="4754" spans="1:11" ht="14.4" customHeight="1" x14ac:dyDescent="0.3">
      <c r="A4754" s="2"/>
      <c r="B4754" s="32"/>
      <c r="C4754" s="18"/>
      <c r="D4754" s="2"/>
      <c r="E4754" s="32"/>
      <c r="F4754" s="31"/>
      <c r="G4754" s="31"/>
      <c r="H4754" s="34"/>
      <c r="I4754" s="31"/>
      <c r="J4754" s="31"/>
      <c r="K4754" s="34"/>
    </row>
    <row r="4755" spans="1:11" ht="14.4" customHeight="1" x14ac:dyDescent="0.3">
      <c r="A4755" s="2"/>
      <c r="B4755" s="32"/>
      <c r="C4755" s="18"/>
      <c r="D4755" s="2"/>
      <c r="E4755" s="32"/>
      <c r="F4755" s="31"/>
      <c r="G4755" s="31"/>
      <c r="H4755" s="34"/>
      <c r="I4755" s="31"/>
      <c r="J4755" s="31"/>
      <c r="K4755" s="34"/>
    </row>
    <row r="4756" spans="1:11" ht="14.4" customHeight="1" x14ac:dyDescent="0.3">
      <c r="A4756" s="2"/>
      <c r="B4756" s="32"/>
      <c r="C4756" s="18"/>
      <c r="D4756" s="2"/>
      <c r="E4756" s="32"/>
      <c r="F4756" s="31"/>
      <c r="G4756" s="31"/>
      <c r="H4756" s="34"/>
      <c r="I4756" s="31"/>
      <c r="J4756" s="31"/>
      <c r="K4756" s="34"/>
    </row>
    <row r="4757" spans="1:11" ht="14.4" customHeight="1" x14ac:dyDescent="0.3">
      <c r="A4757" s="2"/>
      <c r="B4757" s="32"/>
      <c r="C4757" s="18"/>
      <c r="D4757" s="2"/>
      <c r="E4757" s="32"/>
      <c r="F4757" s="31"/>
      <c r="G4757" s="31"/>
      <c r="H4757" s="34"/>
      <c r="I4757" s="31"/>
      <c r="J4757" s="31"/>
      <c r="K4757" s="34"/>
    </row>
    <row r="4758" spans="1:11" ht="14.4" customHeight="1" x14ac:dyDescent="0.3">
      <c r="A4758" s="2"/>
      <c r="B4758" s="32"/>
      <c r="C4758" s="18"/>
      <c r="D4758" s="2"/>
      <c r="E4758" s="32"/>
      <c r="F4758" s="31"/>
      <c r="G4758" s="31"/>
      <c r="H4758" s="34"/>
      <c r="I4758" s="31"/>
      <c r="J4758" s="31"/>
      <c r="K4758" s="34"/>
    </row>
    <row r="4759" spans="1:11" ht="14.4" customHeight="1" x14ac:dyDescent="0.3">
      <c r="A4759" s="2"/>
      <c r="B4759" s="32"/>
      <c r="C4759" s="18"/>
      <c r="D4759" s="2"/>
      <c r="E4759" s="32"/>
      <c r="F4759" s="31"/>
      <c r="G4759" s="31"/>
      <c r="H4759" s="34"/>
      <c r="I4759" s="31"/>
      <c r="J4759" s="31"/>
      <c r="K4759" s="34"/>
    </row>
    <row r="4760" spans="1:11" ht="14.4" customHeight="1" x14ac:dyDescent="0.3">
      <c r="A4760" s="2"/>
      <c r="B4760" s="32"/>
      <c r="C4760" s="18"/>
      <c r="D4760" s="2"/>
      <c r="E4760" s="32"/>
      <c r="F4760" s="31"/>
      <c r="G4760" s="31"/>
      <c r="H4760" s="34"/>
      <c r="I4760" s="31"/>
      <c r="J4760" s="31"/>
      <c r="K4760" s="34"/>
    </row>
    <row r="4761" spans="1:11" ht="14.4" customHeight="1" x14ac:dyDescent="0.3">
      <c r="A4761" s="2"/>
      <c r="B4761" s="32"/>
      <c r="C4761" s="18"/>
      <c r="D4761" s="2"/>
      <c r="E4761" s="32"/>
      <c r="F4761" s="31"/>
      <c r="G4761" s="31"/>
      <c r="H4761" s="34"/>
      <c r="I4761" s="31"/>
      <c r="J4761" s="31"/>
      <c r="K4761" s="34"/>
    </row>
    <row r="4762" spans="1:11" ht="14.4" customHeight="1" x14ac:dyDescent="0.3">
      <c r="A4762" s="2"/>
      <c r="B4762" s="32"/>
      <c r="C4762" s="18"/>
      <c r="D4762" s="2"/>
      <c r="E4762" s="32"/>
      <c r="F4762" s="31"/>
      <c r="G4762" s="31"/>
      <c r="H4762" s="34"/>
      <c r="I4762" s="31"/>
      <c r="J4762" s="31"/>
      <c r="K4762" s="34"/>
    </row>
    <row r="4763" spans="1:11" ht="14.4" customHeight="1" x14ac:dyDescent="0.3">
      <c r="A4763" s="2"/>
      <c r="B4763" s="32"/>
      <c r="C4763" s="18"/>
      <c r="D4763" s="2"/>
      <c r="E4763" s="32"/>
      <c r="F4763" s="31"/>
      <c r="G4763" s="31"/>
      <c r="H4763" s="34"/>
      <c r="I4763" s="31"/>
      <c r="J4763" s="31"/>
      <c r="K4763" s="34"/>
    </row>
    <row r="4764" spans="1:11" ht="14.4" customHeight="1" x14ac:dyDescent="0.3">
      <c r="A4764" s="2"/>
      <c r="B4764" s="32"/>
      <c r="C4764" s="18"/>
      <c r="D4764" s="2"/>
      <c r="E4764" s="33"/>
      <c r="F4764" s="31"/>
      <c r="G4764" s="31"/>
      <c r="H4764" s="34"/>
      <c r="I4764" s="31"/>
      <c r="J4764" s="31"/>
      <c r="K4764" s="34"/>
    </row>
    <row r="4765" spans="1:11" ht="14.4" customHeight="1" x14ac:dyDescent="0.3">
      <c r="A4765" s="2"/>
      <c r="B4765" s="32"/>
      <c r="C4765" s="18"/>
      <c r="D4765" s="2"/>
      <c r="E4765" s="33"/>
      <c r="F4765" s="31"/>
      <c r="G4765" s="31"/>
      <c r="H4765" s="34"/>
      <c r="I4765" s="31"/>
      <c r="J4765" s="31"/>
      <c r="K4765" s="34"/>
    </row>
    <row r="4766" spans="1:11" ht="14.4" customHeight="1" x14ac:dyDescent="0.3">
      <c r="A4766" s="2"/>
      <c r="B4766" s="32"/>
      <c r="C4766" s="18"/>
      <c r="D4766" s="2"/>
      <c r="E4766" s="25"/>
      <c r="F4766" s="31"/>
      <c r="G4766" s="31"/>
      <c r="H4766" s="34"/>
      <c r="I4766" s="31"/>
      <c r="J4766" s="31"/>
      <c r="K4766" s="34"/>
    </row>
    <row r="4767" spans="1:11" ht="14.4" customHeight="1" x14ac:dyDescent="0.3">
      <c r="A4767" s="2"/>
      <c r="B4767" s="32"/>
      <c r="C4767" s="18"/>
      <c r="D4767" s="2"/>
      <c r="E4767" s="34"/>
      <c r="F4767" s="31"/>
      <c r="G4767" s="31"/>
      <c r="H4767" s="34"/>
      <c r="I4767" s="31"/>
      <c r="J4767" s="31"/>
      <c r="K4767" s="34"/>
    </row>
    <row r="4768" spans="1:11" ht="14.4" customHeight="1" x14ac:dyDescent="0.3">
      <c r="A4768" s="2"/>
      <c r="B4768" s="32"/>
      <c r="C4768" s="18"/>
      <c r="D4768" s="2"/>
      <c r="E4768" s="34"/>
      <c r="F4768" s="31"/>
      <c r="G4768" s="31"/>
      <c r="H4768" s="34"/>
      <c r="I4768" s="31"/>
      <c r="J4768" s="31"/>
      <c r="K4768" s="34"/>
    </row>
    <row r="4769" spans="1:12" ht="14.4" customHeight="1" x14ac:dyDescent="0.3">
      <c r="A4769" s="2"/>
      <c r="B4769" s="32"/>
      <c r="C4769" s="18"/>
      <c r="D4769" s="2"/>
      <c r="E4769" s="34"/>
      <c r="F4769" s="31"/>
      <c r="G4769" s="31"/>
      <c r="H4769" s="34"/>
      <c r="I4769" s="31"/>
      <c r="J4769" s="31"/>
      <c r="K4769" s="34"/>
    </row>
    <row r="4770" spans="1:12" ht="14.4" customHeight="1" x14ac:dyDescent="0.3">
      <c r="A4770" s="2"/>
      <c r="B4770" s="32"/>
      <c r="C4770" s="18"/>
      <c r="D4770" s="2"/>
      <c r="E4770" s="34"/>
      <c r="F4770" s="31"/>
      <c r="G4770" s="31"/>
      <c r="H4770" s="34"/>
      <c r="I4770" s="31"/>
      <c r="J4770" s="31"/>
      <c r="K4770" s="34"/>
    </row>
    <row r="4771" spans="1:12" ht="14.4" customHeight="1" x14ac:dyDescent="0.3">
      <c r="A4771" s="2"/>
      <c r="B4771" s="32"/>
      <c r="C4771" s="18"/>
      <c r="D4771" s="2"/>
      <c r="E4771" s="34"/>
      <c r="F4771" s="31"/>
      <c r="G4771" s="31"/>
      <c r="H4771" s="34"/>
      <c r="I4771" s="31"/>
      <c r="J4771" s="31"/>
      <c r="K4771" s="34"/>
    </row>
    <row r="4772" spans="1:12" ht="14.4" customHeight="1" x14ac:dyDescent="0.3">
      <c r="A4772" s="2"/>
      <c r="B4772" s="32"/>
      <c r="C4772" s="18"/>
      <c r="D4772" s="2"/>
      <c r="E4772" s="34"/>
      <c r="F4772" s="31"/>
      <c r="G4772" s="31"/>
      <c r="H4772" s="34"/>
      <c r="I4772" s="31"/>
      <c r="J4772" s="31"/>
      <c r="K4772" s="34"/>
    </row>
    <row r="4773" spans="1:12" ht="14.4" customHeight="1" x14ac:dyDescent="0.3">
      <c r="A4773" s="2"/>
      <c r="B4773" s="18"/>
      <c r="C4773" s="18"/>
      <c r="D4773" s="2"/>
      <c r="E4773" s="36"/>
      <c r="F4773" s="36"/>
      <c r="G4773" s="36"/>
      <c r="H4773" s="36"/>
      <c r="I4773" s="36"/>
      <c r="J4773" s="36"/>
      <c r="K4773" s="36"/>
      <c r="L4773" s="36"/>
    </row>
    <row r="4774" spans="1:12" ht="14.4" customHeight="1" x14ac:dyDescent="0.3">
      <c r="A4774" s="2"/>
      <c r="B4774" s="18"/>
      <c r="C4774" s="18"/>
      <c r="D4774" s="2"/>
      <c r="E4774" s="36"/>
      <c r="F4774" s="36"/>
      <c r="G4774" s="36"/>
      <c r="H4774" s="36"/>
      <c r="I4774" s="36"/>
      <c r="J4774" s="36"/>
      <c r="K4774" s="36"/>
      <c r="L4774" s="36"/>
    </row>
    <row r="4775" spans="1:12" ht="14.4" customHeight="1" x14ac:dyDescent="0.3">
      <c r="A4775" s="2"/>
      <c r="B4775" s="18"/>
      <c r="C4775" s="18"/>
      <c r="D4775" s="2"/>
      <c r="E4775" s="36"/>
      <c r="F4775" s="36"/>
      <c r="G4775" s="36"/>
      <c r="H4775" s="36"/>
      <c r="I4775" s="36"/>
      <c r="J4775" s="36"/>
      <c r="K4775" s="36"/>
      <c r="L4775" s="36"/>
    </row>
    <row r="4776" spans="1:12" x14ac:dyDescent="0.3">
      <c r="A4776" s="2"/>
      <c r="B4776" s="18"/>
      <c r="C4776" s="18"/>
      <c r="D4776" s="2"/>
      <c r="E4776" s="36"/>
      <c r="F4776" s="36"/>
      <c r="G4776" s="36"/>
      <c r="H4776" s="36"/>
      <c r="I4776" s="36"/>
      <c r="J4776" s="36"/>
      <c r="K4776" s="36"/>
      <c r="L4776" s="36"/>
    </row>
    <row r="4777" spans="1:12" x14ac:dyDescent="0.3">
      <c r="A4777" s="2"/>
      <c r="B4777" s="18"/>
      <c r="C4777" s="18"/>
      <c r="D4777" s="2"/>
      <c r="E4777" s="36"/>
      <c r="F4777" s="36"/>
      <c r="G4777" s="36"/>
      <c r="H4777" s="36"/>
      <c r="I4777" s="36"/>
      <c r="J4777" s="36"/>
      <c r="K4777" s="36"/>
      <c r="L4777" s="36"/>
    </row>
    <row r="4778" spans="1:12" x14ac:dyDescent="0.3">
      <c r="A4778" s="2"/>
      <c r="B4778" s="18"/>
      <c r="C4778" s="18"/>
      <c r="D4778" s="2"/>
      <c r="E4778" s="36"/>
      <c r="F4778" s="36"/>
      <c r="G4778" s="36"/>
      <c r="H4778" s="36"/>
      <c r="I4778" s="36"/>
      <c r="J4778" s="36"/>
      <c r="K4778" s="36"/>
      <c r="L4778" s="36"/>
    </row>
    <row r="4779" spans="1:12" x14ac:dyDescent="0.3">
      <c r="A4779" s="2"/>
      <c r="B4779" s="18"/>
      <c r="C4779" s="18"/>
      <c r="D4779" s="2"/>
      <c r="E4779" s="36"/>
      <c r="F4779" s="36"/>
      <c r="G4779" s="36"/>
      <c r="H4779" s="36"/>
      <c r="I4779" s="36"/>
      <c r="J4779" s="36"/>
      <c r="K4779" s="36"/>
      <c r="L4779" s="36"/>
    </row>
    <row r="4780" spans="1:12" x14ac:dyDescent="0.3">
      <c r="A4780" s="2"/>
      <c r="B4780" s="18"/>
      <c r="C4780" s="18"/>
      <c r="D4780" s="2"/>
      <c r="E4780" s="36"/>
      <c r="F4780" s="36"/>
      <c r="G4780" s="36"/>
      <c r="H4780" s="36"/>
      <c r="I4780" s="36"/>
      <c r="J4780" s="36"/>
      <c r="K4780" s="36"/>
      <c r="L4780" s="36"/>
    </row>
    <row r="4781" spans="1:12" x14ac:dyDescent="0.3">
      <c r="A4781" s="2"/>
      <c r="B4781" s="18"/>
      <c r="C4781" s="18"/>
      <c r="D4781" s="2"/>
      <c r="E4781" s="36"/>
      <c r="F4781" s="36"/>
      <c r="G4781" s="36"/>
      <c r="H4781" s="36"/>
      <c r="I4781" s="36"/>
      <c r="J4781" s="36"/>
      <c r="K4781" s="36"/>
      <c r="L4781" s="36"/>
    </row>
    <row r="4782" spans="1:12" x14ac:dyDescent="0.3">
      <c r="A4782" s="2"/>
      <c r="B4782" s="18"/>
      <c r="C4782" s="18"/>
      <c r="D4782" s="2"/>
      <c r="E4782" s="36"/>
      <c r="F4782" s="36"/>
      <c r="G4782" s="36"/>
      <c r="H4782" s="36"/>
      <c r="I4782" s="36"/>
      <c r="J4782" s="36"/>
      <c r="K4782" s="36"/>
      <c r="L4782" s="36"/>
    </row>
    <row r="4783" spans="1:12" x14ac:dyDescent="0.3">
      <c r="A4783" s="2"/>
      <c r="B4783" s="18"/>
      <c r="C4783" s="18"/>
      <c r="D4783" s="2"/>
      <c r="E4783" s="36"/>
      <c r="F4783" s="36"/>
      <c r="G4783" s="36"/>
      <c r="H4783" s="36"/>
      <c r="I4783" s="36"/>
      <c r="J4783" s="36"/>
      <c r="K4783" s="36"/>
      <c r="L4783" s="36"/>
    </row>
    <row r="4784" spans="1:12" x14ac:dyDescent="0.3">
      <c r="A4784" s="2"/>
      <c r="B4784" s="18"/>
      <c r="C4784" s="18"/>
      <c r="D4784" s="2"/>
      <c r="E4784" s="36"/>
      <c r="F4784" s="36"/>
      <c r="G4784" s="36"/>
      <c r="H4784" s="36"/>
      <c r="I4784" s="36"/>
      <c r="J4784" s="36"/>
      <c r="K4784" s="36"/>
      <c r="L4784" s="36"/>
    </row>
    <row r="4785" spans="1:12" x14ac:dyDescent="0.3">
      <c r="A4785" s="2"/>
      <c r="B4785" s="18"/>
      <c r="C4785" s="18"/>
      <c r="D4785" s="2"/>
      <c r="E4785" s="36"/>
      <c r="F4785" s="36"/>
      <c r="G4785" s="36"/>
      <c r="H4785" s="36"/>
      <c r="I4785" s="36"/>
      <c r="J4785" s="36"/>
      <c r="K4785" s="36"/>
      <c r="L4785" s="36"/>
    </row>
    <row r="4786" spans="1:12" x14ac:dyDescent="0.3">
      <c r="A4786" s="2"/>
      <c r="B4786" s="18"/>
      <c r="C4786" s="18"/>
      <c r="D4786" s="2"/>
      <c r="E4786" s="36"/>
      <c r="F4786" s="36"/>
      <c r="G4786" s="36"/>
      <c r="H4786" s="36"/>
      <c r="I4786" s="36"/>
      <c r="J4786" s="36"/>
      <c r="K4786" s="36"/>
      <c r="L4786" s="36"/>
    </row>
    <row r="4787" spans="1:12" x14ac:dyDescent="0.3">
      <c r="A4787" s="2"/>
      <c r="B4787" s="18"/>
      <c r="C4787" s="18"/>
      <c r="D4787" s="2"/>
      <c r="E4787" s="36"/>
      <c r="F4787" s="36"/>
      <c r="G4787" s="36"/>
      <c r="H4787" s="36"/>
      <c r="I4787" s="36"/>
      <c r="J4787" s="36"/>
      <c r="K4787" s="36"/>
      <c r="L4787" s="36"/>
    </row>
    <row r="4788" spans="1:12" x14ac:dyDescent="0.3">
      <c r="A4788" s="2"/>
      <c r="B4788" s="18"/>
      <c r="C4788" s="18"/>
      <c r="D4788" s="2"/>
      <c r="E4788" s="36"/>
      <c r="F4788" s="36"/>
      <c r="G4788" s="36"/>
      <c r="H4788" s="36"/>
      <c r="I4788" s="36"/>
      <c r="J4788" s="36"/>
      <c r="K4788" s="36"/>
      <c r="L4788" s="36"/>
    </row>
    <row r="4789" spans="1:12" x14ac:dyDescent="0.3">
      <c r="A4789" s="2"/>
      <c r="B4789" s="18"/>
      <c r="C4789" s="18"/>
      <c r="D4789" s="2"/>
      <c r="E4789" s="36"/>
      <c r="F4789" s="36"/>
      <c r="G4789" s="36"/>
      <c r="H4789" s="36"/>
      <c r="I4789" s="36"/>
      <c r="J4789" s="36"/>
      <c r="K4789" s="36"/>
      <c r="L4789" s="36"/>
    </row>
    <row r="4790" spans="1:12" x14ac:dyDescent="0.3">
      <c r="A4790" s="2"/>
      <c r="B4790" s="18"/>
      <c r="C4790" s="18"/>
      <c r="D4790" s="2"/>
      <c r="E4790" s="36"/>
      <c r="F4790" s="36"/>
      <c r="G4790" s="36"/>
      <c r="H4790" s="36"/>
      <c r="I4790" s="36"/>
      <c r="J4790" s="36"/>
      <c r="K4790" s="36"/>
      <c r="L4790" s="36"/>
    </row>
    <row r="4791" spans="1:12" x14ac:dyDescent="0.3">
      <c r="A4791" s="2"/>
      <c r="B4791" s="18"/>
      <c r="C4791" s="18"/>
      <c r="D4791" s="2"/>
      <c r="E4791" s="36"/>
      <c r="F4791" s="36"/>
      <c r="G4791" s="36"/>
      <c r="H4791" s="36"/>
      <c r="I4791" s="36"/>
      <c r="J4791" s="36"/>
      <c r="K4791" s="36"/>
      <c r="L4791" s="36"/>
    </row>
    <row r="4792" spans="1:12" x14ac:dyDescent="0.3">
      <c r="A4792" s="2"/>
      <c r="B4792" s="18"/>
      <c r="C4792" s="18"/>
      <c r="D4792" s="2"/>
      <c r="E4792" s="36"/>
      <c r="F4792" s="36"/>
      <c r="G4792" s="36"/>
      <c r="H4792" s="36"/>
      <c r="I4792" s="36"/>
      <c r="J4792" s="36"/>
      <c r="K4792" s="36"/>
      <c r="L4792" s="36"/>
    </row>
    <row r="4793" spans="1:12" x14ac:dyDescent="0.3">
      <c r="A4793" s="2"/>
      <c r="B4793" s="18"/>
      <c r="C4793" s="18"/>
      <c r="D4793" s="2"/>
      <c r="E4793" s="36"/>
      <c r="F4793" s="36"/>
      <c r="G4793" s="36"/>
      <c r="H4793" s="36"/>
      <c r="I4793" s="36"/>
      <c r="J4793" s="36"/>
      <c r="K4793" s="36"/>
      <c r="L4793" s="36"/>
    </row>
    <row r="4794" spans="1:12" x14ac:dyDescent="0.3">
      <c r="A4794" s="2"/>
      <c r="B4794" s="18"/>
      <c r="C4794" s="18"/>
      <c r="D4794" s="2"/>
      <c r="E4794" s="36"/>
      <c r="F4794" s="36"/>
      <c r="G4794" s="36"/>
      <c r="H4794" s="36"/>
      <c r="I4794" s="36"/>
      <c r="J4794" s="36"/>
      <c r="K4794" s="36"/>
      <c r="L4794" s="36"/>
    </row>
    <row r="4795" spans="1:12" x14ac:dyDescent="0.3">
      <c r="A4795" s="2"/>
      <c r="B4795" s="18"/>
      <c r="C4795" s="18"/>
      <c r="D4795" s="2"/>
      <c r="E4795" s="36"/>
      <c r="F4795" s="36"/>
      <c r="G4795" s="36"/>
      <c r="H4795" s="36"/>
      <c r="I4795" s="36"/>
      <c r="J4795" s="36"/>
      <c r="K4795" s="36"/>
      <c r="L4795" s="36"/>
    </row>
    <row r="4796" spans="1:12" x14ac:dyDescent="0.3">
      <c r="A4796" s="2"/>
      <c r="B4796" s="18"/>
      <c r="C4796" s="18"/>
      <c r="D4796" s="2"/>
      <c r="E4796" s="36"/>
      <c r="F4796" s="36"/>
      <c r="G4796" s="36"/>
      <c r="H4796" s="36"/>
      <c r="I4796" s="36"/>
      <c r="J4796" s="36"/>
      <c r="K4796" s="36"/>
      <c r="L4796" s="36"/>
    </row>
    <row r="4797" spans="1:12" x14ac:dyDescent="0.3">
      <c r="A4797" s="2"/>
      <c r="B4797" s="18"/>
      <c r="C4797" s="18"/>
      <c r="D4797" s="2"/>
      <c r="E4797" s="36"/>
      <c r="F4797" s="36"/>
      <c r="G4797" s="36"/>
      <c r="H4797" s="36"/>
      <c r="I4797" s="36"/>
      <c r="J4797" s="36"/>
      <c r="K4797" s="36"/>
      <c r="L4797" s="36"/>
    </row>
    <row r="4798" spans="1:12" x14ac:dyDescent="0.3">
      <c r="A4798" s="2"/>
      <c r="B4798" s="18"/>
      <c r="C4798" s="18"/>
      <c r="D4798" s="2"/>
      <c r="E4798" s="36"/>
      <c r="F4798" s="36"/>
      <c r="G4798" s="36"/>
      <c r="H4798" s="36"/>
      <c r="I4798" s="36"/>
      <c r="J4798" s="36"/>
      <c r="K4798" s="36"/>
      <c r="L4798" s="36"/>
    </row>
    <row r="4799" spans="1:12" x14ac:dyDescent="0.3">
      <c r="A4799" s="2"/>
      <c r="B4799" s="18"/>
      <c r="C4799" s="18"/>
      <c r="D4799" s="2"/>
      <c r="E4799" s="36"/>
      <c r="F4799" s="36"/>
      <c r="G4799" s="36"/>
      <c r="H4799" s="36"/>
      <c r="I4799" s="36"/>
      <c r="J4799" s="36"/>
      <c r="K4799" s="36"/>
      <c r="L4799" s="36"/>
    </row>
    <row r="4800" spans="1:12" x14ac:dyDescent="0.3">
      <c r="A4800" s="2"/>
      <c r="B4800" s="18"/>
      <c r="C4800" s="18"/>
      <c r="D4800" s="2"/>
      <c r="E4800" s="36"/>
      <c r="F4800" s="36"/>
      <c r="G4800" s="36"/>
      <c r="H4800" s="36"/>
      <c r="I4800" s="36"/>
      <c r="J4800" s="36"/>
      <c r="K4800" s="36"/>
      <c r="L4800" s="36"/>
    </row>
    <row r="4801" spans="1:12" x14ac:dyDescent="0.3">
      <c r="A4801" s="2"/>
      <c r="B4801" s="18"/>
      <c r="C4801" s="18"/>
      <c r="D4801" s="2"/>
      <c r="E4801" s="36"/>
      <c r="F4801" s="36"/>
      <c r="G4801" s="36"/>
      <c r="H4801" s="36"/>
      <c r="I4801" s="36"/>
      <c r="J4801" s="36"/>
      <c r="K4801" s="36"/>
      <c r="L4801" s="36"/>
    </row>
    <row r="4802" spans="1:12" x14ac:dyDescent="0.3">
      <c r="A4802" s="2"/>
      <c r="B4802" s="18"/>
      <c r="C4802" s="18"/>
      <c r="D4802" s="2"/>
      <c r="E4802" s="36"/>
      <c r="F4802" s="36"/>
      <c r="G4802" s="36"/>
      <c r="H4802" s="36"/>
      <c r="I4802" s="36"/>
      <c r="J4802" s="36"/>
      <c r="K4802" s="36"/>
      <c r="L4802" s="36"/>
    </row>
    <row r="4803" spans="1:12" x14ac:dyDescent="0.3">
      <c r="A4803" s="2"/>
      <c r="B4803" s="18"/>
      <c r="C4803" s="18"/>
      <c r="D4803" s="2"/>
      <c r="E4803" s="36"/>
      <c r="F4803" s="36"/>
      <c r="G4803" s="36"/>
      <c r="H4803" s="36"/>
      <c r="I4803" s="36"/>
      <c r="J4803" s="36"/>
      <c r="K4803" s="36"/>
      <c r="L4803" s="36"/>
    </row>
    <row r="4804" spans="1:12" x14ac:dyDescent="0.3">
      <c r="A4804" s="2"/>
      <c r="B4804" s="18"/>
      <c r="C4804" s="18"/>
      <c r="D4804" s="2"/>
      <c r="E4804" s="36"/>
      <c r="F4804" s="36"/>
      <c r="G4804" s="36"/>
      <c r="H4804" s="36"/>
      <c r="I4804" s="36"/>
      <c r="J4804" s="36"/>
      <c r="K4804" s="36"/>
      <c r="L4804" s="36"/>
    </row>
    <row r="4805" spans="1:12" x14ac:dyDescent="0.3">
      <c r="A4805" s="2"/>
      <c r="B4805" s="18"/>
      <c r="C4805" s="18"/>
      <c r="D4805" s="2"/>
      <c r="E4805" s="36"/>
      <c r="F4805" s="36"/>
      <c r="G4805" s="36"/>
      <c r="H4805" s="36"/>
      <c r="I4805" s="36"/>
      <c r="J4805" s="36"/>
      <c r="K4805" s="36"/>
      <c r="L4805" s="36"/>
    </row>
    <row r="4806" spans="1:12" x14ac:dyDescent="0.3">
      <c r="A4806" s="2"/>
      <c r="B4806" s="18"/>
      <c r="C4806" s="18"/>
      <c r="D4806" s="2"/>
      <c r="E4806" s="36"/>
      <c r="F4806" s="36"/>
      <c r="G4806" s="36"/>
      <c r="H4806" s="36"/>
      <c r="I4806" s="36"/>
      <c r="J4806" s="36"/>
      <c r="K4806" s="36"/>
      <c r="L4806" s="36"/>
    </row>
    <row r="4807" spans="1:12" x14ac:dyDescent="0.3">
      <c r="A4807" s="2"/>
      <c r="B4807" s="18"/>
      <c r="C4807" s="18"/>
      <c r="D4807" s="2"/>
      <c r="E4807" s="36"/>
      <c r="F4807" s="36"/>
      <c r="G4807" s="36"/>
      <c r="H4807" s="36"/>
      <c r="I4807" s="36"/>
      <c r="J4807" s="36"/>
      <c r="K4807" s="36"/>
      <c r="L4807" s="36"/>
    </row>
    <row r="4808" spans="1:12" x14ac:dyDescent="0.3">
      <c r="A4808" s="2"/>
      <c r="B4808" s="18"/>
      <c r="C4808" s="18"/>
      <c r="D4808" s="2"/>
      <c r="E4808" s="36"/>
      <c r="F4808" s="36"/>
      <c r="G4808" s="36"/>
      <c r="H4808" s="36"/>
      <c r="I4808" s="36"/>
      <c r="J4808" s="36"/>
      <c r="K4808" s="36"/>
      <c r="L4808" s="36"/>
    </row>
    <row r="4809" spans="1:12" x14ac:dyDescent="0.3">
      <c r="A4809" s="2"/>
      <c r="B4809" s="18"/>
      <c r="C4809" s="18"/>
      <c r="D4809" s="2"/>
      <c r="E4809" s="36"/>
      <c r="F4809" s="36"/>
      <c r="G4809" s="36"/>
      <c r="H4809" s="36"/>
      <c r="I4809" s="36"/>
      <c r="J4809" s="36"/>
      <c r="K4809" s="36"/>
      <c r="L4809" s="36"/>
    </row>
    <row r="4810" spans="1:12" x14ac:dyDescent="0.3">
      <c r="A4810" s="2"/>
      <c r="B4810" s="18"/>
      <c r="C4810" s="18"/>
      <c r="D4810" s="2"/>
      <c r="E4810" s="36"/>
      <c r="F4810" s="36"/>
      <c r="G4810" s="36"/>
      <c r="H4810" s="36"/>
      <c r="I4810" s="36"/>
      <c r="J4810" s="36"/>
      <c r="K4810" s="36"/>
      <c r="L4810" s="36"/>
    </row>
    <row r="4811" spans="1:12" x14ac:dyDescent="0.3">
      <c r="A4811" s="2"/>
      <c r="B4811" s="18"/>
      <c r="C4811" s="18"/>
      <c r="D4811" s="2"/>
      <c r="E4811" s="36"/>
      <c r="F4811" s="36"/>
      <c r="G4811" s="36"/>
      <c r="H4811" s="36"/>
      <c r="I4811" s="36"/>
      <c r="J4811" s="36"/>
      <c r="K4811" s="36"/>
      <c r="L4811" s="36"/>
    </row>
    <row r="4812" spans="1:12" x14ac:dyDescent="0.3">
      <c r="A4812" s="2"/>
      <c r="B4812" s="18"/>
      <c r="C4812" s="18"/>
      <c r="D4812" s="2"/>
      <c r="E4812" s="36"/>
      <c r="F4812" s="36"/>
      <c r="G4812" s="36"/>
      <c r="H4812" s="36"/>
      <c r="I4812" s="36"/>
      <c r="J4812" s="36"/>
      <c r="K4812" s="36"/>
      <c r="L4812" s="36"/>
    </row>
    <row r="4813" spans="1:12" x14ac:dyDescent="0.3">
      <c r="A4813" s="2"/>
      <c r="B4813" s="18"/>
      <c r="C4813" s="18"/>
      <c r="D4813" s="2"/>
      <c r="E4813" s="36"/>
      <c r="F4813" s="36"/>
      <c r="G4813" s="36"/>
      <c r="H4813" s="36"/>
      <c r="I4813" s="36"/>
      <c r="J4813" s="36"/>
      <c r="K4813" s="36"/>
      <c r="L4813" s="36"/>
    </row>
    <row r="4814" spans="1:12" x14ac:dyDescent="0.3">
      <c r="A4814" s="2"/>
      <c r="B4814" s="18"/>
      <c r="C4814" s="18"/>
      <c r="D4814" s="2"/>
      <c r="E4814" s="36"/>
      <c r="F4814" s="36"/>
      <c r="G4814" s="36"/>
      <c r="H4814" s="36"/>
      <c r="I4814" s="36"/>
      <c r="J4814" s="36"/>
      <c r="K4814" s="36"/>
      <c r="L4814" s="36"/>
    </row>
    <row r="4815" spans="1:12" x14ac:dyDescent="0.3">
      <c r="A4815" s="2"/>
      <c r="B4815" s="18"/>
      <c r="C4815" s="18"/>
      <c r="D4815" s="2"/>
      <c r="E4815" s="36"/>
      <c r="F4815" s="36"/>
      <c r="G4815" s="36"/>
      <c r="H4815" s="36"/>
      <c r="I4815" s="36"/>
      <c r="J4815" s="36"/>
      <c r="K4815" s="36"/>
      <c r="L4815" s="36"/>
    </row>
    <row r="4816" spans="1:12" x14ac:dyDescent="0.3">
      <c r="A4816" s="2"/>
      <c r="B4816" s="18"/>
      <c r="C4816" s="18"/>
      <c r="D4816" s="2"/>
      <c r="E4816" s="36"/>
      <c r="F4816" s="36"/>
      <c r="G4816" s="36"/>
      <c r="H4816" s="36"/>
      <c r="I4816" s="36"/>
      <c r="J4816" s="36"/>
      <c r="K4816" s="36"/>
      <c r="L4816" s="36"/>
    </row>
    <row r="4817" spans="1:12" x14ac:dyDescent="0.3">
      <c r="A4817" s="2"/>
      <c r="B4817" s="18"/>
      <c r="C4817" s="18"/>
      <c r="D4817" s="2"/>
      <c r="E4817" s="36"/>
      <c r="F4817" s="36"/>
      <c r="G4817" s="36"/>
      <c r="H4817" s="36"/>
      <c r="I4817" s="36"/>
      <c r="J4817" s="36"/>
      <c r="K4817" s="36"/>
      <c r="L4817" s="36"/>
    </row>
    <row r="4818" spans="1:12" x14ac:dyDescent="0.3">
      <c r="A4818" s="2"/>
      <c r="B4818" s="18"/>
      <c r="C4818" s="18"/>
      <c r="D4818" s="2"/>
      <c r="E4818" s="36"/>
      <c r="F4818" s="36"/>
      <c r="G4818" s="36"/>
      <c r="H4818" s="36"/>
      <c r="I4818" s="36"/>
      <c r="J4818" s="36"/>
      <c r="K4818" s="36"/>
      <c r="L4818" s="36"/>
    </row>
    <row r="4819" spans="1:12" x14ac:dyDescent="0.3">
      <c r="A4819" s="2"/>
      <c r="B4819" s="18"/>
      <c r="C4819" s="18"/>
      <c r="D4819" s="2"/>
      <c r="E4819" s="36"/>
      <c r="F4819" s="36"/>
      <c r="G4819" s="36"/>
      <c r="H4819" s="36"/>
      <c r="I4819" s="36"/>
      <c r="J4819" s="36"/>
      <c r="K4819" s="36"/>
      <c r="L4819" s="36"/>
    </row>
    <row r="4820" spans="1:12" x14ac:dyDescent="0.3">
      <c r="A4820" s="2"/>
      <c r="B4820" s="18"/>
      <c r="C4820" s="18"/>
      <c r="D4820" s="2"/>
      <c r="E4820" s="36"/>
      <c r="F4820" s="36"/>
      <c r="G4820" s="36"/>
      <c r="H4820" s="36"/>
      <c r="I4820" s="36"/>
      <c r="J4820" s="36"/>
      <c r="K4820" s="36"/>
      <c r="L4820" s="36"/>
    </row>
    <row r="4821" spans="1:12" x14ac:dyDescent="0.3">
      <c r="A4821" s="2"/>
      <c r="B4821" s="18"/>
      <c r="C4821" s="18"/>
      <c r="D4821" s="2"/>
      <c r="E4821" s="36"/>
      <c r="F4821" s="36"/>
      <c r="G4821" s="36"/>
      <c r="H4821" s="36"/>
      <c r="I4821" s="36"/>
      <c r="J4821" s="36"/>
      <c r="K4821" s="36"/>
      <c r="L4821" s="36"/>
    </row>
    <row r="4822" spans="1:12" x14ac:dyDescent="0.3">
      <c r="A4822" s="2"/>
      <c r="B4822" s="18"/>
      <c r="C4822" s="18"/>
      <c r="D4822" s="2"/>
      <c r="E4822" s="36"/>
      <c r="F4822" s="36"/>
      <c r="G4822" s="36"/>
      <c r="H4822" s="36"/>
      <c r="I4822" s="36"/>
      <c r="J4822" s="36"/>
      <c r="K4822" s="36"/>
      <c r="L4822" s="36"/>
    </row>
    <row r="4823" spans="1:12" x14ac:dyDescent="0.3">
      <c r="A4823" s="2"/>
      <c r="B4823" s="18"/>
      <c r="C4823" s="18"/>
      <c r="D4823" s="2"/>
      <c r="E4823" s="36"/>
      <c r="F4823" s="36"/>
      <c r="G4823" s="36"/>
      <c r="H4823" s="36"/>
      <c r="I4823" s="36"/>
      <c r="J4823" s="36"/>
      <c r="K4823" s="36"/>
      <c r="L4823" s="36"/>
    </row>
    <row r="4824" spans="1:12" x14ac:dyDescent="0.3">
      <c r="A4824" s="2"/>
      <c r="B4824" s="18"/>
      <c r="C4824" s="18"/>
      <c r="D4824" s="2"/>
      <c r="E4824" s="36"/>
      <c r="F4824" s="36"/>
      <c r="G4824" s="36"/>
      <c r="H4824" s="36"/>
      <c r="I4824" s="36"/>
      <c r="J4824" s="36"/>
      <c r="K4824" s="36"/>
      <c r="L4824" s="36"/>
    </row>
    <row r="4825" spans="1:12" x14ac:dyDescent="0.3">
      <c r="A4825" s="2"/>
      <c r="B4825" s="18"/>
      <c r="C4825" s="18"/>
      <c r="D4825" s="2"/>
      <c r="E4825" s="36"/>
      <c r="F4825" s="36"/>
      <c r="G4825" s="36"/>
      <c r="H4825" s="36"/>
      <c r="I4825" s="36"/>
      <c r="J4825" s="36"/>
      <c r="K4825" s="36"/>
      <c r="L4825" s="36"/>
    </row>
    <row r="4826" spans="1:12" x14ac:dyDescent="0.3">
      <c r="A4826" s="2"/>
      <c r="B4826" s="18"/>
      <c r="C4826" s="18"/>
      <c r="D4826" s="2"/>
      <c r="E4826" s="36"/>
      <c r="F4826" s="36"/>
      <c r="G4826" s="36"/>
      <c r="H4826" s="36"/>
      <c r="I4826" s="36"/>
      <c r="J4826" s="36"/>
      <c r="K4826" s="36"/>
      <c r="L4826" s="36"/>
    </row>
    <row r="4827" spans="1:12" x14ac:dyDescent="0.3">
      <c r="A4827" s="2"/>
      <c r="B4827" s="18"/>
      <c r="C4827" s="18"/>
      <c r="D4827" s="2"/>
      <c r="E4827" s="36"/>
      <c r="F4827" s="36"/>
      <c r="G4827" s="36"/>
      <c r="H4827" s="36"/>
      <c r="I4827" s="36"/>
      <c r="J4827" s="36"/>
      <c r="K4827" s="36"/>
      <c r="L4827" s="36"/>
    </row>
    <row r="4828" spans="1:12" x14ac:dyDescent="0.3">
      <c r="A4828" s="2"/>
      <c r="B4828" s="18"/>
      <c r="C4828" s="18"/>
      <c r="D4828" s="2"/>
      <c r="E4828" s="36"/>
      <c r="F4828" s="36"/>
      <c r="G4828" s="36"/>
      <c r="H4828" s="36"/>
      <c r="I4828" s="36"/>
      <c r="J4828" s="36"/>
      <c r="K4828" s="36"/>
      <c r="L4828" s="36"/>
    </row>
    <row r="4829" spans="1:12" x14ac:dyDescent="0.3">
      <c r="A4829" s="2"/>
      <c r="B4829" s="18"/>
      <c r="C4829" s="18"/>
      <c r="D4829" s="2"/>
      <c r="E4829" s="36"/>
      <c r="F4829" s="36"/>
      <c r="G4829" s="36"/>
      <c r="H4829" s="36"/>
      <c r="I4829" s="36"/>
      <c r="J4829" s="36"/>
      <c r="K4829" s="36"/>
      <c r="L4829" s="36"/>
    </row>
    <row r="4830" spans="1:12" x14ac:dyDescent="0.3">
      <c r="A4830" s="2"/>
      <c r="B4830" s="18"/>
      <c r="C4830" s="18"/>
      <c r="D4830" s="2"/>
      <c r="E4830" s="36"/>
      <c r="F4830" s="36"/>
      <c r="G4830" s="36"/>
      <c r="H4830" s="36"/>
      <c r="I4830" s="36"/>
      <c r="J4830" s="36"/>
      <c r="K4830" s="36"/>
      <c r="L4830" s="36"/>
    </row>
    <row r="4831" spans="1:12" x14ac:dyDescent="0.3">
      <c r="A4831" s="2"/>
      <c r="B4831" s="18"/>
      <c r="C4831" s="18"/>
      <c r="D4831" s="2"/>
      <c r="E4831" s="36"/>
      <c r="F4831" s="36"/>
      <c r="G4831" s="36"/>
      <c r="H4831" s="36"/>
      <c r="I4831" s="36"/>
      <c r="J4831" s="36"/>
      <c r="K4831" s="36"/>
      <c r="L4831" s="36"/>
    </row>
    <row r="4832" spans="1:12" x14ac:dyDescent="0.3">
      <c r="A4832" s="2"/>
      <c r="B4832" s="18"/>
      <c r="C4832" s="18"/>
      <c r="D4832" s="2"/>
      <c r="E4832" s="36"/>
      <c r="F4832" s="36"/>
      <c r="G4832" s="36"/>
      <c r="H4832" s="36"/>
      <c r="I4832" s="36"/>
      <c r="J4832" s="36"/>
      <c r="K4832" s="36"/>
      <c r="L4832" s="36"/>
    </row>
    <row r="4833" spans="1:12" x14ac:dyDescent="0.3">
      <c r="A4833" s="2"/>
      <c r="B4833" s="18"/>
      <c r="C4833" s="18"/>
      <c r="D4833" s="2"/>
      <c r="E4833" s="36"/>
      <c r="F4833" s="36"/>
      <c r="G4833" s="36"/>
      <c r="H4833" s="36"/>
      <c r="I4833" s="36"/>
      <c r="J4833" s="36"/>
      <c r="K4833" s="36"/>
      <c r="L4833" s="36"/>
    </row>
    <row r="4834" spans="1:12" x14ac:dyDescent="0.3">
      <c r="A4834" s="2"/>
      <c r="B4834" s="18"/>
      <c r="C4834" s="18"/>
      <c r="D4834" s="2"/>
      <c r="E4834" s="36"/>
      <c r="F4834" s="36"/>
      <c r="G4834" s="36"/>
      <c r="H4834" s="36"/>
      <c r="I4834" s="36"/>
      <c r="J4834" s="36"/>
      <c r="K4834" s="36"/>
      <c r="L4834" s="36"/>
    </row>
    <row r="4835" spans="1:12" x14ac:dyDescent="0.3">
      <c r="A4835" s="2"/>
      <c r="B4835" s="18"/>
      <c r="C4835" s="18"/>
      <c r="D4835" s="2"/>
      <c r="E4835" s="36"/>
      <c r="F4835" s="36"/>
      <c r="G4835" s="36"/>
      <c r="H4835" s="36"/>
      <c r="I4835" s="36"/>
      <c r="J4835" s="36"/>
      <c r="K4835" s="36"/>
      <c r="L4835" s="36"/>
    </row>
    <row r="4836" spans="1:12" x14ac:dyDescent="0.3">
      <c r="A4836" s="2"/>
      <c r="B4836" s="18"/>
      <c r="C4836" s="18"/>
      <c r="D4836" s="2"/>
      <c r="E4836" s="36"/>
      <c r="F4836" s="36"/>
      <c r="G4836" s="36"/>
      <c r="H4836" s="36"/>
      <c r="I4836" s="36"/>
      <c r="J4836" s="36"/>
      <c r="K4836" s="36"/>
      <c r="L4836" s="36"/>
    </row>
    <row r="4837" spans="1:12" x14ac:dyDescent="0.3">
      <c r="A4837" s="2"/>
      <c r="B4837" s="18"/>
      <c r="C4837" s="18"/>
      <c r="D4837" s="2"/>
      <c r="E4837" s="36"/>
      <c r="F4837" s="36"/>
      <c r="G4837" s="36"/>
      <c r="H4837" s="36"/>
      <c r="I4837" s="36"/>
      <c r="J4837" s="36"/>
      <c r="K4837" s="36"/>
      <c r="L4837" s="36"/>
    </row>
    <row r="4838" spans="1:12" x14ac:dyDescent="0.3">
      <c r="A4838" s="2"/>
      <c r="B4838" s="18"/>
      <c r="C4838" s="18"/>
      <c r="D4838" s="2"/>
      <c r="E4838" s="36"/>
      <c r="F4838" s="36"/>
      <c r="G4838" s="36"/>
      <c r="H4838" s="36"/>
      <c r="I4838" s="36"/>
      <c r="J4838" s="36"/>
      <c r="K4838" s="36"/>
      <c r="L4838" s="36"/>
    </row>
    <row r="4839" spans="1:12" x14ac:dyDescent="0.3">
      <c r="A4839" s="2"/>
      <c r="B4839" s="18"/>
      <c r="C4839" s="18"/>
      <c r="D4839" s="2"/>
      <c r="E4839" s="36"/>
      <c r="F4839" s="36"/>
      <c r="G4839" s="36"/>
      <c r="H4839" s="36"/>
      <c r="I4839" s="36"/>
      <c r="J4839" s="36"/>
      <c r="K4839" s="36"/>
      <c r="L4839" s="36"/>
    </row>
    <row r="4840" spans="1:12" x14ac:dyDescent="0.3">
      <c r="A4840" s="2"/>
      <c r="B4840" s="18"/>
      <c r="C4840" s="18"/>
      <c r="D4840" s="2"/>
      <c r="E4840" s="36"/>
      <c r="F4840" s="36"/>
      <c r="G4840" s="36"/>
      <c r="H4840" s="36"/>
      <c r="I4840" s="36"/>
      <c r="J4840" s="36"/>
      <c r="K4840" s="36"/>
      <c r="L4840" s="36"/>
    </row>
    <row r="4841" spans="1:12" x14ac:dyDescent="0.3">
      <c r="A4841" s="2"/>
      <c r="B4841" s="18"/>
      <c r="C4841" s="18"/>
      <c r="D4841" s="2"/>
      <c r="E4841" s="36"/>
      <c r="F4841" s="36"/>
      <c r="G4841" s="36"/>
      <c r="H4841" s="36"/>
      <c r="I4841" s="36"/>
      <c r="J4841" s="36"/>
      <c r="K4841" s="36"/>
      <c r="L4841" s="28"/>
    </row>
    <row r="4842" spans="1:12" x14ac:dyDescent="0.3">
      <c r="A4842" s="2"/>
      <c r="B4842" s="18"/>
      <c r="C4842" s="18"/>
      <c r="D4842" s="2"/>
      <c r="E4842" s="36"/>
      <c r="F4842" s="36"/>
      <c r="G4842" s="36"/>
      <c r="H4842" s="36"/>
      <c r="I4842" s="36"/>
      <c r="J4842" s="36"/>
      <c r="K4842" s="36"/>
      <c r="L4842" s="28"/>
    </row>
    <row r="4843" spans="1:12" x14ac:dyDescent="0.3">
      <c r="A4843" s="2"/>
      <c r="B4843" s="18"/>
      <c r="C4843" s="18"/>
      <c r="D4843" s="2"/>
      <c r="E4843" s="36"/>
      <c r="F4843" s="36"/>
      <c r="G4843" s="36"/>
      <c r="H4843" s="36"/>
      <c r="I4843" s="36"/>
      <c r="J4843" s="36"/>
      <c r="K4843" s="36"/>
      <c r="L4843" s="28"/>
    </row>
    <row r="4844" spans="1:12" x14ac:dyDescent="0.3">
      <c r="A4844" s="2"/>
      <c r="B4844" s="18"/>
      <c r="C4844" s="18"/>
      <c r="D4844" s="2"/>
      <c r="E4844" s="36"/>
      <c r="F4844" s="36"/>
      <c r="G4844" s="36"/>
      <c r="H4844" s="36"/>
      <c r="I4844" s="36"/>
      <c r="J4844" s="36"/>
      <c r="K4844" s="36"/>
      <c r="L4844" s="28"/>
    </row>
    <row r="4845" spans="1:12" x14ac:dyDescent="0.3">
      <c r="A4845" s="2"/>
      <c r="B4845" s="18"/>
      <c r="C4845" s="18"/>
      <c r="D4845" s="2"/>
      <c r="E4845" s="36"/>
      <c r="F4845" s="36"/>
      <c r="G4845" s="36"/>
      <c r="H4845" s="36"/>
      <c r="I4845" s="36"/>
      <c r="J4845" s="36"/>
      <c r="K4845" s="36"/>
      <c r="L4845" s="28"/>
    </row>
    <row r="4846" spans="1:12" x14ac:dyDescent="0.3">
      <c r="A4846" s="2"/>
      <c r="B4846" s="18"/>
      <c r="C4846" s="18"/>
      <c r="D4846" s="2"/>
      <c r="E4846" s="36"/>
      <c r="F4846" s="36"/>
      <c r="G4846" s="36"/>
      <c r="H4846" s="36"/>
      <c r="I4846" s="36"/>
      <c r="J4846" s="36"/>
      <c r="K4846" s="36"/>
      <c r="L4846" s="28"/>
    </row>
    <row r="4847" spans="1:12" x14ac:dyDescent="0.3">
      <c r="A4847" s="2"/>
      <c r="B4847" s="18"/>
      <c r="C4847" s="18"/>
      <c r="D4847" s="2"/>
      <c r="E4847" s="36"/>
      <c r="F4847" s="36"/>
      <c r="G4847" s="36"/>
      <c r="H4847" s="36"/>
      <c r="I4847" s="36"/>
      <c r="J4847" s="36"/>
      <c r="K4847" s="36"/>
      <c r="L4847" s="28"/>
    </row>
    <row r="4848" spans="1:12" x14ac:dyDescent="0.3">
      <c r="A4848" s="2"/>
      <c r="B4848" s="18"/>
      <c r="C4848" s="18"/>
      <c r="D4848" s="2"/>
      <c r="E4848" s="36"/>
      <c r="F4848" s="36"/>
      <c r="G4848" s="36"/>
      <c r="H4848" s="36"/>
      <c r="I4848" s="36"/>
      <c r="J4848" s="36"/>
      <c r="K4848" s="36"/>
      <c r="L4848" s="28"/>
    </row>
    <row r="4849" spans="1:12" x14ac:dyDescent="0.3">
      <c r="A4849" s="2"/>
      <c r="B4849" s="18"/>
      <c r="C4849" s="18"/>
      <c r="D4849" s="2"/>
      <c r="E4849" s="36"/>
      <c r="F4849" s="36"/>
      <c r="G4849" s="36"/>
      <c r="H4849" s="36"/>
      <c r="I4849" s="36"/>
      <c r="J4849" s="36"/>
      <c r="K4849" s="36"/>
      <c r="L4849" s="28"/>
    </row>
    <row r="4850" spans="1:12" x14ac:dyDescent="0.3">
      <c r="A4850" s="2"/>
      <c r="B4850" s="18"/>
      <c r="C4850" s="18"/>
      <c r="D4850" s="2"/>
      <c r="E4850" s="36"/>
      <c r="F4850" s="36"/>
      <c r="G4850" s="36"/>
      <c r="H4850" s="36"/>
      <c r="I4850" s="36"/>
      <c r="J4850" s="36"/>
      <c r="K4850" s="36"/>
      <c r="L4850" s="28"/>
    </row>
    <row r="4851" spans="1:12" x14ac:dyDescent="0.3">
      <c r="A4851" s="2"/>
      <c r="B4851" s="18"/>
      <c r="C4851" s="18"/>
      <c r="D4851" s="2"/>
      <c r="E4851" s="36"/>
      <c r="F4851" s="36"/>
      <c r="G4851" s="36"/>
      <c r="H4851" s="36"/>
      <c r="I4851" s="28"/>
      <c r="J4851" s="36"/>
      <c r="K4851" s="36"/>
      <c r="L4851" s="28"/>
    </row>
    <row r="4852" spans="1:12" x14ac:dyDescent="0.3">
      <c r="A4852" s="2"/>
      <c r="B4852" s="18"/>
      <c r="C4852" s="18"/>
      <c r="D4852" s="2"/>
      <c r="E4852" s="36"/>
      <c r="F4852" s="36"/>
      <c r="G4852" s="36"/>
      <c r="H4852" s="36"/>
      <c r="I4852" s="28"/>
      <c r="J4852" s="36"/>
      <c r="K4852" s="36"/>
      <c r="L4852" s="28"/>
    </row>
    <row r="4853" spans="1:12" x14ac:dyDescent="0.3">
      <c r="A4853" s="2"/>
      <c r="B4853" s="18"/>
      <c r="C4853" s="18"/>
      <c r="D4853" s="2"/>
      <c r="E4853" s="36"/>
      <c r="F4853" s="36"/>
      <c r="G4853" s="36"/>
      <c r="H4853" s="36"/>
      <c r="I4853" s="28"/>
      <c r="J4853" s="36"/>
      <c r="K4853" s="36"/>
      <c r="L4853" s="28"/>
    </row>
    <row r="4854" spans="1:12" x14ac:dyDescent="0.3">
      <c r="A4854" s="2"/>
      <c r="B4854" s="18"/>
      <c r="C4854" s="18"/>
      <c r="D4854" s="2"/>
      <c r="E4854" s="36"/>
      <c r="F4854" s="36"/>
      <c r="G4854" s="36"/>
      <c r="H4854" s="36"/>
      <c r="I4854" s="28"/>
      <c r="J4854" s="36"/>
      <c r="K4854" s="36"/>
      <c r="L4854" s="28"/>
    </row>
    <row r="4855" spans="1:12" x14ac:dyDescent="0.3">
      <c r="A4855" s="2"/>
      <c r="B4855" s="18"/>
      <c r="C4855" s="18"/>
      <c r="D4855" s="2"/>
      <c r="E4855" s="36"/>
      <c r="F4855" s="36"/>
      <c r="G4855" s="36"/>
      <c r="H4855" s="36"/>
      <c r="I4855" s="28"/>
      <c r="J4855" s="36"/>
      <c r="K4855" s="36"/>
      <c r="L4855" s="28"/>
    </row>
    <row r="4856" spans="1:12" x14ac:dyDescent="0.3">
      <c r="A4856" s="2"/>
      <c r="B4856" s="18"/>
      <c r="C4856" s="18"/>
      <c r="D4856" s="2"/>
      <c r="E4856" s="36"/>
      <c r="F4856" s="36"/>
      <c r="G4856" s="36"/>
      <c r="H4856" s="36"/>
      <c r="I4856" s="28"/>
      <c r="J4856" s="36"/>
      <c r="K4856" s="36"/>
      <c r="L4856" s="28"/>
    </row>
    <row r="4857" spans="1:12" x14ac:dyDescent="0.3">
      <c r="A4857" s="2"/>
      <c r="B4857" s="18"/>
      <c r="C4857" s="18"/>
      <c r="D4857" s="2"/>
      <c r="E4857" s="28"/>
      <c r="F4857" s="36"/>
      <c r="G4857" s="36"/>
      <c r="H4857" s="36"/>
      <c r="I4857" s="28"/>
      <c r="J4857" s="36"/>
      <c r="K4857" s="36"/>
      <c r="L4857" s="28"/>
    </row>
    <row r="4858" spans="1:12" x14ac:dyDescent="0.3">
      <c r="A4858" s="2"/>
      <c r="B4858" s="29"/>
      <c r="C4858" s="18"/>
      <c r="D4858" s="2"/>
      <c r="E4858" s="29"/>
      <c r="F4858" s="29"/>
      <c r="G4858" s="29"/>
      <c r="H4858" s="29"/>
      <c r="I4858" s="28"/>
      <c r="J4858" s="36"/>
      <c r="K4858" s="36"/>
      <c r="L4858" s="28"/>
    </row>
    <row r="4859" spans="1:12" x14ac:dyDescent="0.3">
      <c r="A4859" s="2"/>
      <c r="B4859" s="29"/>
      <c r="C4859" s="18"/>
      <c r="D4859" s="2"/>
      <c r="E4859" s="29"/>
      <c r="F4859" s="29"/>
      <c r="G4859" s="29"/>
      <c r="H4859" s="29"/>
      <c r="I4859" s="28"/>
      <c r="J4859" s="36"/>
      <c r="K4859" s="36"/>
      <c r="L4859" s="28"/>
    </row>
    <row r="4860" spans="1:12" x14ac:dyDescent="0.3">
      <c r="A4860" s="2"/>
      <c r="B4860" s="29"/>
      <c r="C4860" s="18"/>
      <c r="D4860" s="2"/>
      <c r="E4860" s="29"/>
      <c r="F4860" s="29"/>
      <c r="G4860" s="29"/>
      <c r="H4860" s="29"/>
      <c r="I4860" s="28"/>
      <c r="J4860" s="36"/>
      <c r="K4860" s="36"/>
      <c r="L4860" s="28"/>
    </row>
    <row r="4861" spans="1:12" x14ac:dyDescent="0.3">
      <c r="A4861" s="2"/>
      <c r="B4861" s="29"/>
      <c r="C4861" s="18"/>
      <c r="D4861" s="2"/>
      <c r="E4861" s="29"/>
      <c r="F4861" s="29"/>
      <c r="G4861" s="29"/>
      <c r="H4861" s="29"/>
      <c r="I4861" s="28"/>
      <c r="J4861" s="36"/>
      <c r="K4861" s="36"/>
      <c r="L4861" s="28"/>
    </row>
    <row r="4862" spans="1:12" x14ac:dyDescent="0.3">
      <c r="A4862" s="2"/>
      <c r="B4862" s="29"/>
      <c r="C4862" s="18"/>
      <c r="D4862" s="2"/>
      <c r="E4862" s="29"/>
      <c r="F4862" s="29"/>
      <c r="G4862" s="29"/>
      <c r="H4862" s="29"/>
      <c r="I4862" s="28"/>
      <c r="J4862" s="36"/>
      <c r="K4862" s="36"/>
      <c r="L4862" s="28"/>
    </row>
    <row r="4863" spans="1:12" x14ac:dyDescent="0.3">
      <c r="A4863" s="2"/>
      <c r="B4863" s="29"/>
      <c r="C4863" s="18"/>
      <c r="D4863" s="2"/>
      <c r="E4863" s="29"/>
      <c r="F4863" s="29"/>
      <c r="G4863" s="29"/>
      <c r="H4863" s="29"/>
      <c r="I4863" s="28"/>
      <c r="J4863" s="36"/>
      <c r="K4863" s="36"/>
      <c r="L4863" s="28"/>
    </row>
    <row r="4864" spans="1:12" x14ac:dyDescent="0.3">
      <c r="A4864" s="2"/>
      <c r="B4864" s="29"/>
      <c r="C4864" s="18"/>
      <c r="D4864" s="2"/>
      <c r="E4864" s="29"/>
      <c r="F4864" s="29"/>
      <c r="G4864" s="29"/>
      <c r="H4864" s="29"/>
      <c r="I4864" s="28"/>
      <c r="J4864" s="36"/>
      <c r="K4864" s="36"/>
      <c r="L4864" s="28"/>
    </row>
    <row r="4865" spans="1:12" x14ac:dyDescent="0.3">
      <c r="A4865" s="2"/>
      <c r="B4865" s="29"/>
      <c r="C4865" s="18"/>
      <c r="D4865" s="2"/>
      <c r="E4865" s="29"/>
      <c r="F4865" s="29"/>
      <c r="G4865" s="29"/>
      <c r="H4865" s="29"/>
      <c r="I4865" s="28"/>
      <c r="J4865" s="36"/>
      <c r="K4865" s="36"/>
      <c r="L4865" s="28"/>
    </row>
    <row r="4866" spans="1:12" x14ac:dyDescent="0.3">
      <c r="A4866" s="2"/>
      <c r="B4866" s="29"/>
      <c r="C4866" s="18"/>
      <c r="D4866" s="2"/>
      <c r="E4866" s="29"/>
      <c r="F4866" s="29"/>
      <c r="G4866" s="29"/>
      <c r="H4866" s="29"/>
      <c r="I4866" s="28"/>
      <c r="J4866" s="36"/>
      <c r="K4866" s="36"/>
      <c r="L4866" s="28"/>
    </row>
    <row r="4867" spans="1:12" x14ac:dyDescent="0.3">
      <c r="A4867" s="2"/>
      <c r="B4867" s="29"/>
      <c r="C4867" s="18"/>
      <c r="D4867" s="2"/>
      <c r="E4867" s="29"/>
      <c r="F4867" s="29"/>
      <c r="G4867" s="29"/>
      <c r="H4867" s="29"/>
      <c r="I4867" s="28"/>
      <c r="J4867" s="36"/>
      <c r="K4867" s="36"/>
      <c r="L4867" s="28"/>
    </row>
    <row r="4868" spans="1:12" x14ac:dyDescent="0.3">
      <c r="A4868" s="2"/>
      <c r="B4868" s="29"/>
      <c r="C4868" s="18"/>
      <c r="D4868" s="2"/>
      <c r="E4868" s="29"/>
      <c r="F4868" s="29"/>
      <c r="G4868" s="29"/>
      <c r="H4868" s="29"/>
      <c r="I4868" s="28"/>
      <c r="J4868" s="36"/>
      <c r="K4868" s="36"/>
      <c r="L4868" s="28"/>
    </row>
    <row r="4869" spans="1:12" x14ac:dyDescent="0.3">
      <c r="A4869" s="2"/>
      <c r="B4869" s="29"/>
      <c r="C4869" s="18"/>
      <c r="D4869" s="2"/>
      <c r="E4869" s="29"/>
      <c r="F4869" s="29"/>
      <c r="G4869" s="29"/>
      <c r="H4869" s="29"/>
      <c r="I4869" s="28"/>
      <c r="J4869" s="36"/>
      <c r="K4869" s="36"/>
      <c r="L4869" s="28"/>
    </row>
    <row r="4870" spans="1:12" x14ac:dyDescent="0.3">
      <c r="A4870" s="2"/>
      <c r="B4870" s="29"/>
      <c r="C4870" s="18"/>
      <c r="D4870" s="2"/>
      <c r="E4870" s="29"/>
      <c r="F4870" s="29"/>
      <c r="G4870" s="29"/>
      <c r="H4870" s="29"/>
      <c r="I4870" s="28"/>
      <c r="J4870" s="36"/>
      <c r="K4870" s="36"/>
      <c r="L4870" s="28"/>
    </row>
    <row r="4871" spans="1:12" x14ac:dyDescent="0.3">
      <c r="A4871" s="2"/>
      <c r="B4871" s="29"/>
      <c r="C4871" s="18"/>
      <c r="D4871" s="2"/>
      <c r="E4871" s="29"/>
      <c r="F4871" s="29"/>
      <c r="G4871" s="29"/>
      <c r="H4871" s="29"/>
      <c r="I4871" s="28"/>
      <c r="J4871" s="36"/>
      <c r="K4871" s="36"/>
      <c r="L4871" s="28"/>
    </row>
    <row r="4872" spans="1:12" x14ac:dyDescent="0.3">
      <c r="A4872" s="2"/>
      <c r="B4872" s="29"/>
      <c r="C4872" s="18"/>
      <c r="D4872" s="2"/>
      <c r="E4872" s="29"/>
      <c r="F4872" s="29"/>
      <c r="G4872" s="29"/>
      <c r="H4872" s="29"/>
      <c r="I4872" s="28"/>
      <c r="J4872" s="36"/>
      <c r="K4872" s="36"/>
      <c r="L4872" s="28"/>
    </row>
    <row r="4873" spans="1:12" x14ac:dyDescent="0.3">
      <c r="A4873" s="2"/>
      <c r="B4873" s="29"/>
      <c r="C4873" s="18"/>
      <c r="D4873" s="2"/>
      <c r="E4873" s="29"/>
      <c r="F4873" s="29"/>
      <c r="G4873" s="29"/>
      <c r="H4873" s="29"/>
      <c r="I4873" s="28"/>
      <c r="J4873" s="36"/>
      <c r="K4873" s="36"/>
      <c r="L4873" s="28"/>
    </row>
    <row r="4874" spans="1:12" x14ac:dyDescent="0.3">
      <c r="A4874" s="2"/>
      <c r="B4874" s="29"/>
      <c r="C4874" s="18"/>
      <c r="D4874" s="2"/>
      <c r="E4874" s="29"/>
      <c r="F4874" s="29"/>
      <c r="G4874" s="29"/>
      <c r="H4874" s="29"/>
      <c r="I4874" s="28"/>
      <c r="J4874" s="36"/>
      <c r="K4874" s="36"/>
      <c r="L4874" s="28"/>
    </row>
    <row r="4875" spans="1:12" x14ac:dyDescent="0.3">
      <c r="A4875" s="2"/>
      <c r="B4875" s="29"/>
      <c r="C4875" s="18"/>
      <c r="D4875" s="2"/>
      <c r="E4875" s="29"/>
      <c r="F4875" s="29"/>
      <c r="G4875" s="29"/>
      <c r="H4875" s="29"/>
      <c r="I4875" s="28"/>
      <c r="J4875" s="36"/>
      <c r="K4875" s="36"/>
      <c r="L4875" s="28"/>
    </row>
    <row r="4876" spans="1:12" x14ac:dyDescent="0.3">
      <c r="A4876" s="2"/>
      <c r="B4876" s="29"/>
      <c r="C4876" s="18"/>
      <c r="D4876" s="2"/>
      <c r="E4876" s="29"/>
      <c r="F4876" s="29"/>
      <c r="G4876" s="29"/>
      <c r="H4876" s="29"/>
      <c r="I4876" s="28"/>
      <c r="J4876" s="28"/>
      <c r="K4876" s="28"/>
      <c r="L4876" s="28"/>
    </row>
    <row r="4877" spans="1:12" x14ac:dyDescent="0.3">
      <c r="A4877" s="2"/>
      <c r="B4877" s="29"/>
      <c r="C4877" s="18"/>
      <c r="D4877" s="2"/>
      <c r="E4877" s="29"/>
      <c r="F4877" s="29"/>
      <c r="G4877" s="29"/>
      <c r="H4877" s="29"/>
      <c r="I4877" s="28"/>
      <c r="J4877" s="28"/>
      <c r="K4877" s="28"/>
      <c r="L4877" s="28"/>
    </row>
    <row r="4878" spans="1:12" x14ac:dyDescent="0.3">
      <c r="A4878" s="2"/>
      <c r="B4878" s="29"/>
      <c r="C4878" s="18"/>
      <c r="D4878" s="2"/>
      <c r="E4878" s="29"/>
      <c r="F4878" s="29"/>
      <c r="G4878" s="29"/>
      <c r="H4878" s="29"/>
      <c r="I4878" s="28"/>
      <c r="J4878" s="28"/>
      <c r="K4878" s="28"/>
      <c r="L4878" s="28"/>
    </row>
    <row r="4879" spans="1:12" x14ac:dyDescent="0.3">
      <c r="A4879" s="2"/>
      <c r="B4879" s="29"/>
      <c r="C4879" s="18"/>
      <c r="D4879" s="2"/>
      <c r="E4879" s="29"/>
      <c r="F4879" s="29"/>
      <c r="G4879" s="29"/>
      <c r="H4879" s="29"/>
      <c r="I4879" s="28"/>
      <c r="J4879" s="28"/>
      <c r="K4879" s="28"/>
      <c r="L4879" s="28"/>
    </row>
    <row r="4880" spans="1:12" x14ac:dyDescent="0.3">
      <c r="A4880" s="2"/>
      <c r="B4880" s="29"/>
      <c r="C4880" s="18"/>
      <c r="D4880" s="2"/>
      <c r="E4880" s="29"/>
      <c r="F4880" s="29"/>
      <c r="G4880" s="29"/>
      <c r="H4880" s="29"/>
      <c r="I4880" s="28"/>
      <c r="J4880" s="28"/>
      <c r="K4880" s="28"/>
      <c r="L4880" s="28"/>
    </row>
    <row r="4881" spans="1:12" x14ac:dyDescent="0.3">
      <c r="A4881" s="2"/>
      <c r="B4881" s="29"/>
      <c r="C4881" s="18"/>
      <c r="D4881" s="2"/>
      <c r="E4881" s="29"/>
      <c r="F4881" s="29"/>
      <c r="G4881" s="29"/>
      <c r="H4881" s="29"/>
      <c r="I4881" s="28"/>
      <c r="J4881" s="28"/>
      <c r="K4881" s="28"/>
      <c r="L4881" s="28"/>
    </row>
    <row r="4882" spans="1:12" x14ac:dyDescent="0.3">
      <c r="A4882" s="2"/>
      <c r="B4882" s="29"/>
      <c r="C4882" s="18"/>
      <c r="D4882" s="2"/>
      <c r="E4882" s="29"/>
      <c r="F4882" s="29"/>
      <c r="G4882" s="29"/>
      <c r="H4882" s="29"/>
      <c r="I4882" s="28"/>
      <c r="J4882" s="28"/>
      <c r="K4882" s="28"/>
      <c r="L4882" s="28"/>
    </row>
    <row r="4883" spans="1:12" x14ac:dyDescent="0.3">
      <c r="A4883" s="2"/>
      <c r="B4883" s="29"/>
      <c r="C4883" s="18"/>
      <c r="D4883" s="2"/>
      <c r="E4883" s="29"/>
      <c r="F4883" s="29"/>
      <c r="G4883" s="29"/>
      <c r="H4883" s="29"/>
      <c r="I4883" s="28"/>
      <c r="J4883" s="28"/>
      <c r="K4883" s="28"/>
      <c r="L4883" s="28"/>
    </row>
    <row r="4884" spans="1:12" x14ac:dyDescent="0.3">
      <c r="A4884" s="2"/>
      <c r="B4884" s="29"/>
      <c r="C4884" s="18"/>
      <c r="D4884" s="2"/>
      <c r="E4884" s="29"/>
      <c r="F4884" s="29"/>
      <c r="G4884" s="29"/>
      <c r="H4884" s="29"/>
      <c r="I4884" s="28"/>
      <c r="J4884" s="28"/>
      <c r="K4884" s="28"/>
      <c r="L4884" s="28"/>
    </row>
    <row r="4885" spans="1:12" x14ac:dyDescent="0.3">
      <c r="A4885" s="2"/>
      <c r="B4885" s="29"/>
      <c r="C4885" s="18"/>
      <c r="D4885" s="2"/>
      <c r="E4885" s="29"/>
      <c r="F4885" s="29"/>
      <c r="G4885" s="29"/>
      <c r="H4885" s="29"/>
      <c r="I4885" s="28"/>
      <c r="J4885" s="28"/>
      <c r="K4885" s="28"/>
      <c r="L4885" s="28"/>
    </row>
    <row r="4886" spans="1:12" x14ac:dyDescent="0.3">
      <c r="A4886" s="2"/>
      <c r="B4886" s="29"/>
      <c r="C4886" s="18"/>
      <c r="D4886" s="2"/>
      <c r="E4886" s="29"/>
      <c r="F4886" s="29"/>
      <c r="G4886" s="29"/>
      <c r="H4886" s="29"/>
      <c r="I4886" s="28"/>
      <c r="J4886" s="28"/>
      <c r="K4886" s="28"/>
      <c r="L4886" s="28"/>
    </row>
    <row r="4887" spans="1:12" x14ac:dyDescent="0.3">
      <c r="A4887" s="2"/>
      <c r="B4887" s="29"/>
      <c r="C4887" s="18"/>
      <c r="D4887" s="2"/>
      <c r="E4887" s="29"/>
      <c r="F4887" s="29"/>
      <c r="G4887" s="29"/>
      <c r="H4887" s="29"/>
      <c r="I4887" s="28"/>
      <c r="J4887" s="28"/>
      <c r="K4887" s="28"/>
      <c r="L4887" s="28"/>
    </row>
    <row r="4888" spans="1:12" x14ac:dyDescent="0.3">
      <c r="A4888" s="2"/>
      <c r="B4888" s="29"/>
      <c r="C4888" s="18"/>
      <c r="D4888" s="2"/>
      <c r="E4888" s="29"/>
      <c r="F4888" s="29"/>
      <c r="G4888" s="29"/>
      <c r="H4888" s="29"/>
      <c r="I4888" s="28"/>
      <c r="J4888" s="28"/>
      <c r="K4888" s="28"/>
      <c r="L4888" s="28"/>
    </row>
    <row r="4889" spans="1:12" x14ac:dyDescent="0.3">
      <c r="A4889" s="2"/>
      <c r="B4889" s="29"/>
      <c r="C4889" s="18"/>
      <c r="D4889" s="2"/>
      <c r="E4889" s="29"/>
      <c r="F4889" s="29"/>
      <c r="G4889" s="29"/>
      <c r="H4889" s="29"/>
      <c r="I4889" s="28"/>
      <c r="J4889" s="28"/>
      <c r="K4889" s="28"/>
      <c r="L4889" s="28"/>
    </row>
    <row r="4890" spans="1:12" x14ac:dyDescent="0.3">
      <c r="A4890" s="2"/>
      <c r="B4890" s="29"/>
      <c r="C4890" s="18"/>
      <c r="D4890" s="2"/>
      <c r="E4890" s="29"/>
      <c r="F4890" s="29"/>
      <c r="G4890" s="29"/>
      <c r="H4890" s="29"/>
      <c r="I4890" s="28"/>
      <c r="J4890" s="28"/>
      <c r="K4890" s="28"/>
      <c r="L4890" s="28"/>
    </row>
    <row r="4891" spans="1:12" x14ac:dyDescent="0.3">
      <c r="A4891" s="2"/>
      <c r="B4891" s="29"/>
      <c r="C4891" s="18"/>
      <c r="D4891" s="2"/>
      <c r="E4891" s="29"/>
      <c r="F4891" s="29"/>
      <c r="G4891" s="29"/>
      <c r="H4891" s="29"/>
      <c r="I4891" s="28"/>
      <c r="J4891" s="28"/>
      <c r="K4891" s="28"/>
      <c r="L4891" s="28"/>
    </row>
    <row r="4892" spans="1:12" x14ac:dyDescent="0.3">
      <c r="A4892" s="2"/>
      <c r="B4892" s="29"/>
      <c r="C4892" s="18"/>
      <c r="D4892" s="2"/>
      <c r="E4892" s="29"/>
      <c r="F4892" s="29"/>
      <c r="G4892" s="29"/>
      <c r="H4892" s="29"/>
      <c r="I4892" s="28"/>
      <c r="J4892" s="28"/>
      <c r="K4892" s="28"/>
      <c r="L4892" s="28"/>
    </row>
    <row r="4893" spans="1:12" x14ac:dyDescent="0.3">
      <c r="A4893" s="2"/>
      <c r="B4893" s="29"/>
      <c r="C4893" s="18"/>
      <c r="D4893" s="2"/>
      <c r="E4893" s="29"/>
      <c r="F4893" s="29"/>
      <c r="G4893" s="29"/>
      <c r="H4893" s="29"/>
      <c r="I4893" s="28"/>
      <c r="J4893" s="28"/>
      <c r="K4893" s="28"/>
      <c r="L4893" s="28"/>
    </row>
    <row r="4894" spans="1:12" x14ac:dyDescent="0.3">
      <c r="A4894" s="2"/>
      <c r="B4894" s="29"/>
      <c r="C4894" s="18"/>
      <c r="D4894" s="2"/>
      <c r="E4894" s="29"/>
      <c r="F4894" s="29"/>
      <c r="G4894" s="29"/>
      <c r="H4894" s="29"/>
      <c r="I4894" s="28"/>
      <c r="J4894" s="28"/>
      <c r="K4894" s="28"/>
      <c r="L4894" s="28"/>
    </row>
    <row r="4895" spans="1:12" x14ac:dyDescent="0.3">
      <c r="A4895" s="2"/>
      <c r="B4895" s="29"/>
      <c r="C4895" s="18"/>
      <c r="D4895" s="2"/>
      <c r="E4895" s="29"/>
      <c r="F4895" s="29"/>
      <c r="G4895" s="29"/>
      <c r="H4895" s="29"/>
      <c r="I4895" s="28"/>
      <c r="J4895" s="28"/>
      <c r="K4895" s="28"/>
      <c r="L4895" s="28"/>
    </row>
    <row r="4896" spans="1:12" x14ac:dyDescent="0.3">
      <c r="A4896" s="2"/>
      <c r="B4896" s="29"/>
      <c r="C4896" s="18"/>
      <c r="D4896" s="2"/>
      <c r="E4896" s="29"/>
      <c r="F4896" s="29"/>
      <c r="G4896" s="29"/>
      <c r="H4896" s="29"/>
      <c r="I4896" s="28"/>
      <c r="J4896" s="28"/>
      <c r="K4896" s="28"/>
      <c r="L4896" s="28"/>
    </row>
    <row r="4897" spans="1:12" x14ac:dyDescent="0.3">
      <c r="A4897" s="2"/>
      <c r="B4897" s="29"/>
      <c r="C4897" s="18"/>
      <c r="D4897" s="2"/>
      <c r="E4897" s="29"/>
      <c r="F4897" s="29"/>
      <c r="G4897" s="29"/>
      <c r="H4897" s="29"/>
      <c r="I4897" s="28"/>
      <c r="J4897" s="28"/>
      <c r="K4897" s="28"/>
      <c r="L4897" s="28"/>
    </row>
    <row r="4898" spans="1:12" x14ac:dyDescent="0.3">
      <c r="A4898" s="2"/>
      <c r="B4898" s="29"/>
      <c r="C4898" s="18"/>
      <c r="D4898" s="2"/>
      <c r="E4898" s="29"/>
      <c r="F4898" s="29"/>
      <c r="G4898" s="29"/>
      <c r="H4898" s="29"/>
      <c r="I4898" s="28"/>
      <c r="J4898" s="28"/>
      <c r="K4898" s="28"/>
      <c r="L4898" s="28"/>
    </row>
    <row r="4899" spans="1:12" x14ac:dyDescent="0.3">
      <c r="A4899" s="2"/>
      <c r="B4899" s="29"/>
      <c r="C4899" s="18"/>
      <c r="D4899" s="2"/>
      <c r="E4899" s="29"/>
      <c r="F4899" s="29"/>
      <c r="G4899" s="29"/>
      <c r="H4899" s="29"/>
      <c r="I4899" s="28"/>
      <c r="J4899" s="28"/>
      <c r="K4899" s="28"/>
      <c r="L4899" s="28"/>
    </row>
    <row r="4900" spans="1:12" x14ac:dyDescent="0.3">
      <c r="A4900" s="2"/>
      <c r="B4900" s="29"/>
      <c r="C4900" s="18"/>
      <c r="D4900" s="2"/>
      <c r="E4900" s="29"/>
      <c r="F4900" s="29"/>
      <c r="G4900" s="29"/>
      <c r="H4900" s="29"/>
      <c r="I4900" s="28"/>
      <c r="J4900" s="28"/>
      <c r="K4900" s="28"/>
      <c r="L4900" s="28"/>
    </row>
    <row r="4901" spans="1:12" x14ac:dyDescent="0.3">
      <c r="A4901" s="2"/>
      <c r="B4901" s="29"/>
      <c r="C4901" s="18"/>
      <c r="D4901" s="2"/>
      <c r="E4901" s="29"/>
      <c r="F4901" s="29"/>
      <c r="G4901" s="29"/>
      <c r="H4901" s="29"/>
      <c r="I4901" s="28"/>
      <c r="J4901" s="28"/>
      <c r="K4901" s="28"/>
      <c r="L4901" s="28"/>
    </row>
    <row r="4902" spans="1:12" x14ac:dyDescent="0.3">
      <c r="A4902" s="2"/>
      <c r="B4902" s="29"/>
      <c r="C4902" s="18"/>
      <c r="D4902" s="2"/>
      <c r="E4902" s="29"/>
      <c r="F4902" s="29"/>
      <c r="G4902" s="29"/>
      <c r="H4902" s="29"/>
      <c r="I4902" s="28"/>
      <c r="J4902" s="28"/>
      <c r="K4902" s="28"/>
      <c r="L4902" s="28"/>
    </row>
    <row r="4903" spans="1:12" x14ac:dyDescent="0.3">
      <c r="A4903" s="2"/>
      <c r="B4903" s="29"/>
      <c r="C4903" s="18"/>
      <c r="D4903" s="2"/>
      <c r="E4903" s="29"/>
      <c r="F4903" s="29"/>
      <c r="G4903" s="29"/>
      <c r="H4903" s="29"/>
      <c r="I4903" s="28"/>
      <c r="J4903" s="28"/>
      <c r="K4903" s="28"/>
      <c r="L4903" s="28"/>
    </row>
    <row r="4904" spans="1:12" x14ac:dyDescent="0.3">
      <c r="A4904" s="2"/>
      <c r="B4904" s="29"/>
      <c r="C4904" s="18"/>
      <c r="D4904" s="2"/>
      <c r="E4904" s="29"/>
      <c r="F4904" s="29"/>
      <c r="G4904" s="29"/>
      <c r="H4904" s="29"/>
      <c r="I4904" s="28"/>
      <c r="J4904" s="28"/>
      <c r="K4904" s="28"/>
      <c r="L4904" s="28"/>
    </row>
    <row r="4905" spans="1:12" x14ac:dyDescent="0.3">
      <c r="A4905" s="2"/>
      <c r="B4905" s="29"/>
      <c r="C4905" s="18"/>
      <c r="D4905" s="2"/>
      <c r="E4905" s="29"/>
      <c r="F4905" s="29"/>
      <c r="G4905" s="29"/>
      <c r="H4905" s="29"/>
      <c r="I4905" s="28"/>
      <c r="J4905" s="28"/>
      <c r="K4905" s="28"/>
      <c r="L4905" s="28"/>
    </row>
    <row r="4906" spans="1:12" x14ac:dyDescent="0.3">
      <c r="A4906" s="2"/>
      <c r="B4906" s="29"/>
      <c r="C4906" s="18"/>
      <c r="D4906" s="2"/>
      <c r="E4906" s="29"/>
      <c r="F4906" s="29"/>
      <c r="G4906" s="29"/>
      <c r="H4906" s="29"/>
      <c r="I4906" s="28"/>
      <c r="J4906" s="28"/>
      <c r="K4906" s="28"/>
      <c r="L4906" s="28"/>
    </row>
    <row r="4907" spans="1:12" x14ac:dyDescent="0.3">
      <c r="A4907" s="2"/>
      <c r="B4907" s="29"/>
      <c r="C4907" s="18"/>
      <c r="D4907" s="2"/>
      <c r="E4907" s="29"/>
      <c r="F4907" s="29"/>
      <c r="G4907" s="29"/>
      <c r="H4907" s="29"/>
      <c r="I4907" s="28"/>
      <c r="J4907" s="28"/>
      <c r="K4907" s="28"/>
      <c r="L4907" s="28"/>
    </row>
    <row r="4908" spans="1:12" x14ac:dyDescent="0.3">
      <c r="A4908" s="2"/>
      <c r="B4908" s="29"/>
      <c r="C4908" s="18"/>
      <c r="D4908" s="2"/>
      <c r="E4908" s="29"/>
      <c r="F4908" s="29"/>
      <c r="G4908" s="29"/>
      <c r="H4908" s="29"/>
      <c r="I4908" s="28"/>
      <c r="J4908" s="28"/>
      <c r="K4908" s="28"/>
      <c r="L4908" s="28"/>
    </row>
    <row r="4909" spans="1:12" x14ac:dyDescent="0.3">
      <c r="A4909" s="2"/>
      <c r="B4909" s="29"/>
      <c r="C4909" s="18"/>
      <c r="D4909" s="2"/>
      <c r="E4909" s="29"/>
      <c r="F4909" s="29"/>
      <c r="G4909" s="29"/>
      <c r="H4909" s="29"/>
      <c r="I4909" s="28"/>
      <c r="J4909" s="28"/>
      <c r="K4909" s="28"/>
      <c r="L4909" s="28"/>
    </row>
    <row r="4910" spans="1:12" x14ac:dyDescent="0.3">
      <c r="A4910" s="2"/>
      <c r="B4910" s="29"/>
      <c r="C4910" s="18"/>
      <c r="D4910" s="2"/>
      <c r="E4910" s="29"/>
      <c r="F4910" s="29"/>
      <c r="G4910" s="29"/>
      <c r="H4910" s="29"/>
      <c r="I4910" s="28"/>
      <c r="J4910" s="28"/>
      <c r="K4910" s="28"/>
      <c r="L4910" s="28"/>
    </row>
    <row r="4911" spans="1:12" x14ac:dyDescent="0.3">
      <c r="A4911" s="2"/>
      <c r="B4911" s="29"/>
      <c r="C4911" s="18"/>
      <c r="D4911" s="2"/>
      <c r="E4911" s="29"/>
      <c r="F4911" s="29"/>
      <c r="G4911" s="29"/>
      <c r="H4911" s="29"/>
      <c r="I4911" s="28"/>
      <c r="J4911" s="28"/>
      <c r="K4911" s="28"/>
      <c r="L4911" s="28"/>
    </row>
    <row r="4912" spans="1:12" x14ac:dyDescent="0.3">
      <c r="A4912" s="2"/>
      <c r="B4912" s="29"/>
      <c r="C4912" s="18"/>
      <c r="D4912" s="2"/>
      <c r="E4912" s="29"/>
      <c r="F4912" s="29"/>
      <c r="G4912" s="29"/>
      <c r="H4912" s="29"/>
      <c r="I4912" s="28"/>
      <c r="J4912" s="28"/>
      <c r="K4912" s="28"/>
      <c r="L4912" s="28"/>
    </row>
    <row r="4913" spans="1:12" x14ac:dyDescent="0.3">
      <c r="A4913" s="2"/>
      <c r="B4913" s="29"/>
      <c r="C4913" s="18"/>
      <c r="D4913" s="2"/>
      <c r="E4913" s="29"/>
      <c r="F4913" s="29"/>
      <c r="G4913" s="29"/>
      <c r="H4913" s="29"/>
      <c r="I4913" s="28"/>
      <c r="J4913" s="28"/>
      <c r="K4913" s="28"/>
      <c r="L4913" s="28"/>
    </row>
    <row r="4914" spans="1:12" x14ac:dyDescent="0.3">
      <c r="A4914" s="2"/>
      <c r="B4914" s="29"/>
      <c r="C4914" s="18"/>
      <c r="D4914" s="2"/>
      <c r="E4914" s="29"/>
      <c r="F4914" s="29"/>
      <c r="G4914" s="29"/>
      <c r="H4914" s="29"/>
      <c r="I4914" s="28"/>
      <c r="J4914" s="28"/>
      <c r="K4914" s="28"/>
      <c r="L4914" s="28"/>
    </row>
    <row r="4915" spans="1:12" x14ac:dyDescent="0.3">
      <c r="A4915" s="2"/>
      <c r="B4915" s="29"/>
      <c r="C4915" s="18"/>
      <c r="D4915" s="2"/>
      <c r="E4915" s="29"/>
      <c r="F4915" s="29"/>
      <c r="G4915" s="29"/>
      <c r="H4915" s="29"/>
      <c r="I4915" s="28"/>
      <c r="J4915" s="28"/>
      <c r="K4915" s="28"/>
      <c r="L4915" s="28"/>
    </row>
    <row r="4916" spans="1:12" x14ac:dyDescent="0.3">
      <c r="A4916" s="2"/>
      <c r="B4916" s="29"/>
      <c r="C4916" s="18"/>
      <c r="D4916" s="2"/>
      <c r="E4916" s="29"/>
      <c r="F4916" s="29"/>
      <c r="G4916" s="29"/>
      <c r="H4916" s="29"/>
      <c r="I4916" s="28"/>
      <c r="J4916" s="28"/>
      <c r="K4916" s="28"/>
      <c r="L4916" s="28"/>
    </row>
    <row r="4917" spans="1:12" x14ac:dyDescent="0.3">
      <c r="A4917" s="2"/>
      <c r="B4917" s="29"/>
      <c r="C4917" s="18"/>
      <c r="D4917" s="2"/>
      <c r="E4917" s="29"/>
      <c r="F4917" s="29"/>
      <c r="G4917" s="29"/>
      <c r="H4917" s="29"/>
      <c r="I4917" s="28"/>
      <c r="J4917" s="28"/>
      <c r="K4917" s="28"/>
      <c r="L4917" s="28"/>
    </row>
    <row r="4918" spans="1:12" x14ac:dyDescent="0.3">
      <c r="A4918" s="2"/>
      <c r="B4918" s="29"/>
      <c r="C4918" s="18"/>
      <c r="D4918" s="2"/>
      <c r="E4918" s="29"/>
      <c r="F4918" s="29"/>
      <c r="G4918" s="29"/>
      <c r="H4918" s="29"/>
      <c r="I4918" s="28"/>
      <c r="J4918" s="28"/>
      <c r="K4918" s="28"/>
      <c r="L4918" s="28"/>
    </row>
    <row r="4919" spans="1:12" x14ac:dyDescent="0.3">
      <c r="A4919" s="2"/>
      <c r="B4919" s="29"/>
      <c r="C4919" s="18"/>
      <c r="D4919" s="2"/>
      <c r="E4919" s="29"/>
      <c r="F4919" s="29"/>
      <c r="G4919" s="29"/>
      <c r="H4919" s="29"/>
      <c r="I4919" s="28"/>
      <c r="J4919" s="28"/>
      <c r="K4919" s="28"/>
      <c r="L4919" s="28"/>
    </row>
    <row r="4920" spans="1:12" x14ac:dyDescent="0.3">
      <c r="A4920" s="2"/>
      <c r="B4920" s="29"/>
      <c r="C4920" s="18"/>
      <c r="D4920" s="2"/>
      <c r="E4920" s="29"/>
      <c r="F4920" s="29"/>
      <c r="G4920" s="29"/>
      <c r="H4920" s="29"/>
      <c r="I4920" s="28"/>
      <c r="J4920" s="28"/>
      <c r="K4920" s="28"/>
      <c r="L4920" s="28"/>
    </row>
    <row r="4921" spans="1:12" x14ac:dyDescent="0.3">
      <c r="A4921" s="2"/>
      <c r="B4921" s="29"/>
      <c r="C4921" s="18"/>
      <c r="D4921" s="2"/>
      <c r="E4921" s="29"/>
      <c r="F4921" s="29"/>
      <c r="G4921" s="29"/>
      <c r="H4921" s="29"/>
      <c r="I4921" s="28"/>
      <c r="J4921" s="28"/>
      <c r="K4921" s="28"/>
      <c r="L4921" s="28"/>
    </row>
    <row r="4922" spans="1:12" x14ac:dyDescent="0.3">
      <c r="A4922" s="2"/>
      <c r="B4922" s="29"/>
      <c r="C4922" s="18"/>
      <c r="D4922" s="2"/>
      <c r="E4922" s="29"/>
      <c r="F4922" s="29"/>
      <c r="G4922" s="29"/>
      <c r="H4922" s="29"/>
      <c r="I4922" s="28"/>
      <c r="J4922" s="28"/>
      <c r="K4922" s="28"/>
      <c r="L4922" s="28"/>
    </row>
    <row r="4923" spans="1:12" x14ac:dyDescent="0.3">
      <c r="A4923" s="2"/>
      <c r="B4923" s="29"/>
      <c r="C4923" s="18"/>
      <c r="D4923" s="2"/>
      <c r="E4923" s="29"/>
      <c r="F4923" s="29"/>
      <c r="G4923" s="29"/>
      <c r="H4923" s="29"/>
      <c r="I4923" s="28"/>
      <c r="J4923" s="28"/>
      <c r="K4923" s="28"/>
      <c r="L4923" s="28"/>
    </row>
    <row r="4924" spans="1:12" x14ac:dyDescent="0.3">
      <c r="A4924" s="2"/>
      <c r="B4924" s="29"/>
      <c r="C4924" s="18"/>
      <c r="D4924" s="2"/>
      <c r="E4924" s="29"/>
      <c r="F4924" s="29"/>
      <c r="G4924" s="29"/>
      <c r="H4924" s="29"/>
      <c r="I4924" s="28"/>
      <c r="J4924" s="28"/>
      <c r="K4924" s="28"/>
      <c r="L4924" s="28"/>
    </row>
    <row r="4925" spans="1:12" x14ac:dyDescent="0.3">
      <c r="A4925" s="2"/>
      <c r="B4925" s="29"/>
      <c r="C4925" s="18"/>
      <c r="D4925" s="2"/>
      <c r="E4925" s="29"/>
      <c r="F4925" s="29"/>
      <c r="G4925" s="29"/>
      <c r="H4925" s="29"/>
      <c r="I4925" s="28"/>
      <c r="J4925" s="28"/>
      <c r="K4925" s="28"/>
      <c r="L4925" s="28"/>
    </row>
    <row r="4926" spans="1:12" x14ac:dyDescent="0.3">
      <c r="A4926" s="2"/>
      <c r="B4926" s="29"/>
      <c r="C4926" s="18"/>
      <c r="D4926" s="2"/>
      <c r="E4926" s="29"/>
      <c r="F4926" s="29"/>
      <c r="G4926" s="29"/>
      <c r="H4926" s="29"/>
      <c r="I4926" s="28"/>
      <c r="J4926" s="28"/>
      <c r="K4926" s="28"/>
      <c r="L4926" s="28"/>
    </row>
    <row r="4927" spans="1:12" x14ac:dyDescent="0.3">
      <c r="A4927" s="2"/>
      <c r="B4927" s="29"/>
      <c r="C4927" s="18"/>
      <c r="D4927" s="2"/>
      <c r="E4927" s="29"/>
      <c r="F4927" s="29"/>
      <c r="G4927" s="29"/>
      <c r="H4927" s="29"/>
    </row>
    <row r="4928" spans="1:12" x14ac:dyDescent="0.3">
      <c r="A4928" s="2"/>
      <c r="B4928" s="29"/>
      <c r="C4928" s="18"/>
      <c r="D4928" s="2"/>
      <c r="E4928" s="29"/>
      <c r="F4928" s="29"/>
      <c r="G4928" s="29"/>
      <c r="H4928" s="29"/>
    </row>
    <row r="4929" spans="1:8" x14ac:dyDescent="0.3">
      <c r="A4929" s="2"/>
      <c r="B4929" s="29"/>
      <c r="C4929" s="18"/>
      <c r="D4929" s="2"/>
      <c r="E4929" s="29"/>
      <c r="F4929" s="29"/>
      <c r="G4929" s="29"/>
      <c r="H4929" s="29"/>
    </row>
    <row r="4930" spans="1:8" x14ac:dyDescent="0.3">
      <c r="A4930" s="2"/>
      <c r="B4930" s="29"/>
      <c r="C4930" s="18"/>
      <c r="D4930" s="2"/>
      <c r="E4930" s="29"/>
      <c r="F4930" s="29"/>
      <c r="G4930" s="29"/>
      <c r="H4930" s="29"/>
    </row>
    <row r="4931" spans="1:8" x14ac:dyDescent="0.3">
      <c r="A4931" s="2"/>
      <c r="B4931" s="29"/>
      <c r="C4931" s="18"/>
      <c r="D4931" s="2"/>
      <c r="E4931" s="29"/>
      <c r="F4931" s="29"/>
      <c r="G4931" s="29"/>
      <c r="H4931" s="29"/>
    </row>
    <row r="4932" spans="1:8" x14ac:dyDescent="0.3">
      <c r="A4932" s="2"/>
      <c r="B4932" s="29"/>
      <c r="C4932" s="18"/>
      <c r="D4932" s="2"/>
      <c r="E4932" s="29"/>
      <c r="F4932" s="29"/>
      <c r="G4932" s="29"/>
      <c r="H4932" s="29"/>
    </row>
    <row r="4933" spans="1:8" x14ac:dyDescent="0.3">
      <c r="A4933" s="2"/>
      <c r="B4933" s="29"/>
      <c r="C4933" s="18"/>
      <c r="D4933" s="2"/>
      <c r="E4933" s="29"/>
      <c r="F4933" s="29"/>
      <c r="G4933" s="29"/>
      <c r="H4933" s="29"/>
    </row>
    <row r="4934" spans="1:8" x14ac:dyDescent="0.3">
      <c r="A4934" s="2"/>
      <c r="B4934" s="29"/>
      <c r="C4934" s="18"/>
      <c r="D4934" s="2"/>
      <c r="E4934" s="29"/>
      <c r="F4934" s="29"/>
      <c r="G4934" s="29"/>
      <c r="H4934" s="29"/>
    </row>
    <row r="4935" spans="1:8" x14ac:dyDescent="0.3">
      <c r="A4935" s="2"/>
      <c r="B4935" s="29"/>
      <c r="C4935" s="18"/>
      <c r="D4935" s="2"/>
      <c r="E4935" s="29"/>
      <c r="F4935" s="29"/>
      <c r="G4935" s="29"/>
      <c r="H4935" s="29"/>
    </row>
    <row r="4936" spans="1:8" x14ac:dyDescent="0.3">
      <c r="A4936" s="2"/>
      <c r="B4936" s="29"/>
      <c r="C4936" s="18"/>
      <c r="D4936" s="2"/>
      <c r="E4936" s="29"/>
      <c r="F4936" s="29"/>
      <c r="G4936" s="29"/>
      <c r="H4936" s="29"/>
    </row>
    <row r="4937" spans="1:8" x14ac:dyDescent="0.3">
      <c r="A4937" s="2"/>
      <c r="B4937" s="29"/>
      <c r="C4937" s="18"/>
      <c r="D4937" s="2"/>
      <c r="E4937" s="29"/>
      <c r="F4937" s="29"/>
      <c r="G4937" s="29"/>
      <c r="H4937" s="29"/>
    </row>
    <row r="4938" spans="1:8" x14ac:dyDescent="0.3">
      <c r="A4938" s="2"/>
      <c r="B4938" s="29"/>
      <c r="C4938" s="18"/>
      <c r="D4938" s="2"/>
      <c r="E4938" s="29"/>
      <c r="F4938" s="29"/>
      <c r="G4938" s="29"/>
      <c r="H4938" s="29"/>
    </row>
    <row r="4939" spans="1:8" x14ac:dyDescent="0.3">
      <c r="A4939" s="2"/>
      <c r="B4939" s="29"/>
      <c r="C4939" s="18"/>
      <c r="D4939" s="2"/>
      <c r="E4939" s="29"/>
      <c r="F4939" s="29"/>
      <c r="G4939" s="29"/>
      <c r="H4939" s="29"/>
    </row>
    <row r="4940" spans="1:8" x14ac:dyDescent="0.3">
      <c r="A4940" s="2"/>
      <c r="B4940" s="29"/>
      <c r="C4940" s="18"/>
      <c r="D4940" s="2"/>
      <c r="E4940" s="29"/>
      <c r="F4940" s="29"/>
      <c r="G4940" s="29"/>
      <c r="H4940" s="29"/>
    </row>
    <row r="4941" spans="1:8" x14ac:dyDescent="0.3">
      <c r="A4941" s="2"/>
      <c r="B4941" s="29"/>
      <c r="C4941" s="18"/>
      <c r="D4941" s="2"/>
      <c r="E4941" s="29"/>
      <c r="F4941" s="29"/>
      <c r="G4941" s="29"/>
      <c r="H4941" s="29"/>
    </row>
    <row r="4942" spans="1:8" x14ac:dyDescent="0.3">
      <c r="A4942" s="2"/>
      <c r="B4942" s="29"/>
      <c r="C4942" s="18"/>
      <c r="D4942" s="2"/>
      <c r="E4942" s="29"/>
      <c r="F4942" s="29"/>
      <c r="G4942" s="29"/>
      <c r="H4942" s="29"/>
    </row>
    <row r="4943" spans="1:8" x14ac:dyDescent="0.3">
      <c r="A4943" s="2"/>
      <c r="B4943" s="29"/>
      <c r="C4943" s="18"/>
      <c r="D4943" s="2"/>
      <c r="E4943" s="29"/>
      <c r="F4943" s="29"/>
      <c r="G4943" s="29"/>
      <c r="H4943" s="29"/>
    </row>
    <row r="4944" spans="1:8" x14ac:dyDescent="0.3">
      <c r="A4944" s="2"/>
      <c r="B4944" s="29"/>
      <c r="C4944" s="18"/>
      <c r="D4944" s="2"/>
      <c r="E4944" s="29"/>
      <c r="F4944" s="29"/>
      <c r="G4944" s="29"/>
      <c r="H4944" s="29"/>
    </row>
    <row r="4945" spans="1:8" x14ac:dyDescent="0.3">
      <c r="A4945" s="2"/>
      <c r="B4945" s="29"/>
      <c r="C4945" s="18"/>
      <c r="D4945" s="2"/>
      <c r="E4945" s="29"/>
      <c r="F4945" s="29"/>
      <c r="G4945" s="29"/>
      <c r="H4945" s="29"/>
    </row>
    <row r="4946" spans="1:8" x14ac:dyDescent="0.3">
      <c r="A4946" s="2"/>
      <c r="B4946" s="29"/>
      <c r="C4946" s="18"/>
      <c r="D4946" s="2"/>
      <c r="E4946" s="29"/>
      <c r="F4946" s="29"/>
      <c r="G4946" s="29"/>
      <c r="H4946" s="29"/>
    </row>
    <row r="4947" spans="1:8" x14ac:dyDescent="0.3">
      <c r="A4947" s="2"/>
      <c r="B4947" s="29"/>
      <c r="C4947" s="18"/>
      <c r="D4947" s="2"/>
      <c r="E4947" s="29"/>
      <c r="F4947" s="29"/>
      <c r="G4947" s="29"/>
      <c r="H4947" s="29"/>
    </row>
    <row r="4948" spans="1:8" x14ac:dyDescent="0.3">
      <c r="A4948" s="2"/>
      <c r="B4948" s="29"/>
      <c r="C4948" s="18"/>
      <c r="D4948" s="2"/>
      <c r="E4948" s="29"/>
      <c r="F4948" s="29"/>
      <c r="G4948" s="29"/>
      <c r="H4948" s="29"/>
    </row>
    <row r="4949" spans="1:8" x14ac:dyDescent="0.3">
      <c r="A4949" s="2"/>
      <c r="B4949" s="29"/>
      <c r="C4949" s="18"/>
      <c r="D4949" s="2"/>
      <c r="E4949" s="29"/>
      <c r="F4949" s="29"/>
      <c r="G4949" s="29"/>
      <c r="H4949" s="29"/>
    </row>
    <row r="4950" spans="1:8" x14ac:dyDescent="0.3">
      <c r="A4950" s="2"/>
      <c r="B4950" s="29"/>
      <c r="C4950" s="18"/>
      <c r="D4950" s="2"/>
      <c r="E4950" s="29"/>
      <c r="F4950" s="29"/>
      <c r="G4950" s="29"/>
      <c r="H4950" s="29"/>
    </row>
    <row r="4951" spans="1:8" x14ac:dyDescent="0.3">
      <c r="A4951" s="2"/>
      <c r="B4951" s="29"/>
      <c r="C4951" s="18"/>
      <c r="D4951" s="2"/>
      <c r="E4951" s="29"/>
      <c r="F4951" s="29"/>
      <c r="G4951" s="29"/>
      <c r="H4951" s="29"/>
    </row>
    <row r="4952" spans="1:8" x14ac:dyDescent="0.3">
      <c r="A4952" s="2"/>
      <c r="B4952" s="29"/>
      <c r="C4952" s="18"/>
      <c r="D4952" s="2"/>
      <c r="E4952" s="29"/>
      <c r="F4952" s="29"/>
      <c r="G4952" s="29"/>
      <c r="H4952" s="29"/>
    </row>
    <row r="4953" spans="1:8" x14ac:dyDescent="0.3">
      <c r="A4953" s="2"/>
      <c r="B4953" s="29"/>
      <c r="C4953" s="18"/>
      <c r="D4953" s="2"/>
      <c r="E4953" s="29"/>
      <c r="F4953" s="29"/>
      <c r="G4953" s="29"/>
      <c r="H4953" s="29"/>
    </row>
    <row r="4954" spans="1:8" x14ac:dyDescent="0.3">
      <c r="A4954" s="2"/>
      <c r="B4954" s="29"/>
      <c r="C4954" s="18"/>
      <c r="D4954" s="2"/>
      <c r="E4954" s="29"/>
      <c r="F4954" s="29"/>
      <c r="G4954" s="29"/>
      <c r="H4954" s="29"/>
    </row>
    <row r="4955" spans="1:8" x14ac:dyDescent="0.3">
      <c r="A4955" s="2"/>
      <c r="B4955" s="29"/>
      <c r="C4955" s="18"/>
      <c r="D4955" s="2"/>
      <c r="E4955" s="29"/>
      <c r="F4955" s="29"/>
      <c r="G4955" s="29"/>
      <c r="H4955" s="29"/>
    </row>
    <row r="4956" spans="1:8" x14ac:dyDescent="0.3">
      <c r="A4956" s="2"/>
      <c r="B4956" s="29"/>
      <c r="C4956" s="18"/>
      <c r="D4956" s="2"/>
      <c r="E4956" s="29"/>
      <c r="F4956" s="29"/>
      <c r="G4956" s="29"/>
      <c r="H4956" s="29"/>
    </row>
    <row r="4957" spans="1:8" x14ac:dyDescent="0.3">
      <c r="A4957" s="2"/>
      <c r="B4957" s="29"/>
      <c r="C4957" s="18"/>
      <c r="D4957" s="2"/>
      <c r="E4957" s="29"/>
      <c r="F4957" s="29"/>
      <c r="G4957" s="29"/>
      <c r="H4957" s="29"/>
    </row>
    <row r="4958" spans="1:8" x14ac:dyDescent="0.3">
      <c r="A4958" s="2"/>
      <c r="B4958" s="29"/>
      <c r="C4958" s="18"/>
      <c r="D4958" s="2"/>
      <c r="E4958" s="29"/>
      <c r="F4958" s="29"/>
      <c r="G4958" s="29"/>
      <c r="H4958" s="29"/>
    </row>
    <row r="4959" spans="1:8" x14ac:dyDescent="0.3">
      <c r="A4959" s="2"/>
      <c r="B4959" s="29"/>
      <c r="C4959" s="18"/>
      <c r="D4959" s="2"/>
      <c r="E4959" s="29"/>
      <c r="F4959" s="29"/>
      <c r="G4959" s="29"/>
      <c r="H4959" s="29"/>
    </row>
    <row r="4960" spans="1:8" x14ac:dyDescent="0.3">
      <c r="A4960" s="2"/>
      <c r="B4960" s="29"/>
      <c r="C4960" s="18"/>
      <c r="D4960" s="2"/>
      <c r="E4960" s="29"/>
      <c r="F4960" s="29"/>
      <c r="G4960" s="29"/>
      <c r="H4960" s="29"/>
    </row>
    <row r="4961" spans="1:8" x14ac:dyDescent="0.3">
      <c r="A4961" s="2"/>
      <c r="B4961" s="29"/>
      <c r="C4961" s="18"/>
      <c r="D4961" s="2"/>
      <c r="E4961" s="29"/>
      <c r="F4961" s="29"/>
      <c r="G4961" s="29"/>
      <c r="H4961" s="29"/>
    </row>
    <row r="4962" spans="1:8" x14ac:dyDescent="0.3">
      <c r="A4962" s="2"/>
      <c r="B4962" s="29"/>
      <c r="C4962" s="18"/>
      <c r="D4962" s="2"/>
      <c r="E4962" s="29"/>
      <c r="F4962" s="29"/>
      <c r="G4962" s="29"/>
      <c r="H4962" s="29"/>
    </row>
    <row r="4963" spans="1:8" x14ac:dyDescent="0.3">
      <c r="A4963" s="2"/>
      <c r="B4963" s="29"/>
      <c r="C4963" s="18"/>
      <c r="D4963" s="2"/>
      <c r="E4963" s="29"/>
      <c r="F4963" s="29"/>
      <c r="G4963" s="29"/>
      <c r="H4963" s="29"/>
    </row>
    <row r="4964" spans="1:8" x14ac:dyDescent="0.3">
      <c r="A4964" s="2"/>
      <c r="B4964" s="29"/>
      <c r="C4964" s="18"/>
      <c r="D4964" s="2"/>
      <c r="E4964" s="29"/>
      <c r="F4964" s="29"/>
      <c r="G4964" s="29"/>
      <c r="H4964" s="29"/>
    </row>
    <row r="4965" spans="1:8" x14ac:dyDescent="0.3">
      <c r="A4965" s="2"/>
      <c r="B4965" s="29"/>
      <c r="C4965" s="18"/>
      <c r="D4965" s="2"/>
      <c r="E4965" s="29"/>
      <c r="F4965" s="29"/>
      <c r="G4965" s="29"/>
      <c r="H4965" s="29"/>
    </row>
    <row r="4966" spans="1:8" x14ac:dyDescent="0.3">
      <c r="A4966" s="2"/>
      <c r="B4966" s="29"/>
      <c r="C4966" s="18"/>
      <c r="D4966" s="2"/>
      <c r="E4966" s="29"/>
      <c r="F4966" s="29"/>
      <c r="G4966" s="29"/>
      <c r="H4966" s="29"/>
    </row>
    <row r="4967" spans="1:8" x14ac:dyDescent="0.3">
      <c r="A4967" s="2"/>
      <c r="B4967" s="29"/>
      <c r="C4967" s="18"/>
      <c r="D4967" s="2"/>
      <c r="E4967" s="29"/>
      <c r="F4967" s="29"/>
      <c r="G4967" s="29"/>
      <c r="H4967" s="29"/>
    </row>
    <row r="4968" spans="1:8" x14ac:dyDescent="0.3">
      <c r="A4968" s="2"/>
      <c r="B4968" s="29"/>
      <c r="C4968" s="18"/>
      <c r="D4968" s="2"/>
      <c r="E4968" s="29"/>
      <c r="F4968" s="29"/>
      <c r="G4968" s="29"/>
      <c r="H4968" s="29"/>
    </row>
    <row r="4969" spans="1:8" x14ac:dyDescent="0.3">
      <c r="A4969" s="2"/>
      <c r="B4969" s="29"/>
      <c r="C4969" s="18"/>
      <c r="D4969" s="2"/>
      <c r="E4969" s="29"/>
      <c r="F4969" s="29"/>
      <c r="G4969" s="29"/>
      <c r="H4969" s="29"/>
    </row>
    <row r="4970" spans="1:8" x14ac:dyDescent="0.3">
      <c r="A4970" s="2"/>
      <c r="B4970" s="29"/>
      <c r="C4970" s="18"/>
      <c r="D4970" s="2"/>
      <c r="E4970" s="29"/>
      <c r="F4970" s="29"/>
      <c r="G4970" s="29"/>
      <c r="H4970" s="29"/>
    </row>
    <row r="4971" spans="1:8" x14ac:dyDescent="0.3">
      <c r="A4971" s="2"/>
      <c r="B4971" s="29"/>
      <c r="C4971" s="18"/>
      <c r="D4971" s="2"/>
      <c r="E4971" s="29"/>
      <c r="F4971" s="29"/>
      <c r="G4971" s="29"/>
      <c r="H4971" s="29"/>
    </row>
    <row r="4972" spans="1:8" x14ac:dyDescent="0.3">
      <c r="A4972" s="2"/>
      <c r="B4972" s="29"/>
      <c r="C4972" s="18"/>
      <c r="D4972" s="2"/>
      <c r="E4972" s="29"/>
      <c r="F4972" s="29"/>
      <c r="G4972" s="29"/>
      <c r="H4972" s="29"/>
    </row>
    <row r="4973" spans="1:8" x14ac:dyDescent="0.3">
      <c r="A4973" s="2"/>
      <c r="B4973" s="29"/>
      <c r="C4973" s="18"/>
      <c r="D4973" s="2"/>
      <c r="E4973" s="29"/>
      <c r="F4973" s="29"/>
      <c r="G4973" s="37"/>
      <c r="H4973" s="37"/>
    </row>
    <row r="4974" spans="1:8" x14ac:dyDescent="0.3">
      <c r="A4974" s="2"/>
      <c r="B4974" s="29"/>
      <c r="C4974" s="18"/>
      <c r="D4974" s="2"/>
      <c r="E4974" s="29"/>
      <c r="F4974" s="29"/>
      <c r="G4974" s="37"/>
      <c r="H4974" s="37"/>
    </row>
    <row r="4975" spans="1:8" x14ac:dyDescent="0.3">
      <c r="A4975" s="2"/>
      <c r="B4975" s="29"/>
      <c r="C4975" s="18"/>
      <c r="D4975" s="2"/>
      <c r="E4975" s="29"/>
      <c r="F4975" s="29"/>
      <c r="G4975" s="37"/>
      <c r="H4975" s="37"/>
    </row>
    <row r="4976" spans="1:8" x14ac:dyDescent="0.3">
      <c r="A4976" s="2"/>
      <c r="B4976" s="29"/>
      <c r="C4976" s="18"/>
      <c r="D4976" s="2"/>
      <c r="E4976" s="29"/>
      <c r="F4976" s="29"/>
      <c r="G4976" s="37"/>
      <c r="H4976" s="37"/>
    </row>
    <row r="4977" spans="1:8" x14ac:dyDescent="0.3">
      <c r="A4977" s="2"/>
      <c r="B4977" s="29"/>
      <c r="C4977" s="18"/>
      <c r="D4977" s="2"/>
      <c r="E4977" s="29"/>
      <c r="F4977" s="29"/>
      <c r="G4977" s="37"/>
      <c r="H4977" s="37"/>
    </row>
    <row r="4978" spans="1:8" x14ac:dyDescent="0.3">
      <c r="A4978" s="2"/>
      <c r="B4978" s="29"/>
      <c r="C4978" s="18"/>
      <c r="D4978" s="2"/>
      <c r="E4978" s="29"/>
      <c r="F4978" s="29"/>
      <c r="G4978" s="37"/>
      <c r="H4978" s="37"/>
    </row>
    <row r="4979" spans="1:8" x14ac:dyDescent="0.3">
      <c r="A4979" s="2"/>
      <c r="B4979" s="29"/>
      <c r="C4979" s="18"/>
      <c r="D4979" s="2"/>
      <c r="E4979" s="29"/>
      <c r="F4979" s="29"/>
      <c r="G4979" s="37"/>
      <c r="H4979" s="37"/>
    </row>
    <row r="4980" spans="1:8" x14ac:dyDescent="0.3">
      <c r="A4980" s="2"/>
      <c r="B4980" s="29"/>
      <c r="C4980" s="18"/>
      <c r="D4980" s="2"/>
      <c r="E4980" s="29"/>
      <c r="F4980" s="29"/>
      <c r="G4980" s="37"/>
      <c r="H4980" s="37"/>
    </row>
    <row r="4981" spans="1:8" x14ac:dyDescent="0.3">
      <c r="A4981" s="2"/>
      <c r="B4981" s="29"/>
      <c r="C4981" s="18"/>
      <c r="D4981" s="2"/>
      <c r="E4981" s="29"/>
      <c r="F4981" s="29"/>
      <c r="G4981" s="37"/>
      <c r="H4981" s="37"/>
    </row>
    <row r="4982" spans="1:8" x14ac:dyDescent="0.3">
      <c r="A4982" s="2"/>
      <c r="B4982" s="29"/>
      <c r="C4982" s="18"/>
      <c r="D4982" s="2"/>
      <c r="E4982" s="29"/>
      <c r="F4982" s="29"/>
      <c r="G4982" s="37"/>
      <c r="H4982" s="37"/>
    </row>
    <row r="4983" spans="1:8" x14ac:dyDescent="0.3">
      <c r="A4983" s="2"/>
      <c r="B4983" s="29"/>
      <c r="C4983" s="18"/>
      <c r="D4983" s="2"/>
      <c r="E4983" s="29"/>
      <c r="F4983" s="29"/>
      <c r="G4983" s="37"/>
      <c r="H4983" s="37"/>
    </row>
    <row r="4984" spans="1:8" x14ac:dyDescent="0.3">
      <c r="A4984" s="2"/>
      <c r="B4984" s="29"/>
      <c r="C4984" s="18"/>
      <c r="D4984" s="2"/>
      <c r="E4984" s="29"/>
      <c r="F4984" s="29"/>
      <c r="G4984" s="37"/>
      <c r="H4984" s="37"/>
    </row>
    <row r="4985" spans="1:8" x14ac:dyDescent="0.3">
      <c r="A4985" s="2"/>
      <c r="B4985" s="29"/>
      <c r="C4985" s="18"/>
      <c r="D4985" s="2"/>
      <c r="E4985" s="29"/>
      <c r="F4985" s="29"/>
      <c r="G4985" s="37"/>
      <c r="H4985" s="37"/>
    </row>
    <row r="4986" spans="1:8" x14ac:dyDescent="0.3">
      <c r="A4986" s="2"/>
      <c r="B4986" s="29"/>
      <c r="C4986" s="18"/>
      <c r="D4986" s="2"/>
      <c r="E4986" s="37"/>
      <c r="F4986" s="29"/>
      <c r="G4986" s="37"/>
      <c r="H4986" s="37"/>
    </row>
    <row r="4987" spans="1:8" x14ac:dyDescent="0.3">
      <c r="A4987" s="2"/>
      <c r="B4987" s="29"/>
      <c r="C4987" s="18"/>
      <c r="D4987" s="2"/>
      <c r="E4987" s="37"/>
      <c r="F4987" s="29"/>
      <c r="G4987" s="37"/>
      <c r="H4987" s="37"/>
    </row>
    <row r="4988" spans="1:8" x14ac:dyDescent="0.3">
      <c r="A4988" s="2"/>
      <c r="B4988" s="29"/>
      <c r="C4988" s="18"/>
      <c r="D4988" s="2"/>
      <c r="E4988" s="37"/>
      <c r="F4988" s="29"/>
      <c r="G4988" s="37"/>
      <c r="H4988" s="37"/>
    </row>
    <row r="4989" spans="1:8" x14ac:dyDescent="0.3">
      <c r="A4989" s="2"/>
      <c r="B4989" s="29"/>
      <c r="C4989" s="18"/>
      <c r="D4989" s="2"/>
      <c r="E4989" s="37"/>
      <c r="F4989" s="29"/>
      <c r="G4989" s="37"/>
      <c r="H4989" s="37"/>
    </row>
    <row r="4990" spans="1:8" x14ac:dyDescent="0.3">
      <c r="A4990" s="2"/>
      <c r="B4990" s="29"/>
      <c r="C4990" s="18"/>
      <c r="D4990" s="2"/>
      <c r="E4990" s="37"/>
      <c r="F4990" s="29"/>
      <c r="G4990" s="37"/>
      <c r="H4990" s="37"/>
    </row>
    <row r="4991" spans="1:8" x14ac:dyDescent="0.3">
      <c r="A4991" s="2"/>
      <c r="B4991" s="29"/>
      <c r="C4991" s="18"/>
      <c r="D4991" s="2"/>
      <c r="E4991" s="37"/>
      <c r="F4991" s="29"/>
      <c r="G4991" s="37"/>
      <c r="H4991" s="37"/>
    </row>
    <row r="4992" spans="1:8" x14ac:dyDescent="0.3">
      <c r="A4992" s="2"/>
      <c r="B4992" s="16"/>
      <c r="C4992" s="18"/>
      <c r="D4992" s="2"/>
      <c r="E4992" s="16"/>
      <c r="F4992" s="29"/>
      <c r="G4992" s="37"/>
      <c r="H4992" s="37"/>
    </row>
    <row r="4993" spans="1:8" x14ac:dyDescent="0.3">
      <c r="A4993" s="2"/>
      <c r="B4993" s="16"/>
      <c r="C4993" s="18"/>
      <c r="D4993" s="2"/>
      <c r="E4993" s="16"/>
      <c r="F4993" s="29"/>
      <c r="G4993" s="37"/>
      <c r="H4993" s="37"/>
    </row>
    <row r="4994" spans="1:8" x14ac:dyDescent="0.3">
      <c r="A4994" s="2"/>
      <c r="B4994" s="16"/>
      <c r="C4994" s="18"/>
      <c r="D4994" s="2"/>
      <c r="E4994" s="16"/>
      <c r="F4994" s="29"/>
      <c r="G4994" s="37"/>
      <c r="H4994" s="37"/>
    </row>
    <row r="4995" spans="1:8" x14ac:dyDescent="0.3">
      <c r="A4995" s="2"/>
      <c r="B4995" s="16"/>
      <c r="C4995" s="18"/>
      <c r="D4995" s="2"/>
      <c r="E4995" s="16"/>
      <c r="F4995" s="29"/>
      <c r="G4995" s="37"/>
      <c r="H4995" s="37"/>
    </row>
    <row r="4996" spans="1:8" x14ac:dyDescent="0.3">
      <c r="A4996" s="2"/>
      <c r="B4996" s="16"/>
      <c r="C4996" s="18"/>
      <c r="D4996" s="2"/>
      <c r="E4996" s="16"/>
      <c r="F4996" s="29"/>
      <c r="G4996" s="37"/>
      <c r="H4996" s="37"/>
    </row>
    <row r="4997" spans="1:8" x14ac:dyDescent="0.3">
      <c r="A4997" s="2"/>
      <c r="B4997" s="16"/>
      <c r="C4997" s="18"/>
      <c r="D4997" s="2"/>
      <c r="E4997" s="16"/>
      <c r="F4997" s="29"/>
      <c r="G4997" s="37"/>
      <c r="H4997" s="37"/>
    </row>
    <row r="4998" spans="1:8" x14ac:dyDescent="0.3">
      <c r="A4998" s="2"/>
      <c r="B4998" s="16"/>
      <c r="C4998" s="18"/>
      <c r="D4998" s="2"/>
      <c r="E4998" s="16"/>
      <c r="F4998" s="29"/>
      <c r="G4998" s="37"/>
      <c r="H4998" s="37"/>
    </row>
    <row r="4999" spans="1:8" x14ac:dyDescent="0.3">
      <c r="A4999" s="2"/>
      <c r="B4999" s="16"/>
      <c r="C4999" s="18"/>
      <c r="D4999" s="2"/>
      <c r="E4999" s="16"/>
      <c r="F4999" s="29"/>
      <c r="G4999" s="37"/>
      <c r="H4999" s="37"/>
    </row>
    <row r="5000" spans="1:8" x14ac:dyDescent="0.3">
      <c r="A5000" s="2"/>
      <c r="B5000" s="16"/>
      <c r="C5000" s="18"/>
      <c r="D5000" s="2"/>
      <c r="E5000" s="16"/>
      <c r="F5000" s="29"/>
      <c r="G5000" s="37"/>
      <c r="H5000" s="37"/>
    </row>
    <row r="5001" spans="1:8" x14ac:dyDescent="0.3">
      <c r="A5001" s="2"/>
      <c r="B5001" s="16"/>
      <c r="C5001" s="18"/>
      <c r="D5001" s="2"/>
      <c r="E5001" s="16"/>
      <c r="F5001" s="29"/>
      <c r="G5001" s="37"/>
      <c r="H5001" s="37"/>
    </row>
    <row r="5002" spans="1:8" x14ac:dyDescent="0.3">
      <c r="A5002" s="2"/>
      <c r="B5002" s="16"/>
      <c r="C5002" s="18"/>
      <c r="D5002" s="2"/>
      <c r="E5002" s="16"/>
      <c r="F5002" s="29"/>
      <c r="G5002" s="37"/>
      <c r="H5002" s="37"/>
    </row>
    <row r="5003" spans="1:8" x14ac:dyDescent="0.3">
      <c r="A5003" s="2"/>
      <c r="B5003" s="16"/>
      <c r="C5003" s="18"/>
      <c r="D5003" s="2"/>
      <c r="E5003" s="16"/>
      <c r="F5003" s="29"/>
      <c r="G5003" s="37"/>
      <c r="H5003" s="37"/>
    </row>
    <row r="5004" spans="1:8" x14ac:dyDescent="0.3">
      <c r="A5004" s="2"/>
      <c r="B5004" s="16"/>
      <c r="C5004" s="18"/>
      <c r="D5004" s="2"/>
      <c r="E5004" s="16"/>
      <c r="F5004" s="29"/>
      <c r="G5004" s="37"/>
      <c r="H5004" s="37"/>
    </row>
    <row r="5005" spans="1:8" x14ac:dyDescent="0.3">
      <c r="A5005" s="2"/>
      <c r="B5005" s="16"/>
      <c r="C5005" s="18"/>
      <c r="D5005" s="2"/>
      <c r="E5005" s="16"/>
      <c r="F5005" s="29"/>
      <c r="G5005" s="37"/>
      <c r="H5005" s="37"/>
    </row>
    <row r="5006" spans="1:8" x14ac:dyDescent="0.3">
      <c r="A5006" s="2"/>
      <c r="B5006" s="16"/>
      <c r="C5006" s="18"/>
      <c r="D5006" s="2"/>
      <c r="E5006" s="16"/>
      <c r="F5006" s="29"/>
      <c r="G5006" s="37"/>
      <c r="H5006" s="37"/>
    </row>
    <row r="5007" spans="1:8" x14ac:dyDescent="0.3">
      <c r="A5007" s="2"/>
      <c r="B5007" s="16"/>
      <c r="C5007" s="18"/>
      <c r="D5007" s="2"/>
      <c r="E5007" s="16"/>
      <c r="F5007" s="29"/>
      <c r="G5007" s="37"/>
      <c r="H5007" s="37"/>
    </row>
    <row r="5008" spans="1:8" x14ac:dyDescent="0.3">
      <c r="A5008" s="2"/>
      <c r="B5008" s="16"/>
      <c r="C5008" s="18"/>
      <c r="D5008" s="2"/>
      <c r="E5008" s="16"/>
      <c r="F5008" s="29"/>
      <c r="G5008" s="37"/>
      <c r="H5008" s="37"/>
    </row>
    <row r="5009" spans="1:8" x14ac:dyDescent="0.3">
      <c r="A5009" s="2"/>
      <c r="B5009" s="16"/>
      <c r="C5009" s="18"/>
      <c r="D5009" s="2"/>
      <c r="E5009" s="16"/>
      <c r="F5009" s="29"/>
      <c r="G5009" s="37"/>
      <c r="H5009" s="37"/>
    </row>
    <row r="5010" spans="1:8" x14ac:dyDescent="0.3">
      <c r="A5010" s="2"/>
      <c r="B5010" s="16"/>
      <c r="C5010" s="18"/>
      <c r="D5010" s="2"/>
      <c r="E5010" s="16"/>
      <c r="F5010" s="29"/>
      <c r="G5010" s="37"/>
      <c r="H5010" s="37"/>
    </row>
    <row r="5011" spans="1:8" x14ac:dyDescent="0.3">
      <c r="A5011" s="2"/>
      <c r="B5011" s="30"/>
      <c r="C5011" s="18"/>
      <c r="D5011" s="2"/>
      <c r="E5011" s="38"/>
      <c r="F5011" s="29"/>
      <c r="G5011" s="37"/>
      <c r="H5011" s="37"/>
    </row>
    <row r="5012" spans="1:8" x14ac:dyDescent="0.3">
      <c r="A5012" s="2"/>
      <c r="B5012" s="30"/>
      <c r="C5012" s="18"/>
      <c r="D5012" s="2"/>
      <c r="E5012" s="38"/>
      <c r="F5012" s="29"/>
      <c r="G5012" s="29"/>
      <c r="H5012" s="29"/>
    </row>
    <row r="5013" spans="1:8" x14ac:dyDescent="0.3">
      <c r="A5013" s="2"/>
      <c r="B5013" s="30"/>
      <c r="C5013" s="18"/>
      <c r="D5013" s="2"/>
      <c r="E5013" s="38"/>
      <c r="F5013" s="29"/>
      <c r="G5013" s="29"/>
      <c r="H5013" s="29"/>
    </row>
    <row r="5014" spans="1:8" x14ac:dyDescent="0.3">
      <c r="A5014" s="2"/>
      <c r="B5014" s="30"/>
      <c r="C5014" s="18"/>
      <c r="D5014" s="2"/>
      <c r="E5014" s="38"/>
      <c r="F5014" s="29"/>
      <c r="G5014" s="29"/>
      <c r="H5014" s="29"/>
    </row>
    <row r="5015" spans="1:8" x14ac:dyDescent="0.3">
      <c r="A5015" s="2"/>
      <c r="B5015" s="30"/>
      <c r="C5015" s="18"/>
      <c r="D5015" s="2"/>
      <c r="E5015" s="38"/>
      <c r="F5015" s="29"/>
      <c r="G5015" s="29"/>
      <c r="H5015" s="29"/>
    </row>
    <row r="5016" spans="1:8" x14ac:dyDescent="0.3">
      <c r="A5016" s="2"/>
      <c r="B5016" s="30"/>
      <c r="C5016" s="18"/>
      <c r="D5016" s="2"/>
      <c r="E5016" s="38"/>
      <c r="F5016" s="29"/>
      <c r="G5016" s="29"/>
      <c r="H5016" s="29"/>
    </row>
    <row r="5017" spans="1:8" x14ac:dyDescent="0.3">
      <c r="A5017" s="2"/>
      <c r="B5017" s="30"/>
      <c r="C5017" s="18"/>
      <c r="D5017" s="2"/>
      <c r="E5017" s="38"/>
      <c r="F5017" s="29"/>
      <c r="G5017" s="29"/>
      <c r="H5017" s="29"/>
    </row>
    <row r="5018" spans="1:8" x14ac:dyDescent="0.3">
      <c r="A5018" s="2"/>
      <c r="B5018" s="30"/>
      <c r="C5018" s="18"/>
      <c r="D5018" s="2"/>
      <c r="E5018" s="38"/>
      <c r="F5018" s="29"/>
      <c r="G5018" s="29"/>
      <c r="H5018" s="29"/>
    </row>
    <row r="5019" spans="1:8" x14ac:dyDescent="0.3">
      <c r="A5019" s="2"/>
      <c r="B5019" s="30"/>
      <c r="C5019" s="18"/>
      <c r="D5019" s="2"/>
      <c r="E5019" s="38"/>
      <c r="F5019" s="29"/>
      <c r="G5019" s="29"/>
      <c r="H5019" s="29"/>
    </row>
    <row r="5020" spans="1:8" x14ac:dyDescent="0.3">
      <c r="A5020" s="2"/>
      <c r="B5020" s="30"/>
      <c r="C5020" s="18"/>
      <c r="D5020" s="2"/>
      <c r="E5020" s="38"/>
      <c r="F5020" s="29"/>
      <c r="G5020" s="29"/>
      <c r="H5020" s="29"/>
    </row>
    <row r="5021" spans="1:8" x14ac:dyDescent="0.3">
      <c r="A5021" s="2"/>
      <c r="B5021" s="30"/>
      <c r="C5021" s="18"/>
      <c r="D5021" s="2"/>
      <c r="E5021" s="38"/>
      <c r="F5021" s="29"/>
      <c r="G5021" s="29"/>
      <c r="H5021" s="29"/>
    </row>
    <row r="5022" spans="1:8" x14ac:dyDescent="0.3">
      <c r="A5022" s="2"/>
      <c r="B5022" s="30"/>
      <c r="C5022" s="18"/>
      <c r="D5022" s="2"/>
      <c r="E5022" s="38"/>
      <c r="F5022" s="29"/>
      <c r="G5022" s="29"/>
      <c r="H5022" s="29"/>
    </row>
    <row r="5023" spans="1:8" x14ac:dyDescent="0.3">
      <c r="A5023" s="2"/>
      <c r="B5023" s="30"/>
      <c r="C5023" s="18"/>
      <c r="D5023" s="2"/>
      <c r="E5023" s="38"/>
      <c r="F5023" s="29"/>
      <c r="G5023" s="29"/>
      <c r="H5023" s="29"/>
    </row>
    <row r="5024" spans="1:8" x14ac:dyDescent="0.3">
      <c r="A5024" s="2"/>
      <c r="B5024" s="30"/>
      <c r="C5024" s="18"/>
      <c r="D5024" s="2"/>
      <c r="E5024" s="38"/>
      <c r="F5024" s="29"/>
      <c r="G5024" s="29"/>
      <c r="H5024" s="29"/>
    </row>
    <row r="5025" spans="1:8" x14ac:dyDescent="0.3">
      <c r="A5025" s="2"/>
      <c r="B5025" s="30"/>
      <c r="C5025" s="18"/>
      <c r="D5025" s="2"/>
      <c r="E5025" s="38"/>
      <c r="F5025" s="29"/>
      <c r="G5025" s="29"/>
      <c r="H5025" s="29"/>
    </row>
    <row r="5026" spans="1:8" x14ac:dyDescent="0.3">
      <c r="A5026" s="2"/>
      <c r="B5026" s="30"/>
      <c r="C5026" s="18"/>
      <c r="D5026" s="2"/>
      <c r="E5026" s="38"/>
      <c r="F5026" s="29"/>
      <c r="G5026" s="29"/>
      <c r="H5026" s="29"/>
    </row>
    <row r="5027" spans="1:8" x14ac:dyDescent="0.3">
      <c r="A5027" s="2"/>
      <c r="B5027" s="30"/>
      <c r="C5027" s="18"/>
      <c r="D5027" s="2"/>
      <c r="E5027" s="38"/>
      <c r="F5027" s="29"/>
      <c r="G5027" s="29"/>
      <c r="H5027" s="29"/>
    </row>
    <row r="5028" spans="1:8" x14ac:dyDescent="0.3">
      <c r="A5028" s="2"/>
      <c r="B5028" s="30"/>
      <c r="C5028" s="18"/>
      <c r="D5028" s="2"/>
      <c r="E5028" s="38"/>
      <c r="F5028" s="29"/>
      <c r="G5028" s="29"/>
      <c r="H5028" s="29"/>
    </row>
    <row r="5029" spans="1:8" x14ac:dyDescent="0.3">
      <c r="A5029" s="2"/>
      <c r="B5029" s="30"/>
      <c r="C5029" s="18"/>
      <c r="D5029" s="2"/>
      <c r="E5029" s="38"/>
      <c r="F5029" s="29"/>
      <c r="G5029" s="29"/>
      <c r="H5029" s="29"/>
    </row>
    <row r="5030" spans="1:8" x14ac:dyDescent="0.3">
      <c r="A5030" s="2"/>
      <c r="B5030" s="30"/>
      <c r="C5030" s="18"/>
      <c r="D5030" s="2"/>
      <c r="E5030" s="38"/>
      <c r="F5030" s="29"/>
      <c r="G5030" s="29"/>
      <c r="H5030" s="29"/>
    </row>
    <row r="5031" spans="1:8" x14ac:dyDescent="0.3">
      <c r="A5031" s="2"/>
      <c r="B5031" s="30"/>
      <c r="C5031" s="18"/>
      <c r="D5031" s="2"/>
      <c r="E5031" s="38"/>
      <c r="F5031" s="29"/>
      <c r="G5031" s="29"/>
      <c r="H5031" s="29"/>
    </row>
    <row r="5032" spans="1:8" x14ac:dyDescent="0.3">
      <c r="A5032" s="2"/>
      <c r="B5032" s="30"/>
      <c r="C5032" s="18"/>
      <c r="D5032" s="2"/>
      <c r="E5032" s="38"/>
      <c r="F5032" s="29"/>
      <c r="G5032" s="29"/>
      <c r="H5032" s="29"/>
    </row>
    <row r="5033" spans="1:8" x14ac:dyDescent="0.3">
      <c r="A5033" s="2"/>
      <c r="B5033" s="30"/>
      <c r="C5033" s="18"/>
      <c r="D5033" s="2"/>
      <c r="E5033" s="38"/>
      <c r="F5033" s="29"/>
      <c r="G5033" s="29"/>
      <c r="H5033" s="29"/>
    </row>
    <row r="5034" spans="1:8" x14ac:dyDescent="0.3">
      <c r="A5034" s="2"/>
      <c r="B5034" s="30"/>
      <c r="C5034" s="18"/>
      <c r="D5034" s="2"/>
      <c r="E5034" s="38"/>
      <c r="F5034" s="29"/>
      <c r="G5034" s="29"/>
      <c r="H5034" s="29"/>
    </row>
    <row r="5035" spans="1:8" x14ac:dyDescent="0.3">
      <c r="A5035" s="2"/>
      <c r="B5035" s="30"/>
      <c r="C5035" s="18"/>
      <c r="D5035" s="2"/>
      <c r="E5035" s="38"/>
      <c r="F5035" s="29"/>
      <c r="G5035" s="29"/>
      <c r="H5035" s="29"/>
    </row>
    <row r="5036" spans="1:8" x14ac:dyDescent="0.3">
      <c r="A5036" s="2"/>
      <c r="B5036" s="30"/>
      <c r="C5036" s="18"/>
      <c r="D5036" s="2"/>
      <c r="E5036" s="38"/>
      <c r="F5036" s="29"/>
      <c r="G5036" s="29"/>
      <c r="H5036" s="29"/>
    </row>
    <row r="5037" spans="1:8" x14ac:dyDescent="0.3">
      <c r="A5037" s="2"/>
      <c r="B5037" s="30"/>
      <c r="C5037" s="18"/>
      <c r="D5037" s="2"/>
      <c r="E5037" s="38"/>
      <c r="F5037" s="29"/>
      <c r="G5037" s="29"/>
      <c r="H5037" s="29"/>
    </row>
    <row r="5038" spans="1:8" x14ac:dyDescent="0.3">
      <c r="A5038" s="2"/>
      <c r="B5038" s="30"/>
      <c r="C5038" s="18"/>
      <c r="D5038" s="2"/>
      <c r="E5038" s="38"/>
      <c r="F5038" s="29"/>
      <c r="G5038" s="29"/>
      <c r="H5038" s="29"/>
    </row>
    <row r="5039" spans="1:8" x14ac:dyDescent="0.3">
      <c r="A5039" s="2"/>
      <c r="B5039" s="30"/>
      <c r="C5039" s="18"/>
      <c r="D5039" s="2"/>
      <c r="E5039" s="38"/>
      <c r="F5039" s="29"/>
      <c r="G5039" s="29"/>
      <c r="H5039" s="29"/>
    </row>
    <row r="5040" spans="1:8" x14ac:dyDescent="0.3">
      <c r="A5040" s="2"/>
      <c r="B5040" s="30"/>
      <c r="C5040" s="18"/>
      <c r="D5040" s="2"/>
      <c r="E5040" s="38"/>
      <c r="F5040" s="29"/>
      <c r="G5040" s="29"/>
      <c r="H5040" s="29"/>
    </row>
    <row r="5041" spans="1:8" x14ac:dyDescent="0.3">
      <c r="A5041" s="2"/>
      <c r="B5041" s="30"/>
      <c r="C5041" s="18"/>
      <c r="D5041" s="2"/>
      <c r="E5041" s="38"/>
      <c r="F5041" s="29"/>
      <c r="G5041" s="29"/>
      <c r="H5041" s="29"/>
    </row>
    <row r="5042" spans="1:8" x14ac:dyDescent="0.3">
      <c r="A5042" s="2"/>
      <c r="B5042" s="30"/>
      <c r="C5042" s="18"/>
      <c r="D5042" s="2"/>
      <c r="E5042" s="38"/>
      <c r="F5042" s="29"/>
      <c r="G5042" s="29"/>
      <c r="H5042" s="29"/>
    </row>
    <row r="5043" spans="1:8" x14ac:dyDescent="0.3">
      <c r="A5043" s="2"/>
      <c r="B5043" s="30"/>
      <c r="C5043" s="18"/>
      <c r="D5043" s="2"/>
      <c r="E5043" s="38"/>
      <c r="F5043" s="29"/>
      <c r="G5043" s="29"/>
      <c r="H5043" s="29"/>
    </row>
    <row r="5044" spans="1:8" x14ac:dyDescent="0.3">
      <c r="A5044" s="2"/>
      <c r="B5044" s="30"/>
      <c r="C5044" s="18"/>
      <c r="D5044" s="2"/>
      <c r="E5044" s="38"/>
      <c r="F5044" s="29"/>
      <c r="G5044" s="29"/>
      <c r="H5044" s="29"/>
    </row>
    <row r="5045" spans="1:8" x14ac:dyDescent="0.3">
      <c r="A5045" s="2"/>
      <c r="B5045" s="30"/>
      <c r="C5045" s="18"/>
      <c r="D5045" s="2"/>
      <c r="E5045" s="38"/>
      <c r="F5045" s="29"/>
      <c r="G5045" s="29"/>
      <c r="H5045" s="29"/>
    </row>
    <row r="5046" spans="1:8" x14ac:dyDescent="0.3">
      <c r="A5046" s="2"/>
      <c r="B5046" s="30"/>
      <c r="C5046" s="18"/>
      <c r="D5046" s="2"/>
      <c r="E5046" s="38"/>
      <c r="F5046" s="29"/>
      <c r="G5046" s="29"/>
      <c r="H5046" s="29"/>
    </row>
    <row r="5047" spans="1:8" x14ac:dyDescent="0.3">
      <c r="A5047" s="2"/>
      <c r="B5047" s="30"/>
      <c r="C5047" s="18"/>
      <c r="D5047" s="2"/>
      <c r="E5047" s="38"/>
      <c r="F5047" s="29"/>
      <c r="G5047" s="29"/>
      <c r="H5047" s="29"/>
    </row>
    <row r="5048" spans="1:8" x14ac:dyDescent="0.3">
      <c r="A5048" s="2"/>
      <c r="B5048" s="30"/>
      <c r="C5048" s="18"/>
      <c r="D5048" s="2"/>
      <c r="E5048" s="38"/>
      <c r="F5048" s="29"/>
      <c r="G5048" s="29"/>
      <c r="H5048" s="29"/>
    </row>
    <row r="5049" spans="1:8" x14ac:dyDescent="0.3">
      <c r="A5049" s="2"/>
      <c r="B5049" s="30"/>
      <c r="C5049" s="18"/>
      <c r="D5049" s="2"/>
      <c r="E5049" s="38"/>
      <c r="F5049" s="29"/>
      <c r="G5049" s="29"/>
      <c r="H5049" s="29"/>
    </row>
    <row r="5050" spans="1:8" x14ac:dyDescent="0.3">
      <c r="A5050" s="2"/>
      <c r="B5050" s="30"/>
      <c r="C5050" s="18"/>
      <c r="D5050" s="2"/>
      <c r="E5050" s="38"/>
      <c r="F5050" s="29"/>
      <c r="G5050" s="29"/>
      <c r="H5050" s="29"/>
    </row>
    <row r="5051" spans="1:8" x14ac:dyDescent="0.3">
      <c r="A5051" s="2"/>
      <c r="B5051" s="30"/>
      <c r="C5051" s="18"/>
      <c r="D5051" s="2"/>
      <c r="E5051" s="38"/>
      <c r="F5051" s="29"/>
      <c r="G5051" s="29"/>
      <c r="H5051" s="29"/>
    </row>
    <row r="5052" spans="1:8" x14ac:dyDescent="0.3">
      <c r="A5052" s="2"/>
      <c r="B5052" s="30"/>
      <c r="C5052" s="18"/>
      <c r="D5052" s="2"/>
      <c r="E5052" s="38"/>
      <c r="F5052" s="29"/>
      <c r="G5052" s="29"/>
      <c r="H5052" s="29"/>
    </row>
    <row r="5053" spans="1:8" x14ac:dyDescent="0.3">
      <c r="A5053" s="2"/>
      <c r="B5053" s="30"/>
      <c r="C5053" s="18"/>
      <c r="D5053" s="2"/>
      <c r="E5053" s="38"/>
      <c r="F5053" s="29"/>
      <c r="G5053" s="29"/>
      <c r="H5053" s="29"/>
    </row>
    <row r="5054" spans="1:8" x14ac:dyDescent="0.3">
      <c r="A5054" s="2"/>
      <c r="B5054" s="30"/>
      <c r="C5054" s="18"/>
      <c r="D5054" s="2"/>
      <c r="E5054" s="38"/>
      <c r="F5054" s="29"/>
      <c r="G5054" s="29"/>
      <c r="H5054" s="29"/>
    </row>
    <row r="5055" spans="1:8" x14ac:dyDescent="0.3">
      <c r="A5055" s="2"/>
      <c r="B5055" s="30"/>
      <c r="C5055" s="18"/>
      <c r="D5055" s="2"/>
      <c r="E5055" s="38"/>
      <c r="F5055" s="29"/>
      <c r="G5055" s="29"/>
      <c r="H5055" s="29"/>
    </row>
    <row r="5056" spans="1:8" x14ac:dyDescent="0.3">
      <c r="A5056" s="2"/>
      <c r="B5056" s="30"/>
      <c r="C5056" s="18"/>
      <c r="D5056" s="2"/>
      <c r="E5056" s="38"/>
      <c r="F5056" s="29"/>
      <c r="G5056" s="29"/>
      <c r="H5056" s="29"/>
    </row>
    <row r="5057" spans="1:8" x14ac:dyDescent="0.3">
      <c r="A5057" s="2"/>
      <c r="B5057" s="30"/>
      <c r="C5057" s="18"/>
      <c r="D5057" s="2"/>
      <c r="E5057" s="38"/>
      <c r="F5057" s="29"/>
      <c r="G5057" s="29"/>
      <c r="H5057" s="29"/>
    </row>
    <row r="5058" spans="1:8" x14ac:dyDescent="0.3">
      <c r="A5058" s="2"/>
      <c r="B5058" s="30"/>
      <c r="C5058" s="18"/>
      <c r="D5058" s="2"/>
      <c r="E5058" s="38"/>
      <c r="F5058" s="29"/>
      <c r="G5058" s="29"/>
      <c r="H5058" s="29"/>
    </row>
    <row r="5059" spans="1:8" x14ac:dyDescent="0.3">
      <c r="A5059" s="2"/>
      <c r="B5059" s="30"/>
      <c r="C5059" s="18"/>
      <c r="D5059" s="2"/>
      <c r="E5059" s="38"/>
      <c r="F5059" s="29"/>
      <c r="G5059" s="29"/>
      <c r="H5059" s="29"/>
    </row>
    <row r="5060" spans="1:8" x14ac:dyDescent="0.3">
      <c r="A5060" s="2"/>
      <c r="B5060" s="30"/>
      <c r="C5060" s="18"/>
      <c r="D5060" s="2"/>
      <c r="E5060" s="38"/>
      <c r="F5060" s="29"/>
      <c r="G5060" s="29"/>
      <c r="H5060" s="29"/>
    </row>
    <row r="5061" spans="1:8" x14ac:dyDescent="0.3">
      <c r="A5061" s="2"/>
      <c r="B5061" s="30"/>
      <c r="C5061" s="18"/>
      <c r="D5061" s="2"/>
      <c r="E5061" s="38"/>
      <c r="F5061" s="29"/>
      <c r="G5061" s="29"/>
      <c r="H5061" s="29"/>
    </row>
    <row r="5062" spans="1:8" x14ac:dyDescent="0.3">
      <c r="A5062" s="2"/>
      <c r="B5062" s="30"/>
      <c r="C5062" s="18"/>
      <c r="D5062" s="2"/>
      <c r="E5062" s="38"/>
      <c r="F5062" s="29"/>
      <c r="G5062" s="29"/>
      <c r="H5062" s="29"/>
    </row>
    <row r="5063" spans="1:8" x14ac:dyDescent="0.3">
      <c r="A5063" s="2"/>
      <c r="B5063" s="30"/>
      <c r="C5063" s="18"/>
      <c r="D5063" s="2"/>
      <c r="E5063" s="38"/>
      <c r="F5063" s="29"/>
      <c r="G5063" s="29"/>
      <c r="H5063" s="29"/>
    </row>
    <row r="5064" spans="1:8" x14ac:dyDescent="0.3">
      <c r="A5064" s="2"/>
      <c r="B5064" s="30"/>
      <c r="C5064" s="18"/>
      <c r="D5064" s="2"/>
      <c r="E5064" s="38"/>
      <c r="F5064" s="29"/>
      <c r="G5064" s="29"/>
      <c r="H5064" s="29"/>
    </row>
    <row r="5065" spans="1:8" x14ac:dyDescent="0.3">
      <c r="A5065" s="2"/>
      <c r="B5065" s="30"/>
      <c r="C5065" s="18"/>
      <c r="D5065" s="2"/>
      <c r="E5065" s="38"/>
      <c r="F5065" s="29"/>
      <c r="G5065" s="29"/>
      <c r="H5065" s="29"/>
    </row>
    <row r="5066" spans="1:8" x14ac:dyDescent="0.3">
      <c r="A5066" s="2"/>
      <c r="B5066" s="30"/>
      <c r="C5066" s="18"/>
      <c r="D5066" s="2"/>
      <c r="E5066" s="38"/>
      <c r="F5066" s="29"/>
      <c r="G5066" s="29"/>
      <c r="H5066" s="29"/>
    </row>
    <row r="5067" spans="1:8" x14ac:dyDescent="0.3">
      <c r="A5067" s="2"/>
      <c r="B5067" s="30"/>
      <c r="C5067" s="18"/>
      <c r="D5067" s="2"/>
      <c r="E5067" s="38"/>
      <c r="F5067" s="29"/>
      <c r="G5067" s="29"/>
      <c r="H5067" s="29"/>
    </row>
    <row r="5068" spans="1:8" x14ac:dyDescent="0.3">
      <c r="A5068" s="2"/>
      <c r="B5068" s="16"/>
      <c r="C5068" s="18"/>
      <c r="D5068" s="2"/>
      <c r="E5068" s="16"/>
      <c r="F5068" s="29"/>
      <c r="G5068" s="29"/>
      <c r="H5068" s="29"/>
    </row>
    <row r="5069" spans="1:8" x14ac:dyDescent="0.3">
      <c r="A5069" s="2"/>
      <c r="B5069" s="16"/>
      <c r="C5069" s="18"/>
      <c r="D5069" s="2"/>
      <c r="E5069" s="16"/>
      <c r="F5069" s="29"/>
      <c r="G5069" s="29"/>
      <c r="H5069" s="29"/>
    </row>
    <row r="5070" spans="1:8" x14ac:dyDescent="0.3">
      <c r="A5070" s="2"/>
      <c r="B5070" s="16"/>
      <c r="C5070" s="18"/>
      <c r="D5070" s="2"/>
      <c r="E5070" s="16"/>
      <c r="F5070" s="29"/>
      <c r="G5070" s="29"/>
      <c r="H5070" s="29"/>
    </row>
    <row r="5071" spans="1:8" x14ac:dyDescent="0.3">
      <c r="A5071" s="2"/>
      <c r="B5071" s="16"/>
      <c r="C5071" s="18"/>
      <c r="D5071" s="2"/>
      <c r="E5071" s="16"/>
      <c r="F5071" s="29"/>
      <c r="G5071" s="29"/>
      <c r="H5071" s="29"/>
    </row>
    <row r="5072" spans="1:8" x14ac:dyDescent="0.3">
      <c r="A5072" s="2"/>
      <c r="B5072" s="16"/>
      <c r="C5072" s="18"/>
      <c r="D5072" s="2"/>
      <c r="E5072" s="16"/>
      <c r="F5072" s="29"/>
      <c r="G5072" s="29"/>
      <c r="H5072" s="29"/>
    </row>
    <row r="5073" spans="1:8" x14ac:dyDescent="0.3">
      <c r="A5073" s="2"/>
      <c r="B5073" s="16"/>
      <c r="C5073" s="18"/>
      <c r="D5073" s="2"/>
      <c r="E5073" s="16"/>
      <c r="F5073" s="29"/>
      <c r="G5073" s="29"/>
      <c r="H5073" s="29"/>
    </row>
    <row r="5074" spans="1:8" x14ac:dyDescent="0.3">
      <c r="A5074" s="2"/>
      <c r="B5074" s="16"/>
      <c r="C5074" s="18"/>
      <c r="D5074" s="2"/>
      <c r="E5074" s="16"/>
      <c r="F5074" s="29"/>
      <c r="G5074" s="29"/>
      <c r="H5074" s="29"/>
    </row>
    <row r="5075" spans="1:8" x14ac:dyDescent="0.3">
      <c r="A5075" s="2"/>
      <c r="B5075" s="16"/>
      <c r="C5075" s="18"/>
      <c r="D5075" s="2"/>
      <c r="E5075" s="16"/>
      <c r="F5075" s="29"/>
      <c r="G5075" s="29"/>
      <c r="H5075" s="29"/>
    </row>
    <row r="5076" spans="1:8" x14ac:dyDescent="0.3">
      <c r="A5076" s="2"/>
      <c r="B5076" s="16"/>
      <c r="C5076" s="18"/>
      <c r="D5076" s="2"/>
      <c r="E5076" s="16"/>
      <c r="F5076" s="29"/>
      <c r="G5076" s="29"/>
      <c r="H5076" s="29"/>
    </row>
    <row r="5077" spans="1:8" x14ac:dyDescent="0.3">
      <c r="A5077" s="2"/>
      <c r="B5077" s="16"/>
      <c r="C5077" s="18"/>
      <c r="D5077" s="2"/>
      <c r="E5077" s="16"/>
      <c r="F5077" s="29"/>
      <c r="G5077" s="29"/>
      <c r="H5077" s="29"/>
    </row>
    <row r="5078" spans="1:8" x14ac:dyDescent="0.3">
      <c r="A5078" s="2"/>
      <c r="B5078" s="30"/>
      <c r="C5078" s="18"/>
      <c r="D5078" s="2"/>
      <c r="E5078" s="38"/>
      <c r="F5078" s="29"/>
      <c r="G5078" s="29"/>
      <c r="H5078" s="29"/>
    </row>
    <row r="5079" spans="1:8" x14ac:dyDescent="0.3">
      <c r="A5079" s="2"/>
      <c r="B5079" s="30"/>
      <c r="C5079" s="18"/>
      <c r="D5079" s="2"/>
      <c r="E5079" s="38"/>
      <c r="F5079" s="29"/>
      <c r="G5079" s="29"/>
      <c r="H5079" s="29"/>
    </row>
    <row r="5080" spans="1:8" x14ac:dyDescent="0.3">
      <c r="A5080" s="2"/>
      <c r="B5080" s="30"/>
      <c r="C5080" s="18"/>
      <c r="D5080" s="2"/>
      <c r="E5080" s="38"/>
      <c r="F5080" s="29"/>
      <c r="G5080" s="29"/>
      <c r="H5080" s="29"/>
    </row>
    <row r="5081" spans="1:8" x14ac:dyDescent="0.3">
      <c r="A5081" s="2"/>
      <c r="B5081" s="30"/>
      <c r="C5081" s="18"/>
      <c r="D5081" s="2"/>
      <c r="E5081" s="38"/>
      <c r="F5081" s="29"/>
      <c r="G5081" s="29"/>
      <c r="H5081" s="29"/>
    </row>
    <row r="5082" spans="1:8" x14ac:dyDescent="0.3">
      <c r="A5082" s="2"/>
      <c r="B5082" s="30"/>
      <c r="C5082" s="18"/>
      <c r="D5082" s="2"/>
      <c r="E5082" s="38"/>
      <c r="F5082" s="29"/>
      <c r="G5082" s="29"/>
      <c r="H5082" s="29"/>
    </row>
    <row r="5083" spans="1:8" x14ac:dyDescent="0.3">
      <c r="A5083" s="2"/>
      <c r="B5083" s="30"/>
      <c r="C5083" s="18"/>
      <c r="D5083" s="2"/>
      <c r="E5083" s="38"/>
      <c r="F5083" s="29"/>
      <c r="G5083" s="29"/>
      <c r="H5083" s="29"/>
    </row>
    <row r="5084" spans="1:8" x14ac:dyDescent="0.3">
      <c r="A5084" s="2"/>
      <c r="B5084" s="30"/>
      <c r="C5084" s="18"/>
      <c r="D5084" s="2"/>
      <c r="E5084" s="38"/>
      <c r="F5084" s="29"/>
      <c r="G5084" s="29"/>
      <c r="H5084" s="29"/>
    </row>
    <row r="5085" spans="1:8" x14ac:dyDescent="0.3">
      <c r="A5085" s="2"/>
      <c r="B5085" s="30"/>
      <c r="C5085" s="18"/>
      <c r="D5085" s="2"/>
      <c r="E5085" s="38"/>
      <c r="F5085" s="29"/>
      <c r="G5085" s="29"/>
      <c r="H5085" s="29"/>
    </row>
    <row r="5086" spans="1:8" x14ac:dyDescent="0.3">
      <c r="A5086" s="2"/>
      <c r="B5086" s="30"/>
      <c r="C5086" s="18"/>
      <c r="D5086" s="2"/>
      <c r="E5086" s="38"/>
      <c r="F5086" s="29"/>
      <c r="G5086" s="29"/>
      <c r="H5086" s="29"/>
    </row>
    <row r="5087" spans="1:8" x14ac:dyDescent="0.3">
      <c r="A5087" s="2"/>
      <c r="B5087" s="30"/>
      <c r="C5087" s="18"/>
      <c r="D5087" s="2"/>
      <c r="E5087" s="38"/>
      <c r="F5087" s="29"/>
      <c r="G5087" s="29"/>
      <c r="H5087" s="29"/>
    </row>
    <row r="5088" spans="1:8" x14ac:dyDescent="0.3">
      <c r="A5088" s="2"/>
      <c r="B5088" s="30"/>
      <c r="C5088" s="18"/>
      <c r="D5088" s="2"/>
      <c r="E5088" s="38"/>
      <c r="F5088" s="29"/>
      <c r="G5088" s="29"/>
      <c r="H5088" s="29"/>
    </row>
    <row r="5089" spans="1:8" x14ac:dyDescent="0.3">
      <c r="A5089" s="2"/>
      <c r="B5089" s="30"/>
      <c r="C5089" s="18"/>
      <c r="D5089" s="2"/>
      <c r="E5089" s="38"/>
      <c r="F5089" s="29"/>
      <c r="G5089" s="29"/>
      <c r="H5089" s="29"/>
    </row>
    <row r="5090" spans="1:8" x14ac:dyDescent="0.3">
      <c r="A5090" s="2"/>
      <c r="B5090" s="30"/>
      <c r="C5090" s="18"/>
      <c r="D5090" s="2"/>
      <c r="E5090" s="38"/>
      <c r="F5090" s="29"/>
      <c r="G5090" s="29"/>
      <c r="H5090" s="29"/>
    </row>
    <row r="5091" spans="1:8" x14ac:dyDescent="0.3">
      <c r="A5091" s="2"/>
      <c r="B5091" s="30"/>
      <c r="C5091" s="18"/>
      <c r="D5091" s="2"/>
      <c r="E5091" s="38"/>
      <c r="F5091" s="29"/>
      <c r="G5091" s="29"/>
      <c r="H5091" s="29"/>
    </row>
    <row r="5092" spans="1:8" x14ac:dyDescent="0.3">
      <c r="A5092" s="2"/>
      <c r="B5092" s="30"/>
      <c r="C5092" s="18"/>
      <c r="D5092" s="2"/>
      <c r="E5092" s="38"/>
      <c r="F5092" s="29"/>
      <c r="G5092" s="29"/>
      <c r="H5092" s="29"/>
    </row>
    <row r="5093" spans="1:8" x14ac:dyDescent="0.3">
      <c r="A5093" s="2"/>
      <c r="B5093" s="30"/>
      <c r="C5093" s="18"/>
      <c r="D5093" s="2"/>
      <c r="E5093" s="38"/>
      <c r="F5093" s="29"/>
      <c r="G5093" s="29"/>
      <c r="H5093" s="29"/>
    </row>
    <row r="5094" spans="1:8" x14ac:dyDescent="0.3">
      <c r="A5094" s="2"/>
      <c r="B5094" s="30"/>
      <c r="C5094" s="18"/>
      <c r="D5094" s="2"/>
      <c r="E5094" s="38"/>
      <c r="F5094" s="29"/>
      <c r="G5094" s="29"/>
      <c r="H5094" s="29"/>
    </row>
    <row r="5095" spans="1:8" x14ac:dyDescent="0.3">
      <c r="A5095" s="2"/>
      <c r="B5095" s="30"/>
      <c r="C5095" s="18"/>
      <c r="D5095" s="2"/>
      <c r="E5095" s="38"/>
      <c r="F5095" s="29"/>
      <c r="G5095" s="29"/>
      <c r="H5095" s="29"/>
    </row>
    <row r="5096" spans="1:8" x14ac:dyDescent="0.3">
      <c r="A5096" s="2"/>
      <c r="B5096" s="30"/>
      <c r="C5096" s="18"/>
      <c r="D5096" s="2"/>
      <c r="E5096" s="38"/>
      <c r="F5096" s="29"/>
      <c r="G5096" s="29"/>
      <c r="H5096" s="29"/>
    </row>
    <row r="5097" spans="1:8" x14ac:dyDescent="0.3">
      <c r="A5097" s="2"/>
      <c r="B5097" s="30"/>
      <c r="C5097" s="18"/>
      <c r="D5097" s="2"/>
      <c r="E5097" s="38"/>
      <c r="F5097" s="29"/>
      <c r="G5097" s="29"/>
      <c r="H5097" s="29"/>
    </row>
    <row r="5098" spans="1:8" x14ac:dyDescent="0.3">
      <c r="A5098" s="2"/>
      <c r="B5098" s="30"/>
      <c r="C5098" s="18"/>
      <c r="D5098" s="2"/>
      <c r="E5098" s="38"/>
      <c r="F5098" s="29"/>
      <c r="G5098" s="29"/>
      <c r="H5098" s="29"/>
    </row>
    <row r="5099" spans="1:8" x14ac:dyDescent="0.3">
      <c r="A5099" s="2"/>
      <c r="B5099" s="30"/>
      <c r="C5099" s="18"/>
      <c r="D5099" s="2"/>
      <c r="E5099" s="38"/>
      <c r="F5099" s="29"/>
      <c r="G5099" s="29"/>
      <c r="H5099" s="29"/>
    </row>
    <row r="5100" spans="1:8" x14ac:dyDescent="0.3">
      <c r="A5100" s="2"/>
      <c r="B5100" s="30"/>
      <c r="C5100" s="18"/>
      <c r="D5100" s="2"/>
      <c r="E5100" s="38"/>
      <c r="F5100" s="29"/>
      <c r="G5100" s="29"/>
      <c r="H5100" s="29"/>
    </row>
    <row r="5101" spans="1:8" x14ac:dyDescent="0.3">
      <c r="A5101" s="2"/>
      <c r="B5101" s="30"/>
      <c r="C5101" s="18"/>
      <c r="D5101" s="2"/>
      <c r="E5101" s="38"/>
      <c r="F5101" s="29"/>
      <c r="G5101" s="29"/>
      <c r="H5101" s="29"/>
    </row>
    <row r="5102" spans="1:8" x14ac:dyDescent="0.3">
      <c r="A5102" s="2"/>
      <c r="B5102" s="30"/>
      <c r="C5102" s="18"/>
      <c r="D5102" s="2"/>
      <c r="E5102" s="38"/>
      <c r="F5102" s="29"/>
      <c r="G5102" s="29"/>
      <c r="H5102" s="29"/>
    </row>
    <row r="5103" spans="1:8" x14ac:dyDescent="0.3">
      <c r="A5103" s="2"/>
      <c r="B5103" s="30"/>
      <c r="C5103" s="18"/>
      <c r="D5103" s="2"/>
      <c r="E5103" s="38"/>
      <c r="F5103" s="29"/>
      <c r="G5103" s="29"/>
      <c r="H5103" s="29"/>
    </row>
    <row r="5104" spans="1:8" x14ac:dyDescent="0.3">
      <c r="A5104" s="2"/>
      <c r="B5104" s="30"/>
      <c r="C5104" s="18"/>
      <c r="D5104" s="2"/>
      <c r="E5104" s="38"/>
      <c r="F5104" s="29"/>
      <c r="G5104" s="29"/>
      <c r="H5104" s="29"/>
    </row>
    <row r="5105" spans="1:8" x14ac:dyDescent="0.3">
      <c r="A5105" s="2"/>
      <c r="B5105" s="30"/>
      <c r="C5105" s="18"/>
      <c r="D5105" s="2"/>
      <c r="E5105" s="38"/>
      <c r="F5105" s="29"/>
      <c r="G5105" s="29"/>
      <c r="H5105" s="29"/>
    </row>
    <row r="5106" spans="1:8" x14ac:dyDescent="0.3">
      <c r="A5106" s="2"/>
      <c r="B5106" s="16"/>
      <c r="C5106" s="18"/>
      <c r="D5106" s="2"/>
      <c r="E5106" s="38"/>
      <c r="F5106" s="29"/>
      <c r="G5106" s="29"/>
      <c r="H5106" s="29"/>
    </row>
    <row r="5107" spans="1:8" x14ac:dyDescent="0.3">
      <c r="A5107" s="2"/>
      <c r="B5107" s="30"/>
      <c r="C5107" s="18"/>
      <c r="D5107" s="2"/>
      <c r="E5107" s="38"/>
      <c r="F5107" s="29"/>
      <c r="G5107" s="29"/>
      <c r="H5107" s="29"/>
    </row>
    <row r="5108" spans="1:8" x14ac:dyDescent="0.3">
      <c r="B5108" s="29"/>
      <c r="C5108" s="29"/>
      <c r="D5108" s="29"/>
      <c r="E5108" s="29"/>
      <c r="F5108" s="29"/>
      <c r="G5108" s="29"/>
      <c r="H5108" s="29"/>
    </row>
    <row r="5109" spans="1:8" x14ac:dyDescent="0.3">
      <c r="B5109" s="29"/>
      <c r="C5109" s="29"/>
      <c r="D5109" s="29"/>
      <c r="E5109" s="29"/>
      <c r="F5109" s="29"/>
      <c r="G5109" s="29"/>
      <c r="H5109" s="29"/>
    </row>
    <row r="5110" spans="1:8" x14ac:dyDescent="0.3">
      <c r="B5110" s="29"/>
      <c r="C5110" s="29"/>
      <c r="D5110" s="29"/>
      <c r="E5110" s="29"/>
      <c r="F5110" s="29"/>
      <c r="G5110" s="29"/>
      <c r="H5110" s="29"/>
    </row>
    <row r="5111" spans="1:8" x14ac:dyDescent="0.3">
      <c r="B5111" s="29"/>
      <c r="C5111" s="29"/>
      <c r="D5111" s="29"/>
      <c r="E5111" s="29"/>
      <c r="F5111" s="29"/>
      <c r="G5111" s="29"/>
      <c r="H5111" s="29"/>
    </row>
    <row r="5112" spans="1:8" x14ac:dyDescent="0.3">
      <c r="B5112" s="29"/>
      <c r="C5112" s="29"/>
      <c r="D5112" s="29"/>
      <c r="E5112" s="29"/>
      <c r="F5112" s="29"/>
      <c r="G5112" s="29"/>
      <c r="H5112" s="29"/>
    </row>
    <row r="5113" spans="1:8" x14ac:dyDescent="0.3">
      <c r="B5113" s="29"/>
      <c r="C5113" s="29"/>
      <c r="D5113" s="29"/>
      <c r="E5113" s="29"/>
      <c r="F5113" s="29"/>
      <c r="G5113" s="29"/>
      <c r="H5113" s="29"/>
    </row>
    <row r="5114" spans="1:8" x14ac:dyDescent="0.3">
      <c r="B5114" s="29"/>
      <c r="C5114" s="29"/>
      <c r="D5114" s="29"/>
      <c r="E5114" s="29"/>
      <c r="F5114" s="29"/>
      <c r="G5114" s="29"/>
      <c r="H5114" s="29"/>
    </row>
    <row r="5115" spans="1:8" x14ac:dyDescent="0.3">
      <c r="B5115" s="29"/>
      <c r="C5115" s="29"/>
      <c r="D5115" s="29"/>
      <c r="E5115" s="29"/>
      <c r="F5115" s="29"/>
      <c r="G5115" s="29"/>
      <c r="H5115" s="29"/>
    </row>
    <row r="5116" spans="1:8" x14ac:dyDescent="0.3">
      <c r="B5116" s="29"/>
      <c r="C5116" s="29"/>
      <c r="D5116" s="29"/>
      <c r="E5116" s="29"/>
      <c r="F5116" s="29"/>
      <c r="G5116" s="29"/>
      <c r="H5116" s="29"/>
    </row>
    <row r="5117" spans="1:8" x14ac:dyDescent="0.3">
      <c r="B5117" s="29"/>
      <c r="C5117" s="29"/>
      <c r="D5117" s="29"/>
      <c r="E5117" s="29"/>
      <c r="F5117" s="29"/>
      <c r="G5117" s="29"/>
      <c r="H5117" s="29"/>
    </row>
    <row r="5118" spans="1:8" x14ac:dyDescent="0.3">
      <c r="B5118" s="29"/>
      <c r="C5118" s="29"/>
      <c r="D5118" s="29"/>
      <c r="E5118" s="29"/>
      <c r="F5118" s="29"/>
      <c r="G5118" s="29"/>
      <c r="H5118" s="29"/>
    </row>
    <row r="5119" spans="1:8" x14ac:dyDescent="0.3">
      <c r="B5119" s="29"/>
      <c r="C5119" s="29"/>
      <c r="D5119" s="29"/>
      <c r="E5119" s="29"/>
      <c r="F5119" s="29"/>
      <c r="G5119" s="29"/>
      <c r="H5119" s="29"/>
    </row>
    <row r="5120" spans="1:8" x14ac:dyDescent="0.3">
      <c r="B5120" s="29"/>
      <c r="C5120" s="29"/>
      <c r="D5120" s="29"/>
      <c r="E5120" s="29"/>
      <c r="F5120" s="29"/>
      <c r="G5120" s="29"/>
      <c r="H5120" s="29"/>
    </row>
    <row r="5121" spans="2:8" x14ac:dyDescent="0.3">
      <c r="B5121" s="29"/>
      <c r="C5121" s="29"/>
      <c r="D5121" s="29"/>
      <c r="E5121" s="29"/>
      <c r="F5121" s="29"/>
      <c r="G5121" s="29"/>
      <c r="H5121" s="29"/>
    </row>
    <row r="5122" spans="2:8" x14ac:dyDescent="0.3">
      <c r="B5122" s="29"/>
      <c r="C5122" s="29"/>
      <c r="D5122" s="29"/>
      <c r="E5122" s="29"/>
      <c r="F5122" s="29"/>
      <c r="G5122" s="29"/>
      <c r="H5122" s="29"/>
    </row>
    <row r="5123" spans="2:8" x14ac:dyDescent="0.3">
      <c r="B5123" s="29"/>
      <c r="C5123" s="29"/>
      <c r="D5123" s="29"/>
      <c r="E5123" s="29"/>
      <c r="F5123" s="29"/>
      <c r="G5123" s="29"/>
      <c r="H5123" s="29"/>
    </row>
    <row r="5124" spans="2:8" x14ac:dyDescent="0.3">
      <c r="B5124" s="29"/>
      <c r="C5124" s="29"/>
      <c r="D5124" s="29"/>
      <c r="E5124" s="29"/>
      <c r="F5124" s="29"/>
      <c r="G5124" s="29"/>
      <c r="H5124" s="29"/>
    </row>
    <row r="5125" spans="2:8" x14ac:dyDescent="0.3">
      <c r="B5125" s="29"/>
      <c r="C5125" s="29"/>
      <c r="D5125" s="29"/>
      <c r="E5125" s="29"/>
      <c r="F5125" s="29"/>
      <c r="G5125" s="29"/>
      <c r="H5125" s="29"/>
    </row>
    <row r="5126" spans="2:8" x14ac:dyDescent="0.3">
      <c r="B5126" s="29"/>
      <c r="C5126" s="29"/>
      <c r="D5126" s="29"/>
      <c r="E5126" s="29"/>
      <c r="F5126" s="29"/>
      <c r="G5126" s="29"/>
      <c r="H5126" s="29"/>
    </row>
    <row r="5127" spans="2:8" x14ac:dyDescent="0.3">
      <c r="B5127" s="29"/>
      <c r="C5127" s="29"/>
      <c r="D5127" s="29"/>
      <c r="E5127" s="29"/>
      <c r="F5127" s="29"/>
      <c r="G5127" s="29"/>
      <c r="H5127" s="29"/>
    </row>
    <row r="5128" spans="2:8" x14ac:dyDescent="0.3">
      <c r="B5128" s="29"/>
      <c r="C5128" s="29"/>
      <c r="D5128" s="29"/>
      <c r="E5128" s="29"/>
      <c r="F5128" s="29"/>
      <c r="G5128" s="29"/>
      <c r="H5128" s="29"/>
    </row>
    <row r="5129" spans="2:8" x14ac:dyDescent="0.3">
      <c r="B5129" s="29"/>
      <c r="C5129" s="29"/>
      <c r="D5129" s="29"/>
      <c r="E5129" s="29"/>
      <c r="F5129" s="29"/>
      <c r="G5129" s="29"/>
      <c r="H5129" s="29"/>
    </row>
    <row r="5130" spans="2:8" x14ac:dyDescent="0.3">
      <c r="B5130" s="29"/>
      <c r="C5130" s="29"/>
      <c r="D5130" s="29"/>
      <c r="E5130" s="29"/>
      <c r="F5130" s="29"/>
      <c r="G5130" s="29"/>
      <c r="H5130" s="29"/>
    </row>
    <row r="5131" spans="2:8" x14ac:dyDescent="0.3">
      <c r="B5131" s="29"/>
      <c r="C5131" s="29"/>
      <c r="D5131" s="29"/>
      <c r="E5131" s="29"/>
      <c r="F5131" s="29"/>
      <c r="G5131" s="29"/>
      <c r="H5131" s="29"/>
    </row>
    <row r="5132" spans="2:8" x14ac:dyDescent="0.3">
      <c r="B5132" s="29"/>
      <c r="C5132" s="29"/>
      <c r="D5132" s="29"/>
      <c r="E5132" s="29"/>
      <c r="F5132" s="29"/>
      <c r="G5132" s="29"/>
      <c r="H5132" s="29"/>
    </row>
    <row r="5133" spans="2:8" x14ac:dyDescent="0.3">
      <c r="B5133" s="29"/>
      <c r="C5133" s="29"/>
      <c r="D5133" s="29"/>
      <c r="E5133" s="29"/>
      <c r="F5133" s="29"/>
      <c r="G5133" s="29"/>
      <c r="H5133" s="29"/>
    </row>
    <row r="5134" spans="2:8" x14ac:dyDescent="0.3">
      <c r="B5134" s="29"/>
      <c r="C5134" s="29"/>
      <c r="D5134" s="29"/>
      <c r="E5134" s="29"/>
      <c r="F5134" s="29"/>
      <c r="G5134" s="29"/>
      <c r="H5134" s="29"/>
    </row>
    <row r="5135" spans="2:8" x14ac:dyDescent="0.3">
      <c r="B5135" s="29"/>
      <c r="C5135" s="29"/>
      <c r="D5135" s="29"/>
      <c r="E5135" s="29"/>
      <c r="F5135" s="29"/>
      <c r="G5135" s="29"/>
      <c r="H5135" s="29"/>
    </row>
    <row r="5136" spans="2:8" x14ac:dyDescent="0.3">
      <c r="B5136" s="29"/>
      <c r="C5136" s="29"/>
      <c r="D5136" s="29"/>
      <c r="E5136" s="29"/>
      <c r="F5136" s="29"/>
      <c r="G5136" s="29"/>
      <c r="H5136" s="29"/>
    </row>
    <row r="5137" spans="2:8" x14ac:dyDescent="0.3">
      <c r="B5137" s="29"/>
      <c r="C5137" s="29"/>
      <c r="D5137" s="29"/>
      <c r="E5137" s="29"/>
      <c r="F5137" s="29"/>
      <c r="G5137" s="29"/>
      <c r="H5137" s="29"/>
    </row>
    <row r="5138" spans="2:8" x14ac:dyDescent="0.3">
      <c r="B5138" s="29"/>
      <c r="C5138" s="29"/>
      <c r="D5138" s="29"/>
      <c r="E5138" s="29"/>
      <c r="F5138" s="29"/>
      <c r="G5138" s="29"/>
      <c r="H5138" s="29"/>
    </row>
    <row r="5139" spans="2:8" x14ac:dyDescent="0.3">
      <c r="B5139" s="29"/>
      <c r="C5139" s="29"/>
      <c r="D5139" s="29"/>
      <c r="E5139" s="29"/>
      <c r="F5139" s="29"/>
      <c r="G5139" s="29"/>
      <c r="H5139" s="29"/>
    </row>
    <row r="5140" spans="2:8" x14ac:dyDescent="0.3">
      <c r="B5140" s="29"/>
      <c r="C5140" s="29"/>
      <c r="D5140" s="29"/>
      <c r="E5140" s="29"/>
      <c r="F5140" s="29"/>
      <c r="G5140" s="29"/>
      <c r="H5140" s="29"/>
    </row>
    <row r="5141" spans="2:8" x14ac:dyDescent="0.3">
      <c r="B5141" s="29"/>
      <c r="C5141" s="29"/>
      <c r="D5141" s="29"/>
      <c r="E5141" s="29"/>
      <c r="F5141" s="29"/>
      <c r="G5141" s="29"/>
      <c r="H5141" s="29"/>
    </row>
    <row r="5142" spans="2:8" x14ac:dyDescent="0.3">
      <c r="B5142" s="29"/>
      <c r="C5142" s="29"/>
      <c r="D5142" s="29"/>
      <c r="E5142" s="29"/>
      <c r="F5142" s="29"/>
      <c r="G5142" s="29"/>
      <c r="H5142" s="29"/>
    </row>
    <row r="5143" spans="2:8" x14ac:dyDescent="0.3">
      <c r="B5143" s="29"/>
      <c r="C5143" s="29"/>
      <c r="D5143" s="29"/>
      <c r="E5143" s="29"/>
      <c r="F5143" s="29"/>
      <c r="G5143" s="29"/>
      <c r="H5143" s="29"/>
    </row>
    <row r="5144" spans="2:8" x14ac:dyDescent="0.3">
      <c r="B5144" s="28"/>
      <c r="C5144" s="28"/>
      <c r="D5144" s="28"/>
      <c r="E5144" s="28"/>
    </row>
    <row r="5145" spans="2:8" x14ac:dyDescent="0.3">
      <c r="B5145" s="28"/>
      <c r="C5145" s="28"/>
      <c r="D5145" s="28"/>
      <c r="E5145" s="28"/>
    </row>
    <row r="5146" spans="2:8" x14ac:dyDescent="0.3">
      <c r="B5146" s="28"/>
      <c r="C5146" s="28"/>
      <c r="D5146" s="28"/>
      <c r="E5146" s="28"/>
    </row>
    <row r="5147" spans="2:8" x14ac:dyDescent="0.3">
      <c r="B5147" s="28"/>
      <c r="C5147" s="28"/>
      <c r="D5147" s="28"/>
      <c r="E5147" s="28"/>
    </row>
    <row r="5148" spans="2:8" x14ac:dyDescent="0.3">
      <c r="B5148" s="28"/>
      <c r="C5148" s="28"/>
      <c r="D5148" s="28"/>
      <c r="E5148" s="28"/>
    </row>
    <row r="5149" spans="2:8" x14ac:dyDescent="0.3">
      <c r="B5149" s="28"/>
      <c r="C5149" s="28"/>
      <c r="D5149" s="28"/>
      <c r="E5149" s="28"/>
    </row>
    <row r="5150" spans="2:8" x14ac:dyDescent="0.3">
      <c r="B5150" s="28"/>
      <c r="C5150" s="28"/>
      <c r="D5150" s="28"/>
      <c r="E5150" s="28"/>
    </row>
    <row r="5151" spans="2:8" x14ac:dyDescent="0.3">
      <c r="B5151" s="28"/>
      <c r="C5151" s="28"/>
      <c r="D5151" s="28"/>
      <c r="E5151" s="28"/>
    </row>
    <row r="5152" spans="2:8" x14ac:dyDescent="0.3">
      <c r="B5152" s="28"/>
      <c r="C5152" s="28"/>
      <c r="D5152" s="28"/>
      <c r="E5152" s="28"/>
    </row>
    <row r="5153" spans="2:5" x14ac:dyDescent="0.3">
      <c r="B5153" s="28"/>
      <c r="C5153" s="28"/>
      <c r="D5153" s="28"/>
      <c r="E5153" s="28"/>
    </row>
    <row r="5154" spans="2:5" x14ac:dyDescent="0.3">
      <c r="B5154" s="28"/>
      <c r="C5154" s="28"/>
      <c r="D5154" s="28"/>
      <c r="E5154" s="28"/>
    </row>
    <row r="5155" spans="2:5" x14ac:dyDescent="0.3">
      <c r="B5155" s="28"/>
      <c r="C5155" s="28"/>
      <c r="D5155" s="28"/>
      <c r="E5155" s="28"/>
    </row>
    <row r="5156" spans="2:5" x14ac:dyDescent="0.3">
      <c r="B5156" s="28"/>
      <c r="C5156" s="28"/>
      <c r="D5156" s="28"/>
      <c r="E5156" s="28"/>
    </row>
    <row r="5157" spans="2:5" x14ac:dyDescent="0.3">
      <c r="B5157" s="28"/>
      <c r="C5157" s="28"/>
      <c r="D5157" s="28"/>
      <c r="E5157" s="28"/>
    </row>
    <row r="5158" spans="2:5" x14ac:dyDescent="0.3">
      <c r="B5158" s="28"/>
      <c r="C5158" s="28"/>
      <c r="D5158" s="28"/>
      <c r="E5158" s="28"/>
    </row>
    <row r="5159" spans="2:5" x14ac:dyDescent="0.3">
      <c r="B5159" s="28"/>
      <c r="C5159" s="28"/>
      <c r="D5159" s="28"/>
      <c r="E5159" s="28"/>
    </row>
    <row r="5160" spans="2:5" x14ac:dyDescent="0.3">
      <c r="B5160" s="28"/>
      <c r="C5160" s="28"/>
      <c r="D5160" s="28"/>
      <c r="E5160" s="28"/>
    </row>
    <row r="5161" spans="2:5" x14ac:dyDescent="0.3">
      <c r="B5161" s="28"/>
      <c r="C5161" s="28"/>
      <c r="D5161" s="28"/>
      <c r="E5161" s="28"/>
    </row>
    <row r="5162" spans="2:5" x14ac:dyDescent="0.3">
      <c r="B5162" s="28"/>
      <c r="C5162" s="28"/>
      <c r="D5162" s="28"/>
      <c r="E5162" s="28"/>
    </row>
    <row r="5163" spans="2:5" x14ac:dyDescent="0.3">
      <c r="B5163" s="28"/>
      <c r="C5163" s="28"/>
      <c r="D5163" s="28"/>
      <c r="E5163" s="28"/>
    </row>
    <row r="5164" spans="2:5" x14ac:dyDescent="0.3">
      <c r="B5164" s="28"/>
      <c r="C5164" s="28"/>
      <c r="D5164" s="28"/>
      <c r="E5164" s="28"/>
    </row>
    <row r="5165" spans="2:5" x14ac:dyDescent="0.3">
      <c r="B5165" s="28"/>
      <c r="C5165" s="28"/>
      <c r="D5165" s="28"/>
      <c r="E5165" s="28"/>
    </row>
    <row r="5166" spans="2:5" x14ac:dyDescent="0.3">
      <c r="B5166" s="28"/>
      <c r="C5166" s="28"/>
      <c r="D5166" s="28"/>
      <c r="E5166" s="28"/>
    </row>
    <row r="5167" spans="2:5" x14ac:dyDescent="0.3">
      <c r="B5167" s="28"/>
      <c r="C5167" s="28"/>
      <c r="D5167" s="28"/>
      <c r="E5167" s="28"/>
    </row>
    <row r="5168" spans="2:5" x14ac:dyDescent="0.3">
      <c r="B5168" s="28"/>
      <c r="C5168" s="28"/>
      <c r="D5168" s="28"/>
      <c r="E5168" s="28"/>
    </row>
    <row r="5169" spans="2:5" x14ac:dyDescent="0.3">
      <c r="B5169" s="28"/>
      <c r="C5169" s="28"/>
      <c r="D5169" s="28"/>
      <c r="E5169" s="28"/>
    </row>
    <row r="5170" spans="2:5" x14ac:dyDescent="0.3">
      <c r="B5170" s="28"/>
      <c r="C5170" s="28"/>
      <c r="D5170" s="28"/>
      <c r="E5170" s="28"/>
    </row>
    <row r="5171" spans="2:5" x14ac:dyDescent="0.3">
      <c r="B5171" s="28"/>
      <c r="C5171" s="28"/>
      <c r="D5171" s="28"/>
      <c r="E5171" s="28"/>
    </row>
    <row r="5172" spans="2:5" x14ac:dyDescent="0.3">
      <c r="B5172" s="28"/>
      <c r="C5172" s="28"/>
      <c r="D5172" s="28"/>
      <c r="E5172" s="28"/>
    </row>
    <row r="5173" spans="2:5" x14ac:dyDescent="0.3">
      <c r="B5173" s="28"/>
      <c r="C5173" s="28"/>
      <c r="D5173" s="28"/>
      <c r="E5173" s="28"/>
    </row>
    <row r="5174" spans="2:5" x14ac:dyDescent="0.3">
      <c r="B5174" s="28"/>
      <c r="C5174" s="28"/>
      <c r="D5174" s="28"/>
      <c r="E5174" s="28"/>
    </row>
    <row r="5175" spans="2:5" x14ac:dyDescent="0.3">
      <c r="B5175" s="28"/>
      <c r="C5175" s="28"/>
      <c r="D5175" s="28"/>
      <c r="E5175" s="28"/>
    </row>
    <row r="5176" spans="2:5" x14ac:dyDescent="0.3">
      <c r="B5176" s="28"/>
      <c r="C5176" s="28"/>
      <c r="D5176" s="28"/>
      <c r="E5176" s="28"/>
    </row>
    <row r="5177" spans="2:5" x14ac:dyDescent="0.3">
      <c r="B5177" s="28"/>
      <c r="C5177" s="28"/>
      <c r="D5177" s="28"/>
      <c r="E5177" s="28"/>
    </row>
    <row r="5178" spans="2:5" x14ac:dyDescent="0.3">
      <c r="B5178" s="28"/>
      <c r="C5178" s="28"/>
      <c r="D5178" s="28"/>
      <c r="E5178" s="28"/>
    </row>
    <row r="5179" spans="2:5" x14ac:dyDescent="0.3">
      <c r="B5179" s="28"/>
      <c r="C5179" s="28"/>
      <c r="D5179" s="28"/>
      <c r="E5179" s="28"/>
    </row>
    <row r="5180" spans="2:5" x14ac:dyDescent="0.3">
      <c r="B5180" s="28"/>
      <c r="C5180" s="28"/>
      <c r="D5180" s="28"/>
      <c r="E5180" s="28"/>
    </row>
    <row r="5181" spans="2:5" x14ac:dyDescent="0.3">
      <c r="B5181" s="28"/>
      <c r="C5181" s="28"/>
      <c r="D5181" s="28"/>
      <c r="E5181" s="28"/>
    </row>
    <row r="5182" spans="2:5" x14ac:dyDescent="0.3">
      <c r="B5182" s="28"/>
      <c r="C5182" s="28"/>
      <c r="D5182" s="28"/>
      <c r="E5182" s="28"/>
    </row>
    <row r="5183" spans="2:5" x14ac:dyDescent="0.3">
      <c r="B5183" s="28"/>
      <c r="C5183" s="28"/>
      <c r="D5183" s="28"/>
      <c r="E5183" s="28"/>
    </row>
    <row r="5184" spans="2:5" x14ac:dyDescent="0.3">
      <c r="B5184" s="28"/>
      <c r="C5184" s="28"/>
      <c r="D5184" s="28"/>
      <c r="E5184" s="28"/>
    </row>
    <row r="5185" spans="2:5" x14ac:dyDescent="0.3">
      <c r="B5185" s="28"/>
      <c r="C5185" s="28"/>
      <c r="D5185" s="28"/>
      <c r="E5185" s="28"/>
    </row>
    <row r="5186" spans="2:5" x14ac:dyDescent="0.3">
      <c r="B5186" s="28"/>
      <c r="C5186" s="28"/>
      <c r="D5186" s="28"/>
      <c r="E5186" s="28"/>
    </row>
    <row r="5187" spans="2:5" x14ac:dyDescent="0.3">
      <c r="B5187" s="28"/>
      <c r="C5187" s="28"/>
      <c r="D5187" s="28"/>
      <c r="E5187" s="28"/>
    </row>
    <row r="5188" spans="2:5" x14ac:dyDescent="0.3">
      <c r="B5188" s="28"/>
      <c r="C5188" s="28"/>
      <c r="D5188" s="28"/>
      <c r="E5188" s="28"/>
    </row>
    <row r="5189" spans="2:5" x14ac:dyDescent="0.3">
      <c r="B5189" s="28"/>
      <c r="C5189" s="28"/>
      <c r="D5189" s="28"/>
      <c r="E5189" s="28"/>
    </row>
    <row r="5190" spans="2:5" x14ac:dyDescent="0.3">
      <c r="B5190" s="28"/>
      <c r="C5190" s="28"/>
      <c r="D5190" s="28"/>
      <c r="E5190" s="28"/>
    </row>
    <row r="5191" spans="2:5" x14ac:dyDescent="0.3">
      <c r="B5191" s="28"/>
      <c r="C5191" s="28"/>
      <c r="D5191" s="28"/>
      <c r="E5191" s="28"/>
    </row>
    <row r="5192" spans="2:5" x14ac:dyDescent="0.3">
      <c r="B5192" s="28"/>
      <c r="C5192" s="28"/>
      <c r="D5192" s="28"/>
      <c r="E5192" s="28"/>
    </row>
    <row r="5193" spans="2:5" x14ac:dyDescent="0.3">
      <c r="B5193" s="28"/>
      <c r="C5193" s="28"/>
      <c r="D5193" s="28"/>
      <c r="E5193" s="28"/>
    </row>
    <row r="5194" spans="2:5" x14ac:dyDescent="0.3">
      <c r="B5194" s="28"/>
      <c r="C5194" s="28"/>
      <c r="D5194" s="28"/>
      <c r="E5194" s="28"/>
    </row>
    <row r="5195" spans="2:5" x14ac:dyDescent="0.3">
      <c r="B5195" s="28"/>
      <c r="C5195" s="28"/>
      <c r="D5195" s="28"/>
      <c r="E5195" s="28"/>
    </row>
    <row r="5196" spans="2:5" x14ac:dyDescent="0.3">
      <c r="B5196" s="28"/>
      <c r="C5196" s="28"/>
      <c r="D5196" s="28"/>
      <c r="E5196" s="28"/>
    </row>
    <row r="5197" spans="2:5" x14ac:dyDescent="0.3">
      <c r="B5197" s="28"/>
      <c r="C5197" s="28"/>
      <c r="D5197" s="28"/>
      <c r="E5197" s="28"/>
    </row>
    <row r="5198" spans="2:5" x14ac:dyDescent="0.3">
      <c r="B5198" s="28"/>
      <c r="C5198" s="28"/>
      <c r="D5198" s="28"/>
      <c r="E5198" s="28"/>
    </row>
    <row r="5199" spans="2:5" x14ac:dyDescent="0.3">
      <c r="B5199" s="28"/>
      <c r="C5199" s="28"/>
      <c r="D5199" s="28"/>
      <c r="E5199" s="28"/>
    </row>
    <row r="5200" spans="2:5" x14ac:dyDescent="0.3">
      <c r="B5200" s="28"/>
      <c r="C5200" s="28"/>
      <c r="D5200" s="28"/>
      <c r="E5200" s="28"/>
    </row>
    <row r="5201" spans="2:5" x14ac:dyDescent="0.3">
      <c r="B5201" s="28"/>
      <c r="C5201" s="28"/>
      <c r="D5201" s="28"/>
      <c r="E5201" s="28"/>
    </row>
    <row r="5202" spans="2:5" x14ac:dyDescent="0.3">
      <c r="B5202" s="28"/>
      <c r="C5202" s="28"/>
      <c r="D5202" s="28"/>
      <c r="E5202" s="28"/>
    </row>
    <row r="5203" spans="2:5" x14ac:dyDescent="0.3">
      <c r="B5203" s="28"/>
      <c r="C5203" s="28"/>
      <c r="D5203" s="28"/>
      <c r="E5203" s="28"/>
    </row>
    <row r="5204" spans="2:5" x14ac:dyDescent="0.3">
      <c r="B5204" s="28"/>
      <c r="C5204" s="28"/>
      <c r="D5204" s="28"/>
      <c r="E5204" s="28"/>
    </row>
    <row r="5205" spans="2:5" x14ac:dyDescent="0.3">
      <c r="B5205" s="28"/>
      <c r="C5205" s="28"/>
      <c r="D5205" s="28"/>
      <c r="E5205" s="28"/>
    </row>
    <row r="5206" spans="2:5" x14ac:dyDescent="0.3">
      <c r="B5206" s="28"/>
      <c r="C5206" s="28"/>
      <c r="D5206" s="28"/>
      <c r="E5206" s="28"/>
    </row>
    <row r="5207" spans="2:5" x14ac:dyDescent="0.3">
      <c r="B5207" s="28"/>
      <c r="C5207" s="28"/>
      <c r="D5207" s="28"/>
      <c r="E5207" s="28"/>
    </row>
    <row r="5208" spans="2:5" x14ac:dyDescent="0.3">
      <c r="B5208" s="28"/>
      <c r="C5208" s="28"/>
      <c r="D5208" s="28"/>
      <c r="E5208" s="28"/>
    </row>
    <row r="5209" spans="2:5" x14ac:dyDescent="0.3">
      <c r="B5209" s="28"/>
      <c r="C5209" s="28"/>
      <c r="D5209" s="28"/>
      <c r="E5209" s="28"/>
    </row>
    <row r="5210" spans="2:5" x14ac:dyDescent="0.3">
      <c r="B5210" s="28"/>
      <c r="C5210" s="28"/>
      <c r="D5210" s="28"/>
      <c r="E5210" s="28"/>
    </row>
    <row r="5211" spans="2:5" x14ac:dyDescent="0.3">
      <c r="B5211" s="28"/>
      <c r="C5211" s="28"/>
      <c r="D5211" s="28"/>
      <c r="E5211" s="28"/>
    </row>
    <row r="5212" spans="2:5" x14ac:dyDescent="0.3">
      <c r="B5212" s="28"/>
      <c r="C5212" s="28"/>
      <c r="D5212" s="28"/>
      <c r="E5212" s="28"/>
    </row>
    <row r="5213" spans="2:5" x14ac:dyDescent="0.3">
      <c r="B5213" s="28"/>
      <c r="C5213" s="28"/>
      <c r="D5213" s="28"/>
      <c r="E5213" s="28"/>
    </row>
    <row r="5214" spans="2:5" x14ac:dyDescent="0.3">
      <c r="B5214" s="28"/>
      <c r="C5214" s="28"/>
      <c r="D5214" s="28"/>
      <c r="E5214" s="28"/>
    </row>
    <row r="5215" spans="2:5" x14ac:dyDescent="0.3">
      <c r="B5215" s="28"/>
      <c r="C5215" s="28"/>
      <c r="D5215" s="28"/>
      <c r="E5215" s="28"/>
    </row>
    <row r="5216" spans="2:5" x14ac:dyDescent="0.3">
      <c r="B5216" s="28"/>
      <c r="C5216" s="28"/>
      <c r="D5216" s="28"/>
      <c r="E5216" s="28"/>
    </row>
    <row r="5217" spans="2:5" x14ac:dyDescent="0.3">
      <c r="B5217" s="28"/>
      <c r="C5217" s="28"/>
      <c r="D5217" s="28"/>
      <c r="E5217" s="28"/>
    </row>
    <row r="5218" spans="2:5" x14ac:dyDescent="0.3">
      <c r="B5218" s="28"/>
      <c r="C5218" s="28"/>
      <c r="D5218" s="28"/>
      <c r="E5218" s="28"/>
    </row>
    <row r="5219" spans="2:5" x14ac:dyDescent="0.3">
      <c r="B5219" s="28"/>
      <c r="C5219" s="28"/>
      <c r="D5219" s="28"/>
      <c r="E5219" s="28"/>
    </row>
    <row r="5220" spans="2:5" x14ac:dyDescent="0.3">
      <c r="B5220" s="28"/>
      <c r="C5220" s="28"/>
      <c r="D5220" s="28"/>
      <c r="E5220" s="28"/>
    </row>
    <row r="5221" spans="2:5" x14ac:dyDescent="0.3">
      <c r="B5221" s="28"/>
      <c r="C5221" s="28"/>
      <c r="D5221" s="28"/>
      <c r="E5221" s="28"/>
    </row>
    <row r="5222" spans="2:5" x14ac:dyDescent="0.3">
      <c r="B5222" s="28"/>
      <c r="C5222" s="28"/>
      <c r="D5222" s="28"/>
      <c r="E5222" s="28"/>
    </row>
    <row r="5223" spans="2:5" x14ac:dyDescent="0.3">
      <c r="B5223" s="28"/>
      <c r="C5223" s="28"/>
      <c r="D5223" s="28"/>
      <c r="E5223" s="28"/>
    </row>
    <row r="5224" spans="2:5" x14ac:dyDescent="0.3">
      <c r="B5224" s="28"/>
      <c r="C5224" s="28"/>
      <c r="D5224" s="28"/>
      <c r="E5224" s="28"/>
    </row>
    <row r="5225" spans="2:5" x14ac:dyDescent="0.3">
      <c r="B5225" s="28"/>
      <c r="C5225" s="28"/>
      <c r="D5225" s="28"/>
      <c r="E5225" s="28"/>
    </row>
    <row r="5226" spans="2:5" x14ac:dyDescent="0.3">
      <c r="B5226" s="28"/>
      <c r="C5226" s="28"/>
      <c r="D5226" s="28"/>
      <c r="E5226" s="28"/>
    </row>
    <row r="5227" spans="2:5" x14ac:dyDescent="0.3">
      <c r="B5227" s="28"/>
      <c r="C5227" s="28"/>
      <c r="D5227" s="28"/>
      <c r="E5227" s="28"/>
    </row>
    <row r="5228" spans="2:5" x14ac:dyDescent="0.3">
      <c r="B5228" s="28"/>
      <c r="C5228" s="28"/>
      <c r="D5228" s="28"/>
      <c r="E5228" s="28"/>
    </row>
    <row r="5229" spans="2:5" x14ac:dyDescent="0.3">
      <c r="B5229" s="28"/>
      <c r="C5229" s="28"/>
      <c r="D5229" s="28"/>
      <c r="E5229" s="28"/>
    </row>
    <row r="5230" spans="2:5" x14ac:dyDescent="0.3">
      <c r="B5230" s="28"/>
      <c r="C5230" s="28"/>
      <c r="D5230" s="28"/>
      <c r="E5230" s="28"/>
    </row>
    <row r="5231" spans="2:5" x14ac:dyDescent="0.3">
      <c r="B5231" s="28"/>
      <c r="C5231" s="28"/>
      <c r="D5231" s="28"/>
      <c r="E5231" s="28"/>
    </row>
    <row r="5232" spans="2:5" x14ac:dyDescent="0.3">
      <c r="B5232" s="28"/>
      <c r="C5232" s="28"/>
      <c r="D5232" s="28"/>
      <c r="E5232" s="28"/>
    </row>
    <row r="5233" spans="2:5" x14ac:dyDescent="0.3">
      <c r="B5233" s="28"/>
      <c r="C5233" s="28"/>
      <c r="D5233" s="28"/>
      <c r="E5233" s="28"/>
    </row>
    <row r="5234" spans="2:5" x14ac:dyDescent="0.3">
      <c r="B5234" s="28"/>
      <c r="C5234" s="28"/>
      <c r="D5234" s="28"/>
      <c r="E5234" s="28"/>
    </row>
    <row r="5235" spans="2:5" x14ac:dyDescent="0.3">
      <c r="B5235" s="28"/>
      <c r="C5235" s="28"/>
      <c r="D5235" s="28"/>
      <c r="E5235" s="28"/>
    </row>
    <row r="5236" spans="2:5" x14ac:dyDescent="0.3">
      <c r="B5236" s="28"/>
      <c r="C5236" s="28"/>
      <c r="D5236" s="28"/>
      <c r="E5236" s="28"/>
    </row>
    <row r="5237" spans="2:5" x14ac:dyDescent="0.3">
      <c r="B5237" s="28"/>
      <c r="C5237" s="28"/>
      <c r="D5237" s="28"/>
      <c r="E5237" s="28"/>
    </row>
    <row r="5238" spans="2:5" x14ac:dyDescent="0.3">
      <c r="B5238" s="28"/>
      <c r="C5238" s="28"/>
      <c r="D5238" s="28"/>
      <c r="E5238" s="28"/>
    </row>
    <row r="5239" spans="2:5" x14ac:dyDescent="0.3">
      <c r="B5239" s="28"/>
      <c r="C5239" s="28"/>
      <c r="D5239" s="28"/>
      <c r="E5239" s="28"/>
    </row>
    <row r="5240" spans="2:5" x14ac:dyDescent="0.3">
      <c r="B5240" s="28"/>
      <c r="C5240" s="28"/>
      <c r="D5240" s="28"/>
      <c r="E5240" s="28"/>
    </row>
    <row r="5241" spans="2:5" x14ac:dyDescent="0.3">
      <c r="B5241" s="28"/>
      <c r="C5241" s="28"/>
      <c r="D5241" s="28"/>
      <c r="E5241" s="28"/>
    </row>
    <row r="5242" spans="2:5" x14ac:dyDescent="0.3">
      <c r="B5242" s="28"/>
      <c r="C5242" s="28"/>
      <c r="D5242" s="28"/>
      <c r="E5242" s="28"/>
    </row>
    <row r="5243" spans="2:5" x14ac:dyDescent="0.3">
      <c r="B5243" s="28"/>
      <c r="C5243" s="28"/>
      <c r="D5243" s="28"/>
      <c r="E5243" s="28"/>
    </row>
    <row r="5244" spans="2:5" x14ac:dyDescent="0.3">
      <c r="B5244" s="28"/>
      <c r="C5244" s="28"/>
      <c r="D5244" s="28"/>
      <c r="E5244" s="28"/>
    </row>
    <row r="5245" spans="2:5" x14ac:dyDescent="0.3">
      <c r="B5245" s="28"/>
      <c r="C5245" s="28"/>
      <c r="D5245" s="28"/>
      <c r="E5245" s="28"/>
    </row>
    <row r="5246" spans="2:5" x14ac:dyDescent="0.3">
      <c r="B5246" s="28"/>
      <c r="C5246" s="28"/>
      <c r="D5246" s="28"/>
      <c r="E5246" s="28"/>
    </row>
    <row r="5247" spans="2:5" x14ac:dyDescent="0.3">
      <c r="B5247" s="28"/>
      <c r="C5247" s="28"/>
      <c r="D5247" s="28"/>
      <c r="E5247" s="28"/>
    </row>
    <row r="5248" spans="2:5" x14ac:dyDescent="0.3">
      <c r="B5248" s="28"/>
      <c r="C5248" s="28"/>
      <c r="D5248" s="28"/>
      <c r="E5248" s="28"/>
    </row>
    <row r="5249" spans="2:5" x14ac:dyDescent="0.3">
      <c r="B5249" s="28"/>
      <c r="C5249" s="28"/>
      <c r="D5249" s="28"/>
      <c r="E5249" s="28"/>
    </row>
    <row r="5250" spans="2:5" x14ac:dyDescent="0.3">
      <c r="B5250" s="28"/>
      <c r="C5250" s="28"/>
      <c r="D5250" s="28"/>
      <c r="E5250" s="28"/>
    </row>
    <row r="5251" spans="2:5" x14ac:dyDescent="0.3">
      <c r="B5251" s="28"/>
      <c r="C5251" s="28"/>
      <c r="D5251" s="28"/>
      <c r="E5251" s="28"/>
    </row>
    <row r="5252" spans="2:5" x14ac:dyDescent="0.3">
      <c r="B5252" s="28"/>
      <c r="C5252" s="28"/>
      <c r="D5252" s="28"/>
      <c r="E5252" s="28"/>
    </row>
    <row r="5253" spans="2:5" x14ac:dyDescent="0.3">
      <c r="B5253" s="28"/>
      <c r="C5253" s="28"/>
      <c r="D5253" s="28"/>
      <c r="E5253" s="28"/>
    </row>
    <row r="5254" spans="2:5" x14ac:dyDescent="0.3">
      <c r="B5254" s="28"/>
      <c r="C5254" s="28"/>
      <c r="D5254" s="28"/>
      <c r="E5254" s="28"/>
    </row>
    <row r="5255" spans="2:5" x14ac:dyDescent="0.3">
      <c r="B5255" s="28"/>
      <c r="C5255" s="28"/>
      <c r="D5255" s="28"/>
      <c r="E5255" s="28"/>
    </row>
    <row r="5256" spans="2:5" x14ac:dyDescent="0.3">
      <c r="B5256" s="28"/>
      <c r="C5256" s="28"/>
      <c r="D5256" s="28"/>
      <c r="E5256" s="28"/>
    </row>
    <row r="5257" spans="2:5" x14ac:dyDescent="0.3">
      <c r="B5257" s="28"/>
      <c r="C5257" s="28"/>
      <c r="D5257" s="28"/>
      <c r="E5257" s="28"/>
    </row>
    <row r="5258" spans="2:5" x14ac:dyDescent="0.3">
      <c r="B5258" s="28"/>
      <c r="C5258" s="28"/>
      <c r="D5258" s="28"/>
      <c r="E5258" s="28"/>
    </row>
    <row r="5259" spans="2:5" x14ac:dyDescent="0.3">
      <c r="B5259" s="28"/>
      <c r="C5259" s="28"/>
      <c r="D5259" s="28"/>
      <c r="E5259" s="28"/>
    </row>
    <row r="5260" spans="2:5" x14ac:dyDescent="0.3">
      <c r="B5260" s="28"/>
      <c r="C5260" s="28"/>
      <c r="D5260" s="28"/>
      <c r="E5260" s="28"/>
    </row>
    <row r="5261" spans="2:5" x14ac:dyDescent="0.3">
      <c r="B5261" s="28"/>
      <c r="C5261" s="28"/>
      <c r="D5261" s="28"/>
      <c r="E5261" s="28"/>
    </row>
    <row r="5262" spans="2:5" x14ac:dyDescent="0.3">
      <c r="B5262" s="28"/>
      <c r="C5262" s="28"/>
      <c r="D5262" s="28"/>
      <c r="E5262" s="28"/>
    </row>
    <row r="5263" spans="2:5" x14ac:dyDescent="0.3">
      <c r="B5263" s="28"/>
      <c r="C5263" s="28"/>
      <c r="D5263" s="28"/>
      <c r="E5263" s="28"/>
    </row>
    <row r="5264" spans="2:5" x14ac:dyDescent="0.3">
      <c r="B5264" s="28"/>
      <c r="C5264" s="28"/>
      <c r="D5264" s="28"/>
      <c r="E5264" s="28"/>
    </row>
    <row r="5265" spans="2:5" x14ac:dyDescent="0.3">
      <c r="B5265" s="28"/>
      <c r="C5265" s="28"/>
      <c r="D5265" s="28"/>
      <c r="E5265" s="28"/>
    </row>
    <row r="5266" spans="2:5" x14ac:dyDescent="0.3">
      <c r="B5266" s="28"/>
      <c r="C5266" s="28"/>
      <c r="D5266" s="28"/>
      <c r="E5266" s="28"/>
    </row>
    <row r="5267" spans="2:5" x14ac:dyDescent="0.3">
      <c r="B5267" s="28"/>
      <c r="C5267" s="28"/>
      <c r="D5267" s="28"/>
      <c r="E5267" s="28"/>
    </row>
    <row r="5268" spans="2:5" x14ac:dyDescent="0.3">
      <c r="B5268" s="28"/>
      <c r="C5268" s="28"/>
      <c r="D5268" s="28"/>
      <c r="E5268" s="28"/>
    </row>
    <row r="5269" spans="2:5" x14ac:dyDescent="0.3">
      <c r="B5269" s="28"/>
      <c r="C5269" s="28"/>
      <c r="D5269" s="28"/>
      <c r="E5269" s="28"/>
    </row>
    <row r="5270" spans="2:5" x14ac:dyDescent="0.3">
      <c r="B5270" s="28"/>
      <c r="C5270" s="28"/>
      <c r="D5270" s="28"/>
      <c r="E5270" s="28"/>
    </row>
    <row r="5271" spans="2:5" x14ac:dyDescent="0.3">
      <c r="B5271" s="28"/>
      <c r="C5271" s="28"/>
      <c r="D5271" s="28"/>
      <c r="E5271" s="28"/>
    </row>
    <row r="5272" spans="2:5" x14ac:dyDescent="0.3">
      <c r="B5272" s="28"/>
      <c r="C5272" s="28"/>
      <c r="D5272" s="28"/>
      <c r="E5272" s="28"/>
    </row>
    <row r="5273" spans="2:5" x14ac:dyDescent="0.3">
      <c r="B5273" s="28"/>
      <c r="C5273" s="28"/>
      <c r="D5273" s="28"/>
      <c r="E5273" s="28"/>
    </row>
    <row r="5274" spans="2:5" x14ac:dyDescent="0.3">
      <c r="B5274" s="28"/>
      <c r="C5274" s="28"/>
      <c r="D5274" s="28"/>
      <c r="E5274" s="28"/>
    </row>
    <row r="5275" spans="2:5" x14ac:dyDescent="0.3">
      <c r="B5275" s="28"/>
      <c r="C5275" s="28"/>
      <c r="D5275" s="28"/>
      <c r="E5275" s="28"/>
    </row>
    <row r="5276" spans="2:5" x14ac:dyDescent="0.3">
      <c r="B5276" s="28"/>
      <c r="C5276" s="28"/>
      <c r="D5276" s="28"/>
      <c r="E5276" s="28"/>
    </row>
    <row r="5277" spans="2:5" x14ac:dyDescent="0.3">
      <c r="B5277" s="28"/>
      <c r="C5277" s="28"/>
      <c r="D5277" s="28"/>
      <c r="E5277" s="28"/>
    </row>
    <row r="5278" spans="2:5" x14ac:dyDescent="0.3">
      <c r="B5278" s="28"/>
      <c r="C5278" s="28"/>
      <c r="D5278" s="28"/>
      <c r="E5278" s="28"/>
    </row>
    <row r="5279" spans="2:5" x14ac:dyDescent="0.3">
      <c r="B5279" s="28"/>
      <c r="C5279" s="28"/>
      <c r="D5279" s="28"/>
      <c r="E5279" s="28"/>
    </row>
    <row r="5280" spans="2:5" x14ac:dyDescent="0.3">
      <c r="B5280" s="28"/>
      <c r="C5280" s="28"/>
      <c r="D5280" s="28"/>
      <c r="E5280" s="28"/>
    </row>
    <row r="5281" spans="2:5" x14ac:dyDescent="0.3">
      <c r="B5281" s="28"/>
      <c r="C5281" s="28"/>
      <c r="D5281" s="28"/>
      <c r="E5281" s="28"/>
    </row>
    <row r="5282" spans="2:5" x14ac:dyDescent="0.3">
      <c r="B5282" s="28"/>
      <c r="C5282" s="28"/>
      <c r="D5282" s="28"/>
      <c r="E5282" s="28"/>
    </row>
    <row r="5283" spans="2:5" x14ac:dyDescent="0.3">
      <c r="B5283" s="28"/>
      <c r="C5283" s="28"/>
      <c r="D5283" s="28"/>
      <c r="E5283" s="28"/>
    </row>
    <row r="5284" spans="2:5" x14ac:dyDescent="0.3">
      <c r="B5284" s="28"/>
      <c r="C5284" s="28"/>
      <c r="D5284" s="28"/>
      <c r="E5284" s="28"/>
    </row>
    <row r="5285" spans="2:5" x14ac:dyDescent="0.3">
      <c r="B5285" s="28"/>
      <c r="C5285" s="28"/>
      <c r="D5285" s="28"/>
      <c r="E5285" s="28"/>
    </row>
    <row r="5286" spans="2:5" x14ac:dyDescent="0.3">
      <c r="B5286" s="28"/>
      <c r="C5286" s="28"/>
      <c r="D5286" s="28"/>
      <c r="E5286" s="28"/>
    </row>
    <row r="5287" spans="2:5" x14ac:dyDescent="0.3">
      <c r="B5287" s="28"/>
      <c r="C5287" s="28"/>
      <c r="D5287" s="28"/>
      <c r="E5287" s="28"/>
    </row>
    <row r="5288" spans="2:5" x14ac:dyDescent="0.3">
      <c r="B5288" s="28"/>
      <c r="C5288" s="28"/>
      <c r="D5288" s="28"/>
      <c r="E5288" s="28"/>
    </row>
    <row r="5289" spans="2:5" x14ac:dyDescent="0.3">
      <c r="B5289" s="28"/>
      <c r="C5289" s="28"/>
      <c r="D5289" s="28"/>
      <c r="E5289" s="28"/>
    </row>
    <row r="5290" spans="2:5" x14ac:dyDescent="0.3">
      <c r="B5290" s="28"/>
      <c r="C5290" s="28"/>
      <c r="D5290" s="28"/>
      <c r="E5290" s="28"/>
    </row>
    <row r="5291" spans="2:5" x14ac:dyDescent="0.3">
      <c r="B5291" s="28"/>
      <c r="C5291" s="28"/>
      <c r="D5291" s="28"/>
      <c r="E5291" s="28"/>
    </row>
    <row r="5292" spans="2:5" x14ac:dyDescent="0.3">
      <c r="B5292" s="28"/>
      <c r="C5292" s="28"/>
      <c r="D5292" s="28"/>
      <c r="E5292" s="28"/>
    </row>
    <row r="5293" spans="2:5" x14ac:dyDescent="0.3">
      <c r="B5293" s="28"/>
      <c r="C5293" s="28"/>
      <c r="D5293" s="28"/>
      <c r="E5293" s="28"/>
    </row>
    <row r="5294" spans="2:5" x14ac:dyDescent="0.3">
      <c r="B5294" s="28"/>
      <c r="C5294" s="28"/>
      <c r="D5294" s="28"/>
      <c r="E5294" s="28"/>
    </row>
    <row r="5295" spans="2:5" x14ac:dyDescent="0.3">
      <c r="B5295" s="28"/>
      <c r="C5295" s="28"/>
      <c r="D5295" s="28"/>
      <c r="E5295" s="28"/>
    </row>
    <row r="5296" spans="2:5" x14ac:dyDescent="0.3">
      <c r="B5296" s="28"/>
      <c r="C5296" s="28"/>
      <c r="D5296" s="28"/>
      <c r="E5296" s="28"/>
    </row>
    <row r="5297" spans="2:5" x14ac:dyDescent="0.3">
      <c r="B5297" s="28"/>
      <c r="C5297" s="28"/>
      <c r="D5297" s="28"/>
      <c r="E5297" s="28"/>
    </row>
    <row r="5298" spans="2:5" x14ac:dyDescent="0.3">
      <c r="B5298" s="28"/>
      <c r="C5298" s="28"/>
      <c r="D5298" s="28"/>
      <c r="E5298" s="28"/>
    </row>
    <row r="5299" spans="2:5" x14ac:dyDescent="0.3">
      <c r="B5299" s="28"/>
      <c r="C5299" s="28"/>
      <c r="D5299" s="28"/>
      <c r="E5299" s="28"/>
    </row>
    <row r="5300" spans="2:5" x14ac:dyDescent="0.3">
      <c r="B5300" s="28"/>
      <c r="C5300" s="28"/>
      <c r="D5300" s="28"/>
      <c r="E5300" s="28"/>
    </row>
    <row r="5301" spans="2:5" x14ac:dyDescent="0.3">
      <c r="B5301" s="28"/>
      <c r="C5301" s="28"/>
      <c r="D5301" s="28"/>
      <c r="E5301" s="28"/>
    </row>
    <row r="5302" spans="2:5" x14ac:dyDescent="0.3">
      <c r="B5302" s="28"/>
      <c r="C5302" s="28"/>
      <c r="D5302" s="28"/>
      <c r="E5302" s="28"/>
    </row>
    <row r="5303" spans="2:5" x14ac:dyDescent="0.3">
      <c r="B5303" s="28"/>
      <c r="C5303" s="28"/>
      <c r="D5303" s="28"/>
      <c r="E5303" s="28"/>
    </row>
    <row r="5304" spans="2:5" x14ac:dyDescent="0.3">
      <c r="B5304" s="28"/>
      <c r="C5304" s="28"/>
      <c r="D5304" s="28"/>
      <c r="E5304" s="28"/>
    </row>
    <row r="5305" spans="2:5" x14ac:dyDescent="0.3">
      <c r="B5305" s="28"/>
      <c r="C5305" s="28"/>
      <c r="D5305" s="28"/>
      <c r="E5305" s="28"/>
    </row>
    <row r="5306" spans="2:5" x14ac:dyDescent="0.3">
      <c r="B5306" s="28"/>
      <c r="C5306" s="28"/>
      <c r="D5306" s="28"/>
      <c r="E5306" s="28"/>
    </row>
    <row r="5307" spans="2:5" x14ac:dyDescent="0.3">
      <c r="B5307" s="28"/>
      <c r="C5307" s="28"/>
      <c r="D5307" s="28"/>
      <c r="E5307" s="28"/>
    </row>
    <row r="5308" spans="2:5" x14ac:dyDescent="0.3">
      <c r="B5308" s="28"/>
      <c r="C5308" s="28"/>
      <c r="D5308" s="28"/>
      <c r="E5308" s="28"/>
    </row>
    <row r="5309" spans="2:5" x14ac:dyDescent="0.3">
      <c r="B5309" s="28"/>
      <c r="C5309" s="28"/>
      <c r="D5309" s="28"/>
      <c r="E5309" s="28"/>
    </row>
    <row r="5310" spans="2:5" x14ac:dyDescent="0.3">
      <c r="B5310" s="28"/>
      <c r="C5310" s="28"/>
      <c r="D5310" s="28"/>
      <c r="E5310" s="28"/>
    </row>
    <row r="5311" spans="2:5" x14ac:dyDescent="0.3">
      <c r="B5311" s="28"/>
      <c r="C5311" s="28"/>
      <c r="D5311" s="28"/>
      <c r="E5311" s="28"/>
    </row>
    <row r="5312" spans="2:5" x14ac:dyDescent="0.3">
      <c r="B5312" s="28"/>
      <c r="C5312" s="28"/>
      <c r="D5312" s="28"/>
      <c r="E5312" s="28"/>
    </row>
    <row r="5313" spans="2:5" x14ac:dyDescent="0.3">
      <c r="B5313" s="28"/>
      <c r="C5313" s="28"/>
      <c r="D5313" s="28"/>
      <c r="E5313" s="28"/>
    </row>
    <row r="5314" spans="2:5" x14ac:dyDescent="0.3">
      <c r="B5314" s="28"/>
      <c r="C5314" s="28"/>
      <c r="D5314" s="28"/>
      <c r="E5314" s="28"/>
    </row>
    <row r="5315" spans="2:5" x14ac:dyDescent="0.3">
      <c r="B5315" s="28"/>
      <c r="C5315" s="28"/>
      <c r="D5315" s="28"/>
      <c r="E5315" s="28"/>
    </row>
    <row r="5316" spans="2:5" x14ac:dyDescent="0.3">
      <c r="B5316" s="28"/>
      <c r="C5316" s="28"/>
      <c r="D5316" s="28"/>
      <c r="E5316" s="28"/>
    </row>
    <row r="5317" spans="2:5" x14ac:dyDescent="0.3">
      <c r="B5317" s="28"/>
      <c r="C5317" s="28"/>
      <c r="D5317" s="28"/>
      <c r="E5317" s="28"/>
    </row>
    <row r="5318" spans="2:5" x14ac:dyDescent="0.3">
      <c r="B5318" s="28"/>
      <c r="C5318" s="28"/>
      <c r="D5318" s="28"/>
      <c r="E5318" s="28"/>
    </row>
    <row r="5319" spans="2:5" x14ac:dyDescent="0.3">
      <c r="B5319" s="28"/>
      <c r="C5319" s="28"/>
      <c r="D5319" s="28"/>
      <c r="E5319" s="28"/>
    </row>
    <row r="5320" spans="2:5" x14ac:dyDescent="0.3">
      <c r="B5320" s="28"/>
      <c r="C5320" s="28"/>
      <c r="D5320" s="28"/>
      <c r="E5320" s="28"/>
    </row>
    <row r="5321" spans="2:5" x14ac:dyDescent="0.3">
      <c r="B5321" s="28"/>
      <c r="C5321" s="28"/>
      <c r="D5321" s="28"/>
      <c r="E5321" s="28"/>
    </row>
    <row r="5322" spans="2:5" x14ac:dyDescent="0.3">
      <c r="B5322" s="28"/>
      <c r="C5322" s="28"/>
      <c r="D5322" s="28"/>
      <c r="E5322" s="28"/>
    </row>
    <row r="5323" spans="2:5" x14ac:dyDescent="0.3">
      <c r="B5323" s="28"/>
      <c r="C5323" s="28"/>
      <c r="D5323" s="28"/>
      <c r="E5323" s="28"/>
    </row>
    <row r="5324" spans="2:5" x14ac:dyDescent="0.3">
      <c r="B5324" s="28"/>
      <c r="C5324" s="28"/>
      <c r="D5324" s="28"/>
      <c r="E5324" s="28"/>
    </row>
    <row r="5325" spans="2:5" x14ac:dyDescent="0.3">
      <c r="B5325" s="28"/>
      <c r="C5325" s="28"/>
      <c r="D5325" s="28"/>
      <c r="E5325" s="28"/>
    </row>
    <row r="5326" spans="2:5" x14ac:dyDescent="0.3">
      <c r="B5326" s="28"/>
      <c r="C5326" s="28"/>
      <c r="D5326" s="28"/>
      <c r="E5326" s="28"/>
    </row>
    <row r="5327" spans="2:5" x14ac:dyDescent="0.3">
      <c r="B5327" s="28"/>
      <c r="C5327" s="28"/>
      <c r="D5327" s="28"/>
      <c r="E5327" s="28"/>
    </row>
    <row r="5328" spans="2:5" x14ac:dyDescent="0.3">
      <c r="B5328" s="28"/>
      <c r="C5328" s="28"/>
      <c r="D5328" s="28"/>
      <c r="E5328" s="28"/>
    </row>
    <row r="5329" spans="2:5" x14ac:dyDescent="0.3">
      <c r="B5329" s="28"/>
      <c r="C5329" s="28"/>
      <c r="D5329" s="28"/>
      <c r="E5329" s="28"/>
    </row>
    <row r="5330" spans="2:5" x14ac:dyDescent="0.3">
      <c r="B5330" s="28"/>
      <c r="C5330" s="28"/>
      <c r="D5330" s="28"/>
      <c r="E5330" s="28"/>
    </row>
    <row r="5331" spans="2:5" x14ac:dyDescent="0.3">
      <c r="B5331" s="28"/>
      <c r="C5331" s="28"/>
      <c r="D5331" s="28"/>
      <c r="E5331" s="28"/>
    </row>
    <row r="5332" spans="2:5" x14ac:dyDescent="0.3">
      <c r="B5332" s="28"/>
      <c r="C5332" s="28"/>
      <c r="D5332" s="28"/>
      <c r="E5332" s="28"/>
    </row>
    <row r="5333" spans="2:5" x14ac:dyDescent="0.3">
      <c r="B5333" s="28"/>
      <c r="C5333" s="28"/>
      <c r="D5333" s="28"/>
      <c r="E5333" s="28"/>
    </row>
    <row r="5334" spans="2:5" x14ac:dyDescent="0.3">
      <c r="B5334" s="28"/>
      <c r="C5334" s="28"/>
      <c r="D5334" s="28"/>
      <c r="E5334" s="28"/>
    </row>
    <row r="5335" spans="2:5" x14ac:dyDescent="0.3">
      <c r="B5335" s="28"/>
      <c r="C5335" s="28"/>
      <c r="D5335" s="28"/>
      <c r="E5335" s="28"/>
    </row>
    <row r="5336" spans="2:5" x14ac:dyDescent="0.3">
      <c r="B5336" s="28"/>
      <c r="C5336" s="28"/>
      <c r="D5336" s="28"/>
      <c r="E5336" s="28"/>
    </row>
    <row r="5337" spans="2:5" x14ac:dyDescent="0.3">
      <c r="B5337" s="28"/>
      <c r="C5337" s="28"/>
      <c r="D5337" s="28"/>
      <c r="E5337" s="28"/>
    </row>
    <row r="5338" spans="2:5" x14ac:dyDescent="0.3">
      <c r="B5338" s="28"/>
      <c r="C5338" s="28"/>
      <c r="D5338" s="28"/>
      <c r="E5338" s="28"/>
    </row>
    <row r="5339" spans="2:5" x14ac:dyDescent="0.3">
      <c r="B5339" s="28"/>
      <c r="C5339" s="28"/>
      <c r="D5339" s="28"/>
      <c r="E5339" s="28"/>
    </row>
    <row r="5340" spans="2:5" x14ac:dyDescent="0.3">
      <c r="B5340" s="28"/>
      <c r="C5340" s="28"/>
      <c r="D5340" s="28"/>
      <c r="E5340" s="28"/>
    </row>
    <row r="5341" spans="2:5" x14ac:dyDescent="0.3">
      <c r="B5341" s="28"/>
      <c r="C5341" s="28"/>
      <c r="D5341" s="28"/>
      <c r="E5341" s="28"/>
    </row>
    <row r="5342" spans="2:5" x14ac:dyDescent="0.3">
      <c r="B5342" s="28"/>
      <c r="C5342" s="28"/>
      <c r="D5342" s="28"/>
      <c r="E5342" s="28"/>
    </row>
    <row r="5343" spans="2:5" x14ac:dyDescent="0.3">
      <c r="B5343" s="28"/>
      <c r="C5343" s="28"/>
      <c r="D5343" s="28"/>
      <c r="E5343" s="28"/>
    </row>
    <row r="5344" spans="2:5" x14ac:dyDescent="0.3">
      <c r="B5344" s="28"/>
      <c r="C5344" s="28"/>
      <c r="D5344" s="28"/>
      <c r="E5344" s="28"/>
    </row>
    <row r="5345" spans="2:5" x14ac:dyDescent="0.3">
      <c r="B5345" s="28"/>
      <c r="C5345" s="28"/>
      <c r="D5345" s="28"/>
      <c r="E5345" s="28"/>
    </row>
    <row r="5346" spans="2:5" x14ac:dyDescent="0.3">
      <c r="B5346" s="28"/>
      <c r="C5346" s="28"/>
      <c r="D5346" s="28"/>
      <c r="E5346" s="28"/>
    </row>
    <row r="5347" spans="2:5" x14ac:dyDescent="0.3">
      <c r="B5347" s="28"/>
      <c r="C5347" s="28"/>
      <c r="D5347" s="28"/>
      <c r="E5347" s="28"/>
    </row>
    <row r="5348" spans="2:5" x14ac:dyDescent="0.3">
      <c r="B5348" s="28"/>
      <c r="C5348" s="28"/>
      <c r="D5348" s="28"/>
      <c r="E5348" s="28"/>
    </row>
    <row r="5349" spans="2:5" x14ac:dyDescent="0.3">
      <c r="B5349" s="28"/>
      <c r="C5349" s="28"/>
      <c r="D5349" s="28"/>
      <c r="E5349" s="28"/>
    </row>
    <row r="5350" spans="2:5" x14ac:dyDescent="0.3">
      <c r="B5350" s="28"/>
      <c r="C5350" s="28"/>
      <c r="D5350" s="28"/>
      <c r="E5350" s="28"/>
    </row>
    <row r="5351" spans="2:5" x14ac:dyDescent="0.3">
      <c r="B5351" s="28"/>
      <c r="C5351" s="28"/>
      <c r="D5351" s="28"/>
      <c r="E5351" s="28"/>
    </row>
    <row r="5352" spans="2:5" x14ac:dyDescent="0.3">
      <c r="B5352" s="28"/>
      <c r="C5352" s="28"/>
      <c r="D5352" s="28"/>
      <c r="E5352" s="28"/>
    </row>
    <row r="5353" spans="2:5" x14ac:dyDescent="0.3">
      <c r="B5353" s="28"/>
      <c r="C5353" s="28"/>
      <c r="D5353" s="28"/>
      <c r="E5353" s="28"/>
    </row>
    <row r="5354" spans="2:5" x14ac:dyDescent="0.3">
      <c r="B5354" s="28"/>
      <c r="C5354" s="28"/>
      <c r="D5354" s="28"/>
      <c r="E5354" s="28"/>
    </row>
    <row r="5355" spans="2:5" x14ac:dyDescent="0.3">
      <c r="B5355" s="28"/>
      <c r="C5355" s="28"/>
      <c r="D5355" s="28"/>
      <c r="E5355" s="28"/>
    </row>
    <row r="5356" spans="2:5" x14ac:dyDescent="0.3">
      <c r="B5356" s="28"/>
      <c r="C5356" s="28"/>
      <c r="D5356" s="28"/>
      <c r="E5356" s="28"/>
    </row>
    <row r="5357" spans="2:5" x14ac:dyDescent="0.3">
      <c r="B5357" s="28"/>
      <c r="C5357" s="28"/>
      <c r="D5357" s="28"/>
      <c r="E5357" s="28"/>
    </row>
    <row r="5358" spans="2:5" x14ac:dyDescent="0.3">
      <c r="B5358" s="28"/>
      <c r="C5358" s="28"/>
      <c r="D5358" s="28"/>
      <c r="E5358" s="28"/>
    </row>
    <row r="5359" spans="2:5" x14ac:dyDescent="0.3">
      <c r="B5359" s="28"/>
      <c r="C5359" s="28"/>
      <c r="D5359" s="28"/>
      <c r="E5359" s="28"/>
    </row>
    <row r="5360" spans="2:5" x14ac:dyDescent="0.3">
      <c r="B5360" s="28"/>
      <c r="C5360" s="28"/>
      <c r="D5360" s="28"/>
      <c r="E5360" s="28"/>
    </row>
    <row r="5361" spans="2:5" x14ac:dyDescent="0.3">
      <c r="B5361" s="28"/>
      <c r="C5361" s="28"/>
      <c r="D5361" s="28"/>
      <c r="E5361" s="28"/>
    </row>
    <row r="5362" spans="2:5" x14ac:dyDescent="0.3">
      <c r="B5362" s="28"/>
      <c r="C5362" s="28"/>
      <c r="D5362" s="28"/>
      <c r="E5362" s="28"/>
    </row>
    <row r="5363" spans="2:5" x14ac:dyDescent="0.3">
      <c r="B5363" s="28"/>
      <c r="C5363" s="28"/>
      <c r="D5363" s="28"/>
      <c r="E5363" s="28"/>
    </row>
    <row r="5364" spans="2:5" x14ac:dyDescent="0.3">
      <c r="B5364" s="28"/>
      <c r="C5364" s="28"/>
      <c r="D5364" s="28"/>
      <c r="E5364" s="28"/>
    </row>
    <row r="5365" spans="2:5" x14ac:dyDescent="0.3">
      <c r="B5365" s="28"/>
      <c r="C5365" s="28"/>
      <c r="D5365" s="28"/>
      <c r="E5365" s="28"/>
    </row>
    <row r="5366" spans="2:5" x14ac:dyDescent="0.3">
      <c r="B5366" s="28"/>
      <c r="C5366" s="28"/>
      <c r="D5366" s="28"/>
      <c r="E5366" s="28"/>
    </row>
    <row r="5367" spans="2:5" x14ac:dyDescent="0.3">
      <c r="B5367" s="28"/>
      <c r="C5367" s="28"/>
      <c r="D5367" s="28"/>
      <c r="E5367" s="28"/>
    </row>
    <row r="5368" spans="2:5" x14ac:dyDescent="0.3">
      <c r="B5368" s="28"/>
      <c r="C5368" s="28"/>
      <c r="D5368" s="28"/>
      <c r="E5368" s="28"/>
    </row>
    <row r="5369" spans="2:5" x14ac:dyDescent="0.3">
      <c r="B5369" s="28"/>
      <c r="C5369" s="28"/>
      <c r="D5369" s="28"/>
      <c r="E5369" s="28"/>
    </row>
    <row r="5370" spans="2:5" x14ac:dyDescent="0.3">
      <c r="B5370" s="28"/>
      <c r="C5370" s="28"/>
      <c r="D5370" s="28"/>
      <c r="E5370" s="28"/>
    </row>
    <row r="5371" spans="2:5" x14ac:dyDescent="0.3">
      <c r="B5371" s="28"/>
      <c r="C5371" s="28"/>
      <c r="D5371" s="28"/>
      <c r="E5371" s="28"/>
    </row>
    <row r="5372" spans="2:5" x14ac:dyDescent="0.3">
      <c r="B5372" s="28"/>
      <c r="C5372" s="28"/>
      <c r="D5372" s="28"/>
      <c r="E5372" s="28"/>
    </row>
    <row r="5373" spans="2:5" x14ac:dyDescent="0.3">
      <c r="B5373" s="28"/>
      <c r="C5373" s="28"/>
      <c r="D5373" s="28"/>
      <c r="E5373" s="28"/>
    </row>
    <row r="5374" spans="2:5" x14ac:dyDescent="0.3">
      <c r="B5374" s="28"/>
      <c r="C5374" s="28"/>
      <c r="D5374" s="28"/>
      <c r="E5374" s="28"/>
    </row>
    <row r="5375" spans="2:5" x14ac:dyDescent="0.3">
      <c r="B5375" s="28"/>
      <c r="C5375" s="28"/>
      <c r="D5375" s="28"/>
      <c r="E5375" s="28"/>
    </row>
    <row r="5376" spans="2:5" x14ac:dyDescent="0.3">
      <c r="B5376" s="28"/>
      <c r="C5376" s="28"/>
      <c r="D5376" s="28"/>
      <c r="E5376" s="28"/>
    </row>
    <row r="5377" spans="2:5" x14ac:dyDescent="0.3">
      <c r="B5377" s="28"/>
      <c r="C5377" s="28"/>
      <c r="D5377" s="28"/>
      <c r="E5377" s="28"/>
    </row>
    <row r="5378" spans="2:5" x14ac:dyDescent="0.3">
      <c r="B5378" s="28"/>
      <c r="C5378" s="28"/>
      <c r="D5378" s="28"/>
      <c r="E5378" s="28"/>
    </row>
    <row r="5379" spans="2:5" x14ac:dyDescent="0.3">
      <c r="B5379" s="28"/>
      <c r="C5379" s="28"/>
      <c r="D5379" s="28"/>
      <c r="E5379" s="28"/>
    </row>
    <row r="5380" spans="2:5" x14ac:dyDescent="0.3">
      <c r="B5380" s="28"/>
      <c r="C5380" s="28"/>
      <c r="D5380" s="28"/>
      <c r="E5380" s="28"/>
    </row>
    <row r="5381" spans="2:5" x14ac:dyDescent="0.3">
      <c r="B5381" s="28"/>
      <c r="C5381" s="28"/>
      <c r="D5381" s="28"/>
      <c r="E5381" s="28"/>
    </row>
    <row r="5382" spans="2:5" x14ac:dyDescent="0.3">
      <c r="B5382" s="28"/>
      <c r="C5382" s="28"/>
      <c r="D5382" s="28"/>
      <c r="E5382" s="28"/>
    </row>
    <row r="5383" spans="2:5" x14ac:dyDescent="0.3">
      <c r="B5383" s="28"/>
      <c r="C5383" s="28"/>
      <c r="D5383" s="28"/>
      <c r="E5383" s="28"/>
    </row>
    <row r="5384" spans="2:5" x14ac:dyDescent="0.3">
      <c r="B5384" s="28"/>
      <c r="C5384" s="28"/>
      <c r="D5384" s="28"/>
      <c r="E5384" s="28"/>
    </row>
    <row r="5385" spans="2:5" x14ac:dyDescent="0.3">
      <c r="B5385" s="28"/>
      <c r="C5385" s="28"/>
      <c r="D5385" s="28"/>
      <c r="E5385" s="28"/>
    </row>
    <row r="5386" spans="2:5" x14ac:dyDescent="0.3">
      <c r="B5386" s="28"/>
      <c r="C5386" s="28"/>
      <c r="D5386" s="28"/>
      <c r="E5386" s="28"/>
    </row>
    <row r="5387" spans="2:5" x14ac:dyDescent="0.3">
      <c r="B5387" s="28"/>
      <c r="C5387" s="28"/>
      <c r="D5387" s="28"/>
      <c r="E5387" s="28"/>
    </row>
    <row r="5388" spans="2:5" x14ac:dyDescent="0.3">
      <c r="B5388" s="28"/>
      <c r="C5388" s="28"/>
      <c r="D5388" s="28"/>
      <c r="E5388" s="28"/>
    </row>
    <row r="5389" spans="2:5" x14ac:dyDescent="0.3">
      <c r="B5389" s="28"/>
      <c r="C5389" s="28"/>
      <c r="D5389" s="28"/>
      <c r="E5389" s="28"/>
    </row>
    <row r="5390" spans="2:5" x14ac:dyDescent="0.3">
      <c r="B5390" s="28"/>
      <c r="C5390" s="28"/>
      <c r="D5390" s="28"/>
      <c r="E5390" s="28"/>
    </row>
    <row r="5391" spans="2:5" x14ac:dyDescent="0.3">
      <c r="B5391" s="28"/>
      <c r="C5391" s="28"/>
      <c r="D5391" s="28"/>
      <c r="E5391" s="28"/>
    </row>
    <row r="5392" spans="2:5" x14ac:dyDescent="0.3">
      <c r="B5392" s="28"/>
      <c r="C5392" s="28"/>
      <c r="D5392" s="28"/>
      <c r="E5392" s="28"/>
    </row>
    <row r="5393" spans="2:5" x14ac:dyDescent="0.3">
      <c r="B5393" s="28"/>
      <c r="C5393" s="28"/>
      <c r="D5393" s="28"/>
      <c r="E5393" s="28"/>
    </row>
    <row r="5394" spans="2:5" x14ac:dyDescent="0.3">
      <c r="B5394" s="28"/>
      <c r="C5394" s="28"/>
      <c r="D5394" s="28"/>
      <c r="E5394" s="28"/>
    </row>
    <row r="5395" spans="2:5" x14ac:dyDescent="0.3">
      <c r="B5395" s="28"/>
      <c r="C5395" s="28"/>
      <c r="D5395" s="28"/>
      <c r="E5395" s="28"/>
    </row>
    <row r="5396" spans="2:5" x14ac:dyDescent="0.3">
      <c r="B5396" s="28"/>
      <c r="C5396" s="28"/>
      <c r="D5396" s="28"/>
      <c r="E5396" s="28"/>
    </row>
    <row r="5397" spans="2:5" x14ac:dyDescent="0.3">
      <c r="B5397" s="28"/>
      <c r="C5397" s="28"/>
      <c r="D5397" s="28"/>
      <c r="E5397" s="28"/>
    </row>
    <row r="5398" spans="2:5" x14ac:dyDescent="0.3">
      <c r="B5398" s="28"/>
      <c r="C5398" s="28"/>
      <c r="D5398" s="28"/>
      <c r="E5398" s="28"/>
    </row>
    <row r="5399" spans="2:5" x14ac:dyDescent="0.3">
      <c r="B5399" s="28"/>
      <c r="C5399" s="28"/>
      <c r="D5399" s="28"/>
      <c r="E5399" s="28"/>
    </row>
    <row r="5400" spans="2:5" x14ac:dyDescent="0.3">
      <c r="B5400" s="28"/>
      <c r="C5400" s="28"/>
      <c r="D5400" s="28"/>
      <c r="E5400" s="28"/>
    </row>
    <row r="5401" spans="2:5" x14ac:dyDescent="0.3">
      <c r="B5401" s="28"/>
      <c r="C5401" s="28"/>
      <c r="D5401" s="28"/>
      <c r="E5401" s="28"/>
    </row>
    <row r="5402" spans="2:5" x14ac:dyDescent="0.3">
      <c r="B5402" s="28"/>
      <c r="C5402" s="28"/>
      <c r="D5402" s="28"/>
      <c r="E5402" s="28"/>
    </row>
    <row r="5403" spans="2:5" x14ac:dyDescent="0.3">
      <c r="B5403" s="28"/>
      <c r="C5403" s="28"/>
      <c r="D5403" s="28"/>
      <c r="E5403" s="28"/>
    </row>
    <row r="5404" spans="2:5" x14ac:dyDescent="0.3">
      <c r="B5404" s="28"/>
      <c r="C5404" s="28"/>
      <c r="D5404" s="28"/>
      <c r="E5404" s="28"/>
    </row>
    <row r="5405" spans="2:5" x14ac:dyDescent="0.3">
      <c r="B5405" s="28"/>
      <c r="C5405" s="28"/>
      <c r="D5405" s="28"/>
      <c r="E5405" s="28"/>
    </row>
    <row r="5406" spans="2:5" x14ac:dyDescent="0.3">
      <c r="B5406" s="28"/>
      <c r="C5406" s="28"/>
      <c r="D5406" s="28"/>
      <c r="E5406" s="28"/>
    </row>
    <row r="5407" spans="2:5" x14ac:dyDescent="0.3">
      <c r="B5407" s="28"/>
      <c r="C5407" s="28"/>
      <c r="D5407" s="28"/>
      <c r="E5407" s="28"/>
    </row>
    <row r="5408" spans="2:5" x14ac:dyDescent="0.3">
      <c r="B5408" s="28"/>
      <c r="C5408" s="28"/>
      <c r="D5408" s="28"/>
      <c r="E5408" s="28"/>
    </row>
    <row r="5409" spans="2:5" x14ac:dyDescent="0.3">
      <c r="B5409" s="28"/>
      <c r="C5409" s="28"/>
      <c r="D5409" s="28"/>
      <c r="E5409" s="28"/>
    </row>
    <row r="5410" spans="2:5" x14ac:dyDescent="0.3">
      <c r="B5410" s="28"/>
      <c r="C5410" s="28"/>
      <c r="D5410" s="28"/>
      <c r="E5410" s="28"/>
    </row>
    <row r="5411" spans="2:5" x14ac:dyDescent="0.3">
      <c r="B5411" s="28"/>
      <c r="C5411" s="28"/>
      <c r="D5411" s="28"/>
      <c r="E5411" s="28"/>
    </row>
    <row r="5412" spans="2:5" x14ac:dyDescent="0.3">
      <c r="B5412" s="28"/>
      <c r="C5412" s="28"/>
      <c r="D5412" s="28"/>
      <c r="E5412" s="28"/>
    </row>
    <row r="5413" spans="2:5" x14ac:dyDescent="0.3">
      <c r="B5413" s="28"/>
      <c r="C5413" s="28"/>
      <c r="D5413" s="28"/>
      <c r="E5413" s="28"/>
    </row>
    <row r="5414" spans="2:5" x14ac:dyDescent="0.3">
      <c r="B5414" s="28"/>
      <c r="C5414" s="28"/>
      <c r="D5414" s="28"/>
      <c r="E5414" s="28"/>
    </row>
    <row r="5415" spans="2:5" x14ac:dyDescent="0.3">
      <c r="B5415" s="28"/>
      <c r="C5415" s="28"/>
      <c r="D5415" s="28"/>
      <c r="E5415" s="28"/>
    </row>
    <row r="5416" spans="2:5" x14ac:dyDescent="0.3">
      <c r="B5416" s="28"/>
      <c r="C5416" s="28"/>
      <c r="D5416" s="28"/>
      <c r="E5416" s="28"/>
    </row>
    <row r="5417" spans="2:5" x14ac:dyDescent="0.3">
      <c r="B5417" s="28"/>
      <c r="C5417" s="28"/>
      <c r="D5417" s="28"/>
      <c r="E5417" s="28"/>
    </row>
    <row r="5418" spans="2:5" x14ac:dyDescent="0.3">
      <c r="B5418" s="28"/>
      <c r="C5418" s="28"/>
      <c r="D5418" s="28"/>
      <c r="E5418" s="28"/>
    </row>
    <row r="5419" spans="2:5" x14ac:dyDescent="0.3">
      <c r="B5419" s="28"/>
      <c r="C5419" s="28"/>
      <c r="D5419" s="28"/>
      <c r="E5419" s="28"/>
    </row>
    <row r="5420" spans="2:5" x14ac:dyDescent="0.3">
      <c r="B5420" s="28"/>
      <c r="C5420" s="28"/>
      <c r="D5420" s="28"/>
      <c r="E5420" s="28"/>
    </row>
    <row r="5421" spans="2:5" x14ac:dyDescent="0.3">
      <c r="B5421" s="28"/>
      <c r="C5421" s="28"/>
      <c r="D5421" s="28"/>
      <c r="E5421" s="28"/>
    </row>
    <row r="5422" spans="2:5" x14ac:dyDescent="0.3">
      <c r="B5422" s="28"/>
      <c r="C5422" s="28"/>
      <c r="D5422" s="28"/>
      <c r="E5422" s="28"/>
    </row>
    <row r="5423" spans="2:5" x14ac:dyDescent="0.3">
      <c r="B5423" s="28"/>
      <c r="C5423" s="28"/>
      <c r="D5423" s="28"/>
      <c r="E5423" s="28"/>
    </row>
    <row r="5424" spans="2:5" x14ac:dyDescent="0.3">
      <c r="B5424" s="28"/>
      <c r="C5424" s="28"/>
      <c r="D5424" s="28"/>
      <c r="E5424" s="28"/>
    </row>
    <row r="5425" spans="2:5" x14ac:dyDescent="0.3">
      <c r="B5425" s="28"/>
      <c r="C5425" s="28"/>
      <c r="D5425" s="28"/>
      <c r="E5425" s="28"/>
    </row>
    <row r="5426" spans="2:5" x14ac:dyDescent="0.3">
      <c r="B5426" s="28"/>
      <c r="C5426" s="28"/>
      <c r="D5426" s="28"/>
      <c r="E5426" s="28"/>
    </row>
    <row r="5427" spans="2:5" x14ac:dyDescent="0.3">
      <c r="B5427" s="28"/>
      <c r="C5427" s="28"/>
      <c r="D5427" s="28"/>
      <c r="E5427" s="28"/>
    </row>
    <row r="5428" spans="2:5" x14ac:dyDescent="0.3">
      <c r="B5428" s="28"/>
      <c r="C5428" s="28"/>
      <c r="D5428" s="28"/>
      <c r="E5428" s="28"/>
    </row>
    <row r="5429" spans="2:5" x14ac:dyDescent="0.3">
      <c r="B5429" s="28"/>
      <c r="C5429" s="28"/>
      <c r="D5429" s="28"/>
      <c r="E5429" s="28"/>
    </row>
    <row r="5430" spans="2:5" x14ac:dyDescent="0.3">
      <c r="B5430" s="28"/>
      <c r="C5430" s="28"/>
      <c r="D5430" s="28"/>
      <c r="E5430" s="28"/>
    </row>
    <row r="5431" spans="2:5" x14ac:dyDescent="0.3">
      <c r="B5431" s="28"/>
      <c r="C5431" s="28"/>
      <c r="D5431" s="28"/>
      <c r="E5431" s="28"/>
    </row>
    <row r="5432" spans="2:5" x14ac:dyDescent="0.3">
      <c r="B5432" s="28"/>
      <c r="C5432" s="28"/>
      <c r="D5432" s="28"/>
      <c r="E5432" s="28"/>
    </row>
    <row r="5433" spans="2:5" x14ac:dyDescent="0.3">
      <c r="B5433" s="28"/>
      <c r="C5433" s="28"/>
      <c r="D5433" s="28"/>
      <c r="E5433" s="28"/>
    </row>
    <row r="5434" spans="2:5" x14ac:dyDescent="0.3">
      <c r="B5434" s="28"/>
      <c r="C5434" s="28"/>
      <c r="D5434" s="28"/>
      <c r="E5434" s="28"/>
    </row>
    <row r="5435" spans="2:5" x14ac:dyDescent="0.3">
      <c r="B5435" s="28"/>
      <c r="C5435" s="28"/>
      <c r="D5435" s="28"/>
      <c r="E5435" s="28"/>
    </row>
    <row r="5436" spans="2:5" x14ac:dyDescent="0.3">
      <c r="B5436" s="28"/>
      <c r="C5436" s="28"/>
      <c r="D5436" s="28"/>
      <c r="E5436" s="28"/>
    </row>
    <row r="5437" spans="2:5" x14ac:dyDescent="0.3">
      <c r="B5437" s="28"/>
      <c r="C5437" s="28"/>
      <c r="D5437" s="28"/>
      <c r="E5437" s="28"/>
    </row>
    <row r="5438" spans="2:5" x14ac:dyDescent="0.3">
      <c r="B5438" s="28"/>
      <c r="C5438" s="28"/>
      <c r="D5438" s="28"/>
      <c r="E5438" s="28"/>
    </row>
    <row r="5439" spans="2:5" x14ac:dyDescent="0.3">
      <c r="B5439" s="28"/>
      <c r="C5439" s="28"/>
      <c r="D5439" s="28"/>
      <c r="E5439" s="28"/>
    </row>
    <row r="5440" spans="2:5" x14ac:dyDescent="0.3">
      <c r="B5440" s="28"/>
      <c r="C5440" s="28"/>
      <c r="D5440" s="28"/>
      <c r="E5440" s="28"/>
    </row>
    <row r="5441" spans="2:5" x14ac:dyDescent="0.3">
      <c r="B5441" s="28"/>
      <c r="C5441" s="28"/>
      <c r="D5441" s="28"/>
      <c r="E5441" s="28"/>
    </row>
    <row r="5442" spans="2:5" x14ac:dyDescent="0.3">
      <c r="B5442" s="28"/>
      <c r="C5442" s="28"/>
      <c r="D5442" s="28"/>
      <c r="E5442" s="28"/>
    </row>
    <row r="5443" spans="2:5" x14ac:dyDescent="0.3">
      <c r="B5443" s="28"/>
      <c r="C5443" s="28"/>
      <c r="D5443" s="28"/>
      <c r="E5443" s="28"/>
    </row>
    <row r="5444" spans="2:5" x14ac:dyDescent="0.3">
      <c r="B5444" s="28"/>
      <c r="C5444" s="28"/>
      <c r="D5444" s="28"/>
      <c r="E5444" s="28"/>
    </row>
    <row r="5445" spans="2:5" x14ac:dyDescent="0.3">
      <c r="B5445" s="28"/>
      <c r="C5445" s="28"/>
      <c r="D5445" s="28"/>
      <c r="E5445" s="28"/>
    </row>
    <row r="5446" spans="2:5" x14ac:dyDescent="0.3">
      <c r="B5446" s="28"/>
      <c r="C5446" s="28"/>
      <c r="D5446" s="28"/>
      <c r="E5446" s="28"/>
    </row>
    <row r="5447" spans="2:5" x14ac:dyDescent="0.3">
      <c r="B5447" s="28"/>
      <c r="C5447" s="28"/>
      <c r="D5447" s="28"/>
      <c r="E5447" s="28"/>
    </row>
    <row r="5448" spans="2:5" x14ac:dyDescent="0.3">
      <c r="B5448" s="28"/>
      <c r="C5448" s="28"/>
      <c r="D5448" s="28"/>
      <c r="E5448" s="28"/>
    </row>
    <row r="5449" spans="2:5" x14ac:dyDescent="0.3">
      <c r="B5449" s="28"/>
      <c r="C5449" s="28"/>
      <c r="D5449" s="28"/>
      <c r="E5449" s="28"/>
    </row>
    <row r="5450" spans="2:5" x14ac:dyDescent="0.3">
      <c r="B5450" s="28"/>
      <c r="C5450" s="28"/>
      <c r="D5450" s="28"/>
      <c r="E5450" s="28"/>
    </row>
    <row r="5451" spans="2:5" x14ac:dyDescent="0.3">
      <c r="B5451" s="28"/>
      <c r="C5451" s="28"/>
      <c r="D5451" s="28"/>
      <c r="E5451" s="28"/>
    </row>
    <row r="5452" spans="2:5" x14ac:dyDescent="0.3">
      <c r="B5452" s="28"/>
      <c r="C5452" s="28"/>
      <c r="D5452" s="28"/>
      <c r="E5452" s="28"/>
    </row>
    <row r="5453" spans="2:5" x14ac:dyDescent="0.3">
      <c r="B5453" s="28"/>
      <c r="C5453" s="28"/>
      <c r="D5453" s="28"/>
      <c r="E5453" s="28"/>
    </row>
    <row r="5454" spans="2:5" x14ac:dyDescent="0.3">
      <c r="B5454" s="28"/>
      <c r="C5454" s="28"/>
      <c r="D5454" s="28"/>
      <c r="E5454" s="28"/>
    </row>
    <row r="5455" spans="2:5" x14ac:dyDescent="0.3">
      <c r="B5455" s="28"/>
      <c r="C5455" s="28"/>
      <c r="D5455" s="28"/>
      <c r="E5455" s="28"/>
    </row>
    <row r="5456" spans="2:5" x14ac:dyDescent="0.3">
      <c r="B5456" s="28"/>
      <c r="C5456" s="28"/>
      <c r="D5456" s="28"/>
      <c r="E5456" s="28"/>
    </row>
    <row r="5457" spans="2:5" x14ac:dyDescent="0.3">
      <c r="B5457" s="28"/>
      <c r="C5457" s="28"/>
      <c r="D5457" s="28"/>
      <c r="E5457" s="28"/>
    </row>
    <row r="5458" spans="2:5" x14ac:dyDescent="0.3">
      <c r="B5458" s="28"/>
      <c r="C5458" s="28"/>
      <c r="D5458" s="28"/>
      <c r="E5458" s="28"/>
    </row>
    <row r="5459" spans="2:5" x14ac:dyDescent="0.3">
      <c r="B5459" s="28"/>
      <c r="C5459" s="28"/>
      <c r="D5459" s="28"/>
      <c r="E5459" s="28"/>
    </row>
    <row r="5460" spans="2:5" x14ac:dyDescent="0.3">
      <c r="B5460" s="28"/>
      <c r="C5460" s="28"/>
      <c r="D5460" s="28"/>
      <c r="E5460" s="28"/>
    </row>
    <row r="5461" spans="2:5" x14ac:dyDescent="0.3">
      <c r="B5461" s="28"/>
      <c r="C5461" s="28"/>
      <c r="D5461" s="28"/>
      <c r="E5461" s="28"/>
    </row>
    <row r="5462" spans="2:5" x14ac:dyDescent="0.3">
      <c r="B5462" s="28"/>
      <c r="C5462" s="28"/>
      <c r="D5462" s="28"/>
      <c r="E5462" s="28"/>
    </row>
    <row r="5463" spans="2:5" x14ac:dyDescent="0.3">
      <c r="B5463" s="28"/>
      <c r="C5463" s="28"/>
      <c r="D5463" s="28"/>
      <c r="E5463" s="28"/>
    </row>
    <row r="5464" spans="2:5" x14ac:dyDescent="0.3">
      <c r="B5464" s="28"/>
      <c r="C5464" s="28"/>
      <c r="D5464" s="28"/>
      <c r="E5464" s="28"/>
    </row>
    <row r="5465" spans="2:5" x14ac:dyDescent="0.3">
      <c r="B5465" s="28"/>
      <c r="C5465" s="28"/>
      <c r="D5465" s="28"/>
      <c r="E5465" s="28"/>
    </row>
    <row r="5466" spans="2:5" x14ac:dyDescent="0.3">
      <c r="B5466" s="28"/>
      <c r="C5466" s="28"/>
      <c r="D5466" s="28"/>
      <c r="E5466" s="28"/>
    </row>
    <row r="5467" spans="2:5" x14ac:dyDescent="0.3">
      <c r="B5467" s="28"/>
      <c r="C5467" s="28"/>
      <c r="D5467" s="28"/>
      <c r="E5467" s="28"/>
    </row>
    <row r="5468" spans="2:5" x14ac:dyDescent="0.3">
      <c r="B5468" s="28"/>
      <c r="C5468" s="28"/>
      <c r="D5468" s="28"/>
      <c r="E5468" s="28"/>
    </row>
    <row r="5469" spans="2:5" x14ac:dyDescent="0.3">
      <c r="B5469" s="28"/>
      <c r="C5469" s="28"/>
      <c r="D5469" s="28"/>
      <c r="E5469" s="28"/>
    </row>
    <row r="5470" spans="2:5" x14ac:dyDescent="0.3">
      <c r="B5470" s="28"/>
      <c r="C5470" s="28"/>
      <c r="D5470" s="28"/>
      <c r="E5470" s="28"/>
    </row>
    <row r="5471" spans="2:5" x14ac:dyDescent="0.3">
      <c r="B5471" s="28"/>
      <c r="C5471" s="28"/>
      <c r="D5471" s="28"/>
      <c r="E5471" s="28"/>
    </row>
    <row r="5472" spans="2:5" x14ac:dyDescent="0.3">
      <c r="B5472" s="28"/>
      <c r="C5472" s="28"/>
      <c r="D5472" s="28"/>
      <c r="E5472" s="28"/>
    </row>
    <row r="5473" spans="2:5" x14ac:dyDescent="0.3">
      <c r="B5473" s="28"/>
      <c r="C5473" s="28"/>
      <c r="D5473" s="28"/>
      <c r="E5473" s="28"/>
    </row>
    <row r="5474" spans="2:5" x14ac:dyDescent="0.3">
      <c r="B5474" s="28"/>
      <c r="C5474" s="28"/>
      <c r="D5474" s="28"/>
      <c r="E5474" s="28"/>
    </row>
    <row r="5475" spans="2:5" x14ac:dyDescent="0.3">
      <c r="B5475" s="28"/>
      <c r="C5475" s="28"/>
      <c r="D5475" s="28"/>
      <c r="E5475" s="28"/>
    </row>
    <row r="5476" spans="2:5" x14ac:dyDescent="0.3">
      <c r="B5476" s="28"/>
      <c r="C5476" s="28"/>
      <c r="D5476" s="28"/>
      <c r="E5476" s="28"/>
    </row>
    <row r="5477" spans="2:5" x14ac:dyDescent="0.3">
      <c r="B5477" s="28"/>
      <c r="C5477" s="28"/>
      <c r="D5477" s="28"/>
      <c r="E5477" s="28"/>
    </row>
    <row r="5478" spans="2:5" x14ac:dyDescent="0.3">
      <c r="B5478" s="28"/>
      <c r="C5478" s="28"/>
      <c r="D5478" s="28"/>
      <c r="E5478" s="28"/>
    </row>
    <row r="5479" spans="2:5" x14ac:dyDescent="0.3">
      <c r="B5479" s="28"/>
      <c r="C5479" s="28"/>
      <c r="D5479" s="28"/>
      <c r="E5479" s="28"/>
    </row>
    <row r="5480" spans="2:5" x14ac:dyDescent="0.3">
      <c r="B5480" s="28"/>
      <c r="C5480" s="28"/>
      <c r="D5480" s="28"/>
      <c r="E5480" s="28"/>
    </row>
    <row r="5481" spans="2:5" x14ac:dyDescent="0.3">
      <c r="B5481" s="28"/>
      <c r="C5481" s="28"/>
      <c r="D5481" s="28"/>
      <c r="E5481" s="28"/>
    </row>
    <row r="5482" spans="2:5" x14ac:dyDescent="0.3">
      <c r="B5482" s="28"/>
      <c r="C5482" s="28"/>
      <c r="D5482" s="28"/>
      <c r="E5482" s="28"/>
    </row>
    <row r="5483" spans="2:5" x14ac:dyDescent="0.3">
      <c r="B5483" s="28"/>
      <c r="C5483" s="28"/>
      <c r="D5483" s="28"/>
      <c r="E5483" s="28"/>
    </row>
    <row r="5484" spans="2:5" x14ac:dyDescent="0.3">
      <c r="B5484" s="28"/>
      <c r="C5484" s="28"/>
      <c r="D5484" s="28"/>
      <c r="E5484" s="28"/>
    </row>
    <row r="5485" spans="2:5" x14ac:dyDescent="0.3">
      <c r="B5485" s="28"/>
      <c r="C5485" s="28"/>
      <c r="D5485" s="28"/>
      <c r="E5485" s="28"/>
    </row>
    <row r="5486" spans="2:5" x14ac:dyDescent="0.3">
      <c r="B5486" s="28"/>
      <c r="C5486" s="28"/>
      <c r="D5486" s="28"/>
      <c r="E5486" s="28"/>
    </row>
    <row r="5487" spans="2:5" x14ac:dyDescent="0.3">
      <c r="B5487" s="28"/>
      <c r="C5487" s="28"/>
      <c r="D5487" s="28"/>
      <c r="E5487" s="28"/>
    </row>
    <row r="5488" spans="2:5" x14ac:dyDescent="0.3">
      <c r="B5488" s="28"/>
      <c r="C5488" s="28"/>
      <c r="D5488" s="28"/>
      <c r="E5488" s="28"/>
    </row>
    <row r="5489" spans="2:5" x14ac:dyDescent="0.3">
      <c r="B5489" s="28"/>
      <c r="C5489" s="28"/>
      <c r="D5489" s="28"/>
      <c r="E5489" s="28"/>
    </row>
    <row r="5490" spans="2:5" x14ac:dyDescent="0.3">
      <c r="B5490" s="28"/>
      <c r="C5490" s="28"/>
      <c r="D5490" s="28"/>
      <c r="E5490" s="28"/>
    </row>
    <row r="5491" spans="2:5" x14ac:dyDescent="0.3">
      <c r="B5491" s="28"/>
      <c r="C5491" s="28"/>
      <c r="D5491" s="28"/>
      <c r="E5491" s="28"/>
    </row>
    <row r="5492" spans="2:5" x14ac:dyDescent="0.3">
      <c r="B5492" s="28"/>
      <c r="C5492" s="28"/>
      <c r="D5492" s="28"/>
      <c r="E5492" s="28"/>
    </row>
    <row r="5493" spans="2:5" x14ac:dyDescent="0.3">
      <c r="B5493" s="28"/>
      <c r="C5493" s="28"/>
      <c r="D5493" s="28"/>
      <c r="E5493" s="28"/>
    </row>
    <row r="5494" spans="2:5" x14ac:dyDescent="0.3">
      <c r="B5494" s="28"/>
      <c r="C5494" s="28"/>
      <c r="D5494" s="28"/>
      <c r="E5494" s="28"/>
    </row>
    <row r="5495" spans="2:5" x14ac:dyDescent="0.3">
      <c r="B5495" s="28"/>
      <c r="C5495" s="28"/>
      <c r="D5495" s="28"/>
      <c r="E5495" s="28"/>
    </row>
    <row r="5496" spans="2:5" x14ac:dyDescent="0.3">
      <c r="B5496" s="28"/>
      <c r="C5496" s="28"/>
      <c r="D5496" s="28"/>
      <c r="E5496" s="28"/>
    </row>
    <row r="5497" spans="2:5" x14ac:dyDescent="0.3">
      <c r="B5497" s="28"/>
      <c r="C5497" s="28"/>
      <c r="D5497" s="28"/>
      <c r="E5497" s="28"/>
    </row>
    <row r="5498" spans="2:5" x14ac:dyDescent="0.3">
      <c r="B5498" s="28"/>
      <c r="C5498" s="28"/>
      <c r="D5498" s="28"/>
      <c r="E5498" s="28"/>
    </row>
    <row r="5499" spans="2:5" x14ac:dyDescent="0.3">
      <c r="B5499" s="28"/>
      <c r="C5499" s="28"/>
      <c r="D5499" s="28"/>
      <c r="E5499" s="28"/>
    </row>
    <row r="5500" spans="2:5" x14ac:dyDescent="0.3">
      <c r="B5500" s="28"/>
      <c r="C5500" s="28"/>
      <c r="D5500" s="28"/>
      <c r="E5500" s="28"/>
    </row>
    <row r="5501" spans="2:5" x14ac:dyDescent="0.3">
      <c r="B5501" s="28"/>
      <c r="C5501" s="28"/>
      <c r="D5501" s="28"/>
      <c r="E5501" s="28"/>
    </row>
    <row r="5502" spans="2:5" x14ac:dyDescent="0.3">
      <c r="B5502" s="28"/>
      <c r="C5502" s="28"/>
      <c r="D5502" s="28"/>
      <c r="E5502" s="28"/>
    </row>
    <row r="5503" spans="2:5" x14ac:dyDescent="0.3">
      <c r="B5503" s="28"/>
      <c r="C5503" s="28"/>
      <c r="D5503" s="28"/>
      <c r="E5503" s="28"/>
    </row>
    <row r="5504" spans="2:5" x14ac:dyDescent="0.3">
      <c r="B5504" s="28"/>
      <c r="C5504" s="28"/>
      <c r="D5504" s="28"/>
      <c r="E5504" s="28"/>
    </row>
    <row r="5505" spans="2:5" x14ac:dyDescent="0.3">
      <c r="B5505" s="28"/>
      <c r="C5505" s="28"/>
      <c r="D5505" s="28"/>
      <c r="E5505" s="28"/>
    </row>
    <row r="5506" spans="2:5" x14ac:dyDescent="0.3">
      <c r="B5506" s="28"/>
      <c r="C5506" s="28"/>
      <c r="D5506" s="28"/>
      <c r="E5506" s="28"/>
    </row>
    <row r="5507" spans="2:5" x14ac:dyDescent="0.3">
      <c r="B5507" s="28"/>
      <c r="C5507" s="28"/>
      <c r="D5507" s="28"/>
      <c r="E5507" s="28"/>
    </row>
    <row r="5508" spans="2:5" x14ac:dyDescent="0.3">
      <c r="B5508" s="28"/>
      <c r="C5508" s="28"/>
      <c r="D5508" s="28"/>
      <c r="E5508" s="28"/>
    </row>
    <row r="5509" spans="2:5" x14ac:dyDescent="0.3">
      <c r="B5509" s="28"/>
      <c r="C5509" s="28"/>
      <c r="D5509" s="28"/>
      <c r="E5509" s="28"/>
    </row>
    <row r="5510" spans="2:5" x14ac:dyDescent="0.3">
      <c r="B5510" s="28"/>
      <c r="C5510" s="28"/>
      <c r="D5510" s="28"/>
      <c r="E5510" s="28"/>
    </row>
    <row r="5511" spans="2:5" x14ac:dyDescent="0.3">
      <c r="B5511" s="28"/>
      <c r="C5511" s="28"/>
      <c r="D5511" s="28"/>
      <c r="E5511" s="28"/>
    </row>
    <row r="5512" spans="2:5" x14ac:dyDescent="0.3">
      <c r="B5512" s="28"/>
      <c r="C5512" s="28"/>
      <c r="D5512" s="28"/>
      <c r="E5512" s="28"/>
    </row>
    <row r="5513" spans="2:5" x14ac:dyDescent="0.3">
      <c r="B5513" s="28"/>
      <c r="C5513" s="28"/>
      <c r="D5513" s="28"/>
      <c r="E5513" s="28"/>
    </row>
    <row r="5514" spans="2:5" x14ac:dyDescent="0.3">
      <c r="B5514" s="28"/>
      <c r="C5514" s="28"/>
      <c r="D5514" s="28"/>
      <c r="E5514" s="28"/>
    </row>
    <row r="5515" spans="2:5" x14ac:dyDescent="0.3">
      <c r="B5515" s="28"/>
      <c r="C5515" s="28"/>
      <c r="D5515" s="28"/>
      <c r="E5515" s="28"/>
    </row>
    <row r="5516" spans="2:5" x14ac:dyDescent="0.3">
      <c r="B5516" s="28"/>
      <c r="C5516" s="28"/>
      <c r="D5516" s="28"/>
      <c r="E5516" s="28"/>
    </row>
    <row r="5517" spans="2:5" x14ac:dyDescent="0.3">
      <c r="B5517" s="28"/>
      <c r="C5517" s="28"/>
      <c r="D5517" s="28"/>
      <c r="E5517" s="28"/>
    </row>
    <row r="5518" spans="2:5" x14ac:dyDescent="0.3">
      <c r="B5518" s="28"/>
      <c r="C5518" s="28"/>
      <c r="D5518" s="28"/>
      <c r="E5518" s="28"/>
    </row>
    <row r="5519" spans="2:5" x14ac:dyDescent="0.3">
      <c r="B5519" s="28"/>
      <c r="C5519" s="28"/>
      <c r="D5519" s="28"/>
      <c r="E5519" s="28"/>
    </row>
    <row r="5520" spans="2:5" x14ac:dyDescent="0.3">
      <c r="B5520" s="28"/>
      <c r="C5520" s="28"/>
      <c r="D5520" s="28"/>
      <c r="E5520" s="28"/>
    </row>
    <row r="5521" spans="2:5" x14ac:dyDescent="0.3">
      <c r="B5521" s="28"/>
      <c r="C5521" s="28"/>
      <c r="D5521" s="28"/>
      <c r="E5521" s="28"/>
    </row>
    <row r="5522" spans="2:5" x14ac:dyDescent="0.3">
      <c r="B5522" s="28"/>
      <c r="C5522" s="28"/>
      <c r="D5522" s="28"/>
      <c r="E5522" s="28"/>
    </row>
    <row r="5523" spans="2:5" x14ac:dyDescent="0.3">
      <c r="B5523" s="28"/>
      <c r="C5523" s="28"/>
      <c r="D5523" s="28"/>
      <c r="E5523" s="28"/>
    </row>
    <row r="5524" spans="2:5" x14ac:dyDescent="0.3">
      <c r="B5524" s="28"/>
      <c r="C5524" s="28"/>
      <c r="D5524" s="28"/>
      <c r="E5524" s="28"/>
    </row>
    <row r="5525" spans="2:5" x14ac:dyDescent="0.3">
      <c r="B5525" s="28"/>
      <c r="C5525" s="28"/>
      <c r="D5525" s="28"/>
      <c r="E5525" s="28"/>
    </row>
    <row r="5526" spans="2:5" x14ac:dyDescent="0.3">
      <c r="B5526" s="28"/>
      <c r="C5526" s="28"/>
      <c r="D5526" s="28"/>
      <c r="E5526" s="28"/>
    </row>
    <row r="5527" spans="2:5" x14ac:dyDescent="0.3">
      <c r="B5527" s="28"/>
      <c r="C5527" s="28"/>
      <c r="D5527" s="28"/>
      <c r="E5527" s="28"/>
    </row>
    <row r="5528" spans="2:5" x14ac:dyDescent="0.3">
      <c r="B5528" s="28"/>
      <c r="C5528" s="28"/>
      <c r="D5528" s="28"/>
      <c r="E5528" s="28"/>
    </row>
    <row r="5529" spans="2:5" x14ac:dyDescent="0.3">
      <c r="B5529" s="28"/>
      <c r="C5529" s="28"/>
      <c r="D5529" s="28"/>
      <c r="E5529" s="28"/>
    </row>
    <row r="5530" spans="2:5" x14ac:dyDescent="0.3">
      <c r="B5530" s="28"/>
      <c r="C5530" s="28"/>
      <c r="D5530" s="28"/>
      <c r="E5530" s="28"/>
    </row>
    <row r="5531" spans="2:5" x14ac:dyDescent="0.3">
      <c r="B5531" s="28"/>
      <c r="C5531" s="28"/>
      <c r="D5531" s="28"/>
      <c r="E5531" s="28"/>
    </row>
    <row r="5532" spans="2:5" x14ac:dyDescent="0.3">
      <c r="B5532" s="28"/>
      <c r="C5532" s="28"/>
      <c r="D5532" s="28"/>
      <c r="E5532" s="28"/>
    </row>
    <row r="5533" spans="2:5" x14ac:dyDescent="0.3">
      <c r="B5533" s="28"/>
      <c r="C5533" s="28"/>
      <c r="D5533" s="28"/>
      <c r="E5533" s="28"/>
    </row>
    <row r="5534" spans="2:5" x14ac:dyDescent="0.3">
      <c r="B5534" s="28"/>
      <c r="C5534" s="28"/>
      <c r="D5534" s="28"/>
      <c r="E5534" s="28"/>
    </row>
    <row r="5535" spans="2:5" x14ac:dyDescent="0.3">
      <c r="B5535" s="28"/>
      <c r="C5535" s="28"/>
      <c r="D5535" s="28"/>
      <c r="E5535" s="28"/>
    </row>
    <row r="5536" spans="2:5" x14ac:dyDescent="0.3">
      <c r="B5536" s="28"/>
      <c r="C5536" s="28"/>
      <c r="D5536" s="28"/>
      <c r="E5536" s="28"/>
    </row>
    <row r="5537" spans="2:5" x14ac:dyDescent="0.3">
      <c r="B5537" s="28"/>
      <c r="C5537" s="28"/>
      <c r="D5537" s="28"/>
      <c r="E5537" s="28"/>
    </row>
    <row r="5538" spans="2:5" x14ac:dyDescent="0.3">
      <c r="B5538" s="28"/>
      <c r="C5538" s="28"/>
      <c r="D5538" s="28"/>
      <c r="E5538" s="28"/>
    </row>
    <row r="5539" spans="2:5" x14ac:dyDescent="0.3">
      <c r="B5539" s="28"/>
      <c r="C5539" s="28"/>
      <c r="D5539" s="28"/>
      <c r="E5539" s="28"/>
    </row>
    <row r="5540" spans="2:5" x14ac:dyDescent="0.3">
      <c r="B5540" s="28"/>
      <c r="C5540" s="28"/>
      <c r="D5540" s="28"/>
      <c r="E5540" s="28"/>
    </row>
    <row r="5541" spans="2:5" x14ac:dyDescent="0.3">
      <c r="B5541" s="28"/>
      <c r="C5541" s="28"/>
      <c r="D5541" s="28"/>
      <c r="E5541" s="28"/>
    </row>
    <row r="5542" spans="2:5" x14ac:dyDescent="0.3">
      <c r="B5542" s="28"/>
      <c r="C5542" s="28"/>
      <c r="D5542" s="28"/>
      <c r="E5542" s="28"/>
    </row>
    <row r="5543" spans="2:5" x14ac:dyDescent="0.3">
      <c r="B5543" s="28"/>
      <c r="C5543" s="28"/>
      <c r="D5543" s="28"/>
      <c r="E5543" s="28"/>
    </row>
    <row r="5544" spans="2:5" x14ac:dyDescent="0.3">
      <c r="B5544" s="28"/>
      <c r="C5544" s="28"/>
      <c r="D5544" s="28"/>
      <c r="E5544" s="28"/>
    </row>
    <row r="5545" spans="2:5" x14ac:dyDescent="0.3">
      <c r="B5545" s="28"/>
      <c r="C5545" s="28"/>
      <c r="D5545" s="28"/>
      <c r="E5545" s="28"/>
    </row>
    <row r="5546" spans="2:5" x14ac:dyDescent="0.3">
      <c r="B5546" s="28"/>
      <c r="C5546" s="28"/>
      <c r="D5546" s="28"/>
      <c r="E5546" s="28"/>
    </row>
    <row r="5547" spans="2:5" x14ac:dyDescent="0.3">
      <c r="B5547" s="28"/>
      <c r="C5547" s="28"/>
      <c r="D5547" s="28"/>
      <c r="E5547" s="28"/>
    </row>
    <row r="5548" spans="2:5" x14ac:dyDescent="0.3">
      <c r="B5548" s="28"/>
      <c r="C5548" s="28"/>
      <c r="D5548" s="28"/>
      <c r="E5548" s="28"/>
    </row>
    <row r="5549" spans="2:5" x14ac:dyDescent="0.3">
      <c r="B5549" s="28"/>
      <c r="C5549" s="28"/>
      <c r="D5549" s="28"/>
      <c r="E5549" s="28"/>
    </row>
    <row r="5550" spans="2:5" x14ac:dyDescent="0.3">
      <c r="B5550" s="28"/>
      <c r="C5550" s="28"/>
      <c r="D5550" s="28"/>
      <c r="E5550" s="28"/>
    </row>
    <row r="5551" spans="2:5" x14ac:dyDescent="0.3">
      <c r="B5551" s="28"/>
      <c r="C5551" s="28"/>
      <c r="D5551" s="28"/>
      <c r="E5551" s="28"/>
    </row>
    <row r="5552" spans="2:5" x14ac:dyDescent="0.3">
      <c r="B5552" s="28"/>
      <c r="C5552" s="28"/>
      <c r="D5552" s="28"/>
      <c r="E5552" s="28"/>
    </row>
    <row r="5553" spans="2:5" x14ac:dyDescent="0.3">
      <c r="B5553" s="28"/>
      <c r="C5553" s="28"/>
      <c r="D5553" s="28"/>
      <c r="E5553" s="28"/>
    </row>
    <row r="5554" spans="2:5" x14ac:dyDescent="0.3">
      <c r="B5554" s="28"/>
      <c r="C5554" s="28"/>
      <c r="D5554" s="28"/>
      <c r="E5554" s="28"/>
    </row>
    <row r="5555" spans="2:5" x14ac:dyDescent="0.3">
      <c r="B5555" s="28"/>
      <c r="C5555" s="28"/>
      <c r="D5555" s="28"/>
      <c r="E5555" s="28"/>
    </row>
    <row r="5556" spans="2:5" x14ac:dyDescent="0.3">
      <c r="B5556" s="28"/>
      <c r="C5556" s="28"/>
      <c r="D5556" s="28"/>
      <c r="E5556" s="28"/>
    </row>
    <row r="5557" spans="2:5" x14ac:dyDescent="0.3">
      <c r="B5557" s="28"/>
      <c r="C5557" s="28"/>
      <c r="D5557" s="28"/>
      <c r="E5557" s="28"/>
    </row>
    <row r="5558" spans="2:5" x14ac:dyDescent="0.3">
      <c r="B5558" s="28"/>
      <c r="C5558" s="28"/>
      <c r="D5558" s="28"/>
      <c r="E5558" s="28"/>
    </row>
    <row r="5559" spans="2:5" x14ac:dyDescent="0.3">
      <c r="B5559" s="28"/>
      <c r="C5559" s="28"/>
      <c r="D5559" s="28"/>
      <c r="E5559" s="28"/>
    </row>
    <row r="5560" spans="2:5" x14ac:dyDescent="0.3">
      <c r="B5560" s="28"/>
      <c r="C5560" s="28"/>
      <c r="D5560" s="28"/>
      <c r="E5560" s="28"/>
    </row>
    <row r="5561" spans="2:5" x14ac:dyDescent="0.3">
      <c r="B5561" s="28"/>
      <c r="C5561" s="28"/>
      <c r="D5561" s="28"/>
      <c r="E5561" s="28"/>
    </row>
    <row r="5562" spans="2:5" x14ac:dyDescent="0.3">
      <c r="B5562" s="28"/>
      <c r="C5562" s="28"/>
      <c r="D5562" s="28"/>
      <c r="E5562" s="28"/>
    </row>
    <row r="5563" spans="2:5" x14ac:dyDescent="0.3">
      <c r="B5563" s="28"/>
      <c r="C5563" s="28"/>
      <c r="D5563" s="28"/>
      <c r="E5563" s="28"/>
    </row>
    <row r="5564" spans="2:5" x14ac:dyDescent="0.3">
      <c r="B5564" s="28"/>
      <c r="C5564" s="28"/>
      <c r="D5564" s="28"/>
      <c r="E5564" s="28"/>
    </row>
    <row r="5565" spans="2:5" x14ac:dyDescent="0.3">
      <c r="B5565" s="28"/>
      <c r="C5565" s="28"/>
      <c r="D5565" s="28"/>
      <c r="E5565" s="28"/>
    </row>
    <row r="5566" spans="2:5" x14ac:dyDescent="0.3">
      <c r="B5566" s="28"/>
      <c r="C5566" s="28"/>
      <c r="D5566" s="28"/>
      <c r="E5566" s="28"/>
    </row>
    <row r="5567" spans="2:5" x14ac:dyDescent="0.3">
      <c r="B5567" s="28"/>
      <c r="C5567" s="28"/>
      <c r="D5567" s="28"/>
      <c r="E5567" s="28"/>
    </row>
    <row r="5568" spans="2:5" x14ac:dyDescent="0.3">
      <c r="B5568" s="28"/>
      <c r="C5568" s="28"/>
      <c r="D5568" s="28"/>
      <c r="E5568" s="28"/>
    </row>
    <row r="5569" spans="2:5" x14ac:dyDescent="0.3">
      <c r="B5569" s="28"/>
      <c r="C5569" s="28"/>
      <c r="D5569" s="28"/>
      <c r="E5569" s="28"/>
    </row>
    <row r="5570" spans="2:5" x14ac:dyDescent="0.3">
      <c r="B5570" s="28"/>
      <c r="C5570" s="28"/>
      <c r="D5570" s="28"/>
      <c r="E5570" s="28"/>
    </row>
    <row r="5571" spans="2:5" x14ac:dyDescent="0.3">
      <c r="B5571" s="28"/>
      <c r="C5571" s="28"/>
      <c r="D5571" s="28"/>
      <c r="E5571" s="28"/>
    </row>
    <row r="5572" spans="2:5" x14ac:dyDescent="0.3">
      <c r="B5572" s="28"/>
      <c r="C5572" s="28"/>
      <c r="D5572" s="28"/>
      <c r="E5572" s="28"/>
    </row>
    <row r="5573" spans="2:5" x14ac:dyDescent="0.3">
      <c r="B5573" s="28"/>
      <c r="C5573" s="28"/>
      <c r="D5573" s="28"/>
      <c r="E5573" s="28"/>
    </row>
    <row r="5574" spans="2:5" x14ac:dyDescent="0.3">
      <c r="B5574" s="28"/>
      <c r="C5574" s="28"/>
      <c r="D5574" s="28"/>
      <c r="E5574" s="28"/>
    </row>
    <row r="5575" spans="2:5" x14ac:dyDescent="0.3">
      <c r="B5575" s="28"/>
      <c r="C5575" s="28"/>
      <c r="D5575" s="28"/>
      <c r="E5575" s="28"/>
    </row>
    <row r="5576" spans="2:5" x14ac:dyDescent="0.3">
      <c r="B5576" s="28"/>
      <c r="C5576" s="28"/>
      <c r="D5576" s="28"/>
      <c r="E5576" s="28"/>
    </row>
    <row r="5577" spans="2:5" x14ac:dyDescent="0.3">
      <c r="B5577" s="28"/>
      <c r="C5577" s="28"/>
      <c r="D5577" s="28"/>
      <c r="E5577" s="28"/>
    </row>
    <row r="5578" spans="2:5" x14ac:dyDescent="0.3">
      <c r="B5578" s="28"/>
      <c r="C5578" s="28"/>
      <c r="D5578" s="28"/>
      <c r="E5578" s="28"/>
    </row>
    <row r="5579" spans="2:5" x14ac:dyDescent="0.3">
      <c r="B5579" s="28"/>
      <c r="C5579" s="28"/>
      <c r="D5579" s="28"/>
      <c r="E5579" s="28"/>
    </row>
    <row r="5580" spans="2:5" x14ac:dyDescent="0.3">
      <c r="B5580" s="28"/>
      <c r="C5580" s="28"/>
      <c r="D5580" s="28"/>
      <c r="E5580" s="28"/>
    </row>
    <row r="5581" spans="2:5" x14ac:dyDescent="0.3">
      <c r="B5581" s="28"/>
      <c r="C5581" s="28"/>
      <c r="D5581" s="28"/>
      <c r="E5581" s="28"/>
    </row>
    <row r="5582" spans="2:5" x14ac:dyDescent="0.3">
      <c r="B5582" s="28"/>
      <c r="C5582" s="28"/>
      <c r="D5582" s="28"/>
      <c r="E5582" s="28"/>
    </row>
    <row r="5583" spans="2:5" x14ac:dyDescent="0.3">
      <c r="B5583" s="28"/>
      <c r="C5583" s="28"/>
      <c r="D5583" s="28"/>
      <c r="E5583" s="28"/>
    </row>
    <row r="5584" spans="2:5" x14ac:dyDescent="0.3">
      <c r="B5584" s="28"/>
      <c r="C5584" s="28"/>
      <c r="D5584" s="28"/>
      <c r="E5584" s="28"/>
    </row>
    <row r="5585" spans="2:5" x14ac:dyDescent="0.3">
      <c r="B5585" s="28"/>
      <c r="C5585" s="28"/>
      <c r="D5585" s="28"/>
      <c r="E5585" s="28"/>
    </row>
    <row r="5586" spans="2:5" x14ac:dyDescent="0.3">
      <c r="B5586" s="28"/>
      <c r="C5586" s="28"/>
      <c r="D5586" s="28"/>
      <c r="E5586" s="28"/>
    </row>
    <row r="5587" spans="2:5" x14ac:dyDescent="0.3">
      <c r="B5587" s="28"/>
      <c r="C5587" s="28"/>
      <c r="D5587" s="28"/>
      <c r="E5587" s="28"/>
    </row>
    <row r="5588" spans="2:5" x14ac:dyDescent="0.3">
      <c r="B5588" s="28"/>
      <c r="C5588" s="28"/>
      <c r="D5588" s="28"/>
      <c r="E5588" s="28"/>
    </row>
    <row r="5589" spans="2:5" x14ac:dyDescent="0.3">
      <c r="B5589" s="28"/>
      <c r="C5589" s="28"/>
      <c r="D5589" s="28"/>
      <c r="E5589" s="28"/>
    </row>
    <row r="5590" spans="2:5" x14ac:dyDescent="0.3">
      <c r="B5590" s="28"/>
      <c r="C5590" s="28"/>
      <c r="D5590" s="28"/>
      <c r="E5590" s="28"/>
    </row>
    <row r="5591" spans="2:5" x14ac:dyDescent="0.3">
      <c r="B5591" s="28"/>
      <c r="C5591" s="28"/>
      <c r="D5591" s="28"/>
      <c r="E5591" s="28"/>
    </row>
    <row r="5592" spans="2:5" x14ac:dyDescent="0.3">
      <c r="B5592" s="28"/>
      <c r="C5592" s="28"/>
      <c r="D5592" s="28"/>
      <c r="E5592" s="28"/>
    </row>
    <row r="5593" spans="2:5" x14ac:dyDescent="0.3">
      <c r="B5593" s="28"/>
      <c r="C5593" s="28"/>
      <c r="D5593" s="28"/>
      <c r="E5593" s="28"/>
    </row>
    <row r="5594" spans="2:5" x14ac:dyDescent="0.3">
      <c r="B5594" s="28"/>
      <c r="C5594" s="28"/>
      <c r="D5594" s="28"/>
      <c r="E5594" s="28"/>
    </row>
    <row r="5595" spans="2:5" x14ac:dyDescent="0.3">
      <c r="B5595" s="28"/>
      <c r="C5595" s="28"/>
      <c r="D5595" s="28"/>
      <c r="E5595" s="28"/>
    </row>
    <row r="5596" spans="2:5" x14ac:dyDescent="0.3">
      <c r="B5596" s="28"/>
      <c r="C5596" s="28"/>
      <c r="D5596" s="28"/>
      <c r="E5596" s="28"/>
    </row>
    <row r="5597" spans="2:5" x14ac:dyDescent="0.3">
      <c r="B5597" s="28"/>
      <c r="C5597" s="28"/>
      <c r="D5597" s="28"/>
      <c r="E5597" s="28"/>
    </row>
    <row r="5598" spans="2:5" x14ac:dyDescent="0.3">
      <c r="B5598" s="28"/>
      <c r="C5598" s="28"/>
      <c r="D5598" s="28"/>
      <c r="E5598" s="28"/>
    </row>
    <row r="5599" spans="2:5" x14ac:dyDescent="0.3">
      <c r="B5599" s="28"/>
      <c r="C5599" s="28"/>
      <c r="D5599" s="28"/>
      <c r="E5599" s="28"/>
    </row>
    <row r="5600" spans="2:5" x14ac:dyDescent="0.3">
      <c r="B5600" s="28"/>
      <c r="C5600" s="28"/>
      <c r="D5600" s="28"/>
      <c r="E5600" s="28"/>
    </row>
    <row r="5601" spans="2:5" x14ac:dyDescent="0.3">
      <c r="B5601" s="28"/>
      <c r="C5601" s="28"/>
      <c r="D5601" s="28"/>
      <c r="E5601" s="28"/>
    </row>
    <row r="5602" spans="2:5" x14ac:dyDescent="0.3">
      <c r="B5602" s="28"/>
      <c r="C5602" s="28"/>
      <c r="D5602" s="28"/>
      <c r="E5602" s="28"/>
    </row>
    <row r="5603" spans="2:5" x14ac:dyDescent="0.3">
      <c r="B5603" s="28"/>
      <c r="C5603" s="28"/>
      <c r="D5603" s="28"/>
      <c r="E5603" s="28"/>
    </row>
    <row r="5604" spans="2:5" x14ac:dyDescent="0.3">
      <c r="B5604" s="28"/>
      <c r="C5604" s="28"/>
      <c r="D5604" s="28"/>
      <c r="E5604" s="28"/>
    </row>
    <row r="5605" spans="2:5" x14ac:dyDescent="0.3">
      <c r="B5605" s="28"/>
      <c r="C5605" s="28"/>
      <c r="D5605" s="28"/>
      <c r="E5605" s="28"/>
    </row>
    <row r="5606" spans="2:5" x14ac:dyDescent="0.3">
      <c r="B5606" s="28"/>
      <c r="C5606" s="28"/>
      <c r="D5606" s="28"/>
      <c r="E5606" s="28"/>
    </row>
    <row r="5607" spans="2:5" x14ac:dyDescent="0.3">
      <c r="B5607" s="28"/>
      <c r="C5607" s="28"/>
      <c r="D5607" s="28"/>
      <c r="E5607" s="28"/>
    </row>
    <row r="5608" spans="2:5" x14ac:dyDescent="0.3">
      <c r="B5608" s="28"/>
      <c r="C5608" s="28"/>
      <c r="D5608" s="28"/>
      <c r="E5608" s="28"/>
    </row>
    <row r="5609" spans="2:5" x14ac:dyDescent="0.3">
      <c r="B5609" s="28"/>
      <c r="C5609" s="28"/>
      <c r="D5609" s="28"/>
      <c r="E5609" s="28"/>
    </row>
    <row r="5610" spans="2:5" x14ac:dyDescent="0.3">
      <c r="B5610" s="28"/>
      <c r="C5610" s="28"/>
      <c r="D5610" s="28"/>
      <c r="E5610" s="28"/>
    </row>
    <row r="5611" spans="2:5" x14ac:dyDescent="0.3">
      <c r="B5611" s="28"/>
      <c r="C5611" s="28"/>
      <c r="D5611" s="28"/>
      <c r="E5611" s="28"/>
    </row>
    <row r="5612" spans="2:5" x14ac:dyDescent="0.3">
      <c r="B5612" s="28"/>
      <c r="C5612" s="28"/>
      <c r="D5612" s="28"/>
      <c r="E5612" s="28"/>
    </row>
    <row r="5613" spans="2:5" x14ac:dyDescent="0.3">
      <c r="B5613" s="28"/>
      <c r="C5613" s="28"/>
      <c r="D5613" s="28"/>
      <c r="E5613" s="28"/>
    </row>
    <row r="5614" spans="2:5" x14ac:dyDescent="0.3">
      <c r="B5614" s="28"/>
      <c r="C5614" s="28"/>
      <c r="D5614" s="28"/>
      <c r="E5614" s="28"/>
    </row>
    <row r="5615" spans="2:5" x14ac:dyDescent="0.3">
      <c r="B5615" s="28"/>
      <c r="C5615" s="28"/>
      <c r="D5615" s="28"/>
      <c r="E5615" s="28"/>
    </row>
    <row r="5616" spans="2:5" x14ac:dyDescent="0.3">
      <c r="B5616" s="28"/>
      <c r="C5616" s="28"/>
      <c r="D5616" s="28"/>
      <c r="E5616" s="28"/>
    </row>
    <row r="5617" spans="2:5" x14ac:dyDescent="0.3">
      <c r="B5617" s="28"/>
      <c r="C5617" s="28"/>
      <c r="D5617" s="28"/>
      <c r="E5617" s="28"/>
    </row>
    <row r="5618" spans="2:5" x14ac:dyDescent="0.3">
      <c r="B5618" s="28"/>
      <c r="C5618" s="28"/>
      <c r="D5618" s="28"/>
      <c r="E5618" s="28"/>
    </row>
    <row r="5619" spans="2:5" x14ac:dyDescent="0.3">
      <c r="B5619" s="28"/>
      <c r="C5619" s="28"/>
      <c r="D5619" s="28"/>
      <c r="E5619" s="28"/>
    </row>
    <row r="5620" spans="2:5" x14ac:dyDescent="0.3">
      <c r="B5620" s="28"/>
      <c r="C5620" s="28"/>
      <c r="D5620" s="28"/>
      <c r="E5620" s="28"/>
    </row>
    <row r="5621" spans="2:5" x14ac:dyDescent="0.3">
      <c r="B5621" s="28"/>
      <c r="C5621" s="28"/>
      <c r="D5621" s="28"/>
      <c r="E5621" s="28"/>
    </row>
    <row r="5622" spans="2:5" x14ac:dyDescent="0.3">
      <c r="B5622" s="28"/>
      <c r="C5622" s="28"/>
      <c r="D5622" s="28"/>
      <c r="E5622" s="28"/>
    </row>
    <row r="5623" spans="2:5" x14ac:dyDescent="0.3">
      <c r="B5623" s="28"/>
      <c r="C5623" s="28"/>
      <c r="D5623" s="28"/>
      <c r="E5623" s="28"/>
    </row>
    <row r="5624" spans="2:5" x14ac:dyDescent="0.3">
      <c r="B5624" s="28"/>
      <c r="C5624" s="28"/>
      <c r="D5624" s="28"/>
      <c r="E5624" s="28"/>
    </row>
    <row r="5625" spans="2:5" x14ac:dyDescent="0.3">
      <c r="B5625" s="28"/>
      <c r="C5625" s="28"/>
      <c r="D5625" s="28"/>
      <c r="E5625" s="28"/>
    </row>
    <row r="5626" spans="2:5" x14ac:dyDescent="0.3">
      <c r="B5626" s="28"/>
      <c r="C5626" s="28"/>
      <c r="D5626" s="28"/>
      <c r="E5626" s="28"/>
    </row>
    <row r="5627" spans="2:5" x14ac:dyDescent="0.3">
      <c r="B5627" s="28"/>
      <c r="C5627" s="28"/>
      <c r="D5627" s="28"/>
      <c r="E5627" s="28"/>
    </row>
    <row r="5628" spans="2:5" x14ac:dyDescent="0.3">
      <c r="B5628" s="28"/>
      <c r="C5628" s="28"/>
      <c r="D5628" s="28"/>
      <c r="E5628" s="28"/>
    </row>
    <row r="5629" spans="2:5" x14ac:dyDescent="0.3">
      <c r="B5629" s="28"/>
      <c r="C5629" s="28"/>
      <c r="D5629" s="28"/>
      <c r="E5629" s="28"/>
    </row>
    <row r="5630" spans="2:5" x14ac:dyDescent="0.3">
      <c r="B5630" s="28"/>
      <c r="C5630" s="28"/>
      <c r="D5630" s="28"/>
      <c r="E5630" s="28"/>
    </row>
    <row r="5631" spans="2:5" x14ac:dyDescent="0.3">
      <c r="B5631" s="28"/>
      <c r="C5631" s="28"/>
      <c r="D5631" s="28"/>
      <c r="E5631" s="28"/>
    </row>
    <row r="5632" spans="2:5" x14ac:dyDescent="0.3">
      <c r="B5632" s="28"/>
      <c r="C5632" s="28"/>
      <c r="D5632" s="28"/>
      <c r="E5632" s="28"/>
    </row>
    <row r="5633" spans="2:5" x14ac:dyDescent="0.3">
      <c r="B5633" s="28"/>
      <c r="C5633" s="28"/>
      <c r="D5633" s="28"/>
      <c r="E5633" s="28"/>
    </row>
    <row r="5634" spans="2:5" x14ac:dyDescent="0.3">
      <c r="B5634" s="28"/>
      <c r="C5634" s="28"/>
      <c r="D5634" s="28"/>
      <c r="E5634" s="28"/>
    </row>
    <row r="5635" spans="2:5" x14ac:dyDescent="0.3">
      <c r="B5635" s="28"/>
      <c r="C5635" s="28"/>
      <c r="D5635" s="28"/>
      <c r="E5635" s="28"/>
    </row>
    <row r="5636" spans="2:5" x14ac:dyDescent="0.3">
      <c r="B5636" s="28"/>
      <c r="C5636" s="28"/>
      <c r="D5636" s="28"/>
      <c r="E5636" s="28"/>
    </row>
    <row r="5637" spans="2:5" x14ac:dyDescent="0.3">
      <c r="B5637" s="28"/>
      <c r="C5637" s="28"/>
      <c r="D5637" s="28"/>
      <c r="E5637" s="28"/>
    </row>
    <row r="5638" spans="2:5" x14ac:dyDescent="0.3">
      <c r="B5638" s="28"/>
      <c r="C5638" s="28"/>
      <c r="D5638" s="28"/>
      <c r="E5638" s="28"/>
    </row>
    <row r="5639" spans="2:5" x14ac:dyDescent="0.3">
      <c r="B5639" s="28"/>
      <c r="C5639" s="28"/>
      <c r="D5639" s="28"/>
      <c r="E5639" s="28"/>
    </row>
    <row r="5640" spans="2:5" x14ac:dyDescent="0.3">
      <c r="B5640" s="28"/>
      <c r="C5640" s="28"/>
      <c r="D5640" s="28"/>
      <c r="E5640" s="28"/>
    </row>
    <row r="5641" spans="2:5" x14ac:dyDescent="0.3">
      <c r="B5641" s="28"/>
      <c r="C5641" s="28"/>
      <c r="D5641" s="28"/>
      <c r="E5641" s="28"/>
    </row>
    <row r="5642" spans="2:5" x14ac:dyDescent="0.3">
      <c r="B5642" s="28"/>
      <c r="C5642" s="28"/>
      <c r="D5642" s="28"/>
      <c r="E5642" s="28"/>
    </row>
    <row r="5643" spans="2:5" x14ac:dyDescent="0.3">
      <c r="B5643" s="28"/>
      <c r="C5643" s="28"/>
      <c r="D5643" s="28"/>
      <c r="E5643" s="28"/>
    </row>
    <row r="5644" spans="2:5" x14ac:dyDescent="0.3">
      <c r="B5644" s="28"/>
      <c r="C5644" s="28"/>
      <c r="D5644" s="28"/>
      <c r="E5644" s="28"/>
    </row>
    <row r="5645" spans="2:5" x14ac:dyDescent="0.3">
      <c r="B5645" s="28"/>
      <c r="C5645" s="28"/>
      <c r="D5645" s="28"/>
      <c r="E5645" s="28"/>
    </row>
    <row r="5646" spans="2:5" x14ac:dyDescent="0.3">
      <c r="B5646" s="28"/>
      <c r="C5646" s="28"/>
      <c r="D5646" s="28"/>
      <c r="E5646" s="28"/>
    </row>
    <row r="5647" spans="2:5" x14ac:dyDescent="0.3">
      <c r="B5647" s="28"/>
      <c r="C5647" s="28"/>
      <c r="D5647" s="28"/>
      <c r="E5647" s="28"/>
    </row>
    <row r="5648" spans="2:5" x14ac:dyDescent="0.3">
      <c r="B5648" s="28"/>
      <c r="C5648" s="28"/>
      <c r="D5648" s="28"/>
      <c r="E5648" s="28"/>
    </row>
    <row r="5649" spans="2:5" x14ac:dyDescent="0.3">
      <c r="B5649" s="28"/>
      <c r="C5649" s="28"/>
      <c r="D5649" s="28"/>
      <c r="E5649" s="28"/>
    </row>
    <row r="5650" spans="2:5" x14ac:dyDescent="0.3">
      <c r="B5650" s="28"/>
      <c r="C5650" s="28"/>
      <c r="D5650" s="28"/>
      <c r="E5650" s="28"/>
    </row>
    <row r="5651" spans="2:5" x14ac:dyDescent="0.3">
      <c r="B5651" s="28"/>
      <c r="C5651" s="28"/>
      <c r="D5651" s="28"/>
      <c r="E5651" s="28"/>
    </row>
    <row r="5652" spans="2:5" x14ac:dyDescent="0.3">
      <c r="B5652" s="28"/>
      <c r="C5652" s="28"/>
      <c r="D5652" s="28"/>
      <c r="E5652" s="28"/>
    </row>
    <row r="5653" spans="2:5" x14ac:dyDescent="0.3">
      <c r="B5653" s="28"/>
      <c r="C5653" s="28"/>
      <c r="D5653" s="28"/>
      <c r="E5653" s="28"/>
    </row>
    <row r="5654" spans="2:5" x14ac:dyDescent="0.3">
      <c r="B5654" s="28"/>
      <c r="C5654" s="28"/>
      <c r="D5654" s="28"/>
      <c r="E5654" s="28"/>
    </row>
    <row r="5655" spans="2:5" x14ac:dyDescent="0.3">
      <c r="B5655" s="28"/>
      <c r="C5655" s="28"/>
      <c r="D5655" s="28"/>
      <c r="E5655" s="28"/>
    </row>
    <row r="5656" spans="2:5" x14ac:dyDescent="0.3">
      <c r="B5656" s="28"/>
      <c r="C5656" s="28"/>
      <c r="D5656" s="28"/>
      <c r="E5656" s="28"/>
    </row>
    <row r="5657" spans="2:5" x14ac:dyDescent="0.3">
      <c r="B5657" s="28"/>
      <c r="C5657" s="28"/>
      <c r="D5657" s="28"/>
      <c r="E5657" s="28"/>
    </row>
    <row r="5658" spans="2:5" x14ac:dyDescent="0.3">
      <c r="B5658" s="28"/>
      <c r="C5658" s="28"/>
      <c r="D5658" s="28"/>
      <c r="E5658" s="28"/>
    </row>
    <row r="5659" spans="2:5" x14ac:dyDescent="0.3">
      <c r="B5659" s="28"/>
      <c r="C5659" s="28"/>
      <c r="D5659" s="28"/>
      <c r="E5659" s="28"/>
    </row>
    <row r="5660" spans="2:5" x14ac:dyDescent="0.3">
      <c r="B5660" s="28"/>
      <c r="C5660" s="28"/>
      <c r="D5660" s="28"/>
      <c r="E5660" s="28"/>
    </row>
    <row r="5661" spans="2:5" x14ac:dyDescent="0.3">
      <c r="B5661" s="28"/>
      <c r="C5661" s="28"/>
      <c r="D5661" s="28"/>
      <c r="E5661" s="28"/>
    </row>
    <row r="5662" spans="2:5" x14ac:dyDescent="0.3">
      <c r="B5662" s="28"/>
      <c r="C5662" s="28"/>
      <c r="D5662" s="28"/>
      <c r="E5662" s="28"/>
    </row>
    <row r="5663" spans="2:5" x14ac:dyDescent="0.3">
      <c r="B5663" s="28"/>
      <c r="C5663" s="28"/>
      <c r="D5663" s="28"/>
      <c r="E5663" s="28"/>
    </row>
    <row r="5664" spans="2:5" x14ac:dyDescent="0.3">
      <c r="B5664" s="28"/>
      <c r="C5664" s="28"/>
      <c r="D5664" s="28"/>
      <c r="E5664" s="28"/>
    </row>
    <row r="5665" spans="2:5" x14ac:dyDescent="0.3">
      <c r="B5665" s="28"/>
      <c r="C5665" s="28"/>
      <c r="D5665" s="28"/>
      <c r="E5665" s="28"/>
    </row>
    <row r="5666" spans="2:5" x14ac:dyDescent="0.3">
      <c r="B5666" s="28"/>
      <c r="C5666" s="28"/>
      <c r="D5666" s="28"/>
      <c r="E5666" s="28"/>
    </row>
    <row r="5667" spans="2:5" x14ac:dyDescent="0.3">
      <c r="B5667" s="28"/>
      <c r="C5667" s="28"/>
      <c r="D5667" s="28"/>
      <c r="E5667" s="28"/>
    </row>
    <row r="5668" spans="2:5" x14ac:dyDescent="0.3">
      <c r="B5668" s="28"/>
      <c r="C5668" s="28"/>
      <c r="D5668" s="28"/>
      <c r="E5668" s="28"/>
    </row>
    <row r="5669" spans="2:5" x14ac:dyDescent="0.3">
      <c r="B5669" s="28"/>
      <c r="C5669" s="28"/>
      <c r="D5669" s="28"/>
      <c r="E5669" s="28"/>
    </row>
    <row r="5670" spans="2:5" x14ac:dyDescent="0.3">
      <c r="B5670" s="28"/>
      <c r="C5670" s="28"/>
      <c r="D5670" s="28"/>
      <c r="E5670" s="28"/>
    </row>
    <row r="5671" spans="2:5" x14ac:dyDescent="0.3">
      <c r="B5671" s="28"/>
      <c r="C5671" s="28"/>
      <c r="D5671" s="28"/>
      <c r="E5671" s="28"/>
    </row>
    <row r="5672" spans="2:5" x14ac:dyDescent="0.3">
      <c r="B5672" s="28"/>
      <c r="C5672" s="28"/>
      <c r="D5672" s="28"/>
      <c r="E5672" s="28"/>
    </row>
    <row r="5673" spans="2:5" x14ac:dyDescent="0.3">
      <c r="B5673" s="28"/>
      <c r="C5673" s="28"/>
      <c r="D5673" s="28"/>
      <c r="E5673" s="28"/>
    </row>
    <row r="5674" spans="2:5" x14ac:dyDescent="0.3">
      <c r="B5674" s="28"/>
      <c r="C5674" s="28"/>
      <c r="D5674" s="28"/>
      <c r="E5674" s="28"/>
    </row>
    <row r="5675" spans="2:5" x14ac:dyDescent="0.3">
      <c r="B5675" s="28"/>
      <c r="C5675" s="28"/>
      <c r="D5675" s="28"/>
      <c r="E5675" s="28"/>
    </row>
    <row r="5676" spans="2:5" x14ac:dyDescent="0.3">
      <c r="B5676" s="28"/>
      <c r="C5676" s="28"/>
      <c r="D5676" s="28"/>
      <c r="E5676" s="28"/>
    </row>
    <row r="5677" spans="2:5" x14ac:dyDescent="0.3">
      <c r="B5677" s="28"/>
      <c r="C5677" s="28"/>
      <c r="D5677" s="28"/>
      <c r="E5677" s="28"/>
    </row>
    <row r="5678" spans="2:5" x14ac:dyDescent="0.3">
      <c r="B5678" s="28"/>
      <c r="C5678" s="28"/>
      <c r="D5678" s="28"/>
      <c r="E5678" s="28"/>
    </row>
    <row r="5679" spans="2:5" x14ac:dyDescent="0.3">
      <c r="B5679" s="28"/>
      <c r="C5679" s="28"/>
      <c r="D5679" s="28"/>
      <c r="E5679" s="28"/>
    </row>
    <row r="5680" spans="2:5" x14ac:dyDescent="0.3">
      <c r="B5680" s="28"/>
      <c r="C5680" s="28"/>
      <c r="D5680" s="28"/>
      <c r="E5680" s="28"/>
    </row>
    <row r="5681" spans="2:5" x14ac:dyDescent="0.3">
      <c r="B5681" s="28"/>
      <c r="C5681" s="28"/>
      <c r="D5681" s="28"/>
      <c r="E5681" s="28"/>
    </row>
    <row r="5682" spans="2:5" x14ac:dyDescent="0.3">
      <c r="B5682" s="28"/>
      <c r="C5682" s="28"/>
      <c r="D5682" s="28"/>
      <c r="E5682" s="28"/>
    </row>
    <row r="5683" spans="2:5" x14ac:dyDescent="0.3">
      <c r="B5683" s="28"/>
      <c r="C5683" s="28"/>
      <c r="D5683" s="28"/>
      <c r="E5683" s="28"/>
    </row>
    <row r="5684" spans="2:5" x14ac:dyDescent="0.3">
      <c r="B5684" s="28"/>
      <c r="C5684" s="28"/>
      <c r="D5684" s="28"/>
      <c r="E5684" s="28"/>
    </row>
    <row r="5685" spans="2:5" x14ac:dyDescent="0.3">
      <c r="B5685" s="28"/>
      <c r="C5685" s="28"/>
      <c r="D5685" s="28"/>
      <c r="E5685" s="28"/>
    </row>
    <row r="5686" spans="2:5" x14ac:dyDescent="0.3">
      <c r="B5686" s="28"/>
      <c r="C5686" s="28"/>
      <c r="D5686" s="28"/>
      <c r="E5686" s="28"/>
    </row>
    <row r="5687" spans="2:5" x14ac:dyDescent="0.3">
      <c r="B5687" s="28"/>
      <c r="C5687" s="28"/>
      <c r="D5687" s="28"/>
      <c r="E5687" s="28"/>
    </row>
    <row r="5688" spans="2:5" x14ac:dyDescent="0.3">
      <c r="B5688" s="28"/>
      <c r="C5688" s="28"/>
      <c r="D5688" s="28"/>
      <c r="E5688" s="28"/>
    </row>
    <row r="5689" spans="2:5" x14ac:dyDescent="0.3">
      <c r="B5689" s="28"/>
      <c r="C5689" s="28"/>
      <c r="D5689" s="28"/>
      <c r="E5689" s="28"/>
    </row>
    <row r="5690" spans="2:5" x14ac:dyDescent="0.3">
      <c r="B5690" s="28"/>
      <c r="C5690" s="28"/>
      <c r="D5690" s="28"/>
      <c r="E5690" s="28"/>
    </row>
    <row r="5691" spans="2:5" x14ac:dyDescent="0.3">
      <c r="B5691" s="28"/>
      <c r="C5691" s="28"/>
      <c r="D5691" s="28"/>
      <c r="E5691" s="28"/>
    </row>
    <row r="5692" spans="2:5" x14ac:dyDescent="0.3">
      <c r="B5692" s="28"/>
      <c r="C5692" s="28"/>
      <c r="D5692" s="28"/>
      <c r="E5692" s="28"/>
    </row>
    <row r="5693" spans="2:5" x14ac:dyDescent="0.3">
      <c r="B5693" s="28"/>
      <c r="C5693" s="28"/>
      <c r="D5693" s="28"/>
      <c r="E5693" s="28"/>
    </row>
    <row r="5694" spans="2:5" x14ac:dyDescent="0.3">
      <c r="B5694" s="28"/>
      <c r="C5694" s="28"/>
      <c r="D5694" s="28"/>
      <c r="E5694" s="28"/>
    </row>
    <row r="5695" spans="2:5" x14ac:dyDescent="0.3">
      <c r="B5695" s="28"/>
      <c r="C5695" s="28"/>
      <c r="D5695" s="28"/>
      <c r="E5695" s="28"/>
    </row>
    <row r="5696" spans="2:5" x14ac:dyDescent="0.3">
      <c r="B5696" s="28"/>
      <c r="C5696" s="28"/>
      <c r="D5696" s="28"/>
      <c r="E5696" s="28"/>
    </row>
    <row r="5697" spans="2:5" x14ac:dyDescent="0.3">
      <c r="B5697" s="28"/>
      <c r="C5697" s="28"/>
      <c r="D5697" s="28"/>
      <c r="E5697" s="28"/>
    </row>
    <row r="5698" spans="2:5" x14ac:dyDescent="0.3">
      <c r="B5698" s="28"/>
      <c r="C5698" s="28"/>
      <c r="D5698" s="28"/>
      <c r="E5698" s="28"/>
    </row>
    <row r="5699" spans="2:5" x14ac:dyDescent="0.3">
      <c r="B5699" s="28"/>
      <c r="C5699" s="28"/>
      <c r="D5699" s="28"/>
      <c r="E5699" s="28"/>
    </row>
    <row r="5700" spans="2:5" x14ac:dyDescent="0.3">
      <c r="B5700" s="28"/>
      <c r="C5700" s="28"/>
      <c r="D5700" s="28"/>
      <c r="E5700" s="28"/>
    </row>
    <row r="5701" spans="2:5" x14ac:dyDescent="0.3">
      <c r="B5701" s="28"/>
      <c r="C5701" s="28"/>
      <c r="D5701" s="28"/>
      <c r="E5701" s="28"/>
    </row>
    <row r="5702" spans="2:5" x14ac:dyDescent="0.3">
      <c r="B5702" s="28"/>
      <c r="C5702" s="28"/>
      <c r="D5702" s="28"/>
      <c r="E5702" s="28"/>
    </row>
    <row r="5703" spans="2:5" x14ac:dyDescent="0.3">
      <c r="B5703" s="28"/>
      <c r="C5703" s="28"/>
      <c r="D5703" s="28"/>
      <c r="E5703" s="28"/>
    </row>
    <row r="5704" spans="2:5" x14ac:dyDescent="0.3">
      <c r="B5704" s="28"/>
      <c r="C5704" s="28"/>
      <c r="D5704" s="28"/>
      <c r="E5704" s="28"/>
    </row>
    <row r="5705" spans="2:5" x14ac:dyDescent="0.3">
      <c r="B5705" s="28"/>
      <c r="C5705" s="28"/>
      <c r="D5705" s="28"/>
      <c r="E5705" s="28"/>
    </row>
    <row r="5706" spans="2:5" x14ac:dyDescent="0.3">
      <c r="B5706" s="28"/>
      <c r="C5706" s="28"/>
      <c r="D5706" s="28"/>
      <c r="E5706" s="28"/>
    </row>
    <row r="5707" spans="2:5" x14ac:dyDescent="0.3">
      <c r="B5707" s="28"/>
      <c r="C5707" s="28"/>
      <c r="D5707" s="28"/>
      <c r="E5707" s="28"/>
    </row>
    <row r="5708" spans="2:5" x14ac:dyDescent="0.3">
      <c r="B5708" s="28"/>
      <c r="C5708" s="28"/>
      <c r="D5708" s="28"/>
      <c r="E5708" s="28"/>
    </row>
    <row r="5709" spans="2:5" x14ac:dyDescent="0.3">
      <c r="B5709" s="28"/>
      <c r="C5709" s="28"/>
      <c r="D5709" s="28"/>
      <c r="E5709" s="28"/>
    </row>
    <row r="5710" spans="2:5" x14ac:dyDescent="0.3">
      <c r="B5710" s="28"/>
      <c r="C5710" s="28"/>
      <c r="D5710" s="28"/>
      <c r="E5710" s="28"/>
    </row>
    <row r="5711" spans="2:5" x14ac:dyDescent="0.3">
      <c r="B5711" s="28"/>
      <c r="C5711" s="28"/>
      <c r="D5711" s="28"/>
      <c r="E5711" s="28"/>
    </row>
    <row r="5712" spans="2:5" x14ac:dyDescent="0.3">
      <c r="B5712" s="28"/>
      <c r="C5712" s="28"/>
      <c r="D5712" s="28"/>
      <c r="E5712" s="28"/>
    </row>
    <row r="5713" spans="2:5" x14ac:dyDescent="0.3">
      <c r="B5713" s="28"/>
      <c r="C5713" s="28"/>
      <c r="D5713" s="28"/>
      <c r="E5713" s="28"/>
    </row>
    <row r="5714" spans="2:5" x14ac:dyDescent="0.3">
      <c r="B5714" s="28"/>
      <c r="C5714" s="28"/>
      <c r="D5714" s="28"/>
      <c r="E5714" s="28"/>
    </row>
    <row r="5715" spans="2:5" x14ac:dyDescent="0.3">
      <c r="B5715" s="28"/>
      <c r="C5715" s="28"/>
      <c r="D5715" s="28"/>
      <c r="E5715" s="28"/>
    </row>
    <row r="5716" spans="2:5" x14ac:dyDescent="0.3">
      <c r="B5716" s="28"/>
      <c r="C5716" s="28"/>
      <c r="D5716" s="28"/>
      <c r="E5716" s="28"/>
    </row>
    <row r="5717" spans="2:5" x14ac:dyDescent="0.3">
      <c r="B5717" s="28"/>
      <c r="C5717" s="28"/>
      <c r="D5717" s="28"/>
      <c r="E5717" s="28"/>
    </row>
    <row r="5718" spans="2:5" x14ac:dyDescent="0.3">
      <c r="B5718" s="28"/>
      <c r="C5718" s="28"/>
      <c r="D5718" s="28"/>
      <c r="E5718" s="28"/>
    </row>
    <row r="5719" spans="2:5" x14ac:dyDescent="0.3">
      <c r="B5719" s="28"/>
      <c r="C5719" s="28"/>
      <c r="D5719" s="28"/>
      <c r="E5719" s="28"/>
    </row>
    <row r="5720" spans="2:5" x14ac:dyDescent="0.3">
      <c r="B5720" s="28"/>
      <c r="C5720" s="28"/>
      <c r="D5720" s="28"/>
      <c r="E5720" s="28"/>
    </row>
    <row r="5721" spans="2:5" x14ac:dyDescent="0.3">
      <c r="B5721" s="28"/>
      <c r="C5721" s="28"/>
      <c r="D5721" s="28"/>
      <c r="E5721" s="28"/>
    </row>
    <row r="5722" spans="2:5" x14ac:dyDescent="0.3">
      <c r="B5722" s="28"/>
      <c r="C5722" s="28"/>
      <c r="D5722" s="28"/>
      <c r="E5722" s="28"/>
    </row>
    <row r="5723" spans="2:5" x14ac:dyDescent="0.3">
      <c r="B5723" s="28"/>
      <c r="C5723" s="28"/>
      <c r="D5723" s="28"/>
      <c r="E5723" s="28"/>
    </row>
    <row r="5724" spans="2:5" x14ac:dyDescent="0.3">
      <c r="B5724" s="28"/>
      <c r="C5724" s="28"/>
      <c r="D5724" s="28"/>
      <c r="E5724" s="28"/>
    </row>
    <row r="5725" spans="2:5" x14ac:dyDescent="0.3">
      <c r="B5725" s="28"/>
      <c r="C5725" s="28"/>
      <c r="D5725" s="28"/>
      <c r="E5725" s="28"/>
    </row>
    <row r="5726" spans="2:5" x14ac:dyDescent="0.3">
      <c r="B5726" s="28"/>
      <c r="C5726" s="28"/>
      <c r="D5726" s="28"/>
      <c r="E5726" s="28"/>
    </row>
    <row r="5727" spans="2:5" x14ac:dyDescent="0.3">
      <c r="B5727" s="28"/>
      <c r="C5727" s="28"/>
      <c r="D5727" s="28"/>
      <c r="E5727" s="28"/>
    </row>
    <row r="5728" spans="2:5" x14ac:dyDescent="0.3">
      <c r="B5728" s="28"/>
      <c r="C5728" s="28"/>
      <c r="D5728" s="28"/>
      <c r="E5728" s="28"/>
    </row>
    <row r="5729" spans="2:5" x14ac:dyDescent="0.3">
      <c r="B5729" s="28"/>
      <c r="C5729" s="28"/>
      <c r="D5729" s="28"/>
      <c r="E5729" s="28"/>
    </row>
    <row r="5730" spans="2:5" x14ac:dyDescent="0.3">
      <c r="B5730" s="28"/>
      <c r="C5730" s="28"/>
      <c r="D5730" s="28"/>
      <c r="E5730" s="28"/>
    </row>
    <row r="5731" spans="2:5" x14ac:dyDescent="0.3">
      <c r="B5731" s="28"/>
      <c r="C5731" s="28"/>
      <c r="D5731" s="28"/>
      <c r="E5731" s="28"/>
    </row>
    <row r="5732" spans="2:5" x14ac:dyDescent="0.3">
      <c r="B5732" s="28"/>
      <c r="C5732" s="28"/>
      <c r="D5732" s="28"/>
      <c r="E5732" s="28"/>
    </row>
    <row r="5733" spans="2:5" x14ac:dyDescent="0.3">
      <c r="B5733" s="28"/>
      <c r="C5733" s="28"/>
      <c r="D5733" s="28"/>
      <c r="E5733" s="28"/>
    </row>
    <row r="5734" spans="2:5" x14ac:dyDescent="0.3">
      <c r="B5734" s="28"/>
      <c r="C5734" s="28"/>
      <c r="D5734" s="28"/>
      <c r="E5734" s="28"/>
    </row>
    <row r="5735" spans="2:5" x14ac:dyDescent="0.3">
      <c r="B5735" s="28"/>
      <c r="C5735" s="28"/>
      <c r="D5735" s="28"/>
      <c r="E5735" s="28"/>
    </row>
    <row r="5736" spans="2:5" x14ac:dyDescent="0.3">
      <c r="B5736" s="28"/>
      <c r="C5736" s="28"/>
      <c r="D5736" s="28"/>
      <c r="E5736" s="28"/>
    </row>
    <row r="5737" spans="2:5" x14ac:dyDescent="0.3">
      <c r="B5737" s="28"/>
      <c r="C5737" s="28"/>
      <c r="D5737" s="28"/>
      <c r="E5737" s="28"/>
    </row>
    <row r="5738" spans="2:5" x14ac:dyDescent="0.3">
      <c r="B5738" s="28"/>
      <c r="C5738" s="28"/>
      <c r="D5738" s="28"/>
      <c r="E5738" s="28"/>
    </row>
    <row r="5739" spans="2:5" x14ac:dyDescent="0.3">
      <c r="B5739" s="28"/>
      <c r="C5739" s="28"/>
      <c r="D5739" s="28"/>
      <c r="E5739" s="28"/>
    </row>
    <row r="5740" spans="2:5" x14ac:dyDescent="0.3">
      <c r="B5740" s="28"/>
      <c r="C5740" s="28"/>
      <c r="D5740" s="28"/>
      <c r="E5740" s="28"/>
    </row>
    <row r="5741" spans="2:5" x14ac:dyDescent="0.3">
      <c r="B5741" s="28"/>
      <c r="C5741" s="28"/>
      <c r="D5741" s="28"/>
      <c r="E5741" s="28"/>
    </row>
    <row r="5742" spans="2:5" x14ac:dyDescent="0.3">
      <c r="B5742" s="28"/>
      <c r="C5742" s="28"/>
      <c r="D5742" s="28"/>
      <c r="E5742" s="28"/>
    </row>
    <row r="5743" spans="2:5" x14ac:dyDescent="0.3">
      <c r="B5743" s="28"/>
      <c r="C5743" s="28"/>
      <c r="D5743" s="28"/>
      <c r="E5743" s="28"/>
    </row>
    <row r="5744" spans="2:5" x14ac:dyDescent="0.3">
      <c r="B5744" s="28"/>
      <c r="C5744" s="28"/>
      <c r="D5744" s="28"/>
      <c r="E5744" s="28"/>
    </row>
    <row r="5745" spans="2:5" x14ac:dyDescent="0.3">
      <c r="B5745" s="28"/>
      <c r="C5745" s="28"/>
      <c r="D5745" s="28"/>
      <c r="E5745" s="28"/>
    </row>
    <row r="5746" spans="2:5" x14ac:dyDescent="0.3">
      <c r="B5746" s="28"/>
      <c r="C5746" s="28"/>
      <c r="D5746" s="28"/>
      <c r="E5746" s="28"/>
    </row>
    <row r="5747" spans="2:5" x14ac:dyDescent="0.3">
      <c r="B5747" s="28"/>
      <c r="C5747" s="28"/>
      <c r="D5747" s="28"/>
      <c r="E5747" s="28"/>
    </row>
    <row r="5748" spans="2:5" x14ac:dyDescent="0.3">
      <c r="B5748" s="28"/>
      <c r="C5748" s="28"/>
      <c r="D5748" s="28"/>
      <c r="E5748" s="28"/>
    </row>
    <row r="5749" spans="2:5" x14ac:dyDescent="0.3">
      <c r="B5749" s="28"/>
      <c r="C5749" s="28"/>
      <c r="D5749" s="28"/>
      <c r="E5749" s="28"/>
    </row>
    <row r="5750" spans="2:5" x14ac:dyDescent="0.3">
      <c r="B5750" s="28"/>
      <c r="C5750" s="28"/>
      <c r="D5750" s="28"/>
      <c r="E5750" s="28"/>
    </row>
    <row r="5751" spans="2:5" x14ac:dyDescent="0.3">
      <c r="B5751" s="28"/>
      <c r="C5751" s="28"/>
      <c r="D5751" s="28"/>
      <c r="E5751" s="28"/>
    </row>
    <row r="5752" spans="2:5" x14ac:dyDescent="0.3">
      <c r="B5752" s="28"/>
      <c r="C5752" s="28"/>
      <c r="D5752" s="28"/>
      <c r="E5752" s="28"/>
    </row>
    <row r="5753" spans="2:5" x14ac:dyDescent="0.3">
      <c r="B5753" s="28"/>
      <c r="C5753" s="28"/>
      <c r="D5753" s="28"/>
      <c r="E5753" s="28"/>
    </row>
    <row r="5754" spans="2:5" x14ac:dyDescent="0.3">
      <c r="B5754" s="28"/>
      <c r="C5754" s="28"/>
      <c r="D5754" s="28"/>
      <c r="E5754" s="28"/>
    </row>
    <row r="5755" spans="2:5" x14ac:dyDescent="0.3">
      <c r="B5755" s="28"/>
      <c r="C5755" s="28"/>
      <c r="D5755" s="28"/>
      <c r="E5755" s="28"/>
    </row>
    <row r="5756" spans="2:5" x14ac:dyDescent="0.3">
      <c r="B5756" s="28"/>
      <c r="C5756" s="28"/>
      <c r="D5756" s="28"/>
      <c r="E5756" s="28"/>
    </row>
    <row r="5757" spans="2:5" x14ac:dyDescent="0.3">
      <c r="B5757" s="28"/>
      <c r="C5757" s="28"/>
      <c r="D5757" s="28"/>
      <c r="E5757" s="28"/>
    </row>
    <row r="5758" spans="2:5" x14ac:dyDescent="0.3">
      <c r="B5758" s="28"/>
      <c r="C5758" s="28"/>
      <c r="D5758" s="28"/>
      <c r="E5758" s="28"/>
    </row>
    <row r="5759" spans="2:5" x14ac:dyDescent="0.3">
      <c r="B5759" s="28"/>
      <c r="C5759" s="28"/>
      <c r="D5759" s="28"/>
      <c r="E5759" s="28"/>
    </row>
    <row r="5760" spans="2:5" x14ac:dyDescent="0.3">
      <c r="B5760" s="28"/>
      <c r="C5760" s="28"/>
      <c r="D5760" s="28"/>
      <c r="E5760" s="28"/>
    </row>
    <row r="5761" spans="2:5" x14ac:dyDescent="0.3">
      <c r="B5761" s="28"/>
      <c r="C5761" s="28"/>
      <c r="D5761" s="28"/>
      <c r="E5761" s="28"/>
    </row>
    <row r="5762" spans="2:5" x14ac:dyDescent="0.3">
      <c r="B5762" s="28"/>
      <c r="C5762" s="28"/>
      <c r="D5762" s="28"/>
      <c r="E5762" s="28"/>
    </row>
    <row r="5763" spans="2:5" x14ac:dyDescent="0.3">
      <c r="B5763" s="28"/>
      <c r="C5763" s="28"/>
      <c r="D5763" s="28"/>
      <c r="E5763" s="28"/>
    </row>
    <row r="5764" spans="2:5" x14ac:dyDescent="0.3">
      <c r="B5764" s="28"/>
      <c r="C5764" s="28"/>
      <c r="D5764" s="28"/>
      <c r="E5764" s="28"/>
    </row>
    <row r="5765" spans="2:5" x14ac:dyDescent="0.3">
      <c r="B5765" s="28"/>
      <c r="C5765" s="28"/>
      <c r="D5765" s="28"/>
      <c r="E5765" s="28"/>
    </row>
    <row r="5766" spans="2:5" x14ac:dyDescent="0.3">
      <c r="B5766" s="28"/>
      <c r="C5766" s="28"/>
      <c r="D5766" s="28"/>
      <c r="E5766" s="28"/>
    </row>
    <row r="5767" spans="2:5" x14ac:dyDescent="0.3">
      <c r="B5767" s="28"/>
      <c r="C5767" s="28"/>
      <c r="D5767" s="28"/>
      <c r="E5767" s="28"/>
    </row>
    <row r="5768" spans="2:5" x14ac:dyDescent="0.3">
      <c r="B5768" s="28"/>
      <c r="C5768" s="28"/>
      <c r="D5768" s="28"/>
      <c r="E5768" s="28"/>
    </row>
    <row r="5769" spans="2:5" x14ac:dyDescent="0.3">
      <c r="B5769" s="28"/>
      <c r="C5769" s="28"/>
      <c r="D5769" s="28"/>
      <c r="E5769" s="28"/>
    </row>
    <row r="5770" spans="2:5" x14ac:dyDescent="0.3">
      <c r="B5770" s="28"/>
      <c r="C5770" s="28"/>
      <c r="D5770" s="28"/>
      <c r="E5770" s="28"/>
    </row>
    <row r="5771" spans="2:5" x14ac:dyDescent="0.3">
      <c r="B5771" s="28"/>
      <c r="C5771" s="28"/>
      <c r="D5771" s="28"/>
      <c r="E5771" s="28"/>
    </row>
    <row r="5772" spans="2:5" x14ac:dyDescent="0.3">
      <c r="B5772" s="28"/>
      <c r="C5772" s="28"/>
      <c r="D5772" s="28"/>
      <c r="E5772" s="28"/>
    </row>
    <row r="5773" spans="2:5" x14ac:dyDescent="0.3">
      <c r="B5773" s="28"/>
      <c r="C5773" s="28"/>
      <c r="D5773" s="28"/>
      <c r="E5773" s="28"/>
    </row>
    <row r="5774" spans="2:5" x14ac:dyDescent="0.3">
      <c r="B5774" s="28"/>
      <c r="C5774" s="28"/>
      <c r="D5774" s="28"/>
      <c r="E5774" s="28"/>
    </row>
    <row r="5775" spans="2:5" x14ac:dyDescent="0.3">
      <c r="B5775" s="28"/>
      <c r="C5775" s="28"/>
      <c r="D5775" s="28"/>
      <c r="E5775" s="28"/>
    </row>
    <row r="5776" spans="2:5" x14ac:dyDescent="0.3">
      <c r="B5776" s="28"/>
      <c r="C5776" s="28"/>
      <c r="D5776" s="28"/>
      <c r="E5776" s="28"/>
    </row>
    <row r="5777" spans="2:5" x14ac:dyDescent="0.3">
      <c r="B5777" s="28"/>
      <c r="C5777" s="28"/>
      <c r="D5777" s="28"/>
      <c r="E5777" s="28"/>
    </row>
    <row r="5778" spans="2:5" x14ac:dyDescent="0.3">
      <c r="B5778" s="28"/>
      <c r="C5778" s="28"/>
      <c r="D5778" s="28"/>
      <c r="E5778" s="28"/>
    </row>
    <row r="5779" spans="2:5" x14ac:dyDescent="0.3">
      <c r="B5779" s="28"/>
      <c r="C5779" s="28"/>
      <c r="D5779" s="28"/>
      <c r="E5779" s="28"/>
    </row>
    <row r="5780" spans="2:5" x14ac:dyDescent="0.3">
      <c r="B5780" s="28"/>
      <c r="C5780" s="28"/>
      <c r="D5780" s="28"/>
      <c r="E5780" s="28"/>
    </row>
    <row r="5781" spans="2:5" x14ac:dyDescent="0.3">
      <c r="B5781" s="28"/>
      <c r="C5781" s="28"/>
      <c r="D5781" s="28"/>
      <c r="E5781" s="28"/>
    </row>
    <row r="5782" spans="2:5" x14ac:dyDescent="0.3">
      <c r="B5782" s="28"/>
      <c r="C5782" s="28"/>
      <c r="D5782" s="28"/>
      <c r="E5782" s="28"/>
    </row>
    <row r="5783" spans="2:5" x14ac:dyDescent="0.3">
      <c r="B5783" s="28"/>
      <c r="C5783" s="28"/>
      <c r="D5783" s="28"/>
      <c r="E5783" s="28"/>
    </row>
    <row r="5784" spans="2:5" x14ac:dyDescent="0.3">
      <c r="B5784" s="28"/>
      <c r="C5784" s="28"/>
      <c r="D5784" s="28"/>
      <c r="E5784" s="28"/>
    </row>
    <row r="5785" spans="2:5" x14ac:dyDescent="0.3">
      <c r="B5785" s="28"/>
      <c r="C5785" s="28"/>
      <c r="D5785" s="28"/>
      <c r="E5785" s="28"/>
    </row>
    <row r="5786" spans="2:5" x14ac:dyDescent="0.3">
      <c r="B5786" s="28"/>
      <c r="C5786" s="28"/>
      <c r="D5786" s="28"/>
      <c r="E5786" s="28"/>
    </row>
    <row r="5787" spans="2:5" x14ac:dyDescent="0.3">
      <c r="B5787" s="28"/>
      <c r="C5787" s="28"/>
      <c r="D5787" s="28"/>
      <c r="E5787" s="28"/>
    </row>
    <row r="5788" spans="2:5" x14ac:dyDescent="0.3">
      <c r="B5788" s="28"/>
      <c r="C5788" s="28"/>
      <c r="D5788" s="28"/>
      <c r="E5788" s="28"/>
    </row>
    <row r="5789" spans="2:5" x14ac:dyDescent="0.3">
      <c r="B5789" s="28"/>
      <c r="C5789" s="28"/>
      <c r="D5789" s="28"/>
      <c r="E5789" s="28"/>
    </row>
    <row r="5790" spans="2:5" x14ac:dyDescent="0.3">
      <c r="B5790" s="28"/>
      <c r="C5790" s="28"/>
      <c r="D5790" s="28"/>
      <c r="E5790" s="28"/>
    </row>
    <row r="5791" spans="2:5" x14ac:dyDescent="0.3">
      <c r="B5791" s="28"/>
      <c r="C5791" s="28"/>
      <c r="D5791" s="28"/>
      <c r="E5791" s="28"/>
    </row>
    <row r="5792" spans="2:5" x14ac:dyDescent="0.3">
      <c r="B5792" s="28"/>
      <c r="C5792" s="28"/>
      <c r="D5792" s="28"/>
      <c r="E5792" s="28"/>
    </row>
    <row r="5793" spans="2:5" x14ac:dyDescent="0.3">
      <c r="B5793" s="28"/>
      <c r="C5793" s="28"/>
      <c r="D5793" s="28"/>
      <c r="E5793" s="28"/>
    </row>
    <row r="5794" spans="2:5" x14ac:dyDescent="0.3">
      <c r="B5794" s="28"/>
      <c r="C5794" s="28"/>
      <c r="D5794" s="28"/>
      <c r="E5794" s="28"/>
    </row>
    <row r="5795" spans="2:5" x14ac:dyDescent="0.3">
      <c r="B5795" s="28"/>
      <c r="C5795" s="28"/>
      <c r="D5795" s="28"/>
      <c r="E5795" s="28"/>
    </row>
    <row r="5796" spans="2:5" x14ac:dyDescent="0.3">
      <c r="B5796" s="28"/>
      <c r="C5796" s="28"/>
      <c r="D5796" s="28"/>
      <c r="E5796" s="28"/>
    </row>
    <row r="5797" spans="2:5" x14ac:dyDescent="0.3">
      <c r="B5797" s="28"/>
      <c r="C5797" s="28"/>
      <c r="D5797" s="28"/>
      <c r="E5797" s="28"/>
    </row>
    <row r="5798" spans="2:5" x14ac:dyDescent="0.3">
      <c r="B5798" s="28"/>
      <c r="C5798" s="28"/>
      <c r="D5798" s="28"/>
      <c r="E5798" s="28"/>
    </row>
    <row r="5799" spans="2:5" x14ac:dyDescent="0.3">
      <c r="B5799" s="28"/>
      <c r="C5799" s="28"/>
      <c r="D5799" s="28"/>
      <c r="E5799" s="28"/>
    </row>
    <row r="5800" spans="2:5" x14ac:dyDescent="0.3">
      <c r="B5800" s="28"/>
      <c r="C5800" s="28"/>
      <c r="D5800" s="28"/>
      <c r="E5800" s="28"/>
    </row>
    <row r="5801" spans="2:5" x14ac:dyDescent="0.3">
      <c r="B5801" s="28"/>
      <c r="C5801" s="28"/>
      <c r="D5801" s="28"/>
      <c r="E5801" s="28"/>
    </row>
    <row r="5802" spans="2:5" x14ac:dyDescent="0.3">
      <c r="B5802" s="28"/>
      <c r="C5802" s="28"/>
      <c r="D5802" s="28"/>
      <c r="E5802" s="28"/>
    </row>
    <row r="5803" spans="2:5" x14ac:dyDescent="0.3">
      <c r="B5803" s="28"/>
      <c r="C5803" s="28"/>
      <c r="D5803" s="28"/>
      <c r="E5803" s="28"/>
    </row>
    <row r="5804" spans="2:5" x14ac:dyDescent="0.3">
      <c r="B5804" s="28"/>
      <c r="C5804" s="28"/>
      <c r="D5804" s="28"/>
      <c r="E5804" s="28"/>
    </row>
    <row r="5805" spans="2:5" x14ac:dyDescent="0.3">
      <c r="B5805" s="28"/>
      <c r="C5805" s="28"/>
      <c r="D5805" s="28"/>
      <c r="E5805" s="28"/>
    </row>
    <row r="5806" spans="2:5" x14ac:dyDescent="0.3">
      <c r="B5806" s="28"/>
      <c r="C5806" s="28"/>
      <c r="D5806" s="28"/>
      <c r="E5806" s="28"/>
    </row>
    <row r="5807" spans="2:5" x14ac:dyDescent="0.3">
      <c r="B5807" s="28"/>
      <c r="C5807" s="28"/>
      <c r="D5807" s="28"/>
      <c r="E5807" s="28"/>
    </row>
    <row r="5808" spans="2:5" x14ac:dyDescent="0.3">
      <c r="B5808" s="28"/>
      <c r="C5808" s="28"/>
      <c r="D5808" s="28"/>
      <c r="E5808" s="28"/>
    </row>
    <row r="5809" spans="2:5" x14ac:dyDescent="0.3">
      <c r="B5809" s="28"/>
      <c r="C5809" s="28"/>
      <c r="D5809" s="28"/>
      <c r="E5809" s="28"/>
    </row>
    <row r="5810" spans="2:5" x14ac:dyDescent="0.3">
      <c r="B5810" s="28"/>
      <c r="C5810" s="28"/>
      <c r="D5810" s="28"/>
      <c r="E5810" s="28"/>
    </row>
    <row r="5811" spans="2:5" x14ac:dyDescent="0.3">
      <c r="B5811" s="28"/>
      <c r="C5811" s="28"/>
      <c r="D5811" s="28"/>
      <c r="E5811" s="28"/>
    </row>
    <row r="5812" spans="2:5" x14ac:dyDescent="0.3">
      <c r="B5812" s="28"/>
      <c r="C5812" s="28"/>
      <c r="D5812" s="28"/>
      <c r="E5812" s="28"/>
    </row>
    <row r="5813" spans="2:5" x14ac:dyDescent="0.3">
      <c r="B5813" s="28"/>
      <c r="C5813" s="28"/>
      <c r="D5813" s="28"/>
      <c r="E5813" s="28"/>
    </row>
    <row r="5814" spans="2:5" x14ac:dyDescent="0.3">
      <c r="B5814" s="28"/>
      <c r="C5814" s="28"/>
      <c r="D5814" s="28"/>
      <c r="E5814" s="28"/>
    </row>
    <row r="5815" spans="2:5" x14ac:dyDescent="0.3">
      <c r="B5815" s="28"/>
      <c r="C5815" s="28"/>
      <c r="D5815" s="28"/>
      <c r="E5815" s="28"/>
    </row>
    <row r="5816" spans="2:5" x14ac:dyDescent="0.3">
      <c r="B5816" s="28"/>
      <c r="C5816" s="28"/>
      <c r="D5816" s="28"/>
      <c r="E5816" s="28"/>
    </row>
    <row r="5817" spans="2:5" x14ac:dyDescent="0.3">
      <c r="B5817" s="28"/>
      <c r="C5817" s="28"/>
      <c r="D5817" s="28"/>
      <c r="E5817" s="28"/>
    </row>
    <row r="5818" spans="2:5" x14ac:dyDescent="0.3">
      <c r="B5818" s="28"/>
      <c r="C5818" s="28"/>
      <c r="D5818" s="28"/>
      <c r="E5818" s="28"/>
    </row>
    <row r="5819" spans="2:5" x14ac:dyDescent="0.3">
      <c r="B5819" s="28"/>
      <c r="C5819" s="28"/>
      <c r="D5819" s="28"/>
      <c r="E5819" s="28"/>
    </row>
    <row r="5820" spans="2:5" x14ac:dyDescent="0.3">
      <c r="B5820" s="28"/>
      <c r="C5820" s="28"/>
      <c r="D5820" s="28"/>
      <c r="E5820" s="28"/>
    </row>
    <row r="5821" spans="2:5" x14ac:dyDescent="0.3">
      <c r="B5821" s="28"/>
      <c r="C5821" s="28"/>
      <c r="D5821" s="28"/>
      <c r="E5821" s="28"/>
    </row>
    <row r="5822" spans="2:5" x14ac:dyDescent="0.3">
      <c r="B5822" s="28"/>
      <c r="C5822" s="28"/>
      <c r="D5822" s="28"/>
      <c r="E5822" s="28"/>
    </row>
    <row r="5823" spans="2:5" x14ac:dyDescent="0.3">
      <c r="B5823" s="28"/>
      <c r="C5823" s="28"/>
      <c r="D5823" s="28"/>
      <c r="E5823" s="28"/>
    </row>
    <row r="5824" spans="2:5" x14ac:dyDescent="0.3">
      <c r="B5824" s="28"/>
      <c r="C5824" s="28"/>
      <c r="D5824" s="28"/>
      <c r="E5824" s="28"/>
    </row>
    <row r="5825" spans="2:5" x14ac:dyDescent="0.3">
      <c r="B5825" s="28"/>
      <c r="C5825" s="28"/>
      <c r="D5825" s="28"/>
      <c r="E5825" s="28"/>
    </row>
    <row r="5826" spans="2:5" x14ac:dyDescent="0.3">
      <c r="B5826" s="28"/>
      <c r="C5826" s="28"/>
      <c r="D5826" s="28"/>
      <c r="E5826" s="28"/>
    </row>
    <row r="5827" spans="2:5" x14ac:dyDescent="0.3">
      <c r="B5827" s="28"/>
      <c r="C5827" s="28"/>
      <c r="D5827" s="28"/>
      <c r="E5827" s="28"/>
    </row>
    <row r="5828" spans="2:5" x14ac:dyDescent="0.3">
      <c r="B5828" s="28"/>
      <c r="C5828" s="28"/>
      <c r="D5828" s="28"/>
      <c r="E5828" s="28"/>
    </row>
    <row r="5829" spans="2:5" x14ac:dyDescent="0.3">
      <c r="B5829" s="28"/>
      <c r="C5829" s="28"/>
      <c r="D5829" s="28"/>
      <c r="E5829" s="28"/>
    </row>
    <row r="5830" spans="2:5" x14ac:dyDescent="0.3">
      <c r="B5830" s="28"/>
      <c r="C5830" s="28"/>
      <c r="D5830" s="28"/>
      <c r="E5830" s="28"/>
    </row>
    <row r="5831" spans="2:5" x14ac:dyDescent="0.3">
      <c r="B5831" s="28"/>
      <c r="C5831" s="28"/>
      <c r="D5831" s="28"/>
      <c r="E5831" s="28"/>
    </row>
    <row r="5832" spans="2:5" x14ac:dyDescent="0.3">
      <c r="B5832" s="28"/>
      <c r="C5832" s="28"/>
      <c r="D5832" s="28"/>
      <c r="E5832" s="28"/>
    </row>
    <row r="5833" spans="2:5" x14ac:dyDescent="0.3">
      <c r="B5833" s="28"/>
      <c r="C5833" s="28"/>
      <c r="D5833" s="28"/>
      <c r="E5833" s="28"/>
    </row>
    <row r="5834" spans="2:5" x14ac:dyDescent="0.3">
      <c r="B5834" s="28"/>
      <c r="C5834" s="28"/>
      <c r="D5834" s="28"/>
      <c r="E5834" s="28"/>
    </row>
    <row r="5835" spans="2:5" x14ac:dyDescent="0.3">
      <c r="B5835" s="28"/>
      <c r="C5835" s="28"/>
      <c r="D5835" s="28"/>
      <c r="E5835" s="28"/>
    </row>
    <row r="5836" spans="2:5" x14ac:dyDescent="0.3">
      <c r="B5836" s="28"/>
      <c r="C5836" s="28"/>
      <c r="D5836" s="28"/>
      <c r="E5836" s="28"/>
    </row>
    <row r="5837" spans="2:5" x14ac:dyDescent="0.3">
      <c r="B5837" s="28"/>
      <c r="C5837" s="28"/>
      <c r="D5837" s="28"/>
      <c r="E5837" s="28"/>
    </row>
    <row r="5838" spans="2:5" x14ac:dyDescent="0.3">
      <c r="B5838" s="28"/>
      <c r="C5838" s="28"/>
      <c r="D5838" s="28"/>
      <c r="E5838" s="28"/>
    </row>
    <row r="5839" spans="2:5" x14ac:dyDescent="0.3">
      <c r="B5839" s="28"/>
      <c r="C5839" s="28"/>
      <c r="D5839" s="28"/>
      <c r="E5839" s="28"/>
    </row>
    <row r="5840" spans="2:5" x14ac:dyDescent="0.3">
      <c r="B5840" s="28"/>
      <c r="C5840" s="28"/>
      <c r="D5840" s="28"/>
      <c r="E5840" s="28"/>
    </row>
    <row r="5841" spans="2:5" x14ac:dyDescent="0.3">
      <c r="B5841" s="28"/>
      <c r="C5841" s="28"/>
      <c r="D5841" s="28"/>
      <c r="E5841" s="28"/>
    </row>
    <row r="5842" spans="2:5" x14ac:dyDescent="0.3">
      <c r="B5842" s="28"/>
      <c r="C5842" s="28"/>
      <c r="D5842" s="28"/>
      <c r="E5842" s="28"/>
    </row>
    <row r="5843" spans="2:5" x14ac:dyDescent="0.3">
      <c r="B5843" s="28"/>
      <c r="C5843" s="28"/>
      <c r="D5843" s="28"/>
      <c r="E5843" s="28"/>
    </row>
    <row r="5844" spans="2:5" x14ac:dyDescent="0.3">
      <c r="B5844" s="28"/>
      <c r="C5844" s="28"/>
      <c r="D5844" s="28"/>
      <c r="E5844" s="28"/>
    </row>
    <row r="5845" spans="2:5" x14ac:dyDescent="0.3">
      <c r="B5845" s="28"/>
      <c r="C5845" s="28"/>
      <c r="D5845" s="28"/>
      <c r="E5845" s="28"/>
    </row>
    <row r="5846" spans="2:5" x14ac:dyDescent="0.3">
      <c r="B5846" s="28"/>
      <c r="C5846" s="28"/>
      <c r="D5846" s="28"/>
      <c r="E5846" s="28"/>
    </row>
    <row r="5847" spans="2:5" x14ac:dyDescent="0.3">
      <c r="B5847" s="28"/>
      <c r="C5847" s="28"/>
      <c r="D5847" s="28"/>
      <c r="E5847" s="28"/>
    </row>
    <row r="5848" spans="2:5" x14ac:dyDescent="0.3">
      <c r="B5848" s="28"/>
      <c r="C5848" s="28"/>
      <c r="D5848" s="28"/>
      <c r="E5848" s="28"/>
    </row>
    <row r="5849" spans="2:5" x14ac:dyDescent="0.3">
      <c r="B5849" s="28"/>
      <c r="C5849" s="28"/>
      <c r="D5849" s="28"/>
      <c r="E5849" s="28"/>
    </row>
    <row r="5850" spans="2:5" x14ac:dyDescent="0.3">
      <c r="B5850" s="28"/>
      <c r="C5850" s="28"/>
      <c r="D5850" s="28"/>
      <c r="E5850" s="28"/>
    </row>
    <row r="5851" spans="2:5" x14ac:dyDescent="0.3">
      <c r="B5851" s="28"/>
      <c r="C5851" s="28"/>
      <c r="D5851" s="28"/>
      <c r="E5851" s="28"/>
    </row>
    <row r="5852" spans="2:5" x14ac:dyDescent="0.3">
      <c r="B5852" s="28"/>
      <c r="C5852" s="28"/>
      <c r="D5852" s="28"/>
      <c r="E5852" s="28"/>
    </row>
    <row r="5853" spans="2:5" x14ac:dyDescent="0.3">
      <c r="B5853" s="28"/>
      <c r="C5853" s="28"/>
      <c r="D5853" s="28"/>
      <c r="E5853" s="28"/>
    </row>
    <row r="5854" spans="2:5" x14ac:dyDescent="0.3">
      <c r="B5854" s="28"/>
      <c r="C5854" s="28"/>
      <c r="D5854" s="28"/>
      <c r="E5854" s="28"/>
    </row>
    <row r="5855" spans="2:5" x14ac:dyDescent="0.3">
      <c r="B5855" s="28"/>
      <c r="C5855" s="28"/>
      <c r="D5855" s="28"/>
      <c r="E5855" s="28"/>
    </row>
    <row r="5856" spans="2:5" x14ac:dyDescent="0.3">
      <c r="B5856" s="28"/>
      <c r="C5856" s="28"/>
      <c r="D5856" s="28"/>
      <c r="E5856" s="28"/>
    </row>
    <row r="5857" spans="2:5" x14ac:dyDescent="0.3">
      <c r="B5857" s="28"/>
      <c r="C5857" s="28"/>
      <c r="D5857" s="28"/>
      <c r="E5857" s="28"/>
    </row>
    <row r="5858" spans="2:5" x14ac:dyDescent="0.3">
      <c r="B5858" s="28"/>
      <c r="C5858" s="28"/>
      <c r="D5858" s="28"/>
      <c r="E5858" s="28"/>
    </row>
    <row r="5859" spans="2:5" x14ac:dyDescent="0.3">
      <c r="B5859" s="28"/>
      <c r="C5859" s="28"/>
      <c r="D5859" s="28"/>
      <c r="E5859" s="28"/>
    </row>
    <row r="5860" spans="2:5" x14ac:dyDescent="0.3">
      <c r="B5860" s="28"/>
      <c r="C5860" s="28"/>
      <c r="D5860" s="28"/>
      <c r="E5860" s="28"/>
    </row>
    <row r="5861" spans="2:5" x14ac:dyDescent="0.3">
      <c r="B5861" s="28"/>
      <c r="C5861" s="28"/>
      <c r="D5861" s="28"/>
      <c r="E5861" s="28"/>
    </row>
    <row r="5862" spans="2:5" x14ac:dyDescent="0.3">
      <c r="B5862" s="28"/>
      <c r="C5862" s="28"/>
      <c r="D5862" s="28"/>
      <c r="E5862" s="28"/>
    </row>
    <row r="5863" spans="2:5" x14ac:dyDescent="0.3">
      <c r="B5863" s="28"/>
      <c r="C5863" s="28"/>
      <c r="D5863" s="28"/>
      <c r="E5863" s="28"/>
    </row>
    <row r="5864" spans="2:5" x14ac:dyDescent="0.3">
      <c r="B5864" s="28"/>
      <c r="C5864" s="28"/>
      <c r="D5864" s="28"/>
      <c r="E5864" s="28"/>
    </row>
    <row r="5865" spans="2:5" x14ac:dyDescent="0.3">
      <c r="B5865" s="28"/>
      <c r="C5865" s="28"/>
      <c r="D5865" s="28"/>
      <c r="E5865" s="28"/>
    </row>
    <row r="5866" spans="2:5" x14ac:dyDescent="0.3">
      <c r="B5866" s="28"/>
      <c r="C5866" s="28"/>
      <c r="D5866" s="28"/>
      <c r="E5866" s="28"/>
    </row>
    <row r="5867" spans="2:5" x14ac:dyDescent="0.3">
      <c r="B5867" s="28"/>
      <c r="C5867" s="28"/>
      <c r="D5867" s="28"/>
      <c r="E5867" s="28"/>
    </row>
    <row r="5868" spans="2:5" x14ac:dyDescent="0.3">
      <c r="B5868" s="28"/>
      <c r="C5868" s="28"/>
      <c r="D5868" s="28"/>
      <c r="E5868" s="28"/>
    </row>
    <row r="5869" spans="2:5" x14ac:dyDescent="0.3">
      <c r="B5869" s="28"/>
      <c r="C5869" s="28"/>
      <c r="D5869" s="28"/>
      <c r="E5869" s="28"/>
    </row>
    <row r="5870" spans="2:5" x14ac:dyDescent="0.3">
      <c r="B5870" s="28"/>
      <c r="C5870" s="28"/>
      <c r="D5870" s="28"/>
      <c r="E5870" s="28"/>
    </row>
    <row r="5871" spans="2:5" x14ac:dyDescent="0.3">
      <c r="B5871" s="28"/>
      <c r="C5871" s="28"/>
      <c r="D5871" s="28"/>
      <c r="E5871" s="28"/>
    </row>
    <row r="5872" spans="2:5" x14ac:dyDescent="0.3">
      <c r="B5872" s="28"/>
      <c r="C5872" s="28"/>
      <c r="D5872" s="28"/>
      <c r="E5872" s="28"/>
    </row>
    <row r="5873" spans="2:5" x14ac:dyDescent="0.3">
      <c r="B5873" s="28"/>
      <c r="C5873" s="28"/>
      <c r="D5873" s="28"/>
      <c r="E5873" s="28"/>
    </row>
    <row r="5874" spans="2:5" x14ac:dyDescent="0.3">
      <c r="B5874" s="28"/>
      <c r="C5874" s="28"/>
      <c r="D5874" s="28"/>
      <c r="E5874" s="28"/>
    </row>
    <row r="5875" spans="2:5" x14ac:dyDescent="0.3">
      <c r="B5875" s="28"/>
      <c r="C5875" s="28"/>
      <c r="D5875" s="28"/>
      <c r="E5875" s="28"/>
    </row>
    <row r="5876" spans="2:5" x14ac:dyDescent="0.3">
      <c r="B5876" s="28"/>
      <c r="C5876" s="28"/>
      <c r="D5876" s="28"/>
      <c r="E5876" s="28"/>
    </row>
    <row r="5877" spans="2:5" x14ac:dyDescent="0.3">
      <c r="B5877" s="28"/>
      <c r="C5877" s="28"/>
      <c r="D5877" s="28"/>
      <c r="E5877" s="28"/>
    </row>
    <row r="5878" spans="2:5" x14ac:dyDescent="0.3">
      <c r="B5878" s="28"/>
      <c r="C5878" s="28"/>
      <c r="D5878" s="28"/>
      <c r="E5878" s="28"/>
    </row>
    <row r="5879" spans="2:5" x14ac:dyDescent="0.3">
      <c r="B5879" s="28"/>
      <c r="C5879" s="28"/>
      <c r="D5879" s="28"/>
      <c r="E5879" s="28"/>
    </row>
    <row r="5880" spans="2:5" x14ac:dyDescent="0.3">
      <c r="B5880" s="28"/>
      <c r="C5880" s="28"/>
      <c r="D5880" s="28"/>
      <c r="E5880" s="28"/>
    </row>
    <row r="5881" spans="2:5" x14ac:dyDescent="0.3">
      <c r="B5881" s="28"/>
      <c r="C5881" s="28"/>
      <c r="D5881" s="28"/>
      <c r="E5881" s="28"/>
    </row>
    <row r="5882" spans="2:5" x14ac:dyDescent="0.3">
      <c r="B5882" s="28"/>
      <c r="C5882" s="28"/>
      <c r="D5882" s="28"/>
      <c r="E5882" s="28"/>
    </row>
    <row r="5883" spans="2:5" x14ac:dyDescent="0.3">
      <c r="B5883" s="28"/>
      <c r="C5883" s="28"/>
      <c r="D5883" s="28"/>
      <c r="E5883" s="28"/>
    </row>
    <row r="5884" spans="2:5" x14ac:dyDescent="0.3">
      <c r="B5884" s="28"/>
      <c r="C5884" s="28"/>
      <c r="D5884" s="28"/>
      <c r="E5884" s="28"/>
    </row>
    <row r="5885" spans="2:5" x14ac:dyDescent="0.3">
      <c r="B5885" s="28"/>
      <c r="C5885" s="28"/>
      <c r="D5885" s="28"/>
      <c r="E5885" s="28"/>
    </row>
    <row r="5886" spans="2:5" x14ac:dyDescent="0.3">
      <c r="B5886" s="28"/>
      <c r="C5886" s="28"/>
      <c r="D5886" s="28"/>
      <c r="E5886" s="28"/>
    </row>
    <row r="5887" spans="2:5" x14ac:dyDescent="0.3">
      <c r="B5887" s="28"/>
      <c r="C5887" s="28"/>
      <c r="D5887" s="28"/>
      <c r="E5887" s="28"/>
    </row>
    <row r="5888" spans="2:5" x14ac:dyDescent="0.3">
      <c r="B5888" s="28"/>
      <c r="C5888" s="28"/>
      <c r="D5888" s="28"/>
      <c r="E5888" s="28"/>
    </row>
    <row r="5889" spans="2:5" x14ac:dyDescent="0.3">
      <c r="B5889" s="28"/>
      <c r="C5889" s="28"/>
      <c r="D5889" s="28"/>
      <c r="E5889" s="28"/>
    </row>
    <row r="5890" spans="2:5" x14ac:dyDescent="0.3">
      <c r="B5890" s="28"/>
      <c r="C5890" s="28"/>
      <c r="D5890" s="28"/>
      <c r="E5890" s="28"/>
    </row>
    <row r="5891" spans="2:5" x14ac:dyDescent="0.3">
      <c r="B5891" s="28"/>
      <c r="C5891" s="28"/>
      <c r="D5891" s="28"/>
      <c r="E5891" s="28"/>
    </row>
    <row r="5892" spans="2:5" x14ac:dyDescent="0.3">
      <c r="B5892" s="28"/>
      <c r="C5892" s="28"/>
      <c r="D5892" s="28"/>
      <c r="E5892" s="28"/>
    </row>
    <row r="5893" spans="2:5" x14ac:dyDescent="0.3">
      <c r="B5893" s="28"/>
      <c r="C5893" s="28"/>
      <c r="D5893" s="28"/>
      <c r="E5893" s="28"/>
    </row>
    <row r="5894" spans="2:5" x14ac:dyDescent="0.3">
      <c r="B5894" s="28"/>
      <c r="C5894" s="28"/>
      <c r="D5894" s="28"/>
      <c r="E5894" s="28"/>
    </row>
    <row r="5895" spans="2:5" x14ac:dyDescent="0.3">
      <c r="B5895" s="28"/>
      <c r="C5895" s="28"/>
      <c r="D5895" s="28"/>
      <c r="E5895" s="28"/>
    </row>
    <row r="5896" spans="2:5" x14ac:dyDescent="0.3">
      <c r="B5896" s="28"/>
      <c r="C5896" s="28"/>
      <c r="D5896" s="28"/>
      <c r="E5896" s="28"/>
    </row>
    <row r="5897" spans="2:5" x14ac:dyDescent="0.3">
      <c r="B5897" s="28"/>
      <c r="C5897" s="28"/>
      <c r="D5897" s="28"/>
      <c r="E5897" s="28"/>
    </row>
    <row r="5898" spans="2:5" x14ac:dyDescent="0.3">
      <c r="B5898" s="28"/>
      <c r="C5898" s="28"/>
      <c r="D5898" s="28"/>
      <c r="E5898" s="28"/>
    </row>
    <row r="5899" spans="2:5" x14ac:dyDescent="0.3">
      <c r="B5899" s="28"/>
      <c r="C5899" s="28"/>
      <c r="D5899" s="28"/>
      <c r="E5899" s="28"/>
    </row>
    <row r="5900" spans="2:5" x14ac:dyDescent="0.3">
      <c r="B5900" s="28"/>
      <c r="C5900" s="28"/>
      <c r="D5900" s="28"/>
      <c r="E5900" s="28"/>
    </row>
    <row r="5901" spans="2:5" x14ac:dyDescent="0.3">
      <c r="B5901" s="28"/>
      <c r="C5901" s="28"/>
      <c r="D5901" s="28"/>
      <c r="E5901" s="28"/>
    </row>
    <row r="5902" spans="2:5" x14ac:dyDescent="0.3">
      <c r="B5902" s="28"/>
      <c r="C5902" s="28"/>
      <c r="D5902" s="28"/>
      <c r="E5902" s="28"/>
    </row>
    <row r="5903" spans="2:5" x14ac:dyDescent="0.3">
      <c r="B5903" s="28"/>
      <c r="C5903" s="28"/>
      <c r="D5903" s="28"/>
      <c r="E5903" s="28"/>
    </row>
    <row r="5904" spans="2:5" x14ac:dyDescent="0.3">
      <c r="B5904" s="28"/>
      <c r="C5904" s="28"/>
      <c r="D5904" s="28"/>
      <c r="E5904" s="28"/>
    </row>
    <row r="5905" spans="2:5" x14ac:dyDescent="0.3">
      <c r="B5905" s="28"/>
      <c r="C5905" s="28"/>
      <c r="D5905" s="28"/>
      <c r="E5905" s="28"/>
    </row>
    <row r="5906" spans="2:5" x14ac:dyDescent="0.3">
      <c r="B5906" s="28"/>
      <c r="C5906" s="28"/>
      <c r="D5906" s="28"/>
      <c r="E5906" s="28"/>
    </row>
    <row r="5907" spans="2:5" x14ac:dyDescent="0.3">
      <c r="B5907" s="28"/>
      <c r="C5907" s="28"/>
      <c r="D5907" s="28"/>
      <c r="E5907" s="28"/>
    </row>
    <row r="5908" spans="2:5" x14ac:dyDescent="0.3">
      <c r="B5908" s="28"/>
      <c r="C5908" s="28"/>
      <c r="D5908" s="28"/>
      <c r="E5908" s="28"/>
    </row>
    <row r="5909" spans="2:5" x14ac:dyDescent="0.3">
      <c r="B5909" s="28"/>
      <c r="C5909" s="28"/>
      <c r="D5909" s="28"/>
      <c r="E5909" s="28"/>
    </row>
    <row r="5910" spans="2:5" x14ac:dyDescent="0.3">
      <c r="B5910" s="28"/>
      <c r="C5910" s="28"/>
      <c r="D5910" s="28"/>
      <c r="E5910" s="28"/>
    </row>
    <row r="5911" spans="2:5" x14ac:dyDescent="0.3">
      <c r="B5911" s="28"/>
      <c r="C5911" s="28"/>
      <c r="D5911" s="28"/>
      <c r="E5911" s="28"/>
    </row>
    <row r="5912" spans="2:5" x14ac:dyDescent="0.3">
      <c r="B5912" s="28"/>
      <c r="C5912" s="28"/>
      <c r="D5912" s="28"/>
      <c r="E5912" s="28"/>
    </row>
    <row r="5913" spans="2:5" x14ac:dyDescent="0.3">
      <c r="B5913" s="28"/>
      <c r="C5913" s="28"/>
      <c r="D5913" s="28"/>
      <c r="E5913" s="28"/>
    </row>
    <row r="5914" spans="2:5" x14ac:dyDescent="0.3">
      <c r="B5914" s="28"/>
      <c r="C5914" s="28"/>
      <c r="D5914" s="28"/>
      <c r="E5914" s="28"/>
    </row>
    <row r="5915" spans="2:5" x14ac:dyDescent="0.3">
      <c r="B5915" s="28"/>
      <c r="C5915" s="28"/>
      <c r="D5915" s="28"/>
      <c r="E5915" s="28"/>
    </row>
    <row r="5916" spans="2:5" x14ac:dyDescent="0.3">
      <c r="B5916" s="28"/>
      <c r="C5916" s="28"/>
      <c r="D5916" s="28"/>
      <c r="E5916" s="28"/>
    </row>
    <row r="5917" spans="2:5" x14ac:dyDescent="0.3">
      <c r="B5917" s="28"/>
      <c r="C5917" s="28"/>
      <c r="D5917" s="28"/>
      <c r="E5917" s="28"/>
    </row>
    <row r="5918" spans="2:5" x14ac:dyDescent="0.3">
      <c r="B5918" s="28"/>
      <c r="C5918" s="28"/>
      <c r="D5918" s="28"/>
      <c r="E5918" s="28"/>
    </row>
    <row r="5919" spans="2:5" x14ac:dyDescent="0.3">
      <c r="B5919" s="28"/>
      <c r="C5919" s="28"/>
      <c r="D5919" s="28"/>
      <c r="E5919" s="28"/>
    </row>
    <row r="5920" spans="2:5" x14ac:dyDescent="0.3">
      <c r="B5920" s="28"/>
      <c r="C5920" s="28"/>
      <c r="D5920" s="28"/>
      <c r="E5920" s="28"/>
    </row>
    <row r="5921" spans="2:5" x14ac:dyDescent="0.3">
      <c r="B5921" s="28"/>
      <c r="C5921" s="28"/>
      <c r="D5921" s="28"/>
      <c r="E5921" s="28"/>
    </row>
    <row r="5922" spans="2:5" x14ac:dyDescent="0.3">
      <c r="B5922" s="28"/>
      <c r="C5922" s="28"/>
      <c r="D5922" s="28"/>
      <c r="E5922" s="28"/>
    </row>
    <row r="5923" spans="2:5" x14ac:dyDescent="0.3">
      <c r="B5923" s="28"/>
      <c r="C5923" s="28"/>
      <c r="D5923" s="28"/>
      <c r="E5923" s="28"/>
    </row>
    <row r="5924" spans="2:5" x14ac:dyDescent="0.3">
      <c r="B5924" s="28"/>
      <c r="C5924" s="28"/>
      <c r="D5924" s="28"/>
      <c r="E5924" s="28"/>
    </row>
    <row r="5925" spans="2:5" x14ac:dyDescent="0.3">
      <c r="B5925" s="28"/>
      <c r="C5925" s="28"/>
      <c r="D5925" s="28"/>
      <c r="E5925" s="28"/>
    </row>
    <row r="5926" spans="2:5" x14ac:dyDescent="0.3">
      <c r="B5926" s="28"/>
      <c r="C5926" s="28"/>
      <c r="D5926" s="28"/>
      <c r="E5926" s="28"/>
    </row>
    <row r="5927" spans="2:5" x14ac:dyDescent="0.3">
      <c r="B5927" s="28"/>
      <c r="C5927" s="28"/>
      <c r="D5927" s="28"/>
      <c r="E5927" s="28"/>
    </row>
    <row r="5928" spans="2:5" x14ac:dyDescent="0.3">
      <c r="B5928" s="28"/>
      <c r="C5928" s="28"/>
      <c r="D5928" s="28"/>
      <c r="E5928" s="28"/>
    </row>
    <row r="5929" spans="2:5" x14ac:dyDescent="0.3">
      <c r="B5929" s="28"/>
      <c r="C5929" s="28"/>
      <c r="D5929" s="28"/>
      <c r="E5929" s="28"/>
    </row>
    <row r="5930" spans="2:5" x14ac:dyDescent="0.3">
      <c r="B5930" s="28"/>
      <c r="C5930" s="28"/>
      <c r="D5930" s="28"/>
      <c r="E5930" s="28"/>
    </row>
    <row r="5931" spans="2:5" x14ac:dyDescent="0.3">
      <c r="B5931" s="19"/>
      <c r="C5931" s="15"/>
      <c r="D5931" s="15"/>
      <c r="E5931" s="15"/>
    </row>
    <row r="5932" spans="2:5" x14ac:dyDescent="0.3">
      <c r="B5932" s="19"/>
      <c r="C5932" s="15"/>
      <c r="D5932" s="15"/>
      <c r="E5932" s="15"/>
    </row>
    <row r="5933" spans="2:5" x14ac:dyDescent="0.3">
      <c r="B5933" s="19"/>
      <c r="C5933" s="15"/>
      <c r="D5933" s="15"/>
      <c r="E5933" s="15"/>
    </row>
    <row r="5934" spans="2:5" x14ac:dyDescent="0.3">
      <c r="B5934" s="19"/>
      <c r="C5934" s="15"/>
      <c r="D5934" s="15"/>
      <c r="E5934" s="15"/>
    </row>
    <row r="5935" spans="2:5" x14ac:dyDescent="0.3">
      <c r="B5935" s="19"/>
      <c r="C5935" s="15"/>
      <c r="D5935" s="15"/>
      <c r="E5935" s="15"/>
    </row>
    <row r="5936" spans="2:5" x14ac:dyDescent="0.3">
      <c r="B5936" s="19"/>
      <c r="C5936" s="15"/>
      <c r="D5936" s="15"/>
      <c r="E5936" s="15"/>
    </row>
    <row r="5937" spans="2:5" x14ac:dyDescent="0.3">
      <c r="B5937" s="19"/>
      <c r="C5937" s="15"/>
      <c r="D5937" s="15"/>
      <c r="E5937" s="15"/>
    </row>
    <row r="5938" spans="2:5" x14ac:dyDescent="0.3">
      <c r="B5938" s="19"/>
      <c r="C5938" s="15"/>
      <c r="D5938" s="15"/>
      <c r="E5938" s="15"/>
    </row>
    <row r="5939" spans="2:5" x14ac:dyDescent="0.3">
      <c r="B5939" s="19"/>
      <c r="C5939" s="15"/>
      <c r="D5939" s="15"/>
      <c r="E5939" s="15"/>
    </row>
    <row r="5940" spans="2:5" x14ac:dyDescent="0.3">
      <c r="B5940" s="19"/>
      <c r="C5940" s="15"/>
      <c r="D5940" s="15"/>
      <c r="E5940" s="15"/>
    </row>
    <row r="5941" spans="2:5" x14ac:dyDescent="0.3">
      <c r="B5941" s="19"/>
      <c r="C5941" s="15"/>
      <c r="D5941" s="15"/>
      <c r="E5941" s="15"/>
    </row>
    <row r="5942" spans="2:5" x14ac:dyDescent="0.3">
      <c r="B5942" s="19"/>
      <c r="C5942" s="15"/>
      <c r="D5942" s="15"/>
      <c r="E5942" s="15"/>
    </row>
    <row r="5943" spans="2:5" x14ac:dyDescent="0.3">
      <c r="B5943" s="19"/>
      <c r="C5943" s="15"/>
      <c r="D5943" s="15"/>
      <c r="E5943" s="15"/>
    </row>
    <row r="5944" spans="2:5" x14ac:dyDescent="0.3">
      <c r="B5944" s="19"/>
      <c r="C5944" s="15"/>
      <c r="D5944" s="15"/>
      <c r="E5944" s="15"/>
    </row>
    <row r="5945" spans="2:5" x14ac:dyDescent="0.3">
      <c r="B5945" s="19"/>
      <c r="C5945" s="15"/>
      <c r="D5945" s="15"/>
      <c r="E5945" s="15"/>
    </row>
    <row r="5946" spans="2:5" x14ac:dyDescent="0.3">
      <c r="B5946" s="19"/>
      <c r="C5946" s="15"/>
      <c r="D5946" s="15"/>
      <c r="E5946" s="15"/>
    </row>
    <row r="5947" spans="2:5" x14ac:dyDescent="0.3">
      <c r="B5947" s="19"/>
      <c r="C5947" s="15"/>
      <c r="D5947" s="15"/>
      <c r="E5947" s="15"/>
    </row>
    <row r="5948" spans="2:5" x14ac:dyDescent="0.3">
      <c r="B5948" s="19"/>
      <c r="C5948" s="15"/>
      <c r="D5948" s="15"/>
      <c r="E5948" s="15"/>
    </row>
    <row r="5949" spans="2:5" x14ac:dyDescent="0.3">
      <c r="B5949" s="19"/>
      <c r="C5949" s="15"/>
      <c r="D5949" s="15"/>
      <c r="E5949" s="15"/>
    </row>
    <row r="5950" spans="2:5" x14ac:dyDescent="0.3">
      <c r="B5950" s="19"/>
      <c r="C5950" s="15"/>
      <c r="D5950" s="15"/>
      <c r="E5950" s="15"/>
    </row>
    <row r="5951" spans="2:5" x14ac:dyDescent="0.3">
      <c r="B5951" s="19"/>
      <c r="C5951" s="15"/>
      <c r="D5951" s="15"/>
      <c r="E5951" s="15"/>
    </row>
    <row r="5952" spans="2:5" x14ac:dyDescent="0.3">
      <c r="B5952" s="19"/>
      <c r="C5952" s="15"/>
      <c r="D5952" s="15"/>
      <c r="E5952" s="15"/>
    </row>
    <row r="5953" spans="2:5" x14ac:dyDescent="0.3">
      <c r="B5953" s="19"/>
      <c r="C5953" s="15"/>
      <c r="D5953" s="15"/>
      <c r="E5953" s="15"/>
    </row>
    <row r="5954" spans="2:5" x14ac:dyDescent="0.3">
      <c r="B5954" s="19"/>
      <c r="C5954" s="15"/>
      <c r="D5954" s="15"/>
      <c r="E5954" s="15"/>
    </row>
    <row r="5955" spans="2:5" x14ac:dyDescent="0.3">
      <c r="B5955" s="19"/>
      <c r="C5955" s="15"/>
      <c r="D5955" s="15"/>
      <c r="E5955" s="15"/>
    </row>
    <row r="5956" spans="2:5" x14ac:dyDescent="0.3">
      <c r="B5956" s="19"/>
      <c r="C5956" s="15"/>
      <c r="D5956" s="15"/>
      <c r="E5956" s="15"/>
    </row>
    <row r="5957" spans="2:5" x14ac:dyDescent="0.3">
      <c r="B5957" s="19"/>
      <c r="C5957" s="15"/>
      <c r="D5957" s="15"/>
      <c r="E5957" s="15"/>
    </row>
    <row r="5958" spans="2:5" x14ac:dyDescent="0.3">
      <c r="B5958" s="19"/>
      <c r="C5958" s="15"/>
      <c r="D5958" s="15"/>
      <c r="E5958" s="15"/>
    </row>
    <row r="5959" spans="2:5" x14ac:dyDescent="0.3">
      <c r="B5959" s="19"/>
      <c r="C5959" s="15"/>
      <c r="D5959" s="15"/>
      <c r="E5959" s="15"/>
    </row>
    <row r="5960" spans="2:5" x14ac:dyDescent="0.3">
      <c r="B5960" s="19"/>
      <c r="C5960" s="15"/>
      <c r="D5960" s="15"/>
      <c r="E5960" s="15"/>
    </row>
    <row r="5961" spans="2:5" x14ac:dyDescent="0.3">
      <c r="B5961" s="19"/>
      <c r="C5961" s="15"/>
      <c r="D5961" s="15"/>
      <c r="E5961" s="15"/>
    </row>
    <row r="5962" spans="2:5" x14ac:dyDescent="0.3">
      <c r="B5962" s="19"/>
      <c r="C5962" s="15"/>
      <c r="D5962" s="15"/>
      <c r="E5962" s="15"/>
    </row>
    <row r="5963" spans="2:5" x14ac:dyDescent="0.3">
      <c r="B5963" s="19"/>
      <c r="C5963" s="15"/>
      <c r="D5963" s="15"/>
      <c r="E5963" s="15"/>
    </row>
    <row r="5964" spans="2:5" x14ac:dyDescent="0.3">
      <c r="B5964" s="19"/>
      <c r="C5964" s="15"/>
      <c r="D5964" s="15"/>
      <c r="E5964" s="15"/>
    </row>
    <row r="5965" spans="2:5" x14ac:dyDescent="0.3">
      <c r="B5965" s="19"/>
      <c r="C5965" s="15"/>
      <c r="D5965" s="15"/>
      <c r="E5965" s="15"/>
    </row>
    <row r="5966" spans="2:5" x14ac:dyDescent="0.3">
      <c r="B5966" s="19"/>
      <c r="C5966" s="15"/>
      <c r="D5966" s="15"/>
      <c r="E5966" s="15"/>
    </row>
    <row r="5967" spans="2:5" x14ac:dyDescent="0.3">
      <c r="B5967" s="19"/>
      <c r="C5967" s="15"/>
      <c r="D5967" s="15"/>
      <c r="E5967" s="15"/>
    </row>
    <row r="5968" spans="2:5" x14ac:dyDescent="0.3">
      <c r="B5968" s="19"/>
      <c r="C5968" s="15"/>
      <c r="D5968" s="15"/>
      <c r="E5968" s="15"/>
    </row>
    <row r="5969" spans="2:5" x14ac:dyDescent="0.3">
      <c r="B5969" s="19"/>
      <c r="C5969" s="15"/>
      <c r="D5969" s="15"/>
      <c r="E5969" s="15"/>
    </row>
    <row r="5970" spans="2:5" x14ac:dyDescent="0.3">
      <c r="B5970" s="19"/>
      <c r="C5970" s="15"/>
      <c r="D5970" s="15"/>
      <c r="E5970" s="15"/>
    </row>
    <row r="5971" spans="2:5" x14ac:dyDescent="0.3">
      <c r="B5971" s="19"/>
      <c r="C5971" s="15"/>
      <c r="D5971" s="15"/>
      <c r="E5971" s="15"/>
    </row>
    <row r="5972" spans="2:5" x14ac:dyDescent="0.3">
      <c r="B5972" s="19"/>
      <c r="C5972" s="15"/>
      <c r="D5972" s="15"/>
      <c r="E5972" s="15"/>
    </row>
    <row r="5973" spans="2:5" x14ac:dyDescent="0.3">
      <c r="B5973" s="19"/>
      <c r="C5973" s="15"/>
      <c r="D5973" s="15"/>
      <c r="E5973" s="15"/>
    </row>
    <row r="5974" spans="2:5" x14ac:dyDescent="0.3">
      <c r="B5974" s="19"/>
      <c r="C5974" s="15"/>
      <c r="D5974" s="15"/>
      <c r="E5974" s="15"/>
    </row>
    <row r="5975" spans="2:5" x14ac:dyDescent="0.3">
      <c r="B5975" s="19"/>
      <c r="C5975" s="15"/>
      <c r="D5975" s="15"/>
      <c r="E5975" s="15"/>
    </row>
    <row r="5976" spans="2:5" x14ac:dyDescent="0.3">
      <c r="B5976" s="19"/>
      <c r="C5976" s="15"/>
      <c r="D5976" s="15"/>
      <c r="E5976" s="15"/>
    </row>
    <row r="5977" spans="2:5" x14ac:dyDescent="0.3">
      <c r="B5977" s="19"/>
      <c r="C5977" s="15"/>
      <c r="D5977" s="15"/>
      <c r="E5977" s="15"/>
    </row>
    <row r="5978" spans="2:5" x14ac:dyDescent="0.3">
      <c r="B5978" s="19"/>
      <c r="C5978" s="15"/>
      <c r="D5978" s="15"/>
      <c r="E5978" s="15"/>
    </row>
    <row r="5979" spans="2:5" x14ac:dyDescent="0.3">
      <c r="B5979" s="19"/>
      <c r="C5979" s="15"/>
      <c r="D5979" s="15"/>
      <c r="E5979" s="15"/>
    </row>
    <row r="5980" spans="2:5" x14ac:dyDescent="0.3">
      <c r="B5980" s="19"/>
      <c r="C5980" s="15"/>
      <c r="D5980" s="15"/>
      <c r="E5980" s="15"/>
    </row>
    <row r="5981" spans="2:5" x14ac:dyDescent="0.3">
      <c r="B5981" s="19"/>
      <c r="C5981" s="15"/>
      <c r="D5981" s="15"/>
      <c r="E5981" s="15"/>
    </row>
    <row r="5982" spans="2:5" x14ac:dyDescent="0.3">
      <c r="B5982" s="19"/>
      <c r="C5982" s="15"/>
      <c r="D5982" s="15"/>
      <c r="E5982" s="15"/>
    </row>
    <row r="5983" spans="2:5" x14ac:dyDescent="0.3">
      <c r="B5983" s="19"/>
      <c r="C5983" s="15"/>
      <c r="D5983" s="15"/>
      <c r="E5983" s="15"/>
    </row>
    <row r="5984" spans="2:5" x14ac:dyDescent="0.3">
      <c r="B5984" s="19"/>
      <c r="C5984" s="15"/>
      <c r="D5984" s="15"/>
      <c r="E5984" s="15"/>
    </row>
    <row r="5985" spans="2:5" x14ac:dyDescent="0.3">
      <c r="B5985" s="19"/>
      <c r="C5985" s="15"/>
      <c r="D5985" s="15"/>
      <c r="E5985" s="15"/>
    </row>
    <row r="5986" spans="2:5" x14ac:dyDescent="0.3">
      <c r="B5986" s="19"/>
      <c r="C5986" s="15"/>
      <c r="D5986" s="15"/>
      <c r="E5986" s="15"/>
    </row>
    <row r="5987" spans="2:5" x14ac:dyDescent="0.3">
      <c r="B5987" s="19"/>
      <c r="C5987" s="15"/>
      <c r="D5987" s="15"/>
      <c r="E5987" s="15"/>
    </row>
    <row r="5988" spans="2:5" x14ac:dyDescent="0.3">
      <c r="B5988" s="19"/>
      <c r="C5988" s="15"/>
      <c r="D5988" s="15"/>
      <c r="E5988" s="15"/>
    </row>
    <row r="5989" spans="2:5" x14ac:dyDescent="0.3">
      <c r="B5989" s="19"/>
      <c r="C5989" s="15"/>
      <c r="D5989" s="15"/>
      <c r="E5989" s="15"/>
    </row>
    <row r="5990" spans="2:5" x14ac:dyDescent="0.3">
      <c r="B5990" s="19"/>
      <c r="C5990" s="15"/>
      <c r="D5990" s="15"/>
      <c r="E5990" s="15"/>
    </row>
    <row r="5991" spans="2:5" x14ac:dyDescent="0.3">
      <c r="B5991" s="19"/>
      <c r="C5991" s="15"/>
      <c r="D5991" s="15"/>
      <c r="E5991" s="15"/>
    </row>
    <row r="5992" spans="2:5" x14ac:dyDescent="0.3">
      <c r="B5992" s="19"/>
      <c r="C5992" s="15"/>
      <c r="D5992" s="15"/>
      <c r="E5992" s="15"/>
    </row>
    <row r="5993" spans="2:5" x14ac:dyDescent="0.3">
      <c r="B5993" s="19"/>
      <c r="C5993" s="15"/>
      <c r="D5993" s="15"/>
      <c r="E5993" s="15"/>
    </row>
    <row r="5994" spans="2:5" x14ac:dyDescent="0.3">
      <c r="B5994" s="19"/>
      <c r="C5994" s="15"/>
      <c r="D5994" s="15"/>
      <c r="E5994" s="15"/>
    </row>
    <row r="5995" spans="2:5" x14ac:dyDescent="0.3">
      <c r="B5995" s="19"/>
      <c r="C5995" s="15"/>
      <c r="D5995" s="15"/>
      <c r="E5995" s="15"/>
    </row>
    <row r="5996" spans="2:5" x14ac:dyDescent="0.3">
      <c r="B5996" s="19"/>
      <c r="C5996" s="15"/>
      <c r="D5996" s="15"/>
      <c r="E5996" s="15"/>
    </row>
    <row r="5997" spans="2:5" x14ac:dyDescent="0.3">
      <c r="B5997" s="19"/>
      <c r="C5997" s="15"/>
      <c r="D5997" s="15"/>
      <c r="E5997" s="15"/>
    </row>
    <row r="5998" spans="2:5" x14ac:dyDescent="0.3">
      <c r="B5998" s="19"/>
      <c r="C5998" s="15"/>
      <c r="D5998" s="15"/>
      <c r="E5998" s="15"/>
    </row>
    <row r="5999" spans="2:5" x14ac:dyDescent="0.3">
      <c r="B5999" s="19"/>
      <c r="C5999" s="15"/>
      <c r="D5999" s="15"/>
      <c r="E5999" s="15"/>
    </row>
    <row r="6000" spans="2:5" x14ac:dyDescent="0.3">
      <c r="B6000" s="19"/>
      <c r="C6000" s="15"/>
      <c r="D6000" s="15"/>
      <c r="E6000" s="15"/>
    </row>
    <row r="6001" spans="2:5" x14ac:dyDescent="0.3">
      <c r="B6001" s="19"/>
      <c r="C6001" s="15"/>
      <c r="D6001" s="15"/>
      <c r="E6001" s="15"/>
    </row>
    <row r="6002" spans="2:5" x14ac:dyDescent="0.3">
      <c r="B6002" s="19"/>
      <c r="C6002" s="15"/>
      <c r="D6002" s="15"/>
      <c r="E6002" s="15"/>
    </row>
    <row r="6003" spans="2:5" x14ac:dyDescent="0.3">
      <c r="B6003" s="19"/>
      <c r="C6003" s="15"/>
      <c r="D6003" s="15"/>
      <c r="E6003" s="15"/>
    </row>
    <row r="6004" spans="2:5" x14ac:dyDescent="0.3">
      <c r="B6004" s="19"/>
      <c r="C6004" s="15"/>
      <c r="D6004" s="15"/>
      <c r="E6004" s="15"/>
    </row>
    <row r="6005" spans="2:5" x14ac:dyDescent="0.3">
      <c r="B6005" s="19"/>
      <c r="C6005" s="15"/>
      <c r="D6005" s="15"/>
      <c r="E6005" s="15"/>
    </row>
    <row r="6006" spans="2:5" x14ac:dyDescent="0.3">
      <c r="B6006" s="19"/>
      <c r="C6006" s="15"/>
      <c r="D6006" s="15"/>
      <c r="E6006" s="15"/>
    </row>
    <row r="6007" spans="2:5" x14ac:dyDescent="0.3">
      <c r="B6007" s="19"/>
      <c r="C6007" s="15"/>
      <c r="D6007" s="15"/>
      <c r="E6007" s="15"/>
    </row>
    <row r="6008" spans="2:5" x14ac:dyDescent="0.3">
      <c r="B6008" s="19"/>
      <c r="C6008" s="15"/>
      <c r="D6008" s="15"/>
      <c r="E6008" s="15"/>
    </row>
    <row r="6009" spans="2:5" x14ac:dyDescent="0.3">
      <c r="B6009" s="19"/>
      <c r="C6009" s="15"/>
      <c r="D6009" s="15"/>
      <c r="E6009" s="15"/>
    </row>
    <row r="6010" spans="2:5" x14ac:dyDescent="0.3">
      <c r="B6010" s="19"/>
      <c r="C6010" s="15"/>
      <c r="D6010" s="15"/>
      <c r="E6010" s="15"/>
    </row>
    <row r="6011" spans="2:5" x14ac:dyDescent="0.3">
      <c r="B6011" s="19"/>
      <c r="C6011" s="15"/>
      <c r="D6011" s="15"/>
      <c r="E6011" s="15"/>
    </row>
    <row r="6012" spans="2:5" x14ac:dyDescent="0.3">
      <c r="B6012" s="19"/>
      <c r="C6012" s="15"/>
      <c r="D6012" s="15"/>
      <c r="E6012" s="15"/>
    </row>
    <row r="6013" spans="2:5" x14ac:dyDescent="0.3">
      <c r="B6013" s="19"/>
      <c r="C6013" s="15"/>
      <c r="D6013" s="15"/>
      <c r="E6013" s="15"/>
    </row>
    <row r="6014" spans="2:5" x14ac:dyDescent="0.3">
      <c r="B6014" s="19"/>
      <c r="C6014" s="15"/>
      <c r="D6014" s="15"/>
      <c r="E6014" s="15"/>
    </row>
    <row r="6015" spans="2:5" x14ac:dyDescent="0.3">
      <c r="B6015" s="19"/>
      <c r="C6015" s="15"/>
      <c r="D6015" s="15"/>
      <c r="E6015" s="15"/>
    </row>
    <row r="6016" spans="2:5" x14ac:dyDescent="0.3">
      <c r="B6016" s="19"/>
      <c r="C6016" s="15"/>
      <c r="D6016" s="15"/>
      <c r="E6016" s="15"/>
    </row>
    <row r="6017" spans="2:5" x14ac:dyDescent="0.3">
      <c r="B6017" s="19"/>
      <c r="C6017" s="15"/>
      <c r="D6017" s="15"/>
      <c r="E6017" s="15"/>
    </row>
    <row r="6018" spans="2:5" x14ac:dyDescent="0.3">
      <c r="B6018" s="19"/>
      <c r="C6018" s="15"/>
      <c r="D6018" s="15"/>
      <c r="E6018" s="15"/>
    </row>
    <row r="6019" spans="2:5" x14ac:dyDescent="0.3">
      <c r="B6019" s="19"/>
      <c r="C6019" s="15"/>
      <c r="D6019" s="15"/>
      <c r="E6019" s="15"/>
    </row>
    <row r="6020" spans="2:5" x14ac:dyDescent="0.3">
      <c r="B6020" s="19"/>
      <c r="C6020" s="15"/>
      <c r="D6020" s="15"/>
      <c r="E6020" s="15"/>
    </row>
    <row r="6021" spans="2:5" x14ac:dyDescent="0.3">
      <c r="B6021" s="19"/>
      <c r="C6021" s="15"/>
      <c r="D6021" s="15"/>
      <c r="E6021" s="15"/>
    </row>
    <row r="6022" spans="2:5" x14ac:dyDescent="0.3">
      <c r="B6022" s="19"/>
      <c r="C6022" s="15"/>
      <c r="D6022" s="15"/>
      <c r="E6022" s="15"/>
    </row>
    <row r="6023" spans="2:5" x14ac:dyDescent="0.3">
      <c r="B6023" s="19"/>
      <c r="C6023" s="15"/>
      <c r="D6023" s="15"/>
      <c r="E6023" s="15"/>
    </row>
    <row r="6024" spans="2:5" x14ac:dyDescent="0.3">
      <c r="B6024" s="19"/>
      <c r="C6024" s="15"/>
      <c r="D6024" s="15"/>
      <c r="E6024" s="15"/>
    </row>
    <row r="6025" spans="2:5" x14ac:dyDescent="0.3">
      <c r="B6025" s="19"/>
      <c r="C6025" s="15"/>
      <c r="D6025" s="15"/>
      <c r="E6025" s="15"/>
    </row>
    <row r="6026" spans="2:5" x14ac:dyDescent="0.3">
      <c r="B6026" s="19"/>
      <c r="C6026" s="15"/>
      <c r="D6026" s="15"/>
      <c r="E6026" s="15"/>
    </row>
    <row r="6027" spans="2:5" x14ac:dyDescent="0.3">
      <c r="B6027" s="19"/>
      <c r="C6027" s="15"/>
      <c r="D6027" s="15"/>
      <c r="E6027" s="15"/>
    </row>
    <row r="6028" spans="2:5" x14ac:dyDescent="0.3">
      <c r="B6028" s="19"/>
      <c r="C6028" s="15"/>
      <c r="D6028" s="15"/>
      <c r="E6028" s="15"/>
    </row>
    <row r="6029" spans="2:5" x14ac:dyDescent="0.3">
      <c r="B6029" s="19"/>
      <c r="C6029" s="15"/>
      <c r="D6029" s="15"/>
      <c r="E6029" s="15"/>
    </row>
    <row r="6030" spans="2:5" x14ac:dyDescent="0.3">
      <c r="B6030" s="19"/>
      <c r="C6030" s="15"/>
      <c r="D6030" s="15"/>
      <c r="E6030" s="15"/>
    </row>
    <row r="6031" spans="2:5" x14ac:dyDescent="0.3">
      <c r="B6031" s="19"/>
      <c r="C6031" s="15"/>
      <c r="D6031" s="15"/>
      <c r="E6031" s="15"/>
    </row>
    <row r="6032" spans="2:5" x14ac:dyDescent="0.3">
      <c r="B6032" s="19"/>
      <c r="C6032" s="15"/>
      <c r="D6032" s="15"/>
      <c r="E6032" s="15"/>
    </row>
    <row r="6033" spans="2:5" x14ac:dyDescent="0.3">
      <c r="B6033" s="19"/>
      <c r="C6033" s="15"/>
      <c r="D6033" s="15"/>
      <c r="E6033" s="15"/>
    </row>
    <row r="6034" spans="2:5" x14ac:dyDescent="0.3">
      <c r="B6034" s="19"/>
      <c r="C6034" s="15"/>
      <c r="D6034" s="15"/>
      <c r="E6034" s="15"/>
    </row>
    <row r="6035" spans="2:5" x14ac:dyDescent="0.3">
      <c r="B6035" s="19"/>
      <c r="C6035" s="15"/>
      <c r="D6035" s="15"/>
      <c r="E6035" s="15"/>
    </row>
    <row r="6036" spans="2:5" x14ac:dyDescent="0.3">
      <c r="B6036" s="19"/>
      <c r="C6036" s="15"/>
      <c r="D6036" s="15"/>
      <c r="E6036" s="15"/>
    </row>
    <row r="6037" spans="2:5" x14ac:dyDescent="0.3">
      <c r="B6037" s="19"/>
      <c r="C6037" s="15"/>
      <c r="D6037" s="15"/>
      <c r="E6037" s="15"/>
    </row>
    <row r="6038" spans="2:5" x14ac:dyDescent="0.3">
      <c r="B6038" s="19"/>
      <c r="C6038" s="15"/>
      <c r="D6038" s="15"/>
      <c r="E6038" s="15"/>
    </row>
    <row r="6039" spans="2:5" x14ac:dyDescent="0.3">
      <c r="B6039" s="19"/>
      <c r="C6039" s="15"/>
      <c r="D6039" s="15"/>
      <c r="E6039" s="15"/>
    </row>
    <row r="6040" spans="2:5" x14ac:dyDescent="0.3">
      <c r="B6040" s="19"/>
      <c r="C6040" s="15"/>
      <c r="D6040" s="15"/>
      <c r="E6040" s="15"/>
    </row>
    <row r="6041" spans="2:5" x14ac:dyDescent="0.3">
      <c r="B6041" s="19"/>
      <c r="C6041" s="15"/>
      <c r="D6041" s="15"/>
      <c r="E6041" s="15"/>
    </row>
    <row r="6042" spans="2:5" x14ac:dyDescent="0.3">
      <c r="B6042" s="19"/>
      <c r="C6042" s="15"/>
      <c r="D6042" s="15"/>
      <c r="E6042" s="15"/>
    </row>
    <row r="6043" spans="2:5" x14ac:dyDescent="0.3">
      <c r="B6043" s="19"/>
      <c r="C6043" s="15"/>
      <c r="D6043" s="15"/>
      <c r="E6043" s="15"/>
    </row>
    <row r="6044" spans="2:5" x14ac:dyDescent="0.3">
      <c r="B6044" s="19"/>
      <c r="C6044" s="15"/>
      <c r="D6044" s="15"/>
      <c r="E6044" s="15"/>
    </row>
    <row r="6045" spans="2:5" x14ac:dyDescent="0.3">
      <c r="B6045" s="19"/>
      <c r="C6045" s="15"/>
      <c r="D6045" s="15"/>
      <c r="E6045" s="15"/>
    </row>
    <row r="6046" spans="2:5" x14ac:dyDescent="0.3">
      <c r="B6046" s="19"/>
      <c r="C6046" s="15"/>
      <c r="D6046" s="15"/>
      <c r="E6046" s="15"/>
    </row>
    <row r="6047" spans="2:5" x14ac:dyDescent="0.3">
      <c r="B6047" s="19"/>
      <c r="C6047" s="15"/>
      <c r="D6047" s="15"/>
      <c r="E6047" s="15"/>
    </row>
    <row r="6048" spans="2:5" x14ac:dyDescent="0.3">
      <c r="B6048" s="19"/>
      <c r="C6048" s="15"/>
      <c r="D6048" s="15"/>
      <c r="E6048" s="15"/>
    </row>
    <row r="6049" spans="2:5" x14ac:dyDescent="0.3">
      <c r="B6049" s="19"/>
      <c r="C6049" s="15"/>
      <c r="D6049" s="15"/>
      <c r="E6049" s="15"/>
    </row>
    <row r="6050" spans="2:5" x14ac:dyDescent="0.3">
      <c r="B6050" s="19"/>
      <c r="C6050" s="15"/>
      <c r="D6050" s="15"/>
      <c r="E6050" s="15"/>
    </row>
    <row r="6051" spans="2:5" x14ac:dyDescent="0.3">
      <c r="B6051" s="19"/>
      <c r="C6051" s="15"/>
      <c r="D6051" s="15"/>
      <c r="E6051" s="15"/>
    </row>
    <row r="6052" spans="2:5" x14ac:dyDescent="0.3">
      <c r="B6052" s="19"/>
      <c r="C6052" s="15"/>
      <c r="D6052" s="15"/>
      <c r="E6052" s="15"/>
    </row>
    <row r="6053" spans="2:5" x14ac:dyDescent="0.3">
      <c r="B6053" s="19"/>
      <c r="C6053" s="15"/>
      <c r="D6053" s="15"/>
      <c r="E6053" s="15"/>
    </row>
    <row r="6054" spans="2:5" x14ac:dyDescent="0.3">
      <c r="B6054" s="19"/>
      <c r="C6054" s="15"/>
      <c r="D6054" s="15"/>
      <c r="E6054" s="15"/>
    </row>
    <row r="6055" spans="2:5" x14ac:dyDescent="0.3">
      <c r="B6055" s="19"/>
      <c r="C6055" s="15"/>
      <c r="D6055" s="15"/>
      <c r="E6055" s="15"/>
    </row>
    <row r="6056" spans="2:5" x14ac:dyDescent="0.3">
      <c r="B6056" s="19"/>
      <c r="C6056" s="15"/>
      <c r="D6056" s="15"/>
      <c r="E6056" s="15"/>
    </row>
    <row r="6057" spans="2:5" x14ac:dyDescent="0.3">
      <c r="B6057" s="19"/>
      <c r="C6057" s="15"/>
      <c r="D6057" s="15"/>
      <c r="E6057" s="15"/>
    </row>
    <row r="6058" spans="2:5" x14ac:dyDescent="0.3">
      <c r="B6058" s="19"/>
      <c r="C6058" s="15"/>
      <c r="D6058" s="15"/>
      <c r="E6058" s="15"/>
    </row>
    <row r="6059" spans="2:5" x14ac:dyDescent="0.3">
      <c r="B6059" s="19"/>
      <c r="C6059" s="15"/>
      <c r="D6059" s="15"/>
      <c r="E6059" s="15"/>
    </row>
    <row r="6060" spans="2:5" x14ac:dyDescent="0.3">
      <c r="B6060" s="19"/>
      <c r="C6060" s="15"/>
      <c r="D6060" s="15"/>
      <c r="E6060" s="15"/>
    </row>
    <row r="6061" spans="2:5" x14ac:dyDescent="0.3">
      <c r="B6061" s="19"/>
      <c r="C6061" s="15"/>
      <c r="D6061" s="15"/>
      <c r="E6061" s="15"/>
    </row>
    <row r="6062" spans="2:5" x14ac:dyDescent="0.3">
      <c r="B6062" s="19"/>
      <c r="C6062" s="15"/>
      <c r="D6062" s="15"/>
      <c r="E6062" s="15"/>
    </row>
    <row r="6063" spans="2:5" x14ac:dyDescent="0.3">
      <c r="B6063" s="19"/>
      <c r="C6063" s="15"/>
      <c r="D6063" s="15"/>
      <c r="E6063" s="15"/>
    </row>
    <row r="6064" spans="2:5" x14ac:dyDescent="0.3">
      <c r="B6064" s="19"/>
      <c r="C6064" s="15"/>
      <c r="D6064" s="15"/>
      <c r="E6064" s="15"/>
    </row>
    <row r="6065" spans="2:5" x14ac:dyDescent="0.3">
      <c r="B6065" s="19"/>
      <c r="C6065" s="15"/>
      <c r="D6065" s="15"/>
      <c r="E6065" s="15"/>
    </row>
    <row r="6066" spans="2:5" x14ac:dyDescent="0.3">
      <c r="B6066" s="19"/>
      <c r="C6066" s="15"/>
      <c r="D6066" s="15"/>
      <c r="E6066" s="15"/>
    </row>
    <row r="6067" spans="2:5" x14ac:dyDescent="0.3">
      <c r="B6067" s="19"/>
      <c r="C6067" s="15"/>
      <c r="D6067" s="15"/>
      <c r="E6067" s="15"/>
    </row>
    <row r="6068" spans="2:5" x14ac:dyDescent="0.3">
      <c r="B6068" s="19"/>
      <c r="C6068" s="15"/>
      <c r="D6068" s="15"/>
      <c r="E6068" s="15"/>
    </row>
    <row r="6069" spans="2:5" x14ac:dyDescent="0.3">
      <c r="B6069" s="19"/>
      <c r="C6069" s="15"/>
      <c r="D6069" s="15"/>
      <c r="E6069" s="15"/>
    </row>
    <row r="6070" spans="2:5" x14ac:dyDescent="0.3">
      <c r="B6070" s="19"/>
      <c r="C6070" s="15"/>
      <c r="D6070" s="15"/>
      <c r="E6070" s="15"/>
    </row>
    <row r="6071" spans="2:5" x14ac:dyDescent="0.3">
      <c r="B6071" s="19"/>
      <c r="C6071" s="15"/>
      <c r="D6071" s="15"/>
      <c r="E6071" s="15"/>
    </row>
    <row r="6072" spans="2:5" x14ac:dyDescent="0.3">
      <c r="B6072" s="19"/>
      <c r="C6072" s="15"/>
      <c r="D6072" s="15"/>
      <c r="E6072" s="15"/>
    </row>
    <row r="6073" spans="2:5" x14ac:dyDescent="0.3">
      <c r="B6073" s="19"/>
      <c r="C6073" s="15"/>
      <c r="D6073" s="15"/>
      <c r="E6073" s="15"/>
    </row>
    <row r="6074" spans="2:5" x14ac:dyDescent="0.3">
      <c r="B6074" s="19"/>
      <c r="C6074" s="15"/>
      <c r="D6074" s="15"/>
      <c r="E6074" s="15"/>
    </row>
    <row r="6075" spans="2:5" x14ac:dyDescent="0.3">
      <c r="B6075" s="19"/>
      <c r="C6075" s="15"/>
      <c r="D6075" s="15"/>
      <c r="E6075" s="15"/>
    </row>
    <row r="6076" spans="2:5" x14ac:dyDescent="0.3">
      <c r="B6076" s="19"/>
      <c r="C6076" s="15"/>
      <c r="D6076" s="15"/>
      <c r="E6076" s="15"/>
    </row>
    <row r="6077" spans="2:5" x14ac:dyDescent="0.3">
      <c r="B6077" s="19"/>
      <c r="C6077" s="15"/>
      <c r="D6077" s="15"/>
      <c r="E6077" s="15"/>
    </row>
    <row r="6078" spans="2:5" x14ac:dyDescent="0.3">
      <c r="B6078" s="19"/>
      <c r="C6078" s="15"/>
      <c r="D6078" s="15"/>
      <c r="E6078" s="15"/>
    </row>
    <row r="6079" spans="2:5" x14ac:dyDescent="0.3">
      <c r="B6079" s="19"/>
      <c r="C6079" s="15"/>
      <c r="D6079" s="15"/>
      <c r="E6079" s="15"/>
    </row>
    <row r="6080" spans="2:5" x14ac:dyDescent="0.3">
      <c r="B6080" s="19"/>
      <c r="C6080" s="15"/>
      <c r="D6080" s="15"/>
      <c r="E6080" s="15"/>
    </row>
    <row r="6081" spans="2:5" x14ac:dyDescent="0.3">
      <c r="B6081" s="19"/>
      <c r="C6081" s="15"/>
      <c r="D6081" s="15"/>
      <c r="E6081" s="15"/>
    </row>
    <row r="6082" spans="2:5" x14ac:dyDescent="0.3">
      <c r="B6082" s="19"/>
      <c r="C6082" s="15"/>
      <c r="D6082" s="15"/>
      <c r="E6082" s="15"/>
    </row>
    <row r="6083" spans="2:5" x14ac:dyDescent="0.3">
      <c r="B6083" s="19"/>
      <c r="C6083" s="15"/>
      <c r="D6083" s="15"/>
      <c r="E6083" s="15"/>
    </row>
    <row r="6084" spans="2:5" x14ac:dyDescent="0.3">
      <c r="B6084" s="19"/>
      <c r="C6084" s="15"/>
      <c r="D6084" s="15"/>
      <c r="E6084" s="15"/>
    </row>
    <row r="6085" spans="2:5" x14ac:dyDescent="0.3">
      <c r="B6085" s="19"/>
      <c r="C6085" s="15"/>
      <c r="D6085" s="15"/>
      <c r="E6085" s="15"/>
    </row>
    <row r="6086" spans="2:5" x14ac:dyDescent="0.3">
      <c r="B6086" s="19"/>
      <c r="C6086" s="15"/>
      <c r="D6086" s="15"/>
      <c r="E6086" s="15"/>
    </row>
    <row r="6087" spans="2:5" x14ac:dyDescent="0.3">
      <c r="B6087" s="19"/>
      <c r="C6087" s="15"/>
      <c r="D6087" s="15"/>
      <c r="E6087" s="15"/>
    </row>
    <row r="6088" spans="2:5" x14ac:dyDescent="0.3">
      <c r="B6088" s="19"/>
      <c r="C6088" s="15"/>
      <c r="D6088" s="15"/>
      <c r="E6088" s="15"/>
    </row>
    <row r="6089" spans="2:5" x14ac:dyDescent="0.3">
      <c r="B6089" s="19"/>
      <c r="C6089" s="15"/>
      <c r="D6089" s="15"/>
      <c r="E6089" s="15"/>
    </row>
    <row r="6090" spans="2:5" x14ac:dyDescent="0.3">
      <c r="B6090" s="19"/>
      <c r="C6090" s="15"/>
      <c r="D6090" s="15"/>
      <c r="E6090" s="15"/>
    </row>
    <row r="6091" spans="2:5" x14ac:dyDescent="0.3">
      <c r="B6091" s="19"/>
      <c r="C6091" s="15"/>
      <c r="D6091" s="15"/>
      <c r="E6091" s="15"/>
    </row>
    <row r="6092" spans="2:5" x14ac:dyDescent="0.3">
      <c r="B6092" s="19"/>
      <c r="C6092" s="15"/>
      <c r="D6092" s="15"/>
      <c r="E6092" s="15"/>
    </row>
    <row r="6093" spans="2:5" x14ac:dyDescent="0.3">
      <c r="B6093" s="19"/>
      <c r="C6093" s="15"/>
      <c r="D6093" s="15"/>
      <c r="E6093" s="15"/>
    </row>
    <row r="6094" spans="2:5" x14ac:dyDescent="0.3">
      <c r="B6094" s="19"/>
      <c r="C6094" s="15"/>
      <c r="D6094" s="15"/>
      <c r="E6094" s="15"/>
    </row>
    <row r="6095" spans="2:5" x14ac:dyDescent="0.3">
      <c r="B6095" s="19"/>
      <c r="C6095" s="15"/>
      <c r="D6095" s="15"/>
      <c r="E6095" s="15"/>
    </row>
    <row r="6096" spans="2:5" x14ac:dyDescent="0.3">
      <c r="B6096" s="19"/>
      <c r="C6096" s="15"/>
      <c r="D6096" s="15"/>
      <c r="E6096" s="15"/>
    </row>
    <row r="6097" spans="2:5" x14ac:dyDescent="0.3">
      <c r="B6097" s="19"/>
      <c r="C6097" s="15"/>
      <c r="D6097" s="15"/>
      <c r="E6097" s="15"/>
    </row>
    <row r="6098" spans="2:5" x14ac:dyDescent="0.3">
      <c r="B6098" s="19"/>
      <c r="C6098" s="15"/>
      <c r="D6098" s="15"/>
      <c r="E6098" s="15"/>
    </row>
    <row r="6099" spans="2:5" x14ac:dyDescent="0.3">
      <c r="B6099" s="19"/>
      <c r="C6099" s="15"/>
      <c r="D6099" s="15"/>
      <c r="E6099" s="15"/>
    </row>
    <row r="6100" spans="2:5" x14ac:dyDescent="0.3">
      <c r="B6100" s="19"/>
      <c r="C6100" s="15"/>
      <c r="D6100" s="15"/>
      <c r="E6100" s="15"/>
    </row>
    <row r="6101" spans="2:5" x14ac:dyDescent="0.3">
      <c r="B6101" s="19"/>
      <c r="C6101" s="15"/>
      <c r="D6101" s="15"/>
      <c r="E6101" s="15"/>
    </row>
    <row r="6102" spans="2:5" x14ac:dyDescent="0.3">
      <c r="B6102" s="19"/>
      <c r="C6102" s="15"/>
      <c r="D6102" s="15"/>
      <c r="E6102" s="15"/>
    </row>
    <row r="6103" spans="2:5" x14ac:dyDescent="0.3">
      <c r="B6103" s="19"/>
      <c r="C6103" s="15"/>
      <c r="D6103" s="15"/>
      <c r="E6103" s="15"/>
    </row>
    <row r="6104" spans="2:5" x14ac:dyDescent="0.3">
      <c r="B6104" s="19"/>
      <c r="C6104" s="15"/>
      <c r="D6104" s="15"/>
      <c r="E6104" s="15"/>
    </row>
    <row r="6105" spans="2:5" x14ac:dyDescent="0.3">
      <c r="B6105" s="19"/>
      <c r="C6105" s="15"/>
      <c r="D6105" s="15"/>
      <c r="E6105" s="15"/>
    </row>
    <row r="6106" spans="2:5" x14ac:dyDescent="0.3">
      <c r="B6106" s="19"/>
      <c r="C6106" s="15"/>
      <c r="D6106" s="15"/>
      <c r="E6106" s="15"/>
    </row>
    <row r="6107" spans="2:5" x14ac:dyDescent="0.3">
      <c r="B6107" s="19"/>
      <c r="C6107" s="15"/>
      <c r="D6107" s="15"/>
      <c r="E6107" s="15"/>
    </row>
    <row r="6108" spans="2:5" x14ac:dyDescent="0.3">
      <c r="B6108" s="19"/>
      <c r="C6108" s="15"/>
      <c r="D6108" s="15"/>
      <c r="E6108" s="15"/>
    </row>
    <row r="6109" spans="2:5" x14ac:dyDescent="0.3">
      <c r="B6109" s="19"/>
      <c r="C6109" s="15"/>
      <c r="D6109" s="15"/>
      <c r="E6109" s="15"/>
    </row>
    <row r="6110" spans="2:5" x14ac:dyDescent="0.3">
      <c r="B6110" s="19"/>
      <c r="C6110" s="15"/>
      <c r="D6110" s="15"/>
      <c r="E6110" s="15"/>
    </row>
    <row r="6111" spans="2:5" x14ac:dyDescent="0.3">
      <c r="B6111" s="19"/>
      <c r="C6111" s="15"/>
      <c r="D6111" s="15"/>
      <c r="E6111" s="15"/>
    </row>
    <row r="6112" spans="2:5" x14ac:dyDescent="0.3">
      <c r="B6112" s="19"/>
      <c r="C6112" s="15"/>
      <c r="D6112" s="15"/>
      <c r="E6112" s="15"/>
    </row>
    <row r="6113" spans="2:5" x14ac:dyDescent="0.3">
      <c r="B6113" s="19"/>
      <c r="C6113" s="15"/>
      <c r="D6113" s="15"/>
      <c r="E6113" s="15"/>
    </row>
    <row r="6114" spans="2:5" x14ac:dyDescent="0.3">
      <c r="B6114" s="19"/>
      <c r="C6114" s="15"/>
      <c r="D6114" s="15"/>
      <c r="E6114" s="15"/>
    </row>
    <row r="6115" spans="2:5" x14ac:dyDescent="0.3">
      <c r="B6115" s="19"/>
      <c r="C6115" s="15"/>
      <c r="D6115" s="15"/>
      <c r="E6115" s="15"/>
    </row>
    <row r="6116" spans="2:5" x14ac:dyDescent="0.3">
      <c r="B6116" s="19"/>
      <c r="C6116" s="15"/>
      <c r="D6116" s="15"/>
      <c r="E6116" s="15"/>
    </row>
    <row r="6117" spans="2:5" x14ac:dyDescent="0.3">
      <c r="B6117" s="19"/>
      <c r="C6117" s="15"/>
      <c r="D6117" s="15"/>
      <c r="E6117" s="15"/>
    </row>
    <row r="6118" spans="2:5" x14ac:dyDescent="0.3">
      <c r="B6118" s="19"/>
      <c r="C6118" s="15"/>
      <c r="D6118" s="15"/>
      <c r="E6118" s="15"/>
    </row>
    <row r="6119" spans="2:5" x14ac:dyDescent="0.3">
      <c r="B6119" s="19"/>
      <c r="C6119" s="15"/>
      <c r="D6119" s="15"/>
      <c r="E6119" s="15"/>
    </row>
    <row r="6120" spans="2:5" x14ac:dyDescent="0.3">
      <c r="B6120" s="19"/>
      <c r="C6120" s="15"/>
      <c r="D6120" s="15"/>
      <c r="E6120" s="15"/>
    </row>
    <row r="6121" spans="2:5" x14ac:dyDescent="0.3">
      <c r="B6121" s="19"/>
      <c r="C6121" s="15"/>
      <c r="D6121" s="15"/>
      <c r="E6121" s="15"/>
    </row>
    <row r="6122" spans="2:5" x14ac:dyDescent="0.3">
      <c r="B6122" s="19"/>
      <c r="C6122" s="15"/>
      <c r="D6122" s="15"/>
      <c r="E6122" s="15"/>
    </row>
    <row r="6123" spans="2:5" x14ac:dyDescent="0.3">
      <c r="B6123" s="19"/>
      <c r="C6123" s="15"/>
      <c r="D6123" s="15"/>
      <c r="E6123" s="15"/>
    </row>
    <row r="6124" spans="2:5" x14ac:dyDescent="0.3">
      <c r="B6124" s="19"/>
      <c r="C6124" s="15"/>
      <c r="D6124" s="15"/>
      <c r="E6124" s="15"/>
    </row>
    <row r="6125" spans="2:5" x14ac:dyDescent="0.3">
      <c r="B6125" s="19"/>
      <c r="C6125" s="15"/>
      <c r="D6125" s="15"/>
      <c r="E6125" s="15"/>
    </row>
    <row r="6126" spans="2:5" x14ac:dyDescent="0.3">
      <c r="B6126" s="19"/>
      <c r="C6126" s="15"/>
      <c r="D6126" s="15"/>
      <c r="E6126" s="15"/>
    </row>
    <row r="6127" spans="2:5" x14ac:dyDescent="0.3">
      <c r="B6127" s="19"/>
      <c r="C6127" s="15"/>
      <c r="D6127" s="15"/>
      <c r="E6127" s="15"/>
    </row>
    <row r="6128" spans="2:5" x14ac:dyDescent="0.3">
      <c r="B6128" s="19"/>
      <c r="C6128" s="15"/>
      <c r="D6128" s="15"/>
      <c r="E6128" s="15"/>
    </row>
    <row r="6129" spans="2:5" x14ac:dyDescent="0.3">
      <c r="B6129" s="19"/>
      <c r="C6129" s="15"/>
      <c r="D6129" s="15"/>
      <c r="E6129" s="15"/>
    </row>
    <row r="6130" spans="2:5" x14ac:dyDescent="0.3">
      <c r="B6130" s="19"/>
      <c r="C6130" s="15"/>
      <c r="D6130" s="15"/>
      <c r="E6130" s="15"/>
    </row>
    <row r="6131" spans="2:5" x14ac:dyDescent="0.3">
      <c r="B6131" s="19"/>
      <c r="C6131" s="15"/>
      <c r="D6131" s="15"/>
      <c r="E6131" s="15"/>
    </row>
    <row r="6132" spans="2:5" x14ac:dyDescent="0.3">
      <c r="B6132" s="19"/>
      <c r="C6132" s="15"/>
      <c r="D6132" s="15"/>
      <c r="E6132" s="15"/>
    </row>
    <row r="6133" spans="2:5" x14ac:dyDescent="0.3">
      <c r="B6133" s="19"/>
      <c r="C6133" s="15"/>
      <c r="D6133" s="15"/>
      <c r="E6133" s="15"/>
    </row>
    <row r="6134" spans="2:5" x14ac:dyDescent="0.3">
      <c r="B6134" s="19"/>
      <c r="C6134" s="15"/>
      <c r="D6134" s="15"/>
      <c r="E6134" s="15"/>
    </row>
    <row r="6135" spans="2:5" x14ac:dyDescent="0.3">
      <c r="B6135" s="19"/>
      <c r="C6135" s="15"/>
      <c r="D6135" s="15"/>
      <c r="E6135" s="15"/>
    </row>
    <row r="6136" spans="2:5" x14ac:dyDescent="0.3">
      <c r="B6136" s="19"/>
      <c r="C6136" s="15"/>
      <c r="D6136" s="15"/>
      <c r="E6136" s="15"/>
    </row>
    <row r="6137" spans="2:5" x14ac:dyDescent="0.3">
      <c r="B6137" s="19"/>
      <c r="C6137" s="15"/>
      <c r="D6137" s="15"/>
      <c r="E6137" s="15"/>
    </row>
    <row r="6138" spans="2:5" x14ac:dyDescent="0.3">
      <c r="B6138" s="19"/>
      <c r="C6138" s="15"/>
      <c r="D6138" s="15"/>
      <c r="E6138" s="15"/>
    </row>
    <row r="6139" spans="2:5" x14ac:dyDescent="0.3">
      <c r="B6139" s="19"/>
      <c r="C6139" s="15"/>
      <c r="D6139" s="15"/>
      <c r="E6139" s="15"/>
    </row>
    <row r="6140" spans="2:5" x14ac:dyDescent="0.3">
      <c r="B6140" s="19"/>
      <c r="C6140" s="15"/>
      <c r="D6140" s="15"/>
      <c r="E6140" s="15"/>
    </row>
    <row r="6141" spans="2:5" x14ac:dyDescent="0.3">
      <c r="B6141" s="19"/>
      <c r="C6141" s="15"/>
      <c r="D6141" s="15"/>
      <c r="E6141" s="15"/>
    </row>
    <row r="6142" spans="2:5" x14ac:dyDescent="0.3">
      <c r="B6142" s="19"/>
      <c r="C6142" s="15"/>
      <c r="D6142" s="15"/>
      <c r="E6142" s="15"/>
    </row>
    <row r="6143" spans="2:5" x14ac:dyDescent="0.3">
      <c r="B6143" s="19"/>
      <c r="C6143" s="15"/>
      <c r="D6143" s="15"/>
      <c r="E6143" s="15"/>
    </row>
    <row r="6144" spans="2:5" x14ac:dyDescent="0.3">
      <c r="B6144" s="19"/>
      <c r="C6144" s="15"/>
      <c r="D6144" s="15"/>
      <c r="E6144" s="15"/>
    </row>
    <row r="6145" spans="2:5" x14ac:dyDescent="0.3">
      <c r="B6145" s="19"/>
      <c r="C6145" s="15"/>
      <c r="D6145" s="15"/>
      <c r="E6145" s="15"/>
    </row>
    <row r="6146" spans="2:5" x14ac:dyDescent="0.3">
      <c r="B6146" s="19"/>
      <c r="C6146" s="15"/>
      <c r="D6146" s="15"/>
      <c r="E6146" s="15"/>
    </row>
    <row r="6147" spans="2:5" x14ac:dyDescent="0.3">
      <c r="B6147" s="19"/>
      <c r="C6147" s="15"/>
      <c r="D6147" s="15"/>
      <c r="E6147" s="15"/>
    </row>
    <row r="6148" spans="2:5" x14ac:dyDescent="0.3">
      <c r="B6148" s="19"/>
      <c r="C6148" s="15"/>
      <c r="D6148" s="15"/>
      <c r="E6148" s="15"/>
    </row>
    <row r="6149" spans="2:5" x14ac:dyDescent="0.3">
      <c r="B6149" s="19"/>
      <c r="C6149" s="15"/>
      <c r="D6149" s="15"/>
      <c r="E6149" s="15"/>
    </row>
    <row r="6150" spans="2:5" x14ac:dyDescent="0.3">
      <c r="B6150" s="19"/>
      <c r="C6150" s="15"/>
      <c r="D6150" s="15"/>
      <c r="E6150" s="15"/>
    </row>
    <row r="6151" spans="2:5" x14ac:dyDescent="0.3">
      <c r="B6151" s="19"/>
      <c r="C6151" s="15"/>
      <c r="D6151" s="15"/>
      <c r="E6151" s="15"/>
    </row>
    <row r="6152" spans="2:5" x14ac:dyDescent="0.3">
      <c r="B6152" s="19"/>
      <c r="C6152" s="15"/>
      <c r="D6152" s="15"/>
      <c r="E6152" s="15"/>
    </row>
    <row r="6153" spans="2:5" x14ac:dyDescent="0.3">
      <c r="B6153" s="19"/>
      <c r="C6153" s="15"/>
      <c r="D6153" s="15"/>
      <c r="E6153" s="15"/>
    </row>
    <row r="6154" spans="2:5" x14ac:dyDescent="0.3">
      <c r="B6154" s="19"/>
      <c r="C6154" s="15"/>
      <c r="D6154" s="15"/>
      <c r="E6154" s="15"/>
    </row>
    <row r="6155" spans="2:5" x14ac:dyDescent="0.3">
      <c r="B6155" s="19"/>
      <c r="C6155" s="15"/>
      <c r="D6155" s="15"/>
      <c r="E6155" s="15"/>
    </row>
    <row r="6156" spans="2:5" x14ac:dyDescent="0.3">
      <c r="B6156" s="19"/>
      <c r="C6156" s="15"/>
      <c r="D6156" s="15"/>
      <c r="E6156" s="15"/>
    </row>
    <row r="6157" spans="2:5" x14ac:dyDescent="0.3">
      <c r="B6157" s="19"/>
      <c r="C6157" s="15"/>
      <c r="D6157" s="15"/>
      <c r="E6157" s="15"/>
    </row>
    <row r="6158" spans="2:5" x14ac:dyDescent="0.3">
      <c r="B6158" s="19"/>
      <c r="C6158" s="15"/>
      <c r="D6158" s="15"/>
      <c r="E6158" s="15"/>
    </row>
    <row r="6159" spans="2:5" x14ac:dyDescent="0.3">
      <c r="B6159" s="19"/>
      <c r="C6159" s="15"/>
      <c r="D6159" s="15"/>
      <c r="E6159" s="15"/>
    </row>
    <row r="6160" spans="2:5" x14ac:dyDescent="0.3">
      <c r="B6160" s="19"/>
      <c r="C6160" s="15"/>
      <c r="D6160" s="15"/>
      <c r="E6160" s="15"/>
    </row>
    <row r="6161" spans="2:5" x14ac:dyDescent="0.3">
      <c r="B6161" s="19"/>
      <c r="C6161" s="15"/>
      <c r="D6161" s="15"/>
      <c r="E6161" s="15"/>
    </row>
    <row r="6162" spans="2:5" x14ac:dyDescent="0.3">
      <c r="B6162" s="19"/>
      <c r="C6162" s="15"/>
      <c r="D6162" s="15"/>
      <c r="E6162" s="15"/>
    </row>
    <row r="6163" spans="2:5" x14ac:dyDescent="0.3">
      <c r="B6163" s="19"/>
      <c r="C6163" s="15"/>
      <c r="D6163" s="15"/>
      <c r="E6163" s="15"/>
    </row>
    <row r="6164" spans="2:5" x14ac:dyDescent="0.3">
      <c r="B6164" s="19"/>
      <c r="C6164" s="15"/>
      <c r="D6164" s="15"/>
      <c r="E6164" s="15"/>
    </row>
    <row r="6165" spans="2:5" x14ac:dyDescent="0.3">
      <c r="B6165" s="19"/>
      <c r="C6165" s="15"/>
      <c r="D6165" s="15"/>
      <c r="E6165" s="15"/>
    </row>
    <row r="6166" spans="2:5" x14ac:dyDescent="0.3">
      <c r="B6166" s="19"/>
      <c r="C6166" s="15"/>
      <c r="D6166" s="15"/>
      <c r="E6166" s="15"/>
    </row>
    <row r="6167" spans="2:5" x14ac:dyDescent="0.3">
      <c r="B6167" s="19"/>
      <c r="C6167" s="15"/>
      <c r="D6167" s="15"/>
      <c r="E6167" s="15"/>
    </row>
    <row r="6168" spans="2:5" x14ac:dyDescent="0.3">
      <c r="B6168" s="19"/>
      <c r="C6168" s="15"/>
      <c r="D6168" s="15"/>
      <c r="E6168" s="15"/>
    </row>
    <row r="6169" spans="2:5" x14ac:dyDescent="0.3">
      <c r="B6169" s="19"/>
      <c r="C6169" s="15"/>
      <c r="D6169" s="15"/>
      <c r="E6169" s="15"/>
    </row>
    <row r="6170" spans="2:5" x14ac:dyDescent="0.3">
      <c r="B6170" s="19"/>
      <c r="C6170" s="15"/>
      <c r="D6170" s="15"/>
      <c r="E6170" s="15"/>
    </row>
    <row r="6171" spans="2:5" x14ac:dyDescent="0.3">
      <c r="B6171" s="19"/>
      <c r="C6171" s="15"/>
      <c r="D6171" s="15"/>
      <c r="E6171" s="15"/>
    </row>
    <row r="6172" spans="2:5" x14ac:dyDescent="0.3">
      <c r="B6172" s="19"/>
      <c r="C6172" s="15"/>
      <c r="D6172" s="15"/>
      <c r="E6172" s="15"/>
    </row>
    <row r="6173" spans="2:5" x14ac:dyDescent="0.3">
      <c r="B6173" s="19"/>
      <c r="C6173" s="15"/>
      <c r="D6173" s="15"/>
      <c r="E6173" s="15"/>
    </row>
    <row r="6174" spans="2:5" x14ac:dyDescent="0.3">
      <c r="B6174" s="19"/>
      <c r="C6174" s="15"/>
      <c r="D6174" s="15"/>
      <c r="E6174" s="15"/>
    </row>
    <row r="6175" spans="2:5" x14ac:dyDescent="0.3">
      <c r="B6175" s="19"/>
      <c r="C6175" s="15"/>
      <c r="D6175" s="15"/>
      <c r="E6175" s="15"/>
    </row>
    <row r="6176" spans="2:5" x14ac:dyDescent="0.3">
      <c r="B6176" s="19"/>
      <c r="C6176" s="15"/>
      <c r="D6176" s="15"/>
      <c r="E6176" s="15"/>
    </row>
    <row r="6177" spans="2:5" x14ac:dyDescent="0.3">
      <c r="B6177" s="19"/>
      <c r="C6177" s="15"/>
      <c r="D6177" s="15"/>
      <c r="E6177" s="15"/>
    </row>
    <row r="6178" spans="2:5" x14ac:dyDescent="0.3">
      <c r="B6178" s="19"/>
      <c r="C6178" s="15"/>
      <c r="D6178" s="15"/>
      <c r="E6178" s="15"/>
    </row>
    <row r="6179" spans="2:5" x14ac:dyDescent="0.3">
      <c r="B6179" s="19"/>
      <c r="C6179" s="15"/>
      <c r="D6179" s="15"/>
      <c r="E6179" s="15"/>
    </row>
    <row r="6180" spans="2:5" x14ac:dyDescent="0.3">
      <c r="B6180" s="19"/>
      <c r="C6180" s="15"/>
      <c r="D6180" s="15"/>
      <c r="E6180" s="15"/>
    </row>
    <row r="6181" spans="2:5" x14ac:dyDescent="0.3">
      <c r="B6181" s="19"/>
      <c r="C6181" s="15"/>
      <c r="D6181" s="15"/>
      <c r="E6181" s="15"/>
    </row>
    <row r="6182" spans="2:5" x14ac:dyDescent="0.3">
      <c r="B6182" s="19"/>
      <c r="C6182" s="15"/>
      <c r="D6182" s="15"/>
      <c r="E6182" s="15"/>
    </row>
    <row r="6183" spans="2:5" x14ac:dyDescent="0.3">
      <c r="B6183" s="19"/>
      <c r="C6183" s="15"/>
      <c r="D6183" s="15"/>
      <c r="E6183" s="15"/>
    </row>
    <row r="6184" spans="2:5" x14ac:dyDescent="0.3">
      <c r="B6184" s="19"/>
      <c r="C6184" s="15"/>
      <c r="D6184" s="15"/>
      <c r="E6184" s="15"/>
    </row>
    <row r="6185" spans="2:5" x14ac:dyDescent="0.3">
      <c r="B6185" s="19"/>
      <c r="C6185" s="15"/>
      <c r="D6185" s="15"/>
      <c r="E6185" s="15"/>
    </row>
    <row r="6186" spans="2:5" x14ac:dyDescent="0.3">
      <c r="B6186" s="19"/>
      <c r="C6186" s="15"/>
      <c r="D6186" s="15"/>
      <c r="E6186" s="15"/>
    </row>
    <row r="6187" spans="2:5" x14ac:dyDescent="0.3">
      <c r="B6187" s="19"/>
      <c r="C6187" s="15"/>
      <c r="D6187" s="15"/>
      <c r="E6187" s="15"/>
    </row>
    <row r="6188" spans="2:5" x14ac:dyDescent="0.3">
      <c r="B6188" s="19"/>
      <c r="C6188" s="15"/>
      <c r="D6188" s="15"/>
      <c r="E6188" s="15"/>
    </row>
    <row r="6189" spans="2:5" x14ac:dyDescent="0.3">
      <c r="B6189" s="19"/>
      <c r="C6189" s="15"/>
      <c r="D6189" s="15"/>
      <c r="E6189" s="15"/>
    </row>
    <row r="6190" spans="2:5" x14ac:dyDescent="0.3">
      <c r="B6190" s="19"/>
      <c r="C6190" s="15"/>
      <c r="D6190" s="15"/>
      <c r="E6190" s="15"/>
    </row>
    <row r="6191" spans="2:5" x14ac:dyDescent="0.3">
      <c r="B6191" s="19"/>
      <c r="C6191" s="15"/>
      <c r="D6191" s="15"/>
      <c r="E6191" s="15"/>
    </row>
    <row r="6192" spans="2:5" x14ac:dyDescent="0.3">
      <c r="B6192" s="19"/>
      <c r="C6192" s="15"/>
      <c r="D6192" s="15"/>
      <c r="E6192" s="15"/>
    </row>
    <row r="6193" spans="2:5" x14ac:dyDescent="0.3">
      <c r="B6193" s="19"/>
      <c r="C6193" s="15"/>
      <c r="D6193" s="15"/>
      <c r="E6193" s="15"/>
    </row>
    <row r="6194" spans="2:5" x14ac:dyDescent="0.3">
      <c r="B6194" s="19"/>
      <c r="C6194" s="15"/>
      <c r="D6194" s="15"/>
      <c r="E6194" s="15"/>
    </row>
    <row r="6195" spans="2:5" x14ac:dyDescent="0.3">
      <c r="B6195" s="19"/>
      <c r="C6195" s="15"/>
      <c r="D6195" s="15"/>
      <c r="E6195" s="15"/>
    </row>
    <row r="6196" spans="2:5" x14ac:dyDescent="0.3">
      <c r="B6196" s="19"/>
      <c r="C6196" s="15"/>
      <c r="D6196" s="15"/>
      <c r="E6196" s="15"/>
    </row>
    <row r="6197" spans="2:5" x14ac:dyDescent="0.3">
      <c r="B6197" s="19"/>
      <c r="C6197" s="15"/>
      <c r="D6197" s="15"/>
      <c r="E6197" s="15"/>
    </row>
    <row r="6198" spans="2:5" x14ac:dyDescent="0.3">
      <c r="B6198" s="19"/>
      <c r="C6198" s="15"/>
      <c r="D6198" s="15"/>
      <c r="E6198" s="15"/>
    </row>
    <row r="6199" spans="2:5" x14ac:dyDescent="0.3">
      <c r="B6199" s="19"/>
      <c r="C6199" s="15"/>
      <c r="D6199" s="15"/>
      <c r="E6199" s="15"/>
    </row>
    <row r="6200" spans="2:5" x14ac:dyDescent="0.3">
      <c r="B6200" s="19"/>
      <c r="C6200" s="15"/>
      <c r="D6200" s="15"/>
      <c r="E6200" s="15"/>
    </row>
    <row r="6201" spans="2:5" x14ac:dyDescent="0.3">
      <c r="B6201" s="19"/>
      <c r="C6201" s="15"/>
      <c r="D6201" s="15"/>
      <c r="E6201" s="15"/>
    </row>
    <row r="6202" spans="2:5" x14ac:dyDescent="0.3">
      <c r="B6202" s="19"/>
      <c r="C6202" s="15"/>
      <c r="D6202" s="15"/>
      <c r="E6202" s="15"/>
    </row>
    <row r="6203" spans="2:5" x14ac:dyDescent="0.3">
      <c r="B6203" s="19"/>
      <c r="C6203" s="15"/>
      <c r="D6203" s="15"/>
      <c r="E6203" s="15"/>
    </row>
    <row r="6204" spans="2:5" x14ac:dyDescent="0.3">
      <c r="B6204" s="19"/>
      <c r="C6204" s="15"/>
      <c r="D6204" s="15"/>
      <c r="E6204" s="15"/>
    </row>
    <row r="6205" spans="2:5" x14ac:dyDescent="0.3">
      <c r="B6205" s="19"/>
      <c r="C6205" s="15"/>
      <c r="D6205" s="15"/>
      <c r="E6205" s="15"/>
    </row>
    <row r="6206" spans="2:5" x14ac:dyDescent="0.3">
      <c r="B6206" s="19"/>
      <c r="C6206" s="15"/>
      <c r="D6206" s="15"/>
      <c r="E6206" s="15"/>
    </row>
    <row r="6207" spans="2:5" x14ac:dyDescent="0.3">
      <c r="B6207" s="19"/>
      <c r="C6207" s="15"/>
      <c r="D6207" s="15"/>
      <c r="E6207" s="15"/>
    </row>
    <row r="6208" spans="2:5" x14ac:dyDescent="0.3">
      <c r="B6208" s="19"/>
      <c r="C6208" s="15"/>
      <c r="D6208" s="15"/>
      <c r="E6208" s="15"/>
    </row>
    <row r="6209" spans="2:5" x14ac:dyDescent="0.3">
      <c r="B6209" s="19"/>
      <c r="C6209" s="15"/>
      <c r="D6209" s="15"/>
      <c r="E6209" s="15"/>
    </row>
    <row r="6210" spans="2:5" x14ac:dyDescent="0.3">
      <c r="B6210" s="19"/>
      <c r="C6210" s="15"/>
      <c r="D6210" s="15"/>
      <c r="E6210" s="15"/>
    </row>
    <row r="6211" spans="2:5" x14ac:dyDescent="0.3">
      <c r="B6211" s="19"/>
      <c r="C6211" s="15"/>
      <c r="D6211" s="15"/>
      <c r="E6211" s="15"/>
    </row>
    <row r="6212" spans="2:5" x14ac:dyDescent="0.3">
      <c r="B6212" s="19"/>
      <c r="C6212" s="15"/>
      <c r="D6212" s="15"/>
      <c r="E6212" s="15"/>
    </row>
    <row r="6213" spans="2:5" x14ac:dyDescent="0.3">
      <c r="B6213" s="19"/>
      <c r="C6213" s="15"/>
      <c r="D6213" s="15"/>
      <c r="E6213" s="15"/>
    </row>
    <row r="6214" spans="2:5" x14ac:dyDescent="0.3">
      <c r="B6214" s="19"/>
      <c r="C6214" s="15"/>
      <c r="D6214" s="15"/>
      <c r="E6214" s="15"/>
    </row>
    <row r="6215" spans="2:5" x14ac:dyDescent="0.3">
      <c r="B6215" s="19"/>
      <c r="C6215" s="15"/>
      <c r="D6215" s="15"/>
      <c r="E6215" s="15"/>
    </row>
    <row r="6216" spans="2:5" x14ac:dyDescent="0.3">
      <c r="B6216" s="19"/>
      <c r="C6216" s="15"/>
      <c r="D6216" s="15"/>
      <c r="E6216" s="15"/>
    </row>
    <row r="6217" spans="2:5" x14ac:dyDescent="0.3">
      <c r="B6217" s="19"/>
      <c r="C6217" s="15"/>
      <c r="D6217" s="15"/>
      <c r="E6217" s="15"/>
    </row>
    <row r="6218" spans="2:5" x14ac:dyDescent="0.3">
      <c r="B6218" s="19"/>
      <c r="C6218" s="15"/>
      <c r="D6218" s="15"/>
      <c r="E6218" s="15"/>
    </row>
    <row r="6219" spans="2:5" x14ac:dyDescent="0.3">
      <c r="B6219" s="19"/>
      <c r="C6219" s="15"/>
      <c r="D6219" s="15"/>
      <c r="E6219" s="15"/>
    </row>
    <row r="6220" spans="2:5" x14ac:dyDescent="0.3">
      <c r="B6220" s="19"/>
      <c r="C6220" s="15"/>
      <c r="D6220" s="15"/>
      <c r="E6220" s="15"/>
    </row>
    <row r="6221" spans="2:5" x14ac:dyDescent="0.3">
      <c r="B6221" s="19"/>
      <c r="C6221" s="15"/>
      <c r="D6221" s="15"/>
      <c r="E6221" s="15"/>
    </row>
    <row r="6222" spans="2:5" x14ac:dyDescent="0.3">
      <c r="B6222" s="19"/>
      <c r="C6222" s="15"/>
      <c r="D6222" s="15"/>
      <c r="E6222" s="15"/>
    </row>
    <row r="6223" spans="2:5" x14ac:dyDescent="0.3">
      <c r="B6223" s="19"/>
      <c r="C6223" s="15"/>
      <c r="D6223" s="15"/>
      <c r="E6223" s="15"/>
    </row>
    <row r="6224" spans="2:5" x14ac:dyDescent="0.3">
      <c r="B6224" s="19"/>
      <c r="C6224" s="15"/>
      <c r="D6224" s="15"/>
      <c r="E6224" s="15"/>
    </row>
    <row r="6225" spans="2:5" x14ac:dyDescent="0.3">
      <c r="B6225" s="19"/>
      <c r="C6225" s="15"/>
      <c r="D6225" s="15"/>
      <c r="E6225" s="15"/>
    </row>
    <row r="6226" spans="2:5" x14ac:dyDescent="0.3">
      <c r="B6226" s="19"/>
      <c r="C6226" s="15"/>
      <c r="D6226" s="15"/>
      <c r="E6226" s="15"/>
    </row>
    <row r="6227" spans="2:5" x14ac:dyDescent="0.3">
      <c r="B6227" s="19"/>
      <c r="C6227" s="15"/>
      <c r="D6227" s="15"/>
      <c r="E6227" s="15"/>
    </row>
    <row r="6228" spans="2:5" x14ac:dyDescent="0.3">
      <c r="B6228" s="19"/>
      <c r="C6228" s="15"/>
      <c r="D6228" s="15"/>
      <c r="E6228" s="15"/>
    </row>
    <row r="6229" spans="2:5" x14ac:dyDescent="0.3">
      <c r="B6229" s="19"/>
      <c r="C6229" s="15"/>
      <c r="D6229" s="15"/>
      <c r="E6229" s="15"/>
    </row>
    <row r="6230" spans="2:5" x14ac:dyDescent="0.3">
      <c r="B6230" s="19"/>
      <c r="C6230" s="15"/>
      <c r="D6230" s="15"/>
      <c r="E6230" s="15"/>
    </row>
    <row r="6231" spans="2:5" x14ac:dyDescent="0.3">
      <c r="B6231" s="19"/>
      <c r="C6231" s="15"/>
      <c r="D6231" s="15"/>
      <c r="E6231" s="15"/>
    </row>
    <row r="6232" spans="2:5" x14ac:dyDescent="0.3">
      <c r="B6232" s="19"/>
      <c r="C6232" s="15"/>
      <c r="D6232" s="15"/>
      <c r="E6232" s="15"/>
    </row>
    <row r="6233" spans="2:5" x14ac:dyDescent="0.3">
      <c r="B6233" s="19"/>
      <c r="C6233" s="15"/>
      <c r="D6233" s="15"/>
      <c r="E6233" s="15"/>
    </row>
    <row r="6234" spans="2:5" x14ac:dyDescent="0.3">
      <c r="B6234" s="19"/>
      <c r="C6234" s="15"/>
      <c r="D6234" s="15"/>
      <c r="E6234" s="15"/>
    </row>
    <row r="6235" spans="2:5" x14ac:dyDescent="0.3">
      <c r="B6235" s="19"/>
      <c r="C6235" s="15"/>
      <c r="D6235" s="15"/>
      <c r="E6235" s="15"/>
    </row>
    <row r="6236" spans="2:5" x14ac:dyDescent="0.3">
      <c r="B6236" s="19"/>
      <c r="C6236" s="15"/>
      <c r="D6236" s="15"/>
      <c r="E6236" s="15"/>
    </row>
    <row r="6237" spans="2:5" x14ac:dyDescent="0.3">
      <c r="B6237" s="19"/>
      <c r="C6237" s="15"/>
      <c r="D6237" s="15"/>
      <c r="E6237" s="15"/>
    </row>
    <row r="6238" spans="2:5" x14ac:dyDescent="0.3">
      <c r="B6238" s="19"/>
      <c r="C6238" s="15"/>
      <c r="D6238" s="15"/>
      <c r="E6238" s="15"/>
    </row>
    <row r="6239" spans="2:5" x14ac:dyDescent="0.3">
      <c r="B6239" s="19"/>
      <c r="C6239" s="15"/>
      <c r="D6239" s="15"/>
      <c r="E6239" s="15"/>
    </row>
    <row r="6240" spans="2:5" x14ac:dyDescent="0.3">
      <c r="B6240" s="19"/>
      <c r="C6240" s="15"/>
      <c r="D6240" s="15"/>
      <c r="E6240" s="15"/>
    </row>
    <row r="6241" spans="2:5" x14ac:dyDescent="0.3">
      <c r="B6241" s="19"/>
      <c r="C6241" s="15"/>
      <c r="D6241" s="15"/>
      <c r="E6241" s="15"/>
    </row>
    <row r="6242" spans="2:5" x14ac:dyDescent="0.3">
      <c r="B6242" s="19"/>
      <c r="C6242" s="15"/>
      <c r="D6242" s="15"/>
      <c r="E6242" s="15"/>
    </row>
    <row r="6243" spans="2:5" x14ac:dyDescent="0.3">
      <c r="B6243" s="19"/>
      <c r="C6243" s="15"/>
      <c r="D6243" s="15"/>
      <c r="E6243" s="15"/>
    </row>
    <row r="6244" spans="2:5" x14ac:dyDescent="0.3">
      <c r="B6244" s="19"/>
      <c r="C6244" s="15"/>
      <c r="D6244" s="15"/>
      <c r="E6244" s="15"/>
    </row>
    <row r="6245" spans="2:5" x14ac:dyDescent="0.3">
      <c r="B6245" s="19"/>
      <c r="C6245" s="15"/>
      <c r="D6245" s="15"/>
      <c r="E6245" s="15"/>
    </row>
    <row r="6246" spans="2:5" x14ac:dyDescent="0.3">
      <c r="B6246" s="19"/>
      <c r="C6246" s="15"/>
      <c r="D6246" s="15"/>
      <c r="E6246" s="15"/>
    </row>
    <row r="6247" spans="2:5" x14ac:dyDescent="0.3">
      <c r="B6247" s="19"/>
      <c r="C6247" s="15"/>
      <c r="D6247" s="15"/>
      <c r="E6247" s="15"/>
    </row>
    <row r="6248" spans="2:5" x14ac:dyDescent="0.3">
      <c r="B6248" s="19"/>
      <c r="C6248" s="15"/>
      <c r="D6248" s="15"/>
      <c r="E6248" s="15"/>
    </row>
    <row r="6249" spans="2:5" x14ac:dyDescent="0.3">
      <c r="B6249" s="19"/>
      <c r="C6249" s="15"/>
      <c r="D6249" s="15"/>
      <c r="E6249" s="15"/>
    </row>
    <row r="6250" spans="2:5" x14ac:dyDescent="0.3">
      <c r="B6250" s="19"/>
      <c r="C6250" s="15"/>
      <c r="D6250" s="15"/>
      <c r="E6250" s="15"/>
    </row>
    <row r="6251" spans="2:5" x14ac:dyDescent="0.3">
      <c r="B6251" s="19"/>
      <c r="C6251" s="15"/>
      <c r="D6251" s="15"/>
      <c r="E6251" s="15"/>
    </row>
    <row r="6252" spans="2:5" x14ac:dyDescent="0.3">
      <c r="B6252" s="19"/>
      <c r="C6252" s="15"/>
      <c r="D6252" s="15"/>
      <c r="E6252" s="15"/>
    </row>
    <row r="6253" spans="2:5" x14ac:dyDescent="0.3">
      <c r="B6253" s="19"/>
      <c r="C6253" s="15"/>
      <c r="D6253" s="15"/>
      <c r="E6253" s="15"/>
    </row>
    <row r="6254" spans="2:5" x14ac:dyDescent="0.3">
      <c r="B6254" s="19"/>
      <c r="C6254" s="15"/>
      <c r="D6254" s="15"/>
      <c r="E6254" s="15"/>
    </row>
    <row r="6255" spans="2:5" x14ac:dyDescent="0.3">
      <c r="B6255" s="19"/>
      <c r="C6255" s="15"/>
      <c r="D6255" s="15"/>
      <c r="E6255" s="15"/>
    </row>
    <row r="6256" spans="2:5" x14ac:dyDescent="0.3">
      <c r="B6256" s="19"/>
      <c r="C6256" s="15"/>
      <c r="D6256" s="15"/>
      <c r="E6256" s="15"/>
    </row>
    <row r="6257" spans="2:5" x14ac:dyDescent="0.3">
      <c r="B6257" s="19"/>
      <c r="C6257" s="15"/>
      <c r="D6257" s="15"/>
      <c r="E6257" s="15"/>
    </row>
    <row r="6258" spans="2:5" x14ac:dyDescent="0.3">
      <c r="B6258" s="19"/>
      <c r="C6258" s="15"/>
      <c r="D6258" s="15"/>
      <c r="E6258" s="15"/>
    </row>
    <row r="6259" spans="2:5" x14ac:dyDescent="0.3">
      <c r="B6259" s="19"/>
      <c r="C6259" s="15"/>
      <c r="D6259" s="15"/>
      <c r="E6259" s="15"/>
    </row>
    <row r="6260" spans="2:5" x14ac:dyDescent="0.3">
      <c r="B6260" s="19"/>
      <c r="C6260" s="15"/>
      <c r="D6260" s="15"/>
      <c r="E6260" s="15"/>
    </row>
    <row r="6261" spans="2:5" x14ac:dyDescent="0.3">
      <c r="B6261" s="19"/>
      <c r="C6261" s="15"/>
      <c r="D6261" s="15"/>
      <c r="E6261" s="15"/>
    </row>
    <row r="6262" spans="2:5" x14ac:dyDescent="0.3">
      <c r="B6262" s="19"/>
      <c r="C6262" s="15"/>
      <c r="D6262" s="15"/>
      <c r="E6262" s="15"/>
    </row>
    <row r="6263" spans="2:5" x14ac:dyDescent="0.3">
      <c r="B6263" s="19"/>
      <c r="C6263" s="15"/>
      <c r="D6263" s="15"/>
      <c r="E6263" s="15"/>
    </row>
    <row r="6264" spans="2:5" x14ac:dyDescent="0.3">
      <c r="B6264" s="19"/>
      <c r="C6264" s="15"/>
      <c r="D6264" s="15"/>
      <c r="E6264" s="15"/>
    </row>
    <row r="6265" spans="2:5" x14ac:dyDescent="0.3">
      <c r="B6265" s="19"/>
      <c r="C6265" s="15"/>
      <c r="D6265" s="15"/>
      <c r="E6265" s="15"/>
    </row>
    <row r="6266" spans="2:5" x14ac:dyDescent="0.3">
      <c r="B6266" s="19"/>
      <c r="C6266" s="15"/>
      <c r="D6266" s="15"/>
      <c r="E6266" s="15"/>
    </row>
    <row r="6267" spans="2:5" x14ac:dyDescent="0.3">
      <c r="B6267" s="19"/>
      <c r="C6267" s="15"/>
      <c r="D6267" s="15"/>
      <c r="E6267" s="15"/>
    </row>
    <row r="6268" spans="2:5" x14ac:dyDescent="0.3">
      <c r="B6268" s="19"/>
      <c r="C6268" s="15"/>
      <c r="D6268" s="15"/>
      <c r="E6268" s="15"/>
    </row>
    <row r="6269" spans="2:5" x14ac:dyDescent="0.3">
      <c r="B6269" s="19"/>
      <c r="C6269" s="15"/>
      <c r="D6269" s="15"/>
      <c r="E6269" s="15"/>
    </row>
    <row r="6270" spans="2:5" x14ac:dyDescent="0.3">
      <c r="B6270" s="19"/>
      <c r="C6270" s="15"/>
      <c r="D6270" s="15"/>
      <c r="E6270" s="15"/>
    </row>
    <row r="6271" spans="2:5" x14ac:dyDescent="0.3">
      <c r="B6271" s="19"/>
      <c r="C6271" s="15"/>
      <c r="D6271" s="15"/>
      <c r="E6271" s="15"/>
    </row>
    <row r="6272" spans="2:5" x14ac:dyDescent="0.3">
      <c r="B6272" s="19"/>
      <c r="C6272" s="15"/>
      <c r="D6272" s="15"/>
      <c r="E6272" s="15"/>
    </row>
    <row r="6273" spans="2:5" x14ac:dyDescent="0.3">
      <c r="B6273" s="19"/>
      <c r="C6273" s="15"/>
      <c r="D6273" s="15"/>
      <c r="E6273" s="15"/>
    </row>
    <row r="6274" spans="2:5" x14ac:dyDescent="0.3">
      <c r="B6274" s="19"/>
      <c r="C6274" s="15"/>
      <c r="D6274" s="15"/>
      <c r="E6274" s="15"/>
    </row>
    <row r="6275" spans="2:5" x14ac:dyDescent="0.3">
      <c r="B6275" s="19"/>
      <c r="C6275" s="15"/>
      <c r="D6275" s="15"/>
      <c r="E6275" s="15"/>
    </row>
    <row r="6276" spans="2:5" x14ac:dyDescent="0.3">
      <c r="B6276" s="19"/>
      <c r="C6276" s="15"/>
      <c r="D6276" s="15"/>
      <c r="E6276" s="15"/>
    </row>
    <row r="6277" spans="2:5" x14ac:dyDescent="0.3">
      <c r="B6277" s="19"/>
      <c r="C6277" s="15"/>
      <c r="D6277" s="15"/>
      <c r="E6277" s="15"/>
    </row>
    <row r="6278" spans="2:5" x14ac:dyDescent="0.3">
      <c r="B6278" s="19"/>
      <c r="C6278" s="15"/>
      <c r="D6278" s="15"/>
      <c r="E6278" s="15"/>
    </row>
    <row r="6279" spans="2:5" x14ac:dyDescent="0.3">
      <c r="B6279" s="19"/>
      <c r="C6279" s="15"/>
      <c r="D6279" s="15"/>
      <c r="E6279" s="15"/>
    </row>
    <row r="6280" spans="2:5" x14ac:dyDescent="0.3">
      <c r="B6280" s="19"/>
      <c r="C6280" s="15"/>
      <c r="D6280" s="15"/>
      <c r="E6280" s="15"/>
    </row>
    <row r="6281" spans="2:5" x14ac:dyDescent="0.3">
      <c r="B6281" s="19"/>
      <c r="C6281" s="15"/>
      <c r="D6281" s="15"/>
      <c r="E6281" s="15"/>
    </row>
    <row r="6282" spans="2:5" x14ac:dyDescent="0.3">
      <c r="B6282" s="19"/>
      <c r="C6282" s="15"/>
      <c r="D6282" s="15"/>
      <c r="E6282" s="15"/>
    </row>
    <row r="6283" spans="2:5" x14ac:dyDescent="0.3">
      <c r="B6283" s="19"/>
      <c r="C6283" s="15"/>
      <c r="D6283" s="15"/>
      <c r="E6283" s="15"/>
    </row>
    <row r="6284" spans="2:5" x14ac:dyDescent="0.3">
      <c r="B6284" s="19"/>
      <c r="C6284" s="15"/>
      <c r="D6284" s="15"/>
      <c r="E6284" s="15"/>
    </row>
    <row r="6285" spans="2:5" x14ac:dyDescent="0.3">
      <c r="B6285" s="19"/>
      <c r="C6285" s="15"/>
      <c r="D6285" s="15"/>
      <c r="E6285" s="15"/>
    </row>
    <row r="6286" spans="2:5" x14ac:dyDescent="0.3">
      <c r="B6286" s="19"/>
      <c r="C6286" s="15"/>
      <c r="D6286" s="15"/>
      <c r="E6286" s="15"/>
    </row>
    <row r="6287" spans="2:5" x14ac:dyDescent="0.3">
      <c r="B6287" s="19"/>
      <c r="C6287" s="15"/>
      <c r="D6287" s="15"/>
      <c r="E6287" s="15"/>
    </row>
    <row r="6288" spans="2:5" x14ac:dyDescent="0.3">
      <c r="B6288" s="19"/>
      <c r="C6288" s="15"/>
      <c r="D6288" s="15"/>
      <c r="E6288" s="15"/>
    </row>
    <row r="6289" spans="2:5" x14ac:dyDescent="0.3">
      <c r="B6289" s="19"/>
      <c r="C6289" s="15"/>
      <c r="D6289" s="15"/>
      <c r="E6289" s="15"/>
    </row>
    <row r="6290" spans="2:5" x14ac:dyDescent="0.3">
      <c r="B6290" s="19"/>
      <c r="C6290" s="15"/>
      <c r="D6290" s="15"/>
      <c r="E6290" s="15"/>
    </row>
    <row r="6291" spans="2:5" x14ac:dyDescent="0.3">
      <c r="B6291" s="19"/>
      <c r="C6291" s="15"/>
      <c r="D6291" s="15"/>
      <c r="E6291" s="15"/>
    </row>
    <row r="6292" spans="2:5" x14ac:dyDescent="0.3">
      <c r="B6292" s="19"/>
      <c r="C6292" s="15"/>
      <c r="D6292" s="15"/>
      <c r="E6292" s="15"/>
    </row>
    <row r="6293" spans="2:5" x14ac:dyDescent="0.3">
      <c r="B6293" s="19"/>
      <c r="C6293" s="15"/>
      <c r="D6293" s="15"/>
      <c r="E6293" s="15"/>
    </row>
    <row r="6294" spans="2:5" x14ac:dyDescent="0.3">
      <c r="B6294" s="19"/>
      <c r="C6294" s="15"/>
      <c r="D6294" s="15"/>
      <c r="E6294" s="15"/>
    </row>
    <row r="6295" spans="2:5" x14ac:dyDescent="0.3">
      <c r="B6295" s="19"/>
      <c r="C6295" s="15"/>
      <c r="D6295" s="15"/>
      <c r="E6295" s="15"/>
    </row>
    <row r="6296" spans="2:5" x14ac:dyDescent="0.3">
      <c r="B6296" s="19"/>
      <c r="C6296" s="15"/>
      <c r="D6296" s="15"/>
      <c r="E6296" s="15"/>
    </row>
    <row r="6297" spans="2:5" x14ac:dyDescent="0.3">
      <c r="B6297" s="19"/>
      <c r="C6297" s="15"/>
      <c r="D6297" s="15"/>
      <c r="E6297" s="15"/>
    </row>
    <row r="6298" spans="2:5" x14ac:dyDescent="0.3">
      <c r="B6298" s="19"/>
      <c r="C6298" s="15"/>
      <c r="D6298" s="15"/>
      <c r="E6298" s="15"/>
    </row>
    <row r="6299" spans="2:5" x14ac:dyDescent="0.3">
      <c r="B6299" s="19"/>
      <c r="C6299" s="15"/>
      <c r="D6299" s="15"/>
      <c r="E6299" s="15"/>
    </row>
    <row r="6300" spans="2:5" x14ac:dyDescent="0.3">
      <c r="B6300" s="19"/>
      <c r="C6300" s="15"/>
      <c r="D6300" s="15"/>
      <c r="E6300" s="15"/>
    </row>
    <row r="6301" spans="2:5" x14ac:dyDescent="0.3">
      <c r="B6301" s="19"/>
      <c r="C6301" s="15"/>
      <c r="D6301" s="15"/>
      <c r="E6301" s="15"/>
    </row>
    <row r="6302" spans="2:5" x14ac:dyDescent="0.3">
      <c r="B6302" s="19"/>
      <c r="C6302" s="15"/>
      <c r="D6302" s="15"/>
      <c r="E6302" s="15"/>
    </row>
    <row r="6303" spans="2:5" x14ac:dyDescent="0.3">
      <c r="B6303" s="19"/>
      <c r="C6303" s="15"/>
      <c r="D6303" s="15"/>
      <c r="E6303" s="15"/>
    </row>
    <row r="6304" spans="2:5" x14ac:dyDescent="0.3">
      <c r="B6304" s="19"/>
      <c r="C6304" s="15"/>
      <c r="D6304" s="15"/>
      <c r="E6304" s="15"/>
    </row>
    <row r="6305" spans="2:5" x14ac:dyDescent="0.3">
      <c r="B6305" s="19"/>
      <c r="C6305" s="15"/>
      <c r="D6305" s="15"/>
      <c r="E6305" s="15"/>
    </row>
    <row r="6306" spans="2:5" x14ac:dyDescent="0.3">
      <c r="B6306" s="19"/>
      <c r="C6306" s="15"/>
      <c r="D6306" s="15"/>
      <c r="E6306" s="15"/>
    </row>
    <row r="6307" spans="2:5" x14ac:dyDescent="0.3">
      <c r="B6307" s="19"/>
      <c r="C6307" s="15"/>
      <c r="D6307" s="15"/>
      <c r="E6307" s="15"/>
    </row>
    <row r="6308" spans="2:5" x14ac:dyDescent="0.3">
      <c r="B6308" s="19"/>
      <c r="C6308" s="15"/>
      <c r="D6308" s="15"/>
      <c r="E6308" s="15"/>
    </row>
    <row r="6309" spans="2:5" x14ac:dyDescent="0.3">
      <c r="B6309" s="19"/>
      <c r="C6309" s="15"/>
      <c r="D6309" s="15"/>
      <c r="E6309" s="15"/>
    </row>
    <row r="6310" spans="2:5" x14ac:dyDescent="0.3">
      <c r="B6310" s="19"/>
      <c r="C6310" s="15"/>
      <c r="D6310" s="15"/>
      <c r="E6310" s="15"/>
    </row>
    <row r="6311" spans="2:5" x14ac:dyDescent="0.3">
      <c r="B6311" s="19"/>
      <c r="C6311" s="15"/>
      <c r="D6311" s="15"/>
      <c r="E6311" s="15"/>
    </row>
    <row r="6312" spans="2:5" x14ac:dyDescent="0.3">
      <c r="B6312" s="19"/>
      <c r="C6312" s="15"/>
      <c r="D6312" s="15"/>
      <c r="E6312" s="15"/>
    </row>
    <row r="6313" spans="2:5" x14ac:dyDescent="0.3">
      <c r="B6313" s="19"/>
      <c r="C6313" s="15"/>
      <c r="D6313" s="15"/>
      <c r="E6313" s="15"/>
    </row>
    <row r="6314" spans="2:5" x14ac:dyDescent="0.3">
      <c r="B6314" s="19"/>
      <c r="C6314" s="15"/>
      <c r="D6314" s="15"/>
      <c r="E6314" s="15"/>
    </row>
    <row r="6315" spans="2:5" x14ac:dyDescent="0.3">
      <c r="B6315" s="19"/>
      <c r="C6315" s="15"/>
      <c r="D6315" s="15"/>
      <c r="E6315" s="15"/>
    </row>
    <row r="6316" spans="2:5" x14ac:dyDescent="0.3">
      <c r="B6316" s="19"/>
      <c r="C6316" s="15"/>
      <c r="D6316" s="15"/>
      <c r="E6316" s="15"/>
    </row>
    <row r="6317" spans="2:5" x14ac:dyDescent="0.3">
      <c r="B6317" s="19"/>
      <c r="C6317" s="15"/>
      <c r="D6317" s="15"/>
      <c r="E6317" s="15"/>
    </row>
    <row r="6318" spans="2:5" x14ac:dyDescent="0.3">
      <c r="B6318" s="19"/>
      <c r="C6318" s="15"/>
      <c r="D6318" s="15"/>
      <c r="E6318" s="15"/>
    </row>
    <row r="6319" spans="2:5" x14ac:dyDescent="0.3">
      <c r="B6319" s="19"/>
      <c r="C6319" s="15"/>
      <c r="D6319" s="15"/>
      <c r="E6319" s="15"/>
    </row>
    <row r="6320" spans="2:5" x14ac:dyDescent="0.3">
      <c r="B6320" s="19"/>
      <c r="C6320" s="15"/>
      <c r="D6320" s="15"/>
      <c r="E6320" s="15"/>
    </row>
    <row r="6321" spans="2:5" x14ac:dyDescent="0.3">
      <c r="B6321" s="19"/>
      <c r="C6321" s="15"/>
      <c r="D6321" s="15"/>
      <c r="E6321" s="15"/>
    </row>
    <row r="6322" spans="2:5" x14ac:dyDescent="0.3">
      <c r="B6322" s="19"/>
      <c r="C6322" s="15"/>
      <c r="D6322" s="15"/>
      <c r="E6322" s="15"/>
    </row>
    <row r="6323" spans="2:5" x14ac:dyDescent="0.3">
      <c r="B6323" s="19"/>
      <c r="C6323" s="15"/>
      <c r="D6323" s="15"/>
      <c r="E6323" s="15"/>
    </row>
    <row r="6324" spans="2:5" x14ac:dyDescent="0.3">
      <c r="B6324" s="19"/>
      <c r="C6324" s="15"/>
      <c r="D6324" s="15"/>
      <c r="E6324" s="15"/>
    </row>
    <row r="6325" spans="2:5" x14ac:dyDescent="0.3">
      <c r="B6325" s="19"/>
      <c r="C6325" s="15"/>
      <c r="D6325" s="15"/>
      <c r="E6325" s="15"/>
    </row>
    <row r="6326" spans="2:5" x14ac:dyDescent="0.3">
      <c r="B6326" s="19"/>
      <c r="C6326" s="15"/>
      <c r="D6326" s="15"/>
      <c r="E6326" s="15"/>
    </row>
    <row r="6327" spans="2:5" x14ac:dyDescent="0.3">
      <c r="B6327" s="19"/>
      <c r="C6327" s="15"/>
      <c r="D6327" s="15"/>
      <c r="E6327" s="15"/>
    </row>
    <row r="6328" spans="2:5" x14ac:dyDescent="0.3">
      <c r="B6328" s="19"/>
      <c r="C6328" s="15"/>
      <c r="D6328" s="15"/>
      <c r="E6328" s="15"/>
    </row>
    <row r="6329" spans="2:5" x14ac:dyDescent="0.3">
      <c r="B6329" s="19"/>
      <c r="C6329" s="15"/>
      <c r="D6329" s="15"/>
      <c r="E6329" s="15"/>
    </row>
    <row r="6330" spans="2:5" x14ac:dyDescent="0.3">
      <c r="B6330" s="19"/>
      <c r="C6330" s="15"/>
      <c r="D6330" s="15"/>
      <c r="E6330" s="15"/>
    </row>
    <row r="6331" spans="2:5" x14ac:dyDescent="0.3">
      <c r="B6331" s="19"/>
      <c r="C6331" s="15"/>
      <c r="D6331" s="15"/>
      <c r="E6331" s="15"/>
    </row>
    <row r="6332" spans="2:5" x14ac:dyDescent="0.3">
      <c r="B6332" s="19"/>
      <c r="C6332" s="15"/>
      <c r="D6332" s="15"/>
      <c r="E6332" s="15"/>
    </row>
    <row r="6333" spans="2:5" x14ac:dyDescent="0.3">
      <c r="B6333" s="19"/>
      <c r="C6333" s="15"/>
      <c r="D6333" s="15"/>
      <c r="E6333" s="15"/>
    </row>
    <row r="6334" spans="2:5" x14ac:dyDescent="0.3">
      <c r="B6334" s="19"/>
      <c r="C6334" s="15"/>
      <c r="D6334" s="15"/>
      <c r="E6334" s="15"/>
    </row>
    <row r="6335" spans="2:5" x14ac:dyDescent="0.3">
      <c r="B6335" s="19"/>
      <c r="C6335" s="15"/>
      <c r="D6335" s="15"/>
      <c r="E6335" s="15"/>
    </row>
    <row r="6336" spans="2:5" x14ac:dyDescent="0.3">
      <c r="B6336" s="19"/>
      <c r="C6336" s="15"/>
      <c r="D6336" s="15"/>
      <c r="E6336" s="15"/>
    </row>
    <row r="6337" spans="2:5" x14ac:dyDescent="0.3">
      <c r="B6337" s="19"/>
      <c r="C6337" s="15"/>
      <c r="D6337" s="15"/>
      <c r="E6337" s="15"/>
    </row>
    <row r="6338" spans="2:5" x14ac:dyDescent="0.3">
      <c r="B6338" s="19"/>
      <c r="C6338" s="15"/>
      <c r="D6338" s="15"/>
      <c r="E6338" s="15"/>
    </row>
    <row r="6339" spans="2:5" x14ac:dyDescent="0.3">
      <c r="B6339" s="19"/>
      <c r="C6339" s="15"/>
      <c r="D6339" s="15"/>
      <c r="E6339" s="15"/>
    </row>
    <row r="6340" spans="2:5" x14ac:dyDescent="0.3">
      <c r="B6340" s="19"/>
      <c r="C6340" s="15"/>
      <c r="D6340" s="15"/>
      <c r="E6340" s="15"/>
    </row>
    <row r="6341" spans="2:5" x14ac:dyDescent="0.3">
      <c r="B6341" s="19"/>
      <c r="C6341" s="15"/>
      <c r="D6341" s="15"/>
      <c r="E6341" s="15"/>
    </row>
    <row r="6342" spans="2:5" x14ac:dyDescent="0.3">
      <c r="B6342" s="19"/>
      <c r="C6342" s="15"/>
      <c r="D6342" s="15"/>
      <c r="E6342" s="15"/>
    </row>
    <row r="6343" spans="2:5" x14ac:dyDescent="0.3">
      <c r="B6343" s="19"/>
      <c r="C6343" s="15"/>
      <c r="D6343" s="15"/>
      <c r="E6343" s="15"/>
    </row>
    <row r="6344" spans="2:5" x14ac:dyDescent="0.3">
      <c r="B6344" s="19"/>
      <c r="C6344" s="15"/>
      <c r="D6344" s="15"/>
      <c r="E6344" s="15"/>
    </row>
    <row r="6345" spans="2:5" x14ac:dyDescent="0.3">
      <c r="B6345" s="19"/>
      <c r="C6345" s="15"/>
      <c r="D6345" s="15"/>
      <c r="E6345" s="15"/>
    </row>
    <row r="6346" spans="2:5" x14ac:dyDescent="0.3">
      <c r="B6346" s="19"/>
      <c r="C6346" s="15"/>
      <c r="D6346" s="15"/>
      <c r="E6346" s="15"/>
    </row>
    <row r="6347" spans="2:5" x14ac:dyDescent="0.3">
      <c r="B6347" s="19"/>
      <c r="C6347" s="15"/>
      <c r="D6347" s="15"/>
      <c r="E6347" s="15"/>
    </row>
    <row r="6348" spans="2:5" x14ac:dyDescent="0.3">
      <c r="B6348" s="19"/>
      <c r="C6348" s="15"/>
      <c r="D6348" s="15"/>
      <c r="E6348" s="15"/>
    </row>
    <row r="6349" spans="2:5" x14ac:dyDescent="0.3">
      <c r="B6349" s="19"/>
      <c r="C6349" s="15"/>
      <c r="D6349" s="15"/>
      <c r="E6349" s="15"/>
    </row>
    <row r="6350" spans="2:5" x14ac:dyDescent="0.3">
      <c r="B6350" s="19"/>
      <c r="C6350" s="15"/>
      <c r="D6350" s="15"/>
      <c r="E6350" s="15"/>
    </row>
    <row r="6351" spans="2:5" x14ac:dyDescent="0.3">
      <c r="B6351" s="19"/>
      <c r="C6351" s="15"/>
      <c r="D6351" s="15"/>
      <c r="E6351" s="15"/>
    </row>
    <row r="6352" spans="2:5" x14ac:dyDescent="0.3">
      <c r="B6352" s="19"/>
      <c r="C6352" s="15"/>
      <c r="D6352" s="15"/>
      <c r="E6352" s="15"/>
    </row>
    <row r="6353" spans="2:5" x14ac:dyDescent="0.3">
      <c r="B6353" s="19"/>
      <c r="C6353" s="15"/>
      <c r="D6353" s="15"/>
      <c r="E6353" s="15"/>
    </row>
    <row r="6354" spans="2:5" x14ac:dyDescent="0.3">
      <c r="B6354" s="19"/>
      <c r="C6354" s="15"/>
      <c r="D6354" s="15"/>
      <c r="E6354" s="15"/>
    </row>
    <row r="6355" spans="2:5" x14ac:dyDescent="0.3">
      <c r="B6355" s="19"/>
      <c r="C6355" s="15"/>
      <c r="D6355" s="15"/>
      <c r="E6355" s="15"/>
    </row>
    <row r="6356" spans="2:5" x14ac:dyDescent="0.3">
      <c r="B6356" s="19"/>
      <c r="C6356" s="15"/>
      <c r="D6356" s="15"/>
      <c r="E6356" s="15"/>
    </row>
    <row r="6357" spans="2:5" x14ac:dyDescent="0.3">
      <c r="B6357" s="19"/>
      <c r="C6357" s="15"/>
      <c r="D6357" s="15"/>
      <c r="E6357" s="15"/>
    </row>
    <row r="6358" spans="2:5" x14ac:dyDescent="0.3">
      <c r="B6358" s="19"/>
      <c r="C6358" s="15"/>
      <c r="D6358" s="15"/>
      <c r="E6358" s="15"/>
    </row>
    <row r="6359" spans="2:5" x14ac:dyDescent="0.3">
      <c r="B6359" s="19"/>
      <c r="C6359" s="15"/>
      <c r="D6359" s="15"/>
      <c r="E6359" s="15"/>
    </row>
    <row r="6360" spans="2:5" x14ac:dyDescent="0.3">
      <c r="B6360" s="19"/>
      <c r="C6360" s="15"/>
      <c r="D6360" s="15"/>
      <c r="E6360" s="15"/>
    </row>
    <row r="6361" spans="2:5" x14ac:dyDescent="0.3">
      <c r="B6361" s="19"/>
      <c r="C6361" s="15"/>
      <c r="D6361" s="15"/>
      <c r="E6361" s="15"/>
    </row>
    <row r="6362" spans="2:5" x14ac:dyDescent="0.3">
      <c r="B6362" s="19"/>
      <c r="C6362" s="15"/>
      <c r="D6362" s="15"/>
      <c r="E6362" s="15"/>
    </row>
    <row r="6363" spans="2:5" x14ac:dyDescent="0.3">
      <c r="B6363" s="19"/>
      <c r="C6363" s="15"/>
      <c r="D6363" s="15"/>
      <c r="E6363" s="15"/>
    </row>
    <row r="6364" spans="2:5" x14ac:dyDescent="0.3">
      <c r="B6364" s="19"/>
      <c r="C6364" s="15"/>
      <c r="D6364" s="15"/>
      <c r="E6364" s="15"/>
    </row>
    <row r="6365" spans="2:5" x14ac:dyDescent="0.3">
      <c r="B6365" s="19"/>
      <c r="C6365" s="15"/>
      <c r="D6365" s="15"/>
      <c r="E6365" s="15"/>
    </row>
    <row r="6366" spans="2:5" x14ac:dyDescent="0.3">
      <c r="B6366" s="19"/>
      <c r="C6366" s="15"/>
      <c r="D6366" s="15"/>
      <c r="E6366" s="15"/>
    </row>
    <row r="6367" spans="2:5" x14ac:dyDescent="0.3">
      <c r="B6367" s="19"/>
      <c r="C6367" s="15"/>
      <c r="D6367" s="15"/>
      <c r="E6367" s="15"/>
    </row>
    <row r="6368" spans="2:5" x14ac:dyDescent="0.3">
      <c r="B6368" s="19"/>
      <c r="C6368" s="15"/>
      <c r="D6368" s="15"/>
      <c r="E6368" s="15"/>
    </row>
    <row r="6369" spans="2:5" x14ac:dyDescent="0.3">
      <c r="B6369" s="19"/>
      <c r="C6369" s="15"/>
      <c r="D6369" s="15"/>
      <c r="E6369" s="15"/>
    </row>
    <row r="6370" spans="2:5" x14ac:dyDescent="0.3">
      <c r="B6370" s="19"/>
      <c r="C6370" s="15"/>
      <c r="D6370" s="15"/>
      <c r="E6370" s="15"/>
    </row>
    <row r="6371" spans="2:5" x14ac:dyDescent="0.3">
      <c r="B6371" s="19"/>
      <c r="C6371" s="15"/>
      <c r="D6371" s="15"/>
      <c r="E6371" s="15"/>
    </row>
    <row r="6372" spans="2:5" x14ac:dyDescent="0.3">
      <c r="B6372" s="19"/>
      <c r="C6372" s="15"/>
      <c r="D6372" s="15"/>
      <c r="E6372" s="15"/>
    </row>
    <row r="6373" spans="2:5" x14ac:dyDescent="0.3">
      <c r="B6373" s="19"/>
      <c r="C6373" s="15"/>
      <c r="D6373" s="15"/>
      <c r="E6373" s="15"/>
    </row>
    <row r="6374" spans="2:5" x14ac:dyDescent="0.3">
      <c r="B6374" s="19"/>
      <c r="C6374" s="15"/>
      <c r="D6374" s="15"/>
      <c r="E6374" s="15"/>
    </row>
    <row r="6375" spans="2:5" x14ac:dyDescent="0.3">
      <c r="B6375" s="19"/>
      <c r="C6375" s="15"/>
      <c r="D6375" s="15"/>
      <c r="E6375" s="15"/>
    </row>
    <row r="6376" spans="2:5" x14ac:dyDescent="0.3">
      <c r="B6376" s="19"/>
      <c r="C6376" s="15"/>
      <c r="D6376" s="15"/>
      <c r="E6376" s="15"/>
    </row>
    <row r="6377" spans="2:5" x14ac:dyDescent="0.3">
      <c r="B6377" s="19"/>
      <c r="C6377" s="15"/>
      <c r="D6377" s="15"/>
      <c r="E6377" s="15"/>
    </row>
    <row r="6378" spans="2:5" x14ac:dyDescent="0.3">
      <c r="B6378" s="19"/>
      <c r="C6378" s="15"/>
      <c r="D6378" s="15"/>
      <c r="E6378" s="15"/>
    </row>
    <row r="6379" spans="2:5" x14ac:dyDescent="0.3">
      <c r="B6379" s="19"/>
      <c r="C6379" s="15"/>
      <c r="D6379" s="15"/>
      <c r="E6379" s="15"/>
    </row>
    <row r="6380" spans="2:5" x14ac:dyDescent="0.3">
      <c r="B6380" s="19"/>
      <c r="C6380" s="15"/>
      <c r="D6380" s="15"/>
      <c r="E6380" s="15"/>
    </row>
    <row r="6381" spans="2:5" x14ac:dyDescent="0.3">
      <c r="B6381" s="19"/>
      <c r="C6381" s="15"/>
      <c r="D6381" s="15"/>
      <c r="E6381" s="15"/>
    </row>
    <row r="6382" spans="2:5" x14ac:dyDescent="0.3">
      <c r="B6382" s="19"/>
      <c r="C6382" s="15"/>
      <c r="D6382" s="15"/>
      <c r="E6382" s="15"/>
    </row>
    <row r="6383" spans="2:5" x14ac:dyDescent="0.3">
      <c r="B6383" s="19"/>
      <c r="C6383" s="15"/>
      <c r="D6383" s="15"/>
      <c r="E6383" s="15"/>
    </row>
    <row r="6384" spans="2:5" x14ac:dyDescent="0.3">
      <c r="B6384" s="19"/>
      <c r="C6384" s="15"/>
      <c r="D6384" s="15"/>
      <c r="E6384" s="15"/>
    </row>
    <row r="6385" spans="2:5" x14ac:dyDescent="0.3">
      <c r="B6385" s="19"/>
      <c r="C6385" s="15"/>
      <c r="D6385" s="15"/>
      <c r="E6385" s="15"/>
    </row>
    <row r="6386" spans="2:5" x14ac:dyDescent="0.3">
      <c r="B6386" s="19"/>
      <c r="C6386" s="15"/>
      <c r="D6386" s="15"/>
      <c r="E6386" s="15"/>
    </row>
    <row r="6387" spans="2:5" x14ac:dyDescent="0.3">
      <c r="B6387" s="19"/>
      <c r="C6387" s="15"/>
      <c r="D6387" s="15"/>
      <c r="E6387" s="15"/>
    </row>
    <row r="6388" spans="2:5" x14ac:dyDescent="0.3">
      <c r="B6388" s="19"/>
      <c r="C6388" s="15"/>
      <c r="D6388" s="15"/>
      <c r="E6388" s="15"/>
    </row>
    <row r="6389" spans="2:5" x14ac:dyDescent="0.3">
      <c r="B6389" s="19"/>
      <c r="C6389" s="15"/>
      <c r="D6389" s="15"/>
      <c r="E6389" s="15"/>
    </row>
    <row r="6390" spans="2:5" x14ac:dyDescent="0.3">
      <c r="B6390" s="19"/>
      <c r="C6390" s="15"/>
      <c r="D6390" s="15"/>
      <c r="E6390" s="15"/>
    </row>
    <row r="6391" spans="2:5" x14ac:dyDescent="0.3">
      <c r="B6391" s="19"/>
      <c r="C6391" s="15"/>
      <c r="D6391" s="15"/>
      <c r="E6391" s="15"/>
    </row>
    <row r="6392" spans="2:5" x14ac:dyDescent="0.3">
      <c r="B6392" s="19"/>
      <c r="C6392" s="15"/>
      <c r="D6392" s="15"/>
      <c r="E6392" s="15"/>
    </row>
    <row r="6393" spans="2:5" x14ac:dyDescent="0.3">
      <c r="B6393" s="19"/>
      <c r="C6393" s="15"/>
      <c r="D6393" s="15"/>
      <c r="E6393" s="15"/>
    </row>
    <row r="6394" spans="2:5" x14ac:dyDescent="0.3">
      <c r="B6394" s="19"/>
      <c r="C6394" s="15"/>
      <c r="D6394" s="15"/>
      <c r="E6394" s="15"/>
    </row>
    <row r="6395" spans="2:5" x14ac:dyDescent="0.3">
      <c r="B6395" s="19"/>
      <c r="C6395" s="15"/>
      <c r="D6395" s="15"/>
      <c r="E6395" s="15"/>
    </row>
    <row r="6396" spans="2:5" x14ac:dyDescent="0.3">
      <c r="B6396" s="19"/>
      <c r="C6396" s="15"/>
      <c r="D6396" s="15"/>
      <c r="E6396" s="15"/>
    </row>
    <row r="6397" spans="2:5" x14ac:dyDescent="0.3">
      <c r="B6397" s="19"/>
      <c r="C6397" s="15"/>
      <c r="D6397" s="15"/>
      <c r="E6397" s="15"/>
    </row>
    <row r="6398" spans="2:5" x14ac:dyDescent="0.3">
      <c r="B6398" s="19"/>
      <c r="C6398" s="15"/>
      <c r="D6398" s="15"/>
      <c r="E6398" s="15"/>
    </row>
    <row r="6399" spans="2:5" x14ac:dyDescent="0.3">
      <c r="B6399" s="19"/>
      <c r="C6399" s="15"/>
      <c r="D6399" s="15"/>
      <c r="E6399" s="15"/>
    </row>
    <row r="6400" spans="2:5" x14ac:dyDescent="0.3">
      <c r="B6400" s="19"/>
      <c r="C6400" s="15"/>
      <c r="D6400" s="15"/>
      <c r="E6400" s="15"/>
    </row>
    <row r="6401" spans="2:5" x14ac:dyDescent="0.3">
      <c r="B6401" s="19"/>
      <c r="C6401" s="15"/>
      <c r="D6401" s="15"/>
      <c r="E6401" s="15"/>
    </row>
    <row r="6402" spans="2:5" x14ac:dyDescent="0.3">
      <c r="B6402" s="19"/>
      <c r="C6402" s="15"/>
      <c r="D6402" s="15"/>
      <c r="E6402" s="15"/>
    </row>
    <row r="6403" spans="2:5" x14ac:dyDescent="0.3">
      <c r="B6403" s="19"/>
      <c r="C6403" s="15"/>
      <c r="D6403" s="15"/>
      <c r="E6403" s="15"/>
    </row>
    <row r="6404" spans="2:5" x14ac:dyDescent="0.3">
      <c r="B6404" s="19"/>
      <c r="C6404" s="15"/>
      <c r="D6404" s="15"/>
      <c r="E6404" s="15"/>
    </row>
    <row r="6405" spans="2:5" x14ac:dyDescent="0.3">
      <c r="B6405" s="19"/>
      <c r="C6405" s="15"/>
      <c r="D6405" s="15"/>
      <c r="E6405" s="15"/>
    </row>
    <row r="6406" spans="2:5" x14ac:dyDescent="0.3">
      <c r="B6406" s="19"/>
      <c r="C6406" s="15"/>
      <c r="D6406" s="15"/>
      <c r="E6406" s="15"/>
    </row>
    <row r="6407" spans="2:5" x14ac:dyDescent="0.3">
      <c r="B6407" s="19"/>
      <c r="C6407" s="15"/>
      <c r="D6407" s="15"/>
      <c r="E6407" s="15"/>
    </row>
    <row r="6408" spans="2:5" x14ac:dyDescent="0.3">
      <c r="B6408" s="19"/>
      <c r="C6408" s="15"/>
      <c r="D6408" s="15"/>
      <c r="E6408" s="15"/>
    </row>
    <row r="6409" spans="2:5" x14ac:dyDescent="0.3">
      <c r="B6409" s="19"/>
      <c r="C6409" s="15"/>
      <c r="D6409" s="15"/>
      <c r="E6409" s="15"/>
    </row>
    <row r="6410" spans="2:5" x14ac:dyDescent="0.3">
      <c r="B6410" s="19"/>
      <c r="C6410" s="15"/>
      <c r="D6410" s="15"/>
      <c r="E6410" s="15"/>
    </row>
    <row r="6411" spans="2:5" x14ac:dyDescent="0.3">
      <c r="B6411" s="19"/>
      <c r="C6411" s="15"/>
      <c r="D6411" s="15"/>
      <c r="E6411" s="15"/>
    </row>
    <row r="6412" spans="2:5" x14ac:dyDescent="0.3">
      <c r="B6412" s="19"/>
      <c r="C6412" s="15"/>
      <c r="D6412" s="15"/>
      <c r="E6412" s="15"/>
    </row>
    <row r="6413" spans="2:5" x14ac:dyDescent="0.3">
      <c r="B6413" s="19"/>
      <c r="C6413" s="15"/>
      <c r="D6413" s="15"/>
      <c r="E6413" s="15"/>
    </row>
    <row r="6414" spans="2:5" x14ac:dyDescent="0.3">
      <c r="B6414" s="19"/>
      <c r="C6414" s="15"/>
      <c r="D6414" s="15"/>
      <c r="E6414" s="15"/>
    </row>
    <row r="6415" spans="2:5" x14ac:dyDescent="0.3">
      <c r="B6415" s="19"/>
      <c r="C6415" s="15"/>
      <c r="D6415" s="15"/>
      <c r="E6415" s="15"/>
    </row>
    <row r="6416" spans="2:5" x14ac:dyDescent="0.3">
      <c r="B6416" s="19"/>
      <c r="C6416" s="15"/>
      <c r="D6416" s="15"/>
      <c r="E6416" s="15"/>
    </row>
    <row r="6417" spans="2:5" x14ac:dyDescent="0.3">
      <c r="B6417" s="19"/>
      <c r="C6417" s="15"/>
      <c r="D6417" s="15"/>
      <c r="E6417" s="15"/>
    </row>
    <row r="6418" spans="2:5" x14ac:dyDescent="0.3">
      <c r="B6418" s="19"/>
      <c r="C6418" s="15"/>
      <c r="D6418" s="15"/>
      <c r="E6418" s="15"/>
    </row>
    <row r="6419" spans="2:5" x14ac:dyDescent="0.3">
      <c r="B6419" s="19"/>
      <c r="C6419" s="15"/>
      <c r="D6419" s="15"/>
      <c r="E6419" s="15"/>
    </row>
    <row r="6420" spans="2:5" x14ac:dyDescent="0.3">
      <c r="B6420" s="19"/>
      <c r="C6420" s="15"/>
      <c r="D6420" s="15"/>
      <c r="E6420" s="15"/>
    </row>
    <row r="6421" spans="2:5" x14ac:dyDescent="0.3">
      <c r="B6421" s="19"/>
      <c r="C6421" s="15"/>
      <c r="D6421" s="15"/>
      <c r="E6421" s="15"/>
    </row>
    <row r="6422" spans="2:5" x14ac:dyDescent="0.3">
      <c r="B6422" s="19"/>
      <c r="C6422" s="15"/>
      <c r="D6422" s="15"/>
      <c r="E6422" s="15"/>
    </row>
    <row r="6423" spans="2:5" x14ac:dyDescent="0.3">
      <c r="B6423" s="19"/>
      <c r="C6423" s="15"/>
      <c r="D6423" s="15"/>
      <c r="E6423" s="15"/>
    </row>
    <row r="6424" spans="2:5" x14ac:dyDescent="0.3">
      <c r="B6424" s="19"/>
      <c r="C6424" s="15"/>
      <c r="D6424" s="15"/>
      <c r="E6424" s="15"/>
    </row>
    <row r="6425" spans="2:5" x14ac:dyDescent="0.3">
      <c r="B6425" s="19"/>
      <c r="C6425" s="15"/>
      <c r="D6425" s="15"/>
      <c r="E6425" s="15"/>
    </row>
    <row r="6426" spans="2:5" x14ac:dyDescent="0.3">
      <c r="B6426" s="19"/>
      <c r="C6426" s="15"/>
      <c r="D6426" s="15"/>
      <c r="E6426" s="15"/>
    </row>
    <row r="6427" spans="2:5" x14ac:dyDescent="0.3">
      <c r="B6427" s="19"/>
      <c r="C6427" s="15"/>
      <c r="D6427" s="15"/>
      <c r="E6427" s="15"/>
    </row>
    <row r="6428" spans="2:5" x14ac:dyDescent="0.3">
      <c r="B6428" s="19"/>
      <c r="C6428" s="15"/>
      <c r="D6428" s="15"/>
      <c r="E6428" s="15"/>
    </row>
    <row r="6429" spans="2:5" x14ac:dyDescent="0.3">
      <c r="B6429" s="19"/>
      <c r="C6429" s="15"/>
      <c r="D6429" s="15"/>
      <c r="E6429" s="15"/>
    </row>
    <row r="6430" spans="2:5" x14ac:dyDescent="0.3">
      <c r="B6430" s="19"/>
      <c r="C6430" s="15"/>
      <c r="D6430" s="15"/>
      <c r="E6430" s="15"/>
    </row>
    <row r="6431" spans="2:5" x14ac:dyDescent="0.3">
      <c r="B6431" s="19"/>
      <c r="C6431" s="15"/>
      <c r="D6431" s="15"/>
      <c r="E6431" s="15"/>
    </row>
    <row r="6432" spans="2:5" x14ac:dyDescent="0.3">
      <c r="B6432" s="19"/>
      <c r="C6432" s="15"/>
      <c r="D6432" s="15"/>
      <c r="E6432" s="15"/>
    </row>
    <row r="6433" spans="2:5" x14ac:dyDescent="0.3">
      <c r="B6433" s="19"/>
      <c r="C6433" s="15"/>
      <c r="D6433" s="15"/>
      <c r="E6433" s="15"/>
    </row>
    <row r="6434" spans="2:5" x14ac:dyDescent="0.3">
      <c r="B6434" s="19"/>
      <c r="C6434" s="15"/>
      <c r="D6434" s="15"/>
      <c r="E6434" s="15"/>
    </row>
    <row r="6435" spans="2:5" x14ac:dyDescent="0.3">
      <c r="B6435" s="19"/>
      <c r="C6435" s="15"/>
      <c r="D6435" s="15"/>
      <c r="E6435" s="15"/>
    </row>
    <row r="6436" spans="2:5" x14ac:dyDescent="0.3">
      <c r="B6436" s="19"/>
      <c r="C6436" s="15"/>
      <c r="D6436" s="15"/>
      <c r="E6436" s="15"/>
    </row>
    <row r="6437" spans="2:5" x14ac:dyDescent="0.3">
      <c r="B6437" s="19"/>
      <c r="C6437" s="15"/>
      <c r="D6437" s="15"/>
      <c r="E6437" s="15"/>
    </row>
    <row r="6438" spans="2:5" x14ac:dyDescent="0.3">
      <c r="B6438" s="19"/>
      <c r="C6438" s="15"/>
      <c r="D6438" s="15"/>
      <c r="E6438" s="15"/>
    </row>
    <row r="6439" spans="2:5" x14ac:dyDescent="0.3">
      <c r="B6439" s="19"/>
      <c r="C6439" s="15"/>
      <c r="D6439" s="15"/>
      <c r="E6439" s="15"/>
    </row>
    <row r="6440" spans="2:5" x14ac:dyDescent="0.3">
      <c r="B6440" s="19"/>
      <c r="C6440" s="15"/>
      <c r="D6440" s="15"/>
      <c r="E6440" s="15"/>
    </row>
    <row r="6441" spans="2:5" x14ac:dyDescent="0.3">
      <c r="B6441" s="19"/>
      <c r="C6441" s="15"/>
      <c r="D6441" s="15"/>
      <c r="E6441" s="15"/>
    </row>
    <row r="6442" spans="2:5" x14ac:dyDescent="0.3">
      <c r="B6442" s="19"/>
      <c r="C6442" s="15"/>
      <c r="D6442" s="15"/>
      <c r="E6442" s="15"/>
    </row>
    <row r="6443" spans="2:5" x14ac:dyDescent="0.3">
      <c r="B6443" s="19"/>
      <c r="C6443" s="15"/>
      <c r="D6443" s="15"/>
      <c r="E6443" s="15"/>
    </row>
    <row r="6444" spans="2:5" x14ac:dyDescent="0.3">
      <c r="B6444" s="19"/>
      <c r="C6444" s="15"/>
      <c r="D6444" s="15"/>
      <c r="E6444" s="15"/>
    </row>
    <row r="6445" spans="2:5" x14ac:dyDescent="0.3">
      <c r="B6445" s="19"/>
      <c r="C6445" s="15"/>
      <c r="D6445" s="15"/>
      <c r="E6445" s="15"/>
    </row>
    <row r="6446" spans="2:5" x14ac:dyDescent="0.3">
      <c r="B6446" s="19"/>
      <c r="C6446" s="15"/>
      <c r="D6446" s="15"/>
      <c r="E6446" s="15"/>
    </row>
    <row r="6447" spans="2:5" x14ac:dyDescent="0.3">
      <c r="B6447" s="19"/>
      <c r="C6447" s="15"/>
      <c r="D6447" s="15"/>
      <c r="E6447" s="15"/>
    </row>
    <row r="6448" spans="2:5" x14ac:dyDescent="0.3">
      <c r="B6448" s="19"/>
      <c r="C6448" s="15"/>
      <c r="D6448" s="15"/>
      <c r="E6448" s="15"/>
    </row>
    <row r="6449" spans="2:5" x14ac:dyDescent="0.3">
      <c r="B6449" s="19"/>
      <c r="C6449" s="15"/>
      <c r="D6449" s="15"/>
      <c r="E6449" s="15"/>
    </row>
    <row r="6450" spans="2:5" x14ac:dyDescent="0.3">
      <c r="B6450" s="19"/>
      <c r="C6450" s="15"/>
      <c r="D6450" s="15"/>
      <c r="E6450" s="15"/>
    </row>
    <row r="6451" spans="2:5" x14ac:dyDescent="0.3">
      <c r="B6451" s="19"/>
      <c r="C6451" s="15"/>
      <c r="D6451" s="15"/>
      <c r="E6451" s="15"/>
    </row>
    <row r="6452" spans="2:5" x14ac:dyDescent="0.3">
      <c r="B6452" s="19"/>
      <c r="C6452" s="15"/>
      <c r="D6452" s="15"/>
      <c r="E6452" s="15"/>
    </row>
    <row r="6453" spans="2:5" x14ac:dyDescent="0.3">
      <c r="B6453" s="19"/>
      <c r="C6453" s="15"/>
      <c r="D6453" s="15"/>
      <c r="E6453" s="15"/>
    </row>
    <row r="6454" spans="2:5" x14ac:dyDescent="0.3">
      <c r="B6454" s="19"/>
      <c r="C6454" s="15"/>
      <c r="D6454" s="15"/>
      <c r="E6454" s="15"/>
    </row>
    <row r="6455" spans="2:5" x14ac:dyDescent="0.3">
      <c r="B6455" s="19"/>
      <c r="C6455" s="15"/>
      <c r="D6455" s="15"/>
      <c r="E6455" s="15"/>
    </row>
    <row r="6456" spans="2:5" x14ac:dyDescent="0.3">
      <c r="B6456" s="19"/>
      <c r="C6456" s="15"/>
      <c r="D6456" s="15"/>
      <c r="E6456" s="15"/>
    </row>
    <row r="6457" spans="2:5" x14ac:dyDescent="0.3">
      <c r="B6457" s="19"/>
      <c r="C6457" s="15"/>
      <c r="D6457" s="15"/>
      <c r="E6457" s="15"/>
    </row>
    <row r="6458" spans="2:5" x14ac:dyDescent="0.3">
      <c r="B6458" s="19"/>
      <c r="C6458" s="15"/>
      <c r="D6458" s="15"/>
      <c r="E6458" s="15"/>
    </row>
    <row r="6459" spans="2:5" x14ac:dyDescent="0.3">
      <c r="B6459" s="19"/>
      <c r="C6459" s="15"/>
      <c r="D6459" s="15"/>
      <c r="E6459" s="15"/>
    </row>
    <row r="6460" spans="2:5" x14ac:dyDescent="0.3">
      <c r="B6460" s="19"/>
      <c r="C6460" s="15"/>
      <c r="D6460" s="15"/>
      <c r="E6460" s="15"/>
    </row>
    <row r="6461" spans="2:5" x14ac:dyDescent="0.3">
      <c r="B6461" s="19"/>
      <c r="C6461" s="15"/>
      <c r="D6461" s="15"/>
      <c r="E6461" s="15"/>
    </row>
    <row r="6462" spans="2:5" x14ac:dyDescent="0.3">
      <c r="B6462" s="19"/>
      <c r="C6462" s="15"/>
      <c r="D6462" s="15"/>
      <c r="E6462" s="15"/>
    </row>
    <row r="6463" spans="2:5" x14ac:dyDescent="0.3">
      <c r="B6463" s="19"/>
      <c r="C6463" s="15"/>
      <c r="D6463" s="15"/>
      <c r="E6463" s="15"/>
    </row>
    <row r="6464" spans="2:5" x14ac:dyDescent="0.3">
      <c r="B6464" s="19"/>
      <c r="C6464" s="15"/>
      <c r="D6464" s="15"/>
      <c r="E6464" s="15"/>
    </row>
    <row r="6465" spans="2:5" x14ac:dyDescent="0.3">
      <c r="B6465" s="19"/>
      <c r="C6465" s="15"/>
      <c r="D6465" s="15"/>
      <c r="E6465" s="15"/>
    </row>
    <row r="6466" spans="2:5" x14ac:dyDescent="0.3">
      <c r="B6466" s="19"/>
      <c r="C6466" s="15"/>
      <c r="D6466" s="15"/>
      <c r="E6466" s="15"/>
    </row>
    <row r="6467" spans="2:5" x14ac:dyDescent="0.3">
      <c r="B6467" s="19"/>
      <c r="C6467" s="15"/>
      <c r="D6467" s="15"/>
      <c r="E6467" s="15"/>
    </row>
    <row r="6468" spans="2:5" x14ac:dyDescent="0.3">
      <c r="B6468" s="19"/>
      <c r="C6468" s="15"/>
      <c r="D6468" s="15"/>
      <c r="E6468" s="15"/>
    </row>
    <row r="6469" spans="2:5" x14ac:dyDescent="0.3">
      <c r="B6469" s="19"/>
      <c r="C6469" s="15"/>
      <c r="D6469" s="15"/>
      <c r="E6469" s="15"/>
    </row>
    <row r="6470" spans="2:5" x14ac:dyDescent="0.3">
      <c r="B6470" s="19"/>
      <c r="C6470" s="15"/>
      <c r="D6470" s="15"/>
      <c r="E6470" s="15"/>
    </row>
    <row r="6471" spans="2:5" x14ac:dyDescent="0.3">
      <c r="B6471" s="19"/>
      <c r="C6471" s="15"/>
      <c r="D6471" s="15"/>
      <c r="E6471" s="15"/>
    </row>
    <row r="6472" spans="2:5" x14ac:dyDescent="0.3">
      <c r="B6472" s="19"/>
      <c r="C6472" s="15"/>
      <c r="D6472" s="15"/>
      <c r="E6472" s="15"/>
    </row>
    <row r="6473" spans="2:5" x14ac:dyDescent="0.3">
      <c r="B6473" s="19"/>
      <c r="C6473" s="15"/>
      <c r="D6473" s="15"/>
      <c r="E6473" s="15"/>
    </row>
    <row r="6474" spans="2:5" x14ac:dyDescent="0.3">
      <c r="B6474" s="19"/>
      <c r="C6474" s="15"/>
      <c r="D6474" s="15"/>
      <c r="E6474" s="15"/>
    </row>
    <row r="6475" spans="2:5" x14ac:dyDescent="0.3">
      <c r="B6475" s="19"/>
      <c r="C6475" s="15"/>
      <c r="D6475" s="15"/>
      <c r="E6475" s="15"/>
    </row>
    <row r="6476" spans="2:5" x14ac:dyDescent="0.3">
      <c r="B6476" s="19"/>
      <c r="C6476" s="15"/>
      <c r="D6476" s="15"/>
      <c r="E6476" s="15"/>
    </row>
    <row r="6477" spans="2:5" x14ac:dyDescent="0.3">
      <c r="B6477" s="19"/>
      <c r="C6477" s="15"/>
      <c r="D6477" s="15"/>
      <c r="E6477" s="15"/>
    </row>
    <row r="6478" spans="2:5" x14ac:dyDescent="0.3">
      <c r="B6478" s="19"/>
      <c r="C6478" s="15"/>
      <c r="D6478" s="15"/>
      <c r="E6478" s="15"/>
    </row>
    <row r="6479" spans="2:5" x14ac:dyDescent="0.3">
      <c r="B6479" s="19"/>
      <c r="C6479" s="15"/>
      <c r="D6479" s="15"/>
      <c r="E6479" s="15"/>
    </row>
    <row r="6480" spans="2:5" x14ac:dyDescent="0.3">
      <c r="B6480" s="19"/>
      <c r="C6480" s="15"/>
      <c r="D6480" s="15"/>
      <c r="E6480" s="15"/>
    </row>
    <row r="6481" spans="2:5" x14ac:dyDescent="0.3">
      <c r="B6481" s="19"/>
      <c r="C6481" s="15"/>
      <c r="D6481" s="15"/>
      <c r="E6481" s="15"/>
    </row>
    <row r="6482" spans="2:5" x14ac:dyDescent="0.3">
      <c r="B6482" s="19"/>
      <c r="C6482" s="15"/>
      <c r="D6482" s="15"/>
      <c r="E6482" s="15"/>
    </row>
    <row r="6483" spans="2:5" x14ac:dyDescent="0.3">
      <c r="B6483" s="19"/>
      <c r="C6483" s="15"/>
      <c r="D6483" s="15"/>
      <c r="E6483" s="15"/>
    </row>
    <row r="6484" spans="2:5" x14ac:dyDescent="0.3">
      <c r="B6484" s="19"/>
      <c r="C6484" s="15"/>
      <c r="D6484" s="15"/>
      <c r="E6484" s="15"/>
    </row>
    <row r="6485" spans="2:5" x14ac:dyDescent="0.3">
      <c r="B6485" s="19"/>
      <c r="C6485" s="15"/>
      <c r="D6485" s="15"/>
      <c r="E6485" s="15"/>
    </row>
    <row r="6486" spans="2:5" x14ac:dyDescent="0.3">
      <c r="B6486" s="19"/>
      <c r="C6486" s="15"/>
      <c r="D6486" s="15"/>
      <c r="E6486" s="15"/>
    </row>
    <row r="6487" spans="2:5" x14ac:dyDescent="0.3">
      <c r="B6487" s="19"/>
      <c r="C6487" s="15"/>
      <c r="D6487" s="15"/>
      <c r="E6487" s="15"/>
    </row>
    <row r="6488" spans="2:5" x14ac:dyDescent="0.3">
      <c r="B6488" s="19"/>
      <c r="C6488" s="15"/>
      <c r="D6488" s="15"/>
      <c r="E6488" s="15"/>
    </row>
    <row r="6489" spans="2:5" x14ac:dyDescent="0.3">
      <c r="B6489" s="19"/>
      <c r="C6489" s="15"/>
      <c r="D6489" s="15"/>
      <c r="E6489" s="15"/>
    </row>
    <row r="6490" spans="2:5" x14ac:dyDescent="0.3">
      <c r="B6490" s="19"/>
      <c r="C6490" s="15"/>
      <c r="D6490" s="15"/>
      <c r="E6490" s="15"/>
    </row>
    <row r="6491" spans="2:5" x14ac:dyDescent="0.3">
      <c r="B6491" s="19"/>
      <c r="C6491" s="15"/>
      <c r="D6491" s="15"/>
      <c r="E6491" s="15"/>
    </row>
    <row r="6492" spans="2:5" x14ac:dyDescent="0.3">
      <c r="B6492" s="19"/>
      <c r="C6492" s="15"/>
      <c r="D6492" s="15"/>
      <c r="E6492" s="15"/>
    </row>
    <row r="6493" spans="2:5" x14ac:dyDescent="0.3">
      <c r="B6493" s="19"/>
      <c r="C6493" s="15"/>
      <c r="D6493" s="15"/>
      <c r="E6493" s="15"/>
    </row>
    <row r="6494" spans="2:5" x14ac:dyDescent="0.3">
      <c r="B6494" s="19"/>
      <c r="C6494" s="15"/>
      <c r="D6494" s="15"/>
      <c r="E6494" s="15"/>
    </row>
    <row r="6495" spans="2:5" x14ac:dyDescent="0.3">
      <c r="B6495" s="19"/>
      <c r="C6495" s="15"/>
      <c r="D6495" s="15"/>
      <c r="E6495" s="15"/>
    </row>
    <row r="6496" spans="2:5" x14ac:dyDescent="0.3">
      <c r="B6496" s="19"/>
      <c r="C6496" s="15"/>
      <c r="D6496" s="15"/>
      <c r="E6496" s="15"/>
    </row>
    <row r="6497" spans="2:5" x14ac:dyDescent="0.3">
      <c r="B6497" s="19"/>
      <c r="C6497" s="15"/>
      <c r="D6497" s="15"/>
      <c r="E6497" s="15"/>
    </row>
    <row r="6498" spans="2:5" x14ac:dyDescent="0.3">
      <c r="B6498" s="19"/>
      <c r="C6498" s="15"/>
      <c r="D6498" s="15"/>
      <c r="E6498" s="15"/>
    </row>
    <row r="6499" spans="2:5" x14ac:dyDescent="0.3">
      <c r="B6499" s="19"/>
      <c r="C6499" s="15"/>
      <c r="D6499" s="15"/>
      <c r="E6499" s="15"/>
    </row>
    <row r="6500" spans="2:5" x14ac:dyDescent="0.3">
      <c r="B6500" s="19"/>
      <c r="C6500" s="15"/>
      <c r="D6500" s="15"/>
      <c r="E6500" s="15"/>
    </row>
    <row r="6501" spans="2:5" x14ac:dyDescent="0.3">
      <c r="B6501" s="19"/>
      <c r="C6501" s="15"/>
      <c r="D6501" s="15"/>
      <c r="E6501" s="15"/>
    </row>
    <row r="6502" spans="2:5" x14ac:dyDescent="0.3">
      <c r="B6502" s="19"/>
      <c r="C6502" s="15"/>
      <c r="D6502" s="15"/>
      <c r="E6502" s="15"/>
    </row>
    <row r="6503" spans="2:5" x14ac:dyDescent="0.3">
      <c r="B6503" s="19"/>
      <c r="C6503" s="15"/>
      <c r="D6503" s="15"/>
      <c r="E6503" s="15"/>
    </row>
    <row r="6504" spans="2:5" x14ac:dyDescent="0.3">
      <c r="B6504" s="19"/>
      <c r="C6504" s="15"/>
      <c r="D6504" s="15"/>
      <c r="E6504" s="15"/>
    </row>
    <row r="6505" spans="2:5" x14ac:dyDescent="0.3">
      <c r="B6505" s="19"/>
      <c r="C6505" s="15"/>
      <c r="D6505" s="15"/>
      <c r="E6505" s="15"/>
    </row>
    <row r="6506" spans="2:5" x14ac:dyDescent="0.3">
      <c r="B6506" s="19"/>
      <c r="C6506" s="15"/>
      <c r="D6506" s="15"/>
      <c r="E6506" s="15"/>
    </row>
    <row r="6507" spans="2:5" x14ac:dyDescent="0.3">
      <c r="B6507" s="19"/>
      <c r="C6507" s="15"/>
      <c r="D6507" s="15"/>
      <c r="E6507" s="15"/>
    </row>
    <row r="6508" spans="2:5" x14ac:dyDescent="0.3">
      <c r="B6508" s="19"/>
      <c r="C6508" s="15"/>
      <c r="D6508" s="15"/>
      <c r="E6508" s="15"/>
    </row>
    <row r="6509" spans="2:5" x14ac:dyDescent="0.3">
      <c r="B6509" s="19"/>
      <c r="C6509" s="15"/>
      <c r="D6509" s="15"/>
      <c r="E6509" s="15"/>
    </row>
    <row r="6510" spans="2:5" x14ac:dyDescent="0.3">
      <c r="B6510" s="19"/>
      <c r="C6510" s="15"/>
      <c r="D6510" s="15"/>
      <c r="E6510" s="15"/>
    </row>
    <row r="6511" spans="2:5" x14ac:dyDescent="0.3">
      <c r="B6511" s="19"/>
      <c r="C6511" s="15"/>
      <c r="D6511" s="15"/>
      <c r="E6511" s="15"/>
    </row>
    <row r="6512" spans="2:5" x14ac:dyDescent="0.3">
      <c r="B6512" s="19"/>
      <c r="C6512" s="15"/>
      <c r="D6512" s="15"/>
      <c r="E6512" s="15"/>
    </row>
    <row r="6513" spans="2:5" x14ac:dyDescent="0.3">
      <c r="B6513" s="19"/>
      <c r="C6513" s="15"/>
      <c r="D6513" s="15"/>
      <c r="E6513" s="15"/>
    </row>
    <row r="6514" spans="2:5" x14ac:dyDescent="0.3">
      <c r="B6514" s="19"/>
      <c r="C6514" s="15"/>
      <c r="D6514" s="15"/>
      <c r="E6514" s="15"/>
    </row>
    <row r="6515" spans="2:5" x14ac:dyDescent="0.3">
      <c r="B6515" s="19"/>
      <c r="C6515" s="15"/>
      <c r="D6515" s="15"/>
      <c r="E6515" s="15"/>
    </row>
    <row r="6516" spans="2:5" x14ac:dyDescent="0.3">
      <c r="B6516" s="19"/>
      <c r="C6516" s="15"/>
      <c r="D6516" s="15"/>
      <c r="E6516" s="15"/>
    </row>
    <row r="6517" spans="2:5" x14ac:dyDescent="0.3">
      <c r="B6517" s="19"/>
      <c r="C6517" s="15"/>
      <c r="D6517" s="15"/>
      <c r="E6517" s="15"/>
    </row>
    <row r="6518" spans="2:5" x14ac:dyDescent="0.3">
      <c r="B6518" s="19"/>
      <c r="C6518" s="15"/>
      <c r="D6518" s="15"/>
      <c r="E6518" s="15"/>
    </row>
    <row r="6519" spans="2:5" x14ac:dyDescent="0.3">
      <c r="B6519" s="19"/>
      <c r="C6519" s="15"/>
      <c r="D6519" s="15"/>
      <c r="E6519" s="15"/>
    </row>
    <row r="6520" spans="2:5" x14ac:dyDescent="0.3">
      <c r="B6520" s="19"/>
      <c r="C6520" s="15"/>
      <c r="D6520" s="15"/>
      <c r="E6520" s="15"/>
    </row>
    <row r="6521" spans="2:5" x14ac:dyDescent="0.3">
      <c r="B6521" s="19"/>
      <c r="C6521" s="15"/>
      <c r="D6521" s="15"/>
      <c r="E6521" s="15"/>
    </row>
    <row r="6522" spans="2:5" x14ac:dyDescent="0.3">
      <c r="B6522" s="19"/>
      <c r="C6522" s="15"/>
      <c r="D6522" s="15"/>
      <c r="E6522" s="15"/>
    </row>
    <row r="6523" spans="2:5" x14ac:dyDescent="0.3">
      <c r="B6523" s="19"/>
      <c r="C6523" s="15"/>
      <c r="D6523" s="15"/>
      <c r="E6523" s="15"/>
    </row>
    <row r="6524" spans="2:5" x14ac:dyDescent="0.3">
      <c r="B6524" s="19"/>
      <c r="C6524" s="15"/>
      <c r="D6524" s="15"/>
      <c r="E6524" s="15"/>
    </row>
    <row r="6525" spans="2:5" x14ac:dyDescent="0.3">
      <c r="B6525" s="19"/>
      <c r="C6525" s="15"/>
      <c r="D6525" s="15"/>
      <c r="E6525" s="15"/>
    </row>
    <row r="6526" spans="2:5" x14ac:dyDescent="0.3">
      <c r="B6526" s="19"/>
      <c r="C6526" s="15"/>
      <c r="D6526" s="15"/>
      <c r="E6526" s="15"/>
    </row>
    <row r="6527" spans="2:5" x14ac:dyDescent="0.3">
      <c r="B6527" s="19"/>
      <c r="C6527" s="15"/>
      <c r="D6527" s="15"/>
      <c r="E6527" s="15"/>
    </row>
    <row r="6528" spans="2:5" x14ac:dyDescent="0.3">
      <c r="B6528" s="19"/>
      <c r="C6528" s="15"/>
      <c r="D6528" s="15"/>
      <c r="E6528" s="15"/>
    </row>
    <row r="6529" spans="2:5" x14ac:dyDescent="0.3">
      <c r="B6529" s="19"/>
      <c r="C6529" s="15"/>
      <c r="D6529" s="15"/>
      <c r="E6529" s="15"/>
    </row>
    <row r="6530" spans="2:5" x14ac:dyDescent="0.3">
      <c r="B6530" s="19"/>
      <c r="C6530" s="15"/>
      <c r="D6530" s="15"/>
      <c r="E6530" s="15"/>
    </row>
    <row r="6531" spans="2:5" x14ac:dyDescent="0.3">
      <c r="B6531" s="19"/>
      <c r="C6531" s="15"/>
      <c r="D6531" s="15"/>
      <c r="E6531" s="15"/>
    </row>
    <row r="6532" spans="2:5" x14ac:dyDescent="0.3">
      <c r="B6532" s="19"/>
      <c r="C6532" s="15"/>
      <c r="D6532" s="15"/>
      <c r="E6532" s="15"/>
    </row>
    <row r="6533" spans="2:5" x14ac:dyDescent="0.3">
      <c r="B6533" s="19"/>
      <c r="C6533" s="15"/>
      <c r="D6533" s="15"/>
      <c r="E6533" s="15"/>
    </row>
    <row r="6534" spans="2:5" x14ac:dyDescent="0.3">
      <c r="B6534" s="19"/>
      <c r="C6534" s="15"/>
      <c r="D6534" s="15"/>
      <c r="E6534" s="15"/>
    </row>
    <row r="6535" spans="2:5" x14ac:dyDescent="0.3">
      <c r="B6535" s="19"/>
      <c r="C6535" s="15"/>
      <c r="D6535" s="15"/>
      <c r="E6535" s="15"/>
    </row>
    <row r="6536" spans="2:5" x14ac:dyDescent="0.3">
      <c r="B6536" s="19"/>
      <c r="C6536" s="15"/>
      <c r="D6536" s="15"/>
      <c r="E6536" s="15"/>
    </row>
    <row r="6537" spans="2:5" x14ac:dyDescent="0.3">
      <c r="B6537" s="19"/>
      <c r="C6537" s="15"/>
      <c r="D6537" s="15"/>
      <c r="E6537" s="15"/>
    </row>
    <row r="6538" spans="2:5" x14ac:dyDescent="0.3">
      <c r="B6538" s="19"/>
      <c r="C6538" s="15"/>
      <c r="D6538" s="15"/>
      <c r="E6538" s="15"/>
    </row>
    <row r="6539" spans="2:5" x14ac:dyDescent="0.3">
      <c r="B6539" s="19"/>
      <c r="C6539" s="15"/>
      <c r="D6539" s="15"/>
      <c r="E6539" s="15"/>
    </row>
    <row r="6540" spans="2:5" x14ac:dyDescent="0.3">
      <c r="B6540" s="19"/>
      <c r="C6540" s="15"/>
      <c r="D6540" s="15"/>
      <c r="E6540" s="15"/>
    </row>
    <row r="6541" spans="2:5" x14ac:dyDescent="0.3">
      <c r="B6541" s="19"/>
      <c r="C6541" s="15"/>
      <c r="D6541" s="15"/>
      <c r="E6541" s="15"/>
    </row>
    <row r="6542" spans="2:5" x14ac:dyDescent="0.3">
      <c r="B6542" s="19"/>
      <c r="C6542" s="15"/>
      <c r="D6542" s="15"/>
      <c r="E6542" s="15"/>
    </row>
    <row r="6543" spans="2:5" x14ac:dyDescent="0.3">
      <c r="B6543" s="19"/>
      <c r="C6543" s="15"/>
      <c r="D6543" s="15"/>
      <c r="E6543" s="15"/>
    </row>
    <row r="6544" spans="2:5" x14ac:dyDescent="0.3">
      <c r="B6544" s="19"/>
      <c r="C6544" s="15"/>
      <c r="D6544" s="15"/>
      <c r="E6544" s="15"/>
    </row>
    <row r="6545" spans="2:5" x14ac:dyDescent="0.3">
      <c r="B6545" s="19"/>
      <c r="C6545" s="15"/>
      <c r="D6545" s="15"/>
      <c r="E6545" s="15"/>
    </row>
    <row r="6546" spans="2:5" x14ac:dyDescent="0.3">
      <c r="B6546" s="19"/>
      <c r="C6546" s="15"/>
      <c r="D6546" s="15"/>
      <c r="E6546" s="15"/>
    </row>
    <row r="6547" spans="2:5" x14ac:dyDescent="0.3">
      <c r="B6547" s="19"/>
      <c r="C6547" s="15"/>
      <c r="D6547" s="15"/>
      <c r="E6547" s="15"/>
    </row>
    <row r="6548" spans="2:5" x14ac:dyDescent="0.3">
      <c r="B6548" s="19"/>
      <c r="C6548" s="15"/>
      <c r="D6548" s="15"/>
      <c r="E6548" s="15"/>
    </row>
    <row r="6549" spans="2:5" x14ac:dyDescent="0.3">
      <c r="B6549" s="19"/>
      <c r="C6549" s="15"/>
      <c r="D6549" s="15"/>
      <c r="E6549" s="15"/>
    </row>
    <row r="6550" spans="2:5" x14ac:dyDescent="0.3">
      <c r="B6550" s="19"/>
      <c r="C6550" s="15"/>
      <c r="D6550" s="15"/>
      <c r="E6550" s="15"/>
    </row>
    <row r="6551" spans="2:5" x14ac:dyDescent="0.3">
      <c r="B6551" s="19"/>
      <c r="C6551" s="15"/>
      <c r="D6551" s="15"/>
      <c r="E6551" s="15"/>
    </row>
    <row r="6552" spans="2:5" x14ac:dyDescent="0.3">
      <c r="B6552" s="19"/>
      <c r="C6552" s="15"/>
      <c r="D6552" s="15"/>
      <c r="E6552" s="15"/>
    </row>
    <row r="6553" spans="2:5" x14ac:dyDescent="0.3">
      <c r="B6553" s="19"/>
      <c r="C6553" s="15"/>
      <c r="D6553" s="15"/>
      <c r="E6553" s="15"/>
    </row>
    <row r="6554" spans="2:5" x14ac:dyDescent="0.3">
      <c r="B6554" s="19"/>
      <c r="C6554" s="15"/>
      <c r="D6554" s="15"/>
      <c r="E6554" s="15"/>
    </row>
    <row r="6555" spans="2:5" x14ac:dyDescent="0.3">
      <c r="B6555" s="19"/>
      <c r="C6555" s="15"/>
      <c r="D6555" s="15"/>
      <c r="E6555" s="15"/>
    </row>
    <row r="6556" spans="2:5" x14ac:dyDescent="0.3">
      <c r="B6556" s="19"/>
      <c r="C6556" s="15"/>
      <c r="D6556" s="15"/>
      <c r="E6556" s="15"/>
    </row>
    <row r="6557" spans="2:5" x14ac:dyDescent="0.3">
      <c r="B6557" s="19"/>
      <c r="C6557" s="15"/>
      <c r="D6557" s="15"/>
      <c r="E6557" s="15"/>
    </row>
    <row r="6558" spans="2:5" x14ac:dyDescent="0.3">
      <c r="B6558" s="19"/>
      <c r="C6558" s="15"/>
      <c r="D6558" s="15"/>
      <c r="E6558" s="15"/>
    </row>
    <row r="6559" spans="2:5" x14ac:dyDescent="0.3">
      <c r="B6559" s="19"/>
      <c r="C6559" s="15"/>
      <c r="D6559" s="15"/>
      <c r="E6559" s="15"/>
    </row>
    <row r="6560" spans="2:5" x14ac:dyDescent="0.3">
      <c r="B6560" s="19"/>
      <c r="C6560" s="15"/>
      <c r="D6560" s="15"/>
      <c r="E6560" s="15"/>
    </row>
    <row r="6561" spans="2:5" x14ac:dyDescent="0.3">
      <c r="B6561" s="19"/>
      <c r="C6561" s="15"/>
      <c r="D6561" s="15"/>
      <c r="E6561" s="15"/>
    </row>
    <row r="6562" spans="2:5" x14ac:dyDescent="0.3">
      <c r="B6562" s="19"/>
      <c r="C6562" s="15"/>
      <c r="D6562" s="15"/>
      <c r="E6562" s="15"/>
    </row>
    <row r="6563" spans="2:5" x14ac:dyDescent="0.3">
      <c r="B6563" s="19"/>
      <c r="C6563" s="15"/>
      <c r="D6563" s="15"/>
      <c r="E6563" s="15"/>
    </row>
    <row r="6564" spans="2:5" x14ac:dyDescent="0.3">
      <c r="B6564" s="19"/>
      <c r="C6564" s="15"/>
      <c r="D6564" s="15"/>
      <c r="E6564" s="15"/>
    </row>
    <row r="6565" spans="2:5" x14ac:dyDescent="0.3">
      <c r="B6565" s="19"/>
      <c r="C6565" s="15"/>
      <c r="D6565" s="15"/>
      <c r="E6565" s="15"/>
    </row>
    <row r="6566" spans="2:5" x14ac:dyDescent="0.3">
      <c r="B6566" s="19"/>
      <c r="C6566" s="15"/>
      <c r="D6566" s="15"/>
      <c r="E6566" s="15"/>
    </row>
    <row r="6567" spans="2:5" x14ac:dyDescent="0.3">
      <c r="B6567" s="19"/>
      <c r="C6567" s="15"/>
      <c r="D6567" s="15"/>
      <c r="E6567" s="15"/>
    </row>
    <row r="6568" spans="2:5" x14ac:dyDescent="0.3">
      <c r="B6568" s="19"/>
      <c r="C6568" s="15"/>
      <c r="D6568" s="15"/>
      <c r="E6568" s="15"/>
    </row>
    <row r="6569" spans="2:5" x14ac:dyDescent="0.3">
      <c r="B6569" s="19"/>
      <c r="C6569" s="15"/>
      <c r="D6569" s="15"/>
      <c r="E6569" s="15"/>
    </row>
    <row r="6570" spans="2:5" x14ac:dyDescent="0.3">
      <c r="B6570" s="19"/>
      <c r="C6570" s="15"/>
      <c r="D6570" s="15"/>
      <c r="E6570" s="15"/>
    </row>
    <row r="6571" spans="2:5" x14ac:dyDescent="0.3">
      <c r="B6571" s="19"/>
      <c r="C6571" s="15"/>
      <c r="D6571" s="15"/>
      <c r="E6571" s="15"/>
    </row>
    <row r="6572" spans="2:5" x14ac:dyDescent="0.3">
      <c r="B6572" s="19"/>
      <c r="C6572" s="15"/>
      <c r="D6572" s="15"/>
      <c r="E6572" s="15"/>
    </row>
    <row r="6573" spans="2:5" x14ac:dyDescent="0.3">
      <c r="B6573" s="19"/>
      <c r="C6573" s="15"/>
      <c r="D6573" s="15"/>
      <c r="E6573" s="15"/>
    </row>
    <row r="6574" spans="2:5" x14ac:dyDescent="0.3">
      <c r="B6574" s="19"/>
      <c r="C6574" s="15"/>
      <c r="D6574" s="15"/>
      <c r="E6574" s="15"/>
    </row>
    <row r="6575" spans="2:5" x14ac:dyDescent="0.3">
      <c r="B6575" s="19"/>
      <c r="C6575" s="15"/>
      <c r="D6575" s="15"/>
      <c r="E6575" s="15"/>
    </row>
    <row r="6576" spans="2:5" x14ac:dyDescent="0.3">
      <c r="B6576" s="19"/>
      <c r="C6576" s="15"/>
      <c r="D6576" s="15"/>
      <c r="E6576" s="15"/>
    </row>
    <row r="6577" spans="2:5" x14ac:dyDescent="0.3">
      <c r="B6577" s="19"/>
      <c r="C6577" s="15"/>
      <c r="D6577" s="15"/>
      <c r="E6577" s="15"/>
    </row>
    <row r="6578" spans="2:5" x14ac:dyDescent="0.3">
      <c r="B6578" s="19"/>
      <c r="C6578" s="15"/>
      <c r="D6578" s="15"/>
      <c r="E6578" s="15"/>
    </row>
    <row r="6579" spans="2:5" x14ac:dyDescent="0.3">
      <c r="B6579" s="19"/>
      <c r="C6579" s="15"/>
      <c r="D6579" s="15"/>
      <c r="E6579" s="15"/>
    </row>
    <row r="6580" spans="2:5" x14ac:dyDescent="0.3">
      <c r="B6580" s="19"/>
      <c r="C6580" s="15"/>
      <c r="D6580" s="15"/>
      <c r="E6580" s="15"/>
    </row>
    <row r="6581" spans="2:5" x14ac:dyDescent="0.3">
      <c r="B6581" s="19"/>
      <c r="C6581" s="15"/>
      <c r="D6581" s="15"/>
      <c r="E6581" s="15"/>
    </row>
    <row r="6582" spans="2:5" x14ac:dyDescent="0.3">
      <c r="B6582" s="19"/>
      <c r="C6582" s="15"/>
      <c r="D6582" s="15"/>
      <c r="E6582" s="15"/>
    </row>
    <row r="6583" spans="2:5" x14ac:dyDescent="0.3">
      <c r="B6583" s="19"/>
      <c r="C6583" s="15"/>
      <c r="D6583" s="15"/>
      <c r="E6583" s="15"/>
    </row>
    <row r="6584" spans="2:5" x14ac:dyDescent="0.3">
      <c r="B6584" s="19"/>
      <c r="C6584" s="15"/>
      <c r="D6584" s="15"/>
      <c r="E6584" s="15"/>
    </row>
    <row r="6585" spans="2:5" x14ac:dyDescent="0.3">
      <c r="B6585" s="19"/>
      <c r="C6585" s="15"/>
      <c r="D6585" s="15"/>
      <c r="E6585" s="15"/>
    </row>
    <row r="6586" spans="2:5" x14ac:dyDescent="0.3">
      <c r="B6586" s="19"/>
      <c r="C6586" s="15"/>
      <c r="D6586" s="15"/>
      <c r="E6586" s="15"/>
    </row>
    <row r="6587" spans="2:5" x14ac:dyDescent="0.3">
      <c r="B6587" s="19"/>
      <c r="C6587" s="15"/>
      <c r="D6587" s="15"/>
      <c r="E6587" s="15"/>
    </row>
    <row r="6588" spans="2:5" x14ac:dyDescent="0.3">
      <c r="B6588" s="19"/>
      <c r="C6588" s="15"/>
      <c r="D6588" s="15"/>
      <c r="E6588" s="15"/>
    </row>
    <row r="6589" spans="2:5" x14ac:dyDescent="0.3">
      <c r="B6589" s="19"/>
      <c r="C6589" s="15"/>
      <c r="D6589" s="15"/>
      <c r="E6589" s="15"/>
    </row>
    <row r="6590" spans="2:5" x14ac:dyDescent="0.3">
      <c r="B6590" s="19"/>
      <c r="C6590" s="15"/>
      <c r="D6590" s="15"/>
      <c r="E6590" s="15"/>
    </row>
    <row r="6591" spans="2:5" x14ac:dyDescent="0.3">
      <c r="B6591" s="19"/>
      <c r="C6591" s="15"/>
      <c r="D6591" s="15"/>
      <c r="E6591" s="15"/>
    </row>
    <row r="6592" spans="2:5" x14ac:dyDescent="0.3">
      <c r="B6592" s="19"/>
      <c r="C6592" s="15"/>
      <c r="D6592" s="15"/>
      <c r="E6592" s="15"/>
    </row>
    <row r="6593" spans="2:5" x14ac:dyDescent="0.3">
      <c r="B6593" s="19"/>
      <c r="C6593" s="15"/>
      <c r="D6593" s="15"/>
      <c r="E6593" s="15"/>
    </row>
    <row r="6594" spans="2:5" x14ac:dyDescent="0.3">
      <c r="B6594" s="19"/>
      <c r="C6594" s="15"/>
      <c r="D6594" s="15"/>
      <c r="E6594" s="15"/>
    </row>
    <row r="6595" spans="2:5" x14ac:dyDescent="0.3">
      <c r="B6595" s="19"/>
      <c r="C6595" s="15"/>
      <c r="D6595" s="15"/>
      <c r="E6595" s="15"/>
    </row>
    <row r="6596" spans="2:5" x14ac:dyDescent="0.3">
      <c r="B6596" s="19"/>
      <c r="C6596" s="15"/>
      <c r="D6596" s="15"/>
      <c r="E6596" s="15"/>
    </row>
    <row r="6597" spans="2:5" x14ac:dyDescent="0.3">
      <c r="B6597" s="19"/>
      <c r="C6597" s="15"/>
      <c r="D6597" s="15"/>
      <c r="E6597" s="15"/>
    </row>
    <row r="6598" spans="2:5" x14ac:dyDescent="0.3">
      <c r="B6598" s="19"/>
      <c r="C6598" s="15"/>
      <c r="D6598" s="15"/>
      <c r="E6598" s="15"/>
    </row>
    <row r="6599" spans="2:5" x14ac:dyDescent="0.3">
      <c r="B6599" s="19"/>
      <c r="C6599" s="15"/>
      <c r="D6599" s="15"/>
      <c r="E6599" s="15"/>
    </row>
    <row r="6600" spans="2:5" x14ac:dyDescent="0.3">
      <c r="B6600" s="19"/>
      <c r="C6600" s="15"/>
      <c r="D6600" s="15"/>
      <c r="E6600" s="15"/>
    </row>
    <row r="6601" spans="2:5" x14ac:dyDescent="0.3">
      <c r="B6601" s="19"/>
      <c r="C6601" s="15"/>
      <c r="D6601" s="15"/>
      <c r="E6601" s="15"/>
    </row>
    <row r="6602" spans="2:5" x14ac:dyDescent="0.3">
      <c r="B6602" s="19"/>
      <c r="C6602" s="15"/>
      <c r="D6602" s="15"/>
      <c r="E6602" s="15"/>
    </row>
    <row r="6603" spans="2:5" x14ac:dyDescent="0.3">
      <c r="B6603" s="19"/>
      <c r="C6603" s="15"/>
      <c r="D6603" s="15"/>
      <c r="E6603" s="15"/>
    </row>
    <row r="6604" spans="2:5" x14ac:dyDescent="0.3">
      <c r="B6604" s="19"/>
      <c r="C6604" s="15"/>
      <c r="D6604" s="15"/>
      <c r="E6604" s="15"/>
    </row>
    <row r="6605" spans="2:5" x14ac:dyDescent="0.3">
      <c r="B6605" s="19"/>
      <c r="C6605" s="15"/>
      <c r="D6605" s="15"/>
      <c r="E6605" s="15"/>
    </row>
    <row r="6606" spans="2:5" x14ac:dyDescent="0.3">
      <c r="B6606" s="19"/>
      <c r="C6606" s="15"/>
      <c r="D6606" s="15"/>
      <c r="E6606" s="15"/>
    </row>
    <row r="6607" spans="2:5" x14ac:dyDescent="0.3">
      <c r="B6607" s="19"/>
      <c r="C6607" s="15"/>
      <c r="D6607" s="15"/>
      <c r="E6607" s="15"/>
    </row>
    <row r="6608" spans="2:5" x14ac:dyDescent="0.3">
      <c r="B6608" s="19"/>
      <c r="C6608" s="15"/>
      <c r="D6608" s="15"/>
      <c r="E6608" s="15"/>
    </row>
    <row r="6609" spans="2:5" x14ac:dyDescent="0.3">
      <c r="B6609" s="19"/>
      <c r="C6609" s="15"/>
      <c r="D6609" s="15"/>
      <c r="E6609" s="15"/>
    </row>
    <row r="6610" spans="2:5" x14ac:dyDescent="0.3">
      <c r="B6610" s="19"/>
      <c r="C6610" s="15"/>
      <c r="D6610" s="15"/>
      <c r="E6610" s="15"/>
    </row>
    <row r="6611" spans="2:5" x14ac:dyDescent="0.3">
      <c r="B6611" s="19"/>
      <c r="C6611" s="15"/>
      <c r="D6611" s="15"/>
      <c r="E6611" s="15"/>
    </row>
    <row r="6612" spans="2:5" x14ac:dyDescent="0.3">
      <c r="B6612" s="19"/>
      <c r="C6612" s="15"/>
      <c r="D6612" s="15"/>
      <c r="E6612" s="15"/>
    </row>
    <row r="6613" spans="2:5" x14ac:dyDescent="0.3">
      <c r="B6613" s="19"/>
      <c r="C6613" s="15"/>
      <c r="D6613" s="15"/>
      <c r="E6613" s="15"/>
    </row>
    <row r="6614" spans="2:5" x14ac:dyDescent="0.3">
      <c r="B6614" s="19"/>
      <c r="C6614" s="15"/>
      <c r="D6614" s="15"/>
      <c r="E6614" s="15"/>
    </row>
    <row r="6615" spans="2:5" x14ac:dyDescent="0.3">
      <c r="B6615" s="19"/>
      <c r="C6615" s="15"/>
      <c r="D6615" s="15"/>
      <c r="E6615" s="15"/>
    </row>
    <row r="6616" spans="2:5" x14ac:dyDescent="0.3">
      <c r="B6616" s="19"/>
      <c r="C6616" s="15"/>
      <c r="D6616" s="15"/>
      <c r="E6616" s="15"/>
    </row>
    <row r="6617" spans="2:5" x14ac:dyDescent="0.3">
      <c r="B6617" s="19"/>
      <c r="C6617" s="15"/>
      <c r="D6617" s="15"/>
      <c r="E6617" s="15"/>
    </row>
    <row r="6618" spans="2:5" x14ac:dyDescent="0.3">
      <c r="B6618" s="19"/>
      <c r="C6618" s="15"/>
      <c r="D6618" s="15"/>
      <c r="E6618" s="15"/>
    </row>
    <row r="6619" spans="2:5" x14ac:dyDescent="0.3">
      <c r="B6619" s="19"/>
      <c r="C6619" s="15"/>
      <c r="D6619" s="15"/>
      <c r="E6619" s="15"/>
    </row>
    <row r="6620" spans="2:5" x14ac:dyDescent="0.3">
      <c r="B6620" s="19"/>
      <c r="C6620" s="15"/>
      <c r="D6620" s="15"/>
      <c r="E6620" s="15"/>
    </row>
    <row r="6621" spans="2:5" x14ac:dyDescent="0.3">
      <c r="B6621" s="19"/>
      <c r="C6621" s="15"/>
      <c r="D6621" s="15"/>
      <c r="E6621" s="15"/>
    </row>
    <row r="6622" spans="2:5" x14ac:dyDescent="0.3">
      <c r="B6622" s="19"/>
      <c r="C6622" s="15"/>
      <c r="D6622" s="15"/>
      <c r="E6622" s="15"/>
    </row>
    <row r="6623" spans="2:5" x14ac:dyDescent="0.3">
      <c r="B6623" s="19"/>
      <c r="C6623" s="15"/>
      <c r="D6623" s="15"/>
      <c r="E6623" s="15"/>
    </row>
    <row r="6624" spans="2:5" x14ac:dyDescent="0.3">
      <c r="B6624" s="19"/>
      <c r="C6624" s="15"/>
      <c r="D6624" s="15"/>
      <c r="E6624" s="15"/>
    </row>
    <row r="6625" spans="2:5" x14ac:dyDescent="0.3">
      <c r="B6625" s="19"/>
      <c r="C6625" s="15"/>
      <c r="D6625" s="15"/>
      <c r="E6625" s="15"/>
    </row>
    <row r="6626" spans="2:5" x14ac:dyDescent="0.3">
      <c r="B6626" s="19"/>
      <c r="C6626" s="15"/>
      <c r="D6626" s="15"/>
      <c r="E6626" s="15"/>
    </row>
    <row r="6627" spans="2:5" x14ac:dyDescent="0.3">
      <c r="B6627" s="19"/>
      <c r="C6627" s="15"/>
      <c r="D6627" s="15"/>
      <c r="E6627" s="15"/>
    </row>
    <row r="6628" spans="2:5" x14ac:dyDescent="0.3">
      <c r="B6628" s="19"/>
      <c r="C6628" s="15"/>
      <c r="D6628" s="15"/>
      <c r="E6628" s="15"/>
    </row>
    <row r="6629" spans="2:5" x14ac:dyDescent="0.3">
      <c r="B6629" s="19"/>
      <c r="C6629" s="15"/>
      <c r="D6629" s="15"/>
      <c r="E6629" s="15"/>
    </row>
    <row r="6630" spans="2:5" x14ac:dyDescent="0.3">
      <c r="B6630" s="19"/>
      <c r="C6630" s="15"/>
      <c r="D6630" s="15"/>
      <c r="E6630" s="15"/>
    </row>
    <row r="6631" spans="2:5" x14ac:dyDescent="0.3">
      <c r="B6631" s="19"/>
      <c r="C6631" s="15"/>
      <c r="D6631" s="15"/>
      <c r="E6631" s="15"/>
    </row>
    <row r="6632" spans="2:5" x14ac:dyDescent="0.3">
      <c r="B6632" s="19"/>
      <c r="C6632" s="15"/>
      <c r="D6632" s="15"/>
      <c r="E6632" s="15"/>
    </row>
    <row r="6633" spans="2:5" x14ac:dyDescent="0.3">
      <c r="B6633" s="19"/>
      <c r="C6633" s="15"/>
      <c r="D6633" s="15"/>
      <c r="E6633" s="15"/>
    </row>
    <row r="6634" spans="2:5" x14ac:dyDescent="0.3">
      <c r="B6634" s="19"/>
      <c r="C6634" s="15"/>
      <c r="D6634" s="15"/>
      <c r="E6634" s="15"/>
    </row>
    <row r="6635" spans="2:5" x14ac:dyDescent="0.3">
      <c r="B6635" s="19"/>
      <c r="C6635" s="15"/>
      <c r="D6635" s="15"/>
      <c r="E6635" s="15"/>
    </row>
    <row r="6636" spans="2:5" x14ac:dyDescent="0.3">
      <c r="B6636" s="19"/>
      <c r="C6636" s="15"/>
      <c r="D6636" s="15"/>
      <c r="E6636" s="15"/>
    </row>
    <row r="6637" spans="2:5" x14ac:dyDescent="0.3">
      <c r="B6637" s="19"/>
      <c r="C6637" s="15"/>
      <c r="D6637" s="15"/>
      <c r="E6637" s="15"/>
    </row>
    <row r="6638" spans="2:5" x14ac:dyDescent="0.3">
      <c r="B6638" s="19"/>
      <c r="C6638" s="15"/>
      <c r="D6638" s="15"/>
      <c r="E6638" s="15"/>
    </row>
    <row r="6639" spans="2:5" x14ac:dyDescent="0.3">
      <c r="B6639" s="19"/>
      <c r="C6639" s="15"/>
      <c r="D6639" s="15"/>
      <c r="E6639" s="15"/>
    </row>
    <row r="6640" spans="2:5" x14ac:dyDescent="0.3">
      <c r="B6640" s="19"/>
      <c r="C6640" s="15"/>
      <c r="D6640" s="15"/>
      <c r="E6640" s="15"/>
    </row>
    <row r="6641" spans="2:5" x14ac:dyDescent="0.3">
      <c r="B6641" s="19"/>
      <c r="C6641" s="15"/>
      <c r="D6641" s="15"/>
      <c r="E6641" s="15"/>
    </row>
    <row r="6642" spans="2:5" x14ac:dyDescent="0.3">
      <c r="B6642" s="19"/>
      <c r="C6642" s="15"/>
      <c r="D6642" s="15"/>
      <c r="E6642" s="15"/>
    </row>
    <row r="6643" spans="2:5" x14ac:dyDescent="0.3">
      <c r="B6643" s="19"/>
      <c r="C6643" s="15"/>
      <c r="D6643" s="15"/>
      <c r="E6643" s="15"/>
    </row>
    <row r="6644" spans="2:5" x14ac:dyDescent="0.3">
      <c r="B6644" s="19"/>
      <c r="C6644" s="15"/>
      <c r="D6644" s="15"/>
      <c r="E6644" s="15"/>
    </row>
    <row r="6645" spans="2:5" x14ac:dyDescent="0.3">
      <c r="B6645" s="19"/>
      <c r="C6645" s="15"/>
      <c r="D6645" s="15"/>
      <c r="E6645" s="15"/>
    </row>
    <row r="6646" spans="2:5" x14ac:dyDescent="0.3">
      <c r="B6646" s="19"/>
      <c r="C6646" s="15"/>
      <c r="D6646" s="15"/>
      <c r="E6646" s="15"/>
    </row>
    <row r="6647" spans="2:5" x14ac:dyDescent="0.3">
      <c r="B6647" s="19"/>
      <c r="C6647" s="15"/>
      <c r="D6647" s="15"/>
      <c r="E6647" s="15"/>
    </row>
    <row r="6648" spans="2:5" x14ac:dyDescent="0.3">
      <c r="B6648" s="19"/>
      <c r="C6648" s="15"/>
      <c r="D6648" s="15"/>
      <c r="E6648" s="15"/>
    </row>
    <row r="6649" spans="2:5" x14ac:dyDescent="0.3">
      <c r="B6649" s="19"/>
      <c r="C6649" s="15"/>
      <c r="D6649" s="15"/>
      <c r="E6649" s="15"/>
    </row>
    <row r="6650" spans="2:5" x14ac:dyDescent="0.3">
      <c r="B6650" s="19"/>
      <c r="C6650" s="15"/>
      <c r="D6650" s="15"/>
      <c r="E6650" s="15"/>
    </row>
    <row r="6651" spans="2:5" x14ac:dyDescent="0.3">
      <c r="B6651" s="19"/>
      <c r="C6651" s="15"/>
      <c r="D6651" s="15"/>
      <c r="E6651" s="15"/>
    </row>
    <row r="6652" spans="2:5" x14ac:dyDescent="0.3">
      <c r="B6652" s="19"/>
      <c r="C6652" s="15"/>
      <c r="D6652" s="15"/>
      <c r="E6652" s="15"/>
    </row>
    <row r="6653" spans="2:5" x14ac:dyDescent="0.3">
      <c r="B6653" s="19"/>
      <c r="C6653" s="15"/>
      <c r="D6653" s="15"/>
      <c r="E6653" s="15"/>
    </row>
    <row r="6654" spans="2:5" x14ac:dyDescent="0.3">
      <c r="B6654" s="19"/>
      <c r="C6654" s="15"/>
      <c r="D6654" s="15"/>
      <c r="E6654" s="15"/>
    </row>
    <row r="6655" spans="2:5" x14ac:dyDescent="0.3">
      <c r="B6655" s="19"/>
      <c r="C6655" s="15"/>
      <c r="D6655" s="15"/>
      <c r="E6655" s="15"/>
    </row>
    <row r="6656" spans="2:5" x14ac:dyDescent="0.3">
      <c r="B6656" s="19"/>
      <c r="C6656" s="15"/>
      <c r="D6656" s="15"/>
      <c r="E6656" s="15"/>
    </row>
    <row r="6657" spans="2:5" x14ac:dyDescent="0.3">
      <c r="B6657" s="19"/>
      <c r="C6657" s="15"/>
      <c r="D6657" s="15"/>
      <c r="E6657" s="15"/>
    </row>
    <row r="6658" spans="2:5" x14ac:dyDescent="0.3">
      <c r="B6658" s="19"/>
      <c r="C6658" s="15"/>
      <c r="D6658" s="15"/>
      <c r="E6658" s="15"/>
    </row>
    <row r="6659" spans="2:5" x14ac:dyDescent="0.3">
      <c r="B6659" s="19"/>
      <c r="C6659" s="15"/>
      <c r="D6659" s="15"/>
      <c r="E6659" s="15"/>
    </row>
    <row r="6660" spans="2:5" x14ac:dyDescent="0.3">
      <c r="B6660" s="19"/>
      <c r="C6660" s="15"/>
      <c r="D6660" s="15"/>
      <c r="E6660" s="15"/>
    </row>
    <row r="6661" spans="2:5" x14ac:dyDescent="0.3">
      <c r="B6661" s="19"/>
      <c r="C6661" s="15"/>
      <c r="D6661" s="15"/>
      <c r="E6661" s="15"/>
    </row>
    <row r="6662" spans="2:5" x14ac:dyDescent="0.3">
      <c r="B6662" s="19"/>
      <c r="C6662" s="15"/>
      <c r="D6662" s="15"/>
      <c r="E6662" s="15"/>
    </row>
    <row r="6663" spans="2:5" x14ac:dyDescent="0.3">
      <c r="B6663" s="19"/>
      <c r="C6663" s="15"/>
      <c r="D6663" s="15"/>
      <c r="E6663" s="15"/>
    </row>
    <row r="6664" spans="2:5" x14ac:dyDescent="0.3">
      <c r="B6664" s="19"/>
      <c r="C6664" s="15"/>
      <c r="D6664" s="15"/>
      <c r="E6664" s="15"/>
    </row>
    <row r="6665" spans="2:5" x14ac:dyDescent="0.3">
      <c r="B6665" s="19"/>
      <c r="C6665" s="15"/>
      <c r="D6665" s="15"/>
      <c r="E6665" s="15"/>
    </row>
    <row r="6666" spans="2:5" x14ac:dyDescent="0.3">
      <c r="B6666" s="19"/>
      <c r="C6666" s="15"/>
      <c r="D6666" s="15"/>
      <c r="E6666" s="15"/>
    </row>
    <row r="6667" spans="2:5" x14ac:dyDescent="0.3">
      <c r="B6667" s="19"/>
      <c r="C6667" s="15"/>
      <c r="D6667" s="15"/>
      <c r="E6667" s="15"/>
    </row>
    <row r="6668" spans="2:5" x14ac:dyDescent="0.3">
      <c r="B6668" s="19"/>
      <c r="C6668" s="15"/>
      <c r="D6668" s="15"/>
      <c r="E6668" s="15"/>
    </row>
    <row r="6669" spans="2:5" x14ac:dyDescent="0.3">
      <c r="B6669" s="19"/>
      <c r="C6669" s="15"/>
      <c r="D6669" s="15"/>
      <c r="E6669" s="15"/>
    </row>
    <row r="6670" spans="2:5" x14ac:dyDescent="0.3">
      <c r="B6670" s="19"/>
      <c r="C6670" s="15"/>
      <c r="D6670" s="15"/>
      <c r="E6670" s="15"/>
    </row>
    <row r="6671" spans="2:5" x14ac:dyDescent="0.3">
      <c r="B6671" s="19"/>
      <c r="C6671" s="15"/>
      <c r="D6671" s="15"/>
      <c r="E6671" s="15"/>
    </row>
    <row r="6672" spans="2:5" x14ac:dyDescent="0.3">
      <c r="B6672" s="19"/>
      <c r="C6672" s="15"/>
      <c r="D6672" s="15"/>
      <c r="E6672" s="15"/>
    </row>
    <row r="6673" spans="2:5" x14ac:dyDescent="0.3">
      <c r="B6673" s="19"/>
      <c r="C6673" s="15"/>
      <c r="D6673" s="15"/>
      <c r="E6673" s="15"/>
    </row>
    <row r="6674" spans="2:5" x14ac:dyDescent="0.3">
      <c r="B6674" s="19"/>
      <c r="C6674" s="15"/>
      <c r="D6674" s="15"/>
      <c r="E6674" s="15"/>
    </row>
    <row r="6675" spans="2:5" x14ac:dyDescent="0.3">
      <c r="B6675" s="19"/>
      <c r="C6675" s="15"/>
      <c r="D6675" s="15"/>
      <c r="E6675" s="15"/>
    </row>
    <row r="6676" spans="2:5" x14ac:dyDescent="0.3">
      <c r="B6676" s="19"/>
      <c r="C6676" s="15"/>
      <c r="D6676" s="15"/>
      <c r="E6676" s="15"/>
    </row>
    <row r="6677" spans="2:5" x14ac:dyDescent="0.3">
      <c r="B6677" s="19"/>
      <c r="C6677" s="15"/>
      <c r="D6677" s="15"/>
      <c r="E6677" s="15"/>
    </row>
    <row r="6678" spans="2:5" x14ac:dyDescent="0.3">
      <c r="B6678" s="19"/>
      <c r="C6678" s="15"/>
      <c r="D6678" s="15"/>
      <c r="E6678" s="15"/>
    </row>
    <row r="6679" spans="2:5" x14ac:dyDescent="0.3">
      <c r="B6679" s="19"/>
      <c r="C6679" s="15"/>
      <c r="D6679" s="15"/>
      <c r="E6679" s="15"/>
    </row>
    <row r="6680" spans="2:5" x14ac:dyDescent="0.3">
      <c r="B6680" s="19"/>
      <c r="C6680" s="15"/>
      <c r="D6680" s="15"/>
      <c r="E6680" s="15"/>
    </row>
    <row r="6681" spans="2:5" x14ac:dyDescent="0.3">
      <c r="B6681" s="19"/>
      <c r="C6681" s="15"/>
      <c r="D6681" s="15"/>
      <c r="E6681" s="15"/>
    </row>
    <row r="6682" spans="2:5" x14ac:dyDescent="0.3">
      <c r="B6682" s="19"/>
      <c r="C6682" s="15"/>
      <c r="D6682" s="15"/>
      <c r="E6682" s="15"/>
    </row>
    <row r="6683" spans="2:5" x14ac:dyDescent="0.3">
      <c r="B6683" s="19"/>
      <c r="C6683" s="15"/>
      <c r="D6683" s="15"/>
      <c r="E6683" s="15"/>
    </row>
    <row r="6684" spans="2:5" x14ac:dyDescent="0.3">
      <c r="B6684" s="19"/>
      <c r="C6684" s="15"/>
      <c r="D6684" s="15"/>
      <c r="E6684" s="15"/>
    </row>
    <row r="6685" spans="2:5" x14ac:dyDescent="0.3">
      <c r="B6685" s="19"/>
      <c r="C6685" s="15"/>
      <c r="D6685" s="15"/>
      <c r="E6685" s="15"/>
    </row>
    <row r="6686" spans="2:5" x14ac:dyDescent="0.3">
      <c r="B6686" s="19"/>
      <c r="C6686" s="15"/>
      <c r="D6686" s="15"/>
      <c r="E6686" s="15"/>
    </row>
    <row r="6687" spans="2:5" x14ac:dyDescent="0.3">
      <c r="B6687" s="19"/>
      <c r="C6687" s="15"/>
      <c r="D6687" s="15"/>
      <c r="E6687" s="15"/>
    </row>
    <row r="6688" spans="2:5" x14ac:dyDescent="0.3">
      <c r="B6688" s="19"/>
      <c r="C6688" s="15"/>
      <c r="D6688" s="15"/>
      <c r="E6688" s="15"/>
    </row>
    <row r="6689" spans="2:5" x14ac:dyDescent="0.3">
      <c r="B6689" s="19"/>
      <c r="C6689" s="15"/>
      <c r="D6689" s="15"/>
      <c r="E6689" s="15"/>
    </row>
    <row r="6690" spans="2:5" x14ac:dyDescent="0.3">
      <c r="B6690" s="19"/>
      <c r="C6690" s="15"/>
      <c r="D6690" s="15"/>
      <c r="E6690" s="15"/>
    </row>
    <row r="6691" spans="2:5" x14ac:dyDescent="0.3">
      <c r="B6691" s="19"/>
      <c r="C6691" s="15"/>
      <c r="D6691" s="15"/>
      <c r="E6691" s="15"/>
    </row>
    <row r="6692" spans="2:5" x14ac:dyDescent="0.3">
      <c r="B6692" s="19"/>
      <c r="C6692" s="15"/>
      <c r="D6692" s="15"/>
      <c r="E6692" s="15"/>
    </row>
    <row r="6693" spans="2:5" x14ac:dyDescent="0.3">
      <c r="B6693" s="19"/>
      <c r="C6693" s="15"/>
      <c r="D6693" s="15"/>
      <c r="E6693" s="15"/>
    </row>
    <row r="6694" spans="2:5" x14ac:dyDescent="0.3">
      <c r="B6694" s="19"/>
      <c r="C6694" s="15"/>
      <c r="D6694" s="15"/>
      <c r="E6694" s="15"/>
    </row>
    <row r="6695" spans="2:5" x14ac:dyDescent="0.3">
      <c r="B6695" s="19"/>
      <c r="C6695" s="15"/>
      <c r="D6695" s="15"/>
      <c r="E6695" s="15"/>
    </row>
    <row r="6696" spans="2:5" x14ac:dyDescent="0.3">
      <c r="B6696" s="19"/>
      <c r="C6696" s="15"/>
      <c r="D6696" s="15"/>
      <c r="E6696" s="15"/>
    </row>
    <row r="6697" spans="2:5" x14ac:dyDescent="0.3">
      <c r="B6697" s="19"/>
      <c r="C6697" s="15"/>
      <c r="D6697" s="15"/>
      <c r="E6697" s="15"/>
    </row>
    <row r="6698" spans="2:5" x14ac:dyDescent="0.3">
      <c r="B6698" s="19"/>
      <c r="C6698" s="15"/>
      <c r="D6698" s="15"/>
      <c r="E6698" s="15"/>
    </row>
    <row r="6699" spans="2:5" x14ac:dyDescent="0.3">
      <c r="B6699" s="19"/>
      <c r="C6699" s="15"/>
      <c r="D6699" s="15"/>
      <c r="E6699" s="15"/>
    </row>
    <row r="6700" spans="2:5" x14ac:dyDescent="0.3">
      <c r="B6700" s="19"/>
      <c r="C6700" s="15"/>
      <c r="D6700" s="15"/>
      <c r="E6700" s="15"/>
    </row>
    <row r="6701" spans="2:5" x14ac:dyDescent="0.3">
      <c r="B6701" s="19"/>
      <c r="C6701" s="15"/>
      <c r="D6701" s="15"/>
      <c r="E6701" s="15"/>
    </row>
    <row r="6702" spans="2:5" x14ac:dyDescent="0.3">
      <c r="B6702" s="19"/>
      <c r="C6702" s="15"/>
      <c r="D6702" s="15"/>
      <c r="E6702" s="15"/>
    </row>
    <row r="6703" spans="2:5" x14ac:dyDescent="0.3">
      <c r="B6703" s="19"/>
      <c r="C6703" s="15"/>
      <c r="D6703" s="15"/>
      <c r="E6703" s="15"/>
    </row>
    <row r="6704" spans="2:5" x14ac:dyDescent="0.3">
      <c r="B6704" s="19"/>
      <c r="C6704" s="15"/>
      <c r="D6704" s="15"/>
      <c r="E6704" s="15"/>
    </row>
    <row r="6705" spans="2:5" x14ac:dyDescent="0.3">
      <c r="B6705" s="19"/>
      <c r="C6705" s="15"/>
      <c r="D6705" s="15"/>
      <c r="E6705" s="15"/>
    </row>
    <row r="6706" spans="2:5" x14ac:dyDescent="0.3">
      <c r="B6706" s="19"/>
      <c r="C6706" s="15"/>
      <c r="D6706" s="15"/>
      <c r="E6706" s="15"/>
    </row>
    <row r="6707" spans="2:5" x14ac:dyDescent="0.3">
      <c r="B6707" s="19"/>
      <c r="C6707" s="15"/>
      <c r="D6707" s="15"/>
      <c r="E6707" s="15"/>
    </row>
    <row r="6708" spans="2:5" x14ac:dyDescent="0.3">
      <c r="B6708" s="19"/>
      <c r="C6708" s="15"/>
      <c r="D6708" s="15"/>
      <c r="E6708" s="15"/>
    </row>
    <row r="6709" spans="2:5" x14ac:dyDescent="0.3">
      <c r="B6709" s="19"/>
      <c r="C6709" s="15"/>
      <c r="D6709" s="15"/>
      <c r="E6709" s="15"/>
    </row>
    <row r="6710" spans="2:5" x14ac:dyDescent="0.3">
      <c r="B6710" s="19"/>
      <c r="C6710" s="15"/>
      <c r="D6710" s="15"/>
      <c r="E6710" s="15"/>
    </row>
    <row r="6711" spans="2:5" x14ac:dyDescent="0.3">
      <c r="B6711" s="19"/>
      <c r="C6711" s="15"/>
      <c r="D6711" s="15"/>
      <c r="E6711" s="15"/>
    </row>
    <row r="6712" spans="2:5" x14ac:dyDescent="0.3">
      <c r="B6712" s="19"/>
      <c r="C6712" s="15"/>
      <c r="D6712" s="15"/>
      <c r="E6712" s="15"/>
    </row>
    <row r="6713" spans="2:5" x14ac:dyDescent="0.3">
      <c r="B6713" s="19"/>
      <c r="C6713" s="15"/>
      <c r="D6713" s="15"/>
      <c r="E6713" s="15"/>
    </row>
    <row r="6714" spans="2:5" x14ac:dyDescent="0.3">
      <c r="B6714" s="19"/>
      <c r="C6714" s="15"/>
      <c r="D6714" s="15"/>
      <c r="E6714" s="15"/>
    </row>
    <row r="6715" spans="2:5" x14ac:dyDescent="0.3">
      <c r="B6715" s="19"/>
      <c r="C6715" s="15"/>
      <c r="D6715" s="15"/>
      <c r="E6715" s="15"/>
    </row>
    <row r="6716" spans="2:5" x14ac:dyDescent="0.3">
      <c r="B6716" s="19"/>
      <c r="C6716" s="15"/>
      <c r="D6716" s="15"/>
      <c r="E6716" s="15"/>
    </row>
    <row r="6717" spans="2:5" x14ac:dyDescent="0.3">
      <c r="B6717" s="19"/>
      <c r="C6717" s="15"/>
      <c r="D6717" s="15"/>
      <c r="E6717" s="15"/>
    </row>
    <row r="6718" spans="2:5" x14ac:dyDescent="0.3">
      <c r="B6718" s="19"/>
      <c r="C6718" s="15"/>
      <c r="D6718" s="15"/>
      <c r="E6718" s="15"/>
    </row>
    <row r="6719" spans="2:5" x14ac:dyDescent="0.3">
      <c r="B6719" s="19"/>
      <c r="C6719" s="15"/>
      <c r="D6719" s="15"/>
      <c r="E6719" s="15"/>
    </row>
    <row r="6720" spans="2:5" x14ac:dyDescent="0.3">
      <c r="B6720" s="19"/>
      <c r="C6720" s="15"/>
      <c r="D6720" s="15"/>
      <c r="E6720" s="15"/>
    </row>
    <row r="6721" spans="2:5" x14ac:dyDescent="0.3">
      <c r="B6721" s="19"/>
      <c r="C6721" s="15"/>
      <c r="D6721" s="15"/>
      <c r="E6721" s="15"/>
    </row>
    <row r="6722" spans="2:5" x14ac:dyDescent="0.3">
      <c r="B6722" s="19"/>
      <c r="C6722" s="15"/>
      <c r="D6722" s="15"/>
      <c r="E6722" s="15"/>
    </row>
    <row r="6723" spans="2:5" x14ac:dyDescent="0.3">
      <c r="B6723" s="19"/>
      <c r="C6723" s="15"/>
      <c r="D6723" s="15"/>
      <c r="E6723" s="15"/>
    </row>
    <row r="6724" spans="2:5" x14ac:dyDescent="0.3">
      <c r="B6724" s="19"/>
      <c r="C6724" s="15"/>
      <c r="D6724" s="15"/>
      <c r="E6724" s="15"/>
    </row>
    <row r="6725" spans="2:5" x14ac:dyDescent="0.3">
      <c r="B6725" s="19"/>
      <c r="C6725" s="15"/>
      <c r="D6725" s="15"/>
      <c r="E6725" s="15"/>
    </row>
    <row r="6726" spans="2:5" x14ac:dyDescent="0.3">
      <c r="B6726" s="19"/>
      <c r="C6726" s="15"/>
      <c r="D6726" s="15"/>
      <c r="E6726" s="15"/>
    </row>
    <row r="6727" spans="2:5" x14ac:dyDescent="0.3">
      <c r="B6727" s="19"/>
      <c r="C6727" s="15"/>
      <c r="D6727" s="15"/>
      <c r="E6727" s="15"/>
    </row>
    <row r="6728" spans="2:5" x14ac:dyDescent="0.3">
      <c r="B6728" s="19"/>
      <c r="C6728" s="15"/>
      <c r="D6728" s="15"/>
      <c r="E6728" s="15"/>
    </row>
    <row r="6729" spans="2:5" x14ac:dyDescent="0.3">
      <c r="B6729" s="19"/>
      <c r="C6729" s="15"/>
      <c r="D6729" s="15"/>
      <c r="E6729" s="15"/>
    </row>
    <row r="6730" spans="2:5" x14ac:dyDescent="0.3">
      <c r="B6730" s="19"/>
      <c r="C6730" s="15"/>
      <c r="D6730" s="15"/>
      <c r="E6730" s="15"/>
    </row>
    <row r="6731" spans="2:5" x14ac:dyDescent="0.3">
      <c r="B6731" s="19"/>
      <c r="C6731" s="15"/>
      <c r="D6731" s="15"/>
      <c r="E6731" s="15"/>
    </row>
    <row r="6732" spans="2:5" x14ac:dyDescent="0.3">
      <c r="B6732" s="19"/>
      <c r="C6732" s="15"/>
      <c r="D6732" s="15"/>
      <c r="E6732" s="15"/>
    </row>
    <row r="6733" spans="2:5" x14ac:dyDescent="0.3">
      <c r="B6733" s="19"/>
      <c r="C6733" s="15"/>
      <c r="D6733" s="15"/>
      <c r="E6733" s="15"/>
    </row>
    <row r="6734" spans="2:5" x14ac:dyDescent="0.3">
      <c r="B6734" s="19"/>
      <c r="C6734" s="15"/>
      <c r="D6734" s="15"/>
      <c r="E6734" s="15"/>
    </row>
    <row r="6735" spans="2:5" x14ac:dyDescent="0.3">
      <c r="B6735" s="19"/>
      <c r="C6735" s="15"/>
      <c r="D6735" s="15"/>
      <c r="E6735" s="15"/>
    </row>
    <row r="6736" spans="2:5" x14ac:dyDescent="0.3">
      <c r="B6736" s="19"/>
      <c r="C6736" s="15"/>
      <c r="D6736" s="15"/>
      <c r="E6736" s="15"/>
    </row>
    <row r="6737" spans="2:5" x14ac:dyDescent="0.3">
      <c r="B6737" s="19"/>
      <c r="C6737" s="15"/>
      <c r="D6737" s="15"/>
      <c r="E6737" s="15"/>
    </row>
    <row r="6738" spans="2:5" x14ac:dyDescent="0.3">
      <c r="B6738" s="19"/>
      <c r="C6738" s="15"/>
      <c r="D6738" s="15"/>
      <c r="E6738" s="15"/>
    </row>
    <row r="6739" spans="2:5" x14ac:dyDescent="0.3">
      <c r="B6739" s="19"/>
      <c r="C6739" s="15"/>
      <c r="D6739" s="15"/>
      <c r="E6739" s="15"/>
    </row>
    <row r="6740" spans="2:5" x14ac:dyDescent="0.3">
      <c r="B6740" s="19"/>
      <c r="C6740" s="15"/>
      <c r="D6740" s="15"/>
      <c r="E6740" s="15"/>
    </row>
    <row r="6741" spans="2:5" x14ac:dyDescent="0.3">
      <c r="B6741" s="19"/>
      <c r="C6741" s="15"/>
      <c r="D6741" s="15"/>
      <c r="E6741" s="15"/>
    </row>
    <row r="6742" spans="2:5" x14ac:dyDescent="0.3">
      <c r="B6742" s="19"/>
      <c r="C6742" s="15"/>
      <c r="D6742" s="15"/>
      <c r="E6742" s="15"/>
    </row>
    <row r="6743" spans="2:5" x14ac:dyDescent="0.3">
      <c r="B6743" s="19"/>
      <c r="C6743" s="15"/>
      <c r="D6743" s="15"/>
      <c r="E6743" s="15"/>
    </row>
    <row r="6744" spans="2:5" x14ac:dyDescent="0.3">
      <c r="B6744" s="19"/>
      <c r="C6744" s="15"/>
      <c r="D6744" s="15"/>
      <c r="E6744" s="15"/>
    </row>
    <row r="6745" spans="2:5" x14ac:dyDescent="0.3">
      <c r="B6745" s="19"/>
      <c r="C6745" s="15"/>
      <c r="D6745" s="15"/>
      <c r="E6745" s="15"/>
    </row>
    <row r="6746" spans="2:5" x14ac:dyDescent="0.3">
      <c r="B6746" s="19"/>
      <c r="C6746" s="15"/>
      <c r="D6746" s="15"/>
      <c r="E6746" s="15"/>
    </row>
    <row r="6747" spans="2:5" x14ac:dyDescent="0.3">
      <c r="B6747" s="19"/>
      <c r="C6747" s="15"/>
      <c r="D6747" s="15"/>
      <c r="E6747" s="15"/>
    </row>
    <row r="6748" spans="2:5" x14ac:dyDescent="0.3">
      <c r="B6748" s="19"/>
      <c r="C6748" s="15"/>
      <c r="D6748" s="15"/>
      <c r="E6748" s="15"/>
    </row>
    <row r="6749" spans="2:5" x14ac:dyDescent="0.3">
      <c r="B6749" s="19"/>
      <c r="C6749" s="15"/>
      <c r="D6749" s="15"/>
      <c r="E6749" s="15"/>
    </row>
    <row r="6750" spans="2:5" x14ac:dyDescent="0.3">
      <c r="B6750" s="19"/>
      <c r="C6750" s="15"/>
      <c r="D6750" s="15"/>
      <c r="E6750" s="15"/>
    </row>
    <row r="6751" spans="2:5" x14ac:dyDescent="0.3">
      <c r="B6751" s="19"/>
      <c r="C6751" s="15"/>
      <c r="D6751" s="15"/>
      <c r="E6751" s="15"/>
    </row>
    <row r="6752" spans="2:5" x14ac:dyDescent="0.3">
      <c r="B6752" s="19"/>
      <c r="C6752" s="15"/>
      <c r="D6752" s="15"/>
      <c r="E6752" s="15"/>
    </row>
    <row r="6753" spans="2:5" x14ac:dyDescent="0.3">
      <c r="B6753" s="19"/>
      <c r="C6753" s="15"/>
      <c r="D6753" s="15"/>
      <c r="E6753" s="15"/>
    </row>
    <row r="6754" spans="2:5" x14ac:dyDescent="0.3">
      <c r="B6754" s="19"/>
      <c r="C6754" s="15"/>
      <c r="D6754" s="15"/>
      <c r="E6754" s="15"/>
    </row>
    <row r="6755" spans="2:5" x14ac:dyDescent="0.3">
      <c r="B6755" s="19"/>
      <c r="C6755" s="15"/>
      <c r="D6755" s="15"/>
      <c r="E6755" s="15"/>
    </row>
    <row r="6756" spans="2:5" x14ac:dyDescent="0.3">
      <c r="B6756" s="19"/>
      <c r="C6756" s="15"/>
      <c r="D6756" s="15"/>
      <c r="E6756" s="15"/>
    </row>
    <row r="6757" spans="2:5" x14ac:dyDescent="0.3">
      <c r="B6757" s="19"/>
      <c r="C6757" s="15"/>
      <c r="D6757" s="15"/>
      <c r="E6757" s="15"/>
    </row>
    <row r="6758" spans="2:5" x14ac:dyDescent="0.3">
      <c r="B6758" s="19"/>
      <c r="C6758" s="15"/>
      <c r="D6758" s="15"/>
      <c r="E6758" s="15"/>
    </row>
    <row r="6759" spans="2:5" x14ac:dyDescent="0.3">
      <c r="B6759" s="19"/>
      <c r="C6759" s="15"/>
      <c r="D6759" s="15"/>
      <c r="E6759" s="15"/>
    </row>
    <row r="6760" spans="2:5" x14ac:dyDescent="0.3">
      <c r="B6760" s="19"/>
      <c r="C6760" s="15"/>
      <c r="D6760" s="15"/>
      <c r="E6760" s="15"/>
    </row>
    <row r="6761" spans="2:5" x14ac:dyDescent="0.3">
      <c r="B6761" s="19"/>
      <c r="C6761" s="15"/>
      <c r="D6761" s="15"/>
      <c r="E6761" s="15"/>
    </row>
    <row r="6762" spans="2:5" x14ac:dyDescent="0.3">
      <c r="B6762" s="19"/>
      <c r="C6762" s="15"/>
      <c r="D6762" s="15"/>
      <c r="E6762" s="15"/>
    </row>
    <row r="6763" spans="2:5" x14ac:dyDescent="0.3">
      <c r="B6763" s="19"/>
      <c r="C6763" s="15"/>
      <c r="D6763" s="15"/>
      <c r="E6763" s="15"/>
    </row>
    <row r="6764" spans="2:5" x14ac:dyDescent="0.3">
      <c r="B6764" s="19"/>
      <c r="C6764" s="15"/>
      <c r="D6764" s="15"/>
      <c r="E6764" s="15"/>
    </row>
    <row r="6765" spans="2:5" x14ac:dyDescent="0.3">
      <c r="B6765" s="19"/>
      <c r="C6765" s="15"/>
      <c r="D6765" s="15"/>
      <c r="E6765" s="15"/>
    </row>
    <row r="6766" spans="2:5" x14ac:dyDescent="0.3">
      <c r="B6766" s="19"/>
      <c r="C6766" s="15"/>
      <c r="D6766" s="15"/>
      <c r="E6766" s="15"/>
    </row>
    <row r="6767" spans="2:5" x14ac:dyDescent="0.3">
      <c r="B6767" s="19"/>
      <c r="C6767" s="15"/>
      <c r="D6767" s="15"/>
      <c r="E6767" s="15"/>
    </row>
    <row r="6768" spans="2:5" x14ac:dyDescent="0.3">
      <c r="B6768" s="19"/>
      <c r="C6768" s="15"/>
      <c r="D6768" s="15"/>
      <c r="E6768" s="15"/>
    </row>
    <row r="6769" spans="2:5" x14ac:dyDescent="0.3">
      <c r="B6769" s="19"/>
      <c r="C6769" s="15"/>
      <c r="D6769" s="15"/>
      <c r="E6769" s="15"/>
    </row>
    <row r="6770" spans="2:5" x14ac:dyDescent="0.3">
      <c r="B6770" s="19"/>
      <c r="C6770" s="15"/>
      <c r="D6770" s="15"/>
      <c r="E6770" s="15"/>
    </row>
    <row r="6771" spans="2:5" x14ac:dyDescent="0.3">
      <c r="B6771" s="19"/>
      <c r="C6771" s="15"/>
      <c r="D6771" s="15"/>
      <c r="E6771" s="15"/>
    </row>
    <row r="6772" spans="2:5" x14ac:dyDescent="0.3">
      <c r="B6772" s="19"/>
      <c r="C6772" s="15"/>
      <c r="D6772" s="15"/>
      <c r="E6772" s="15"/>
    </row>
    <row r="6773" spans="2:5" x14ac:dyDescent="0.3">
      <c r="B6773" s="19"/>
      <c r="C6773" s="15"/>
      <c r="D6773" s="15"/>
      <c r="E6773" s="15"/>
    </row>
    <row r="6774" spans="2:5" x14ac:dyDescent="0.3">
      <c r="B6774" s="19"/>
      <c r="C6774" s="15"/>
      <c r="D6774" s="15"/>
      <c r="E6774" s="15"/>
    </row>
    <row r="6775" spans="2:5" x14ac:dyDescent="0.3">
      <c r="B6775" s="19"/>
      <c r="C6775" s="15"/>
      <c r="D6775" s="15"/>
      <c r="E6775" s="15"/>
    </row>
    <row r="6776" spans="2:5" x14ac:dyDescent="0.3">
      <c r="B6776" s="19"/>
      <c r="C6776" s="15"/>
      <c r="D6776" s="15"/>
      <c r="E6776" s="15"/>
    </row>
    <row r="6777" spans="2:5" x14ac:dyDescent="0.3">
      <c r="B6777" s="19"/>
      <c r="C6777" s="15"/>
      <c r="D6777" s="15"/>
      <c r="E6777" s="15"/>
    </row>
    <row r="6778" spans="2:5" x14ac:dyDescent="0.3">
      <c r="B6778" s="19"/>
      <c r="C6778" s="15"/>
      <c r="D6778" s="15"/>
      <c r="E6778" s="15"/>
    </row>
    <row r="6779" spans="2:5" x14ac:dyDescent="0.3">
      <c r="B6779" s="19"/>
      <c r="C6779" s="15"/>
      <c r="D6779" s="15"/>
      <c r="E6779" s="15"/>
    </row>
    <row r="6780" spans="2:5" x14ac:dyDescent="0.3">
      <c r="B6780" s="19"/>
      <c r="C6780" s="15"/>
      <c r="D6780" s="15"/>
      <c r="E6780" s="15"/>
    </row>
    <row r="6781" spans="2:5" x14ac:dyDescent="0.3">
      <c r="B6781" s="19"/>
      <c r="C6781" s="15"/>
      <c r="D6781" s="15"/>
      <c r="E6781" s="15"/>
    </row>
    <row r="6782" spans="2:5" x14ac:dyDescent="0.3">
      <c r="B6782" s="19"/>
      <c r="C6782" s="15"/>
      <c r="D6782" s="15"/>
      <c r="E6782" s="15"/>
    </row>
    <row r="6783" spans="2:5" x14ac:dyDescent="0.3">
      <c r="B6783" s="19"/>
      <c r="C6783" s="15"/>
      <c r="D6783" s="15"/>
      <c r="E6783" s="15"/>
    </row>
    <row r="6784" spans="2:5" x14ac:dyDescent="0.3">
      <c r="B6784" s="19"/>
      <c r="C6784" s="15"/>
      <c r="D6784" s="15"/>
      <c r="E6784" s="15"/>
    </row>
    <row r="6785" spans="2:5" x14ac:dyDescent="0.3">
      <c r="B6785" s="19"/>
      <c r="C6785" s="15"/>
      <c r="D6785" s="15"/>
      <c r="E6785" s="15"/>
    </row>
    <row r="6786" spans="2:5" x14ac:dyDescent="0.3">
      <c r="B6786" s="19"/>
      <c r="C6786" s="15"/>
      <c r="D6786" s="15"/>
      <c r="E6786" s="15"/>
    </row>
    <row r="6787" spans="2:5" x14ac:dyDescent="0.3">
      <c r="B6787" s="19"/>
      <c r="C6787" s="15"/>
      <c r="D6787" s="15"/>
      <c r="E6787" s="15"/>
    </row>
    <row r="6788" spans="2:5" x14ac:dyDescent="0.3">
      <c r="B6788" s="19"/>
      <c r="C6788" s="15"/>
      <c r="D6788" s="15"/>
      <c r="E6788" s="15"/>
    </row>
    <row r="6789" spans="2:5" x14ac:dyDescent="0.3">
      <c r="B6789" s="19"/>
      <c r="C6789" s="15"/>
      <c r="D6789" s="15"/>
      <c r="E6789" s="15"/>
    </row>
    <row r="6790" spans="2:5" x14ac:dyDescent="0.3">
      <c r="B6790" s="19"/>
      <c r="C6790" s="15"/>
      <c r="D6790" s="15"/>
      <c r="E6790" s="15"/>
    </row>
    <row r="6791" spans="2:5" x14ac:dyDescent="0.3">
      <c r="B6791" s="19"/>
      <c r="C6791" s="15"/>
      <c r="D6791" s="15"/>
      <c r="E6791" s="15"/>
    </row>
    <row r="6792" spans="2:5" x14ac:dyDescent="0.3">
      <c r="B6792" s="19"/>
      <c r="C6792" s="15"/>
      <c r="D6792" s="15"/>
      <c r="E6792" s="15"/>
    </row>
    <row r="6793" spans="2:5" x14ac:dyDescent="0.3">
      <c r="B6793" s="19"/>
      <c r="C6793" s="15"/>
      <c r="D6793" s="15"/>
      <c r="E6793" s="15"/>
    </row>
    <row r="6794" spans="2:5" x14ac:dyDescent="0.3">
      <c r="B6794" s="19"/>
      <c r="C6794" s="15"/>
      <c r="D6794" s="15"/>
      <c r="E6794" s="15"/>
    </row>
    <row r="6795" spans="2:5" x14ac:dyDescent="0.3">
      <c r="B6795" s="19"/>
      <c r="C6795" s="15"/>
      <c r="D6795" s="15"/>
      <c r="E6795" s="15"/>
    </row>
    <row r="6796" spans="2:5" x14ac:dyDescent="0.3">
      <c r="B6796" s="19"/>
      <c r="C6796" s="15"/>
      <c r="D6796" s="15"/>
      <c r="E6796" s="15"/>
    </row>
    <row r="6797" spans="2:5" x14ac:dyDescent="0.3">
      <c r="B6797" s="19"/>
      <c r="C6797" s="15"/>
      <c r="D6797" s="15"/>
      <c r="E6797" s="15"/>
    </row>
    <row r="6798" spans="2:5" x14ac:dyDescent="0.3">
      <c r="B6798" s="19"/>
      <c r="C6798" s="15"/>
      <c r="D6798" s="15"/>
      <c r="E6798" s="15"/>
    </row>
    <row r="6799" spans="2:5" x14ac:dyDescent="0.3">
      <c r="B6799" s="19"/>
      <c r="C6799" s="15"/>
      <c r="D6799" s="15"/>
      <c r="E6799" s="15"/>
    </row>
    <row r="6800" spans="2:5" x14ac:dyDescent="0.3">
      <c r="B6800" s="19"/>
      <c r="C6800" s="15"/>
      <c r="D6800" s="15"/>
      <c r="E6800" s="15"/>
    </row>
    <row r="6801" spans="2:5" x14ac:dyDescent="0.3">
      <c r="B6801" s="19"/>
      <c r="C6801" s="15"/>
      <c r="D6801" s="15"/>
      <c r="E6801" s="15"/>
    </row>
    <row r="6802" spans="2:5" x14ac:dyDescent="0.3">
      <c r="B6802" s="19"/>
      <c r="C6802" s="15"/>
      <c r="D6802" s="15"/>
      <c r="E6802" s="15"/>
    </row>
    <row r="6803" spans="2:5" x14ac:dyDescent="0.3">
      <c r="B6803" s="19"/>
      <c r="C6803" s="15"/>
      <c r="D6803" s="15"/>
      <c r="E6803" s="15"/>
    </row>
    <row r="6804" spans="2:5" x14ac:dyDescent="0.3">
      <c r="B6804" s="19"/>
      <c r="C6804" s="15"/>
      <c r="D6804" s="15"/>
      <c r="E6804" s="15"/>
    </row>
    <row r="6805" spans="2:5" x14ac:dyDescent="0.3">
      <c r="B6805" s="19"/>
      <c r="C6805" s="15"/>
      <c r="D6805" s="15"/>
      <c r="E6805" s="15"/>
    </row>
    <row r="6806" spans="2:5" x14ac:dyDescent="0.3">
      <c r="B6806" s="19"/>
      <c r="C6806" s="15"/>
      <c r="D6806" s="15"/>
      <c r="E6806" s="15"/>
    </row>
    <row r="6807" spans="2:5" x14ac:dyDescent="0.3">
      <c r="B6807" s="19"/>
      <c r="C6807" s="15"/>
      <c r="D6807" s="15"/>
      <c r="E6807" s="15"/>
    </row>
    <row r="6808" spans="2:5" x14ac:dyDescent="0.3">
      <c r="B6808" s="19"/>
      <c r="C6808" s="15"/>
      <c r="D6808" s="15"/>
      <c r="E6808" s="15"/>
    </row>
    <row r="6809" spans="2:5" x14ac:dyDescent="0.3">
      <c r="B6809" s="19"/>
      <c r="C6809" s="15"/>
      <c r="D6809" s="15"/>
      <c r="E6809" s="15"/>
    </row>
    <row r="6810" spans="2:5" x14ac:dyDescent="0.3">
      <c r="B6810" s="19"/>
      <c r="C6810" s="15"/>
      <c r="D6810" s="15"/>
      <c r="E6810" s="15"/>
    </row>
    <row r="6811" spans="2:5" x14ac:dyDescent="0.3">
      <c r="B6811" s="19"/>
      <c r="C6811" s="15"/>
      <c r="D6811" s="15"/>
      <c r="E6811" s="15"/>
    </row>
    <row r="6812" spans="2:5" x14ac:dyDescent="0.3">
      <c r="B6812" s="19"/>
      <c r="C6812" s="15"/>
      <c r="D6812" s="15"/>
      <c r="E6812" s="15"/>
    </row>
    <row r="6813" spans="2:5" x14ac:dyDescent="0.3">
      <c r="B6813" s="19"/>
      <c r="C6813" s="15"/>
      <c r="D6813" s="15"/>
      <c r="E6813" s="15"/>
    </row>
    <row r="6814" spans="2:5" x14ac:dyDescent="0.3">
      <c r="B6814" s="19"/>
      <c r="C6814" s="15"/>
      <c r="D6814" s="15"/>
      <c r="E6814" s="15"/>
    </row>
    <row r="6815" spans="2:5" x14ac:dyDescent="0.3">
      <c r="B6815" s="19"/>
      <c r="C6815" s="15"/>
      <c r="D6815" s="15"/>
      <c r="E6815" s="15"/>
    </row>
    <row r="6816" spans="2:5" x14ac:dyDescent="0.3">
      <c r="B6816" s="19"/>
      <c r="C6816" s="15"/>
      <c r="D6816" s="15"/>
      <c r="E6816" s="15"/>
    </row>
    <row r="6817" spans="2:5" x14ac:dyDescent="0.3">
      <c r="B6817" s="19"/>
      <c r="C6817" s="15"/>
      <c r="D6817" s="15"/>
      <c r="E6817" s="15"/>
    </row>
    <row r="6818" spans="2:5" x14ac:dyDescent="0.3">
      <c r="B6818" s="19"/>
      <c r="C6818" s="15"/>
      <c r="D6818" s="15"/>
      <c r="E6818" s="15"/>
    </row>
    <row r="6819" spans="2:5" x14ac:dyDescent="0.3">
      <c r="B6819" s="19"/>
      <c r="C6819" s="15"/>
      <c r="D6819" s="15"/>
      <c r="E6819" s="15"/>
    </row>
    <row r="6820" spans="2:5" x14ac:dyDescent="0.3">
      <c r="B6820" s="19"/>
      <c r="C6820" s="15"/>
      <c r="D6820" s="15"/>
      <c r="E6820" s="15"/>
    </row>
    <row r="6821" spans="2:5" x14ac:dyDescent="0.3">
      <c r="B6821" s="19"/>
      <c r="C6821" s="15"/>
      <c r="D6821" s="15"/>
      <c r="E6821" s="15"/>
    </row>
    <row r="6822" spans="2:5" x14ac:dyDescent="0.3">
      <c r="B6822" s="19"/>
      <c r="C6822" s="15"/>
      <c r="D6822" s="15"/>
      <c r="E6822" s="15"/>
    </row>
    <row r="6823" spans="2:5" x14ac:dyDescent="0.3">
      <c r="B6823" s="19"/>
      <c r="C6823" s="15"/>
      <c r="D6823" s="15"/>
      <c r="E6823" s="15"/>
    </row>
    <row r="6824" spans="2:5" x14ac:dyDescent="0.3">
      <c r="B6824" s="19"/>
      <c r="C6824" s="15"/>
      <c r="D6824" s="15"/>
      <c r="E6824" s="15"/>
    </row>
    <row r="6825" spans="2:5" x14ac:dyDescent="0.3">
      <c r="B6825" s="19"/>
      <c r="C6825" s="15"/>
      <c r="D6825" s="15"/>
      <c r="E6825" s="15"/>
    </row>
    <row r="6826" spans="2:5" x14ac:dyDescent="0.3">
      <c r="B6826" s="19"/>
      <c r="C6826" s="15"/>
      <c r="D6826" s="15"/>
      <c r="E6826" s="15"/>
    </row>
    <row r="6827" spans="2:5" x14ac:dyDescent="0.3">
      <c r="B6827" s="19"/>
      <c r="C6827" s="15"/>
      <c r="D6827" s="15"/>
      <c r="E6827" s="15"/>
    </row>
    <row r="6828" spans="2:5" x14ac:dyDescent="0.3">
      <c r="B6828" s="19"/>
      <c r="C6828" s="15"/>
      <c r="D6828" s="15"/>
      <c r="E6828" s="15"/>
    </row>
    <row r="6829" spans="2:5" x14ac:dyDescent="0.3">
      <c r="B6829" s="19"/>
      <c r="C6829" s="15"/>
      <c r="D6829" s="15"/>
      <c r="E6829" s="15"/>
    </row>
    <row r="6830" spans="2:5" x14ac:dyDescent="0.3">
      <c r="B6830" s="19"/>
      <c r="C6830" s="15"/>
      <c r="D6830" s="15"/>
      <c r="E6830" s="15"/>
    </row>
    <row r="6831" spans="2:5" x14ac:dyDescent="0.3">
      <c r="B6831" s="19"/>
      <c r="C6831" s="15"/>
      <c r="D6831" s="15"/>
      <c r="E6831" s="15"/>
    </row>
    <row r="6832" spans="2:5" x14ac:dyDescent="0.3">
      <c r="B6832" s="19"/>
      <c r="C6832" s="15"/>
      <c r="D6832" s="15"/>
      <c r="E6832" s="15"/>
    </row>
    <row r="6833" spans="2:5" x14ac:dyDescent="0.3">
      <c r="B6833" s="19"/>
      <c r="C6833" s="15"/>
      <c r="D6833" s="15"/>
      <c r="E6833" s="15"/>
    </row>
    <row r="6834" spans="2:5" x14ac:dyDescent="0.3">
      <c r="B6834" s="19"/>
      <c r="C6834" s="15"/>
      <c r="D6834" s="15"/>
      <c r="E6834" s="15"/>
    </row>
    <row r="6835" spans="2:5" x14ac:dyDescent="0.3">
      <c r="B6835" s="19"/>
      <c r="C6835" s="15"/>
      <c r="D6835" s="15"/>
      <c r="E6835" s="15"/>
    </row>
    <row r="6836" spans="2:5" x14ac:dyDescent="0.3">
      <c r="B6836" s="19"/>
      <c r="C6836" s="15"/>
      <c r="D6836" s="15"/>
      <c r="E6836" s="15"/>
    </row>
    <row r="6837" spans="2:5" x14ac:dyDescent="0.3">
      <c r="B6837" s="19"/>
      <c r="C6837" s="15"/>
      <c r="D6837" s="15"/>
      <c r="E6837" s="15"/>
    </row>
    <row r="6838" spans="2:5" x14ac:dyDescent="0.3">
      <c r="B6838" s="19"/>
      <c r="C6838" s="15"/>
      <c r="D6838" s="15"/>
      <c r="E6838" s="15"/>
    </row>
    <row r="6839" spans="2:5" x14ac:dyDescent="0.3">
      <c r="B6839" s="19"/>
      <c r="C6839" s="15"/>
      <c r="D6839" s="15"/>
      <c r="E6839" s="15"/>
    </row>
    <row r="6840" spans="2:5" x14ac:dyDescent="0.3">
      <c r="B6840" s="19"/>
      <c r="C6840" s="15"/>
      <c r="D6840" s="15"/>
      <c r="E6840" s="15"/>
    </row>
    <row r="6841" spans="2:5" x14ac:dyDescent="0.3">
      <c r="B6841" s="19"/>
      <c r="C6841" s="15"/>
      <c r="D6841" s="15"/>
      <c r="E6841" s="15"/>
    </row>
    <row r="6842" spans="2:5" x14ac:dyDescent="0.3">
      <c r="B6842" s="19"/>
      <c r="C6842" s="15"/>
      <c r="D6842" s="15"/>
      <c r="E6842" s="15"/>
    </row>
    <row r="6843" spans="2:5" x14ac:dyDescent="0.3">
      <c r="B6843" s="19"/>
      <c r="C6843" s="15"/>
      <c r="D6843" s="15"/>
      <c r="E6843" s="15"/>
    </row>
    <row r="6844" spans="2:5" x14ac:dyDescent="0.3">
      <c r="B6844" s="19"/>
      <c r="C6844" s="15"/>
      <c r="D6844" s="15"/>
      <c r="E6844" s="15"/>
    </row>
    <row r="6845" spans="2:5" x14ac:dyDescent="0.3">
      <c r="B6845" s="19"/>
      <c r="C6845" s="15"/>
      <c r="D6845" s="15"/>
      <c r="E6845" s="15"/>
    </row>
    <row r="6846" spans="2:5" x14ac:dyDescent="0.3">
      <c r="B6846" s="19"/>
      <c r="C6846" s="15"/>
      <c r="D6846" s="15"/>
      <c r="E6846" s="15"/>
    </row>
    <row r="6847" spans="2:5" x14ac:dyDescent="0.3">
      <c r="B6847" s="19"/>
      <c r="C6847" s="15"/>
      <c r="D6847" s="15"/>
      <c r="E6847" s="15"/>
    </row>
    <row r="6848" spans="2:5" x14ac:dyDescent="0.3">
      <c r="B6848" s="19"/>
      <c r="C6848" s="15"/>
      <c r="D6848" s="15"/>
      <c r="E6848" s="15"/>
    </row>
    <row r="6849" spans="2:5" x14ac:dyDescent="0.3">
      <c r="B6849" s="19"/>
      <c r="C6849" s="15"/>
      <c r="D6849" s="15"/>
      <c r="E6849" s="15"/>
    </row>
    <row r="6850" spans="2:5" x14ac:dyDescent="0.3">
      <c r="B6850" s="19"/>
      <c r="C6850" s="15"/>
      <c r="D6850" s="15"/>
      <c r="E6850" s="15"/>
    </row>
    <row r="6851" spans="2:5" x14ac:dyDescent="0.3">
      <c r="B6851" s="19"/>
      <c r="C6851" s="15"/>
      <c r="D6851" s="15"/>
      <c r="E6851" s="15"/>
    </row>
    <row r="6852" spans="2:5" x14ac:dyDescent="0.3">
      <c r="B6852" s="19"/>
      <c r="C6852" s="15"/>
      <c r="D6852" s="15"/>
      <c r="E6852" s="15"/>
    </row>
    <row r="6853" spans="2:5" x14ac:dyDescent="0.3">
      <c r="B6853" s="19"/>
      <c r="C6853" s="15"/>
      <c r="D6853" s="15"/>
      <c r="E6853" s="15"/>
    </row>
    <row r="6854" spans="2:5" x14ac:dyDescent="0.3">
      <c r="B6854" s="19"/>
      <c r="C6854" s="15"/>
      <c r="D6854" s="15"/>
      <c r="E6854" s="15"/>
    </row>
    <row r="6855" spans="2:5" x14ac:dyDescent="0.3">
      <c r="B6855" s="19"/>
      <c r="C6855" s="15"/>
      <c r="D6855" s="15"/>
      <c r="E6855" s="15"/>
    </row>
    <row r="6856" spans="2:5" x14ac:dyDescent="0.3">
      <c r="B6856" s="19"/>
      <c r="C6856" s="15"/>
      <c r="D6856" s="15"/>
      <c r="E6856" s="15"/>
    </row>
    <row r="6857" spans="2:5" x14ac:dyDescent="0.3">
      <c r="B6857" s="19"/>
      <c r="C6857" s="15"/>
      <c r="D6857" s="15"/>
      <c r="E6857" s="15"/>
    </row>
    <row r="6858" spans="2:5" x14ac:dyDescent="0.3">
      <c r="B6858" s="19"/>
      <c r="C6858" s="15"/>
      <c r="D6858" s="15"/>
      <c r="E6858" s="15"/>
    </row>
    <row r="6859" spans="2:5" x14ac:dyDescent="0.3">
      <c r="B6859" s="19"/>
      <c r="C6859" s="15"/>
      <c r="D6859" s="15"/>
      <c r="E6859" s="15"/>
    </row>
    <row r="6860" spans="2:5" x14ac:dyDescent="0.3">
      <c r="B6860" s="19"/>
      <c r="C6860" s="15"/>
      <c r="D6860" s="15"/>
      <c r="E6860" s="15"/>
    </row>
    <row r="6861" spans="2:5" x14ac:dyDescent="0.3">
      <c r="B6861" s="19"/>
      <c r="C6861" s="15"/>
      <c r="D6861" s="15"/>
      <c r="E6861" s="15"/>
    </row>
    <row r="6862" spans="2:5" x14ac:dyDescent="0.3">
      <c r="B6862" s="19"/>
      <c r="C6862" s="15"/>
      <c r="D6862" s="15"/>
      <c r="E6862" s="15"/>
    </row>
    <row r="6863" spans="2:5" x14ac:dyDescent="0.3">
      <c r="B6863" s="19"/>
      <c r="C6863" s="15"/>
      <c r="D6863" s="15"/>
      <c r="E6863" s="15"/>
    </row>
    <row r="6864" spans="2:5" x14ac:dyDescent="0.3">
      <c r="B6864" s="19"/>
      <c r="C6864" s="15"/>
      <c r="D6864" s="15"/>
      <c r="E6864" s="15"/>
    </row>
    <row r="6865" spans="2:5" x14ac:dyDescent="0.3">
      <c r="B6865" s="19"/>
      <c r="C6865" s="15"/>
      <c r="D6865" s="15"/>
      <c r="E6865" s="15"/>
    </row>
    <row r="6866" spans="2:5" x14ac:dyDescent="0.3">
      <c r="B6866" s="19"/>
      <c r="C6866" s="15"/>
      <c r="D6866" s="15"/>
      <c r="E6866" s="15"/>
    </row>
    <row r="6867" spans="2:5" x14ac:dyDescent="0.3">
      <c r="B6867" s="19"/>
      <c r="C6867" s="15"/>
      <c r="D6867" s="15"/>
      <c r="E6867" s="15"/>
    </row>
    <row r="6868" spans="2:5" x14ac:dyDescent="0.3">
      <c r="B6868" s="19"/>
      <c r="C6868" s="15"/>
      <c r="D6868" s="15"/>
      <c r="E6868" s="15"/>
    </row>
    <row r="6869" spans="2:5" x14ac:dyDescent="0.3">
      <c r="B6869" s="19"/>
      <c r="C6869" s="15"/>
      <c r="D6869" s="15"/>
      <c r="E6869" s="15"/>
    </row>
    <row r="6870" spans="2:5" x14ac:dyDescent="0.3">
      <c r="B6870" s="19"/>
      <c r="C6870" s="15"/>
      <c r="D6870" s="15"/>
      <c r="E6870" s="15"/>
    </row>
    <row r="6871" spans="2:5" x14ac:dyDescent="0.3">
      <c r="B6871" s="19"/>
      <c r="C6871" s="15"/>
      <c r="D6871" s="15"/>
      <c r="E6871" s="15"/>
    </row>
    <row r="6872" spans="2:5" x14ac:dyDescent="0.3">
      <c r="B6872" s="19"/>
      <c r="C6872" s="15"/>
      <c r="D6872" s="15"/>
      <c r="E6872" s="15"/>
    </row>
    <row r="6873" spans="2:5" x14ac:dyDescent="0.3">
      <c r="B6873" s="19"/>
      <c r="C6873" s="15"/>
      <c r="D6873" s="15"/>
      <c r="E6873" s="15"/>
    </row>
    <row r="6874" spans="2:5" x14ac:dyDescent="0.3">
      <c r="B6874" s="19"/>
      <c r="C6874" s="15"/>
      <c r="D6874" s="15"/>
      <c r="E6874" s="15"/>
    </row>
    <row r="6875" spans="2:5" x14ac:dyDescent="0.3">
      <c r="B6875" s="19"/>
      <c r="C6875" s="15"/>
      <c r="D6875" s="15"/>
      <c r="E6875" s="15"/>
    </row>
    <row r="6876" spans="2:5" x14ac:dyDescent="0.3">
      <c r="B6876" s="19"/>
      <c r="C6876" s="15"/>
      <c r="D6876" s="15"/>
      <c r="E6876" s="15"/>
    </row>
    <row r="6877" spans="2:5" x14ac:dyDescent="0.3">
      <c r="B6877" s="19"/>
      <c r="C6877" s="15"/>
      <c r="D6877" s="15"/>
      <c r="E6877" s="15"/>
    </row>
    <row r="6878" spans="2:5" x14ac:dyDescent="0.3">
      <c r="B6878" s="19"/>
      <c r="C6878" s="15"/>
      <c r="D6878" s="15"/>
      <c r="E6878" s="15"/>
    </row>
    <row r="6879" spans="2:5" x14ac:dyDescent="0.3">
      <c r="B6879" s="19"/>
      <c r="C6879" s="15"/>
      <c r="D6879" s="15"/>
      <c r="E6879" s="15"/>
    </row>
    <row r="6880" spans="2:5" x14ac:dyDescent="0.3">
      <c r="B6880" s="19"/>
      <c r="C6880" s="15"/>
      <c r="D6880" s="15"/>
      <c r="E6880" s="15"/>
    </row>
    <row r="6881" spans="2:5" x14ac:dyDescent="0.3">
      <c r="B6881" s="19"/>
      <c r="C6881" s="15"/>
      <c r="D6881" s="15"/>
      <c r="E6881" s="15"/>
    </row>
    <row r="6882" spans="2:5" x14ac:dyDescent="0.3">
      <c r="B6882" s="19"/>
      <c r="C6882" s="15"/>
      <c r="D6882" s="15"/>
      <c r="E6882" s="15"/>
    </row>
    <row r="6883" spans="2:5" x14ac:dyDescent="0.3">
      <c r="B6883" s="19"/>
      <c r="C6883" s="15"/>
      <c r="D6883" s="15"/>
      <c r="E6883" s="15"/>
    </row>
    <row r="6884" spans="2:5" x14ac:dyDescent="0.3">
      <c r="B6884" s="19"/>
      <c r="C6884" s="15"/>
      <c r="D6884" s="15"/>
      <c r="E6884" s="15"/>
    </row>
    <row r="6885" spans="2:5" x14ac:dyDescent="0.3">
      <c r="B6885" s="19"/>
      <c r="C6885" s="15"/>
      <c r="D6885" s="15"/>
      <c r="E6885" s="15"/>
    </row>
    <row r="6886" spans="2:5" x14ac:dyDescent="0.3">
      <c r="B6886" s="19"/>
      <c r="C6886" s="15"/>
      <c r="D6886" s="15"/>
      <c r="E6886" s="15"/>
    </row>
    <row r="6887" spans="2:5" x14ac:dyDescent="0.3">
      <c r="B6887" s="19"/>
      <c r="C6887" s="15"/>
      <c r="D6887" s="15"/>
      <c r="E6887" s="15"/>
    </row>
    <row r="6888" spans="2:5" x14ac:dyDescent="0.3">
      <c r="B6888" s="19"/>
      <c r="C6888" s="15"/>
      <c r="D6888" s="15"/>
      <c r="E6888" s="15"/>
    </row>
    <row r="6889" spans="2:5" x14ac:dyDescent="0.3">
      <c r="B6889" s="19"/>
      <c r="C6889" s="15"/>
      <c r="D6889" s="15"/>
      <c r="E6889" s="15"/>
    </row>
    <row r="6890" spans="2:5" x14ac:dyDescent="0.3">
      <c r="B6890" s="19"/>
      <c r="C6890" s="15"/>
      <c r="D6890" s="15"/>
      <c r="E6890" s="15"/>
    </row>
    <row r="6891" spans="2:5" x14ac:dyDescent="0.3">
      <c r="B6891" s="19"/>
      <c r="C6891" s="15"/>
      <c r="D6891" s="15"/>
      <c r="E6891" s="15"/>
    </row>
    <row r="6892" spans="2:5" x14ac:dyDescent="0.3">
      <c r="B6892" s="19"/>
      <c r="C6892" s="15"/>
      <c r="D6892" s="15"/>
      <c r="E6892" s="15"/>
    </row>
    <row r="6893" spans="2:5" x14ac:dyDescent="0.3">
      <c r="B6893" s="19"/>
      <c r="C6893" s="15"/>
      <c r="D6893" s="15"/>
      <c r="E6893" s="15"/>
    </row>
    <row r="6894" spans="2:5" x14ac:dyDescent="0.3">
      <c r="B6894" s="19"/>
      <c r="C6894" s="15"/>
      <c r="D6894" s="15"/>
      <c r="E6894" s="15"/>
    </row>
    <row r="6895" spans="2:5" x14ac:dyDescent="0.3">
      <c r="B6895" s="19"/>
      <c r="C6895" s="15"/>
      <c r="D6895" s="15"/>
      <c r="E6895" s="15"/>
    </row>
    <row r="6896" spans="2:5" x14ac:dyDescent="0.3">
      <c r="B6896" s="19"/>
      <c r="C6896" s="15"/>
      <c r="D6896" s="15"/>
      <c r="E6896" s="15"/>
    </row>
    <row r="6897" spans="2:5" x14ac:dyDescent="0.3">
      <c r="B6897" s="19"/>
      <c r="C6897" s="15"/>
      <c r="D6897" s="15"/>
      <c r="E6897" s="15"/>
    </row>
    <row r="6898" spans="2:5" x14ac:dyDescent="0.3">
      <c r="B6898" s="19"/>
      <c r="C6898" s="15"/>
      <c r="D6898" s="15"/>
      <c r="E6898" s="15"/>
    </row>
    <row r="6899" spans="2:5" x14ac:dyDescent="0.3">
      <c r="B6899" s="19"/>
      <c r="C6899" s="15"/>
      <c r="D6899" s="15"/>
      <c r="E6899" s="15"/>
    </row>
    <row r="6900" spans="2:5" x14ac:dyDescent="0.3">
      <c r="B6900" s="19"/>
      <c r="C6900" s="15"/>
      <c r="D6900" s="15"/>
      <c r="E6900" s="15"/>
    </row>
    <row r="6901" spans="2:5" x14ac:dyDescent="0.3">
      <c r="B6901" s="19"/>
      <c r="C6901" s="15"/>
      <c r="D6901" s="15"/>
      <c r="E6901" s="15"/>
    </row>
    <row r="6902" spans="2:5" x14ac:dyDescent="0.3">
      <c r="B6902" s="19"/>
      <c r="C6902" s="15"/>
      <c r="D6902" s="15"/>
      <c r="E6902" s="15"/>
    </row>
    <row r="6903" spans="2:5" x14ac:dyDescent="0.3">
      <c r="B6903" s="19"/>
      <c r="C6903" s="15"/>
      <c r="D6903" s="15"/>
      <c r="E6903" s="15"/>
    </row>
    <row r="6904" spans="2:5" x14ac:dyDescent="0.3">
      <c r="B6904" s="19"/>
      <c r="C6904" s="15"/>
      <c r="D6904" s="15"/>
      <c r="E6904" s="15"/>
    </row>
    <row r="6905" spans="2:5" x14ac:dyDescent="0.3">
      <c r="B6905" s="19"/>
      <c r="C6905" s="15"/>
      <c r="D6905" s="15"/>
      <c r="E6905" s="15"/>
    </row>
    <row r="6906" spans="2:5" x14ac:dyDescent="0.3">
      <c r="B6906" s="19"/>
      <c r="C6906" s="15"/>
      <c r="D6906" s="15"/>
      <c r="E6906" s="15"/>
    </row>
    <row r="6907" spans="2:5" x14ac:dyDescent="0.3">
      <c r="B6907" s="19"/>
      <c r="C6907" s="15"/>
      <c r="D6907" s="15"/>
      <c r="E6907" s="15"/>
    </row>
    <row r="6908" spans="2:5" x14ac:dyDescent="0.3">
      <c r="B6908" s="19"/>
      <c r="C6908" s="15"/>
      <c r="D6908" s="15"/>
      <c r="E6908" s="15"/>
    </row>
    <row r="6909" spans="2:5" x14ac:dyDescent="0.3">
      <c r="B6909" s="19"/>
      <c r="C6909" s="15"/>
      <c r="D6909" s="15"/>
      <c r="E6909" s="15"/>
    </row>
    <row r="6910" spans="2:5" x14ac:dyDescent="0.3">
      <c r="B6910" s="19"/>
      <c r="C6910" s="15"/>
      <c r="D6910" s="15"/>
      <c r="E6910" s="15"/>
    </row>
    <row r="6911" spans="2:5" x14ac:dyDescent="0.3">
      <c r="B6911" s="19"/>
      <c r="C6911" s="15"/>
      <c r="D6911" s="15"/>
      <c r="E6911" s="15"/>
    </row>
    <row r="6912" spans="2:5" x14ac:dyDescent="0.3">
      <c r="B6912" s="19"/>
      <c r="C6912" s="15"/>
      <c r="D6912" s="15"/>
      <c r="E6912" s="15"/>
    </row>
    <row r="6913" spans="2:5" x14ac:dyDescent="0.3">
      <c r="B6913" s="19"/>
      <c r="C6913" s="15"/>
      <c r="D6913" s="15"/>
      <c r="E6913" s="15"/>
    </row>
    <row r="6914" spans="2:5" x14ac:dyDescent="0.3">
      <c r="B6914" s="19"/>
      <c r="C6914" s="15"/>
      <c r="D6914" s="15"/>
      <c r="E6914" s="15"/>
    </row>
    <row r="6915" spans="2:5" x14ac:dyDescent="0.3">
      <c r="B6915" s="19"/>
      <c r="C6915" s="15"/>
      <c r="D6915" s="15"/>
      <c r="E6915" s="15"/>
    </row>
    <row r="6916" spans="2:5" x14ac:dyDescent="0.3">
      <c r="B6916" s="19"/>
      <c r="C6916" s="15"/>
      <c r="D6916" s="15"/>
      <c r="E6916" s="15"/>
    </row>
    <row r="6917" spans="2:5" x14ac:dyDescent="0.3">
      <c r="B6917" s="19"/>
      <c r="C6917" s="15"/>
      <c r="D6917" s="15"/>
      <c r="E6917" s="15"/>
    </row>
    <row r="6918" spans="2:5" x14ac:dyDescent="0.3">
      <c r="B6918" s="19"/>
      <c r="C6918" s="15"/>
      <c r="D6918" s="15"/>
      <c r="E6918" s="15"/>
    </row>
    <row r="6919" spans="2:5" x14ac:dyDescent="0.3">
      <c r="B6919" s="19"/>
      <c r="C6919" s="15"/>
      <c r="D6919" s="15"/>
      <c r="E6919" s="15"/>
    </row>
    <row r="6920" spans="2:5" x14ac:dyDescent="0.3">
      <c r="B6920" s="19"/>
      <c r="C6920" s="15"/>
      <c r="D6920" s="15"/>
      <c r="E6920" s="15"/>
    </row>
    <row r="6921" spans="2:5" x14ac:dyDescent="0.3">
      <c r="B6921" s="19"/>
      <c r="C6921" s="15"/>
      <c r="D6921" s="15"/>
      <c r="E6921" s="15"/>
    </row>
    <row r="6922" spans="2:5" x14ac:dyDescent="0.3">
      <c r="B6922" s="19"/>
      <c r="C6922" s="15"/>
      <c r="D6922" s="15"/>
      <c r="E6922" s="15"/>
    </row>
    <row r="6923" spans="2:5" x14ac:dyDescent="0.3">
      <c r="B6923" s="19"/>
      <c r="C6923" s="15"/>
      <c r="D6923" s="15"/>
      <c r="E6923" s="15"/>
    </row>
    <row r="6924" spans="2:5" x14ac:dyDescent="0.3">
      <c r="B6924" s="19"/>
      <c r="C6924" s="15"/>
      <c r="D6924" s="15"/>
      <c r="E6924" s="15"/>
    </row>
    <row r="6925" spans="2:5" x14ac:dyDescent="0.3">
      <c r="B6925" s="19"/>
      <c r="C6925" s="15"/>
      <c r="D6925" s="15"/>
      <c r="E6925" s="15"/>
    </row>
    <row r="6926" spans="2:5" x14ac:dyDescent="0.3">
      <c r="B6926" s="19"/>
      <c r="C6926" s="15"/>
      <c r="D6926" s="15"/>
      <c r="E6926" s="15"/>
    </row>
    <row r="6927" spans="2:5" x14ac:dyDescent="0.3">
      <c r="B6927" s="19"/>
      <c r="C6927" s="15"/>
      <c r="D6927" s="15"/>
      <c r="E6927" s="15"/>
    </row>
    <row r="6928" spans="2:5" x14ac:dyDescent="0.3">
      <c r="B6928" s="19"/>
      <c r="C6928" s="15"/>
      <c r="D6928" s="15"/>
      <c r="E6928" s="15"/>
    </row>
    <row r="6929" spans="2:5" x14ac:dyDescent="0.3">
      <c r="B6929" s="19"/>
      <c r="C6929" s="15"/>
      <c r="D6929" s="15"/>
      <c r="E6929" s="15"/>
    </row>
    <row r="6930" spans="2:5" x14ac:dyDescent="0.3">
      <c r="B6930" s="19"/>
      <c r="C6930" s="15"/>
      <c r="D6930" s="15"/>
      <c r="E6930" s="15"/>
    </row>
    <row r="6931" spans="2:5" x14ac:dyDescent="0.3">
      <c r="B6931" s="19"/>
      <c r="C6931" s="15"/>
      <c r="D6931" s="15"/>
      <c r="E6931" s="15"/>
    </row>
    <row r="6932" spans="2:5" x14ac:dyDescent="0.3">
      <c r="B6932" s="19"/>
      <c r="C6932" s="15"/>
      <c r="D6932" s="15"/>
      <c r="E6932" s="15"/>
    </row>
    <row r="6933" spans="2:5" x14ac:dyDescent="0.3">
      <c r="B6933" s="19"/>
      <c r="C6933" s="15"/>
      <c r="D6933" s="15"/>
      <c r="E6933" s="15"/>
    </row>
    <row r="6934" spans="2:5" x14ac:dyDescent="0.3">
      <c r="B6934" s="19"/>
      <c r="C6934" s="15"/>
      <c r="D6934" s="15"/>
      <c r="E6934" s="15"/>
    </row>
    <row r="6935" spans="2:5" x14ac:dyDescent="0.3">
      <c r="B6935" s="19"/>
      <c r="C6935" s="15"/>
      <c r="D6935" s="15"/>
      <c r="E6935" s="15"/>
    </row>
    <row r="6936" spans="2:5" x14ac:dyDescent="0.3">
      <c r="B6936" s="19"/>
      <c r="C6936" s="15"/>
      <c r="D6936" s="15"/>
      <c r="E6936" s="15"/>
    </row>
    <row r="6937" spans="2:5" x14ac:dyDescent="0.3">
      <c r="B6937" s="19"/>
      <c r="C6937" s="15"/>
      <c r="D6937" s="15"/>
      <c r="E6937" s="15"/>
    </row>
    <row r="6938" spans="2:5" x14ac:dyDescent="0.3">
      <c r="B6938" s="19"/>
      <c r="C6938" s="15"/>
      <c r="D6938" s="15"/>
      <c r="E6938" s="15"/>
    </row>
    <row r="6939" spans="2:5" x14ac:dyDescent="0.3">
      <c r="B6939" s="19"/>
      <c r="C6939" s="15"/>
      <c r="D6939" s="15"/>
      <c r="E6939" s="15"/>
    </row>
    <row r="6940" spans="2:5" x14ac:dyDescent="0.3">
      <c r="B6940" s="19"/>
      <c r="C6940" s="15"/>
      <c r="D6940" s="15"/>
      <c r="E6940" s="15"/>
    </row>
    <row r="6941" spans="2:5" x14ac:dyDescent="0.3">
      <c r="B6941" s="19"/>
      <c r="C6941" s="15"/>
      <c r="D6941" s="15"/>
      <c r="E6941" s="15"/>
    </row>
    <row r="6942" spans="2:5" x14ac:dyDescent="0.3">
      <c r="B6942" s="19"/>
      <c r="C6942" s="15"/>
      <c r="D6942" s="15"/>
      <c r="E6942" s="15"/>
    </row>
    <row r="6943" spans="2:5" x14ac:dyDescent="0.3">
      <c r="B6943" s="19"/>
      <c r="C6943" s="15"/>
      <c r="D6943" s="15"/>
      <c r="E6943" s="15"/>
    </row>
    <row r="6944" spans="2:5" x14ac:dyDescent="0.3">
      <c r="B6944" s="19"/>
      <c r="C6944" s="15"/>
      <c r="D6944" s="15"/>
      <c r="E6944" s="15"/>
    </row>
    <row r="6945" spans="2:5" x14ac:dyDescent="0.3">
      <c r="B6945" s="19"/>
      <c r="C6945" s="15"/>
      <c r="D6945" s="15"/>
      <c r="E6945" s="15"/>
    </row>
    <row r="6946" spans="2:5" x14ac:dyDescent="0.3">
      <c r="B6946" s="19"/>
      <c r="C6946" s="15"/>
      <c r="D6946" s="15"/>
      <c r="E6946" s="15"/>
    </row>
    <row r="6947" spans="2:5" x14ac:dyDescent="0.3">
      <c r="B6947" s="19"/>
      <c r="C6947" s="15"/>
      <c r="D6947" s="15"/>
      <c r="E6947" s="15"/>
    </row>
    <row r="6948" spans="2:5" x14ac:dyDescent="0.3">
      <c r="B6948" s="19"/>
      <c r="C6948" s="15"/>
      <c r="D6948" s="15"/>
      <c r="E6948" s="15"/>
    </row>
    <row r="6949" spans="2:5" x14ac:dyDescent="0.3">
      <c r="B6949" s="19"/>
      <c r="C6949" s="15"/>
      <c r="D6949" s="15"/>
      <c r="E6949" s="15"/>
    </row>
    <row r="6950" spans="2:5" x14ac:dyDescent="0.3">
      <c r="B6950" s="19"/>
      <c r="C6950" s="15"/>
      <c r="D6950" s="15"/>
      <c r="E6950" s="15"/>
    </row>
    <row r="6951" spans="2:5" x14ac:dyDescent="0.3">
      <c r="B6951" s="19"/>
      <c r="C6951" s="15"/>
      <c r="D6951" s="15"/>
      <c r="E6951" s="15"/>
    </row>
    <row r="6952" spans="2:5" x14ac:dyDescent="0.3">
      <c r="B6952" s="19"/>
      <c r="C6952" s="15"/>
      <c r="D6952" s="15"/>
      <c r="E6952" s="15"/>
    </row>
    <row r="6953" spans="2:5" x14ac:dyDescent="0.3">
      <c r="B6953" s="19"/>
      <c r="C6953" s="15"/>
      <c r="D6953" s="15"/>
      <c r="E6953" s="15"/>
    </row>
    <row r="6954" spans="2:5" x14ac:dyDescent="0.3">
      <c r="B6954" s="19"/>
      <c r="C6954" s="15"/>
      <c r="D6954" s="15"/>
      <c r="E6954" s="15"/>
    </row>
    <row r="6955" spans="2:5" x14ac:dyDescent="0.3">
      <c r="B6955" s="19"/>
      <c r="C6955" s="15"/>
      <c r="D6955" s="15"/>
      <c r="E6955" s="15"/>
    </row>
    <row r="6956" spans="2:5" x14ac:dyDescent="0.3">
      <c r="B6956" s="19"/>
      <c r="C6956" s="15"/>
      <c r="D6956" s="15"/>
      <c r="E6956" s="15"/>
    </row>
    <row r="6957" spans="2:5" x14ac:dyDescent="0.3">
      <c r="B6957" s="19"/>
      <c r="C6957" s="15"/>
      <c r="D6957" s="15"/>
      <c r="E6957" s="15"/>
    </row>
    <row r="6958" spans="2:5" x14ac:dyDescent="0.3">
      <c r="B6958" s="19"/>
      <c r="C6958" s="15"/>
      <c r="D6958" s="15"/>
      <c r="E6958" s="15"/>
    </row>
    <row r="6959" spans="2:5" x14ac:dyDescent="0.3">
      <c r="B6959" s="19"/>
      <c r="C6959" s="15"/>
      <c r="D6959" s="15"/>
      <c r="E6959" s="15"/>
    </row>
    <row r="6960" spans="2:5" x14ac:dyDescent="0.3">
      <c r="B6960" s="19"/>
      <c r="C6960" s="15"/>
      <c r="D6960" s="15"/>
      <c r="E6960" s="15"/>
    </row>
    <row r="6961" spans="2:5" x14ac:dyDescent="0.3">
      <c r="B6961" s="19"/>
      <c r="C6961" s="15"/>
      <c r="D6961" s="15"/>
      <c r="E6961" s="15"/>
    </row>
    <row r="6962" spans="2:5" x14ac:dyDescent="0.3">
      <c r="B6962" s="19"/>
      <c r="C6962" s="15"/>
      <c r="D6962" s="15"/>
      <c r="E6962" s="15"/>
    </row>
    <row r="6963" spans="2:5" x14ac:dyDescent="0.3">
      <c r="B6963" s="19"/>
      <c r="C6963" s="15"/>
      <c r="D6963" s="15"/>
      <c r="E6963" s="15"/>
    </row>
    <row r="6964" spans="2:5" x14ac:dyDescent="0.3">
      <c r="B6964" s="19"/>
      <c r="C6964" s="15"/>
      <c r="D6964" s="15"/>
      <c r="E6964" s="15"/>
    </row>
    <row r="6965" spans="2:5" x14ac:dyDescent="0.3">
      <c r="B6965" s="19"/>
      <c r="C6965" s="15"/>
      <c r="D6965" s="15"/>
      <c r="E6965" s="15"/>
    </row>
    <row r="6966" spans="2:5" x14ac:dyDescent="0.3">
      <c r="B6966" s="19"/>
      <c r="C6966" s="15"/>
      <c r="D6966" s="15"/>
      <c r="E6966" s="15"/>
    </row>
    <row r="6967" spans="2:5" x14ac:dyDescent="0.3">
      <c r="B6967" s="19"/>
      <c r="C6967" s="15"/>
      <c r="D6967" s="15"/>
      <c r="E6967" s="15"/>
    </row>
    <row r="6968" spans="2:5" x14ac:dyDescent="0.3">
      <c r="B6968" s="19"/>
      <c r="C6968" s="15"/>
      <c r="D6968" s="15"/>
      <c r="E6968" s="15"/>
    </row>
    <row r="6969" spans="2:5" x14ac:dyDescent="0.3">
      <c r="B6969" s="19"/>
      <c r="C6969" s="15"/>
      <c r="D6969" s="15"/>
      <c r="E6969" s="15"/>
    </row>
    <row r="6970" spans="2:5" x14ac:dyDescent="0.3">
      <c r="B6970" s="19"/>
      <c r="C6970" s="15"/>
      <c r="D6970" s="15"/>
      <c r="E6970" s="15"/>
    </row>
    <row r="6971" spans="2:5" x14ac:dyDescent="0.3">
      <c r="B6971" s="19"/>
      <c r="C6971" s="15"/>
      <c r="D6971" s="15"/>
      <c r="E6971" s="15"/>
    </row>
    <row r="6972" spans="2:5" x14ac:dyDescent="0.3">
      <c r="B6972" s="19"/>
      <c r="C6972" s="15"/>
      <c r="D6972" s="15"/>
      <c r="E6972" s="15"/>
    </row>
    <row r="6973" spans="2:5" x14ac:dyDescent="0.3">
      <c r="B6973" s="19"/>
      <c r="C6973" s="15"/>
      <c r="D6973" s="15"/>
      <c r="E6973" s="15"/>
    </row>
    <row r="6974" spans="2:5" x14ac:dyDescent="0.3">
      <c r="B6974" s="19"/>
      <c r="C6974" s="15"/>
      <c r="D6974" s="15"/>
      <c r="E6974" s="15"/>
    </row>
    <row r="6975" spans="2:5" x14ac:dyDescent="0.3">
      <c r="B6975" s="19"/>
      <c r="C6975" s="15"/>
      <c r="D6975" s="15"/>
      <c r="E6975" s="15"/>
    </row>
    <row r="6976" spans="2:5" x14ac:dyDescent="0.3">
      <c r="B6976" s="19"/>
      <c r="C6976" s="15"/>
      <c r="D6976" s="15"/>
      <c r="E6976" s="15"/>
    </row>
    <row r="6977" spans="2:5" x14ac:dyDescent="0.3">
      <c r="B6977" s="19"/>
      <c r="C6977" s="15"/>
      <c r="D6977" s="15"/>
      <c r="E6977" s="15"/>
    </row>
    <row r="6978" spans="2:5" x14ac:dyDescent="0.3">
      <c r="B6978" s="19"/>
      <c r="C6978" s="15"/>
      <c r="D6978" s="15"/>
      <c r="E6978" s="15"/>
    </row>
    <row r="6979" spans="2:5" x14ac:dyDescent="0.3">
      <c r="B6979" s="19"/>
      <c r="C6979" s="15"/>
      <c r="D6979" s="15"/>
      <c r="E6979" s="15"/>
    </row>
    <row r="6980" spans="2:5" x14ac:dyDescent="0.3">
      <c r="B6980" s="19"/>
      <c r="C6980" s="15"/>
      <c r="D6980" s="15"/>
      <c r="E6980" s="15"/>
    </row>
    <row r="6981" spans="2:5" x14ac:dyDescent="0.3">
      <c r="B6981" s="19"/>
      <c r="C6981" s="15"/>
      <c r="D6981" s="15"/>
      <c r="E6981" s="15"/>
    </row>
    <row r="6982" spans="2:5" x14ac:dyDescent="0.3">
      <c r="B6982" s="19"/>
      <c r="C6982" s="15"/>
      <c r="D6982" s="15"/>
      <c r="E6982" s="15"/>
    </row>
    <row r="6983" spans="2:5" x14ac:dyDescent="0.3">
      <c r="B6983" s="19"/>
      <c r="C6983" s="15"/>
      <c r="D6983" s="15"/>
      <c r="E6983" s="15"/>
    </row>
    <row r="6984" spans="2:5" x14ac:dyDescent="0.3">
      <c r="B6984" s="19"/>
      <c r="C6984" s="15"/>
      <c r="D6984" s="15"/>
      <c r="E6984" s="15"/>
    </row>
    <row r="6985" spans="2:5" x14ac:dyDescent="0.3">
      <c r="B6985" s="19"/>
      <c r="C6985" s="15"/>
      <c r="D6985" s="15"/>
      <c r="E6985" s="15"/>
    </row>
    <row r="6986" spans="2:5" x14ac:dyDescent="0.3">
      <c r="B6986" s="19"/>
      <c r="C6986" s="15"/>
      <c r="D6986" s="15"/>
      <c r="E6986" s="15"/>
    </row>
    <row r="6987" spans="2:5" x14ac:dyDescent="0.3">
      <c r="B6987" s="19"/>
      <c r="C6987" s="15"/>
      <c r="D6987" s="15"/>
      <c r="E6987" s="15"/>
    </row>
    <row r="6988" spans="2:5" x14ac:dyDescent="0.3">
      <c r="B6988" s="19"/>
      <c r="C6988" s="15"/>
      <c r="D6988" s="15"/>
      <c r="E6988" s="15"/>
    </row>
    <row r="6989" spans="2:5" x14ac:dyDescent="0.3">
      <c r="B6989" s="19"/>
      <c r="C6989" s="15"/>
      <c r="D6989" s="15"/>
      <c r="E6989" s="15"/>
    </row>
    <row r="6990" spans="2:5" x14ac:dyDescent="0.3">
      <c r="B6990" s="19"/>
      <c r="C6990" s="15"/>
      <c r="D6990" s="15"/>
      <c r="E6990" s="15"/>
    </row>
    <row r="6991" spans="2:5" x14ac:dyDescent="0.3">
      <c r="B6991" s="19"/>
      <c r="C6991" s="15"/>
      <c r="D6991" s="15"/>
      <c r="E6991" s="15"/>
    </row>
    <row r="6992" spans="2:5" x14ac:dyDescent="0.3">
      <c r="B6992" s="19"/>
      <c r="C6992" s="15"/>
      <c r="D6992" s="15"/>
      <c r="E6992" s="15"/>
    </row>
    <row r="6993" spans="2:5" x14ac:dyDescent="0.3">
      <c r="B6993" s="19"/>
      <c r="C6993" s="15"/>
      <c r="D6993" s="15"/>
      <c r="E6993" s="15"/>
    </row>
    <row r="6994" spans="2:5" x14ac:dyDescent="0.3">
      <c r="B6994" s="19"/>
      <c r="C6994" s="15"/>
      <c r="D6994" s="15"/>
      <c r="E6994" s="15"/>
    </row>
    <row r="6995" spans="2:5" x14ac:dyDescent="0.3">
      <c r="B6995" s="19"/>
      <c r="C6995" s="15"/>
      <c r="D6995" s="15"/>
      <c r="E6995" s="15"/>
    </row>
    <row r="6996" spans="2:5" x14ac:dyDescent="0.3">
      <c r="B6996" s="19"/>
      <c r="C6996" s="15"/>
      <c r="D6996" s="15"/>
      <c r="E6996" s="15"/>
    </row>
    <row r="6997" spans="2:5" x14ac:dyDescent="0.3">
      <c r="B6997" s="19"/>
      <c r="C6997" s="15"/>
      <c r="D6997" s="15"/>
      <c r="E6997" s="15"/>
    </row>
    <row r="6998" spans="2:5" x14ac:dyDescent="0.3">
      <c r="B6998" s="19"/>
      <c r="C6998" s="15"/>
      <c r="D6998" s="15"/>
      <c r="E6998" s="15"/>
    </row>
    <row r="6999" spans="2:5" x14ac:dyDescent="0.3">
      <c r="B6999" s="19"/>
      <c r="C6999" s="15"/>
      <c r="D6999" s="15"/>
      <c r="E6999" s="15"/>
    </row>
    <row r="7000" spans="2:5" x14ac:dyDescent="0.3">
      <c r="B7000" s="19"/>
      <c r="C7000" s="15"/>
      <c r="D7000" s="15"/>
      <c r="E7000" s="15"/>
    </row>
    <row r="7001" spans="2:5" x14ac:dyDescent="0.3">
      <c r="B7001" s="19"/>
      <c r="C7001" s="15"/>
      <c r="D7001" s="15"/>
      <c r="E7001" s="15"/>
    </row>
    <row r="7002" spans="2:5" x14ac:dyDescent="0.3">
      <c r="B7002" s="19"/>
      <c r="C7002" s="15"/>
      <c r="D7002" s="15"/>
      <c r="E7002" s="15"/>
    </row>
    <row r="7003" spans="2:5" x14ac:dyDescent="0.3">
      <c r="B7003" s="19"/>
      <c r="C7003" s="15"/>
      <c r="D7003" s="15"/>
      <c r="E7003" s="15"/>
    </row>
    <row r="7004" spans="2:5" x14ac:dyDescent="0.3">
      <c r="B7004" s="19"/>
      <c r="C7004" s="15"/>
      <c r="D7004" s="15"/>
      <c r="E7004" s="15"/>
    </row>
    <row r="7005" spans="2:5" x14ac:dyDescent="0.3">
      <c r="B7005" s="19"/>
      <c r="C7005" s="15"/>
      <c r="D7005" s="15"/>
      <c r="E7005" s="15"/>
    </row>
    <row r="7006" spans="2:5" x14ac:dyDescent="0.3">
      <c r="B7006" s="19"/>
      <c r="C7006" s="15"/>
      <c r="D7006" s="15"/>
      <c r="E7006" s="15"/>
    </row>
    <row r="7007" spans="2:5" x14ac:dyDescent="0.3">
      <c r="B7007" s="19"/>
      <c r="C7007" s="15"/>
      <c r="D7007" s="15"/>
      <c r="E7007" s="15"/>
    </row>
  </sheetData>
  <autoFilter ref="A1:H1571"/>
  <mergeCells count="3">
    <mergeCell ref="F3848:F3916"/>
    <mergeCell ref="G3848:G3916"/>
    <mergeCell ref="H3848:H3916"/>
  </mergeCells>
  <hyperlinks>
    <hyperlink ref="B443" r:id="rId1" tooltip="Rue Adolphe-Jullien" display="https://fr.wikipedia.org/wiki/Rue_Adolphe-Jullien"/>
    <hyperlink ref="B444" r:id="rId2" tooltip="Quai Aimé-Césaire" display="https://fr.wikipedia.org/wiki/Quai_Aim%C3%A9-C%C3%A9saire"/>
    <hyperlink ref="B445" r:id="rId3" tooltip="Rue d'Alger (Paris)" display="https://fr.wikipedia.org/wiki/Rue_d%27Alger_(Paris)"/>
    <hyperlink ref="B446" r:id="rId4" tooltip="Rue de l'Amiral-de-Coligny" display="https://fr.wikipedia.org/wiki/Rue_de_l%27Amiral-de-Coligny"/>
    <hyperlink ref="B447" r:id="rId5" tooltip="Allée André-Breton" display="https://fr.wikipedia.org/wiki/All%C3%A9e_Andr%C3%A9-Breton"/>
    <hyperlink ref="B448" r:id="rId6" tooltip="Place André-Malraux" display="https://fr.wikipedia.org/wiki/Place_Andr%C3%A9-Malraux"/>
    <hyperlink ref="B449" r:id="rId7" tooltip="Passage Antoine-Carême" display="https://fr.wikipedia.org/wiki/Passage_Antoine-Car%C3%AAme"/>
    <hyperlink ref="B450" r:id="rId8" tooltip="Rue de l'Arbre-Sec (Paris)" display="https://fr.wikipedia.org/wiki/Rue_de_l%27Arbre-Sec_(Paris)"/>
    <hyperlink ref="B451" r:id="rId9" tooltip="Rue d'Argenteuil" display="https://fr.wikipedia.org/wiki/Rue_d%27Argenteuil"/>
    <hyperlink ref="B452" r:id="rId10" tooltip="Pont des Arts" display="https://fr.wikipedia.org/wiki/Pont_des_Arts"/>
    <hyperlink ref="B453" r:id="rId11" tooltip="Rue Baillet" display="https://fr.wikipedia.org/wiki/Rue_Baillet"/>
    <hyperlink ref="B454" r:id="rId12" tooltip="Rue Bailleul" display="https://fr.wikipedia.org/wiki/Rue_Bailleul"/>
    <hyperlink ref="B455" r:id="rId13" tooltip="Rue Baltard" display="https://fr.wikipedia.org/wiki/Rue_Baltard"/>
    <hyperlink ref="B456" r:id="rId14" tooltip="Rue Basse (Paris)" display="https://fr.wikipedia.org/wiki/Rue_Basse_(Paris)"/>
    <hyperlink ref="B457" r:id="rId15" tooltip="Passage de Beaujolais" display="https://fr.wikipedia.org/wiki/Passage_de_Beaujolais"/>
    <hyperlink ref="B458" r:id="rId16" tooltip="Rue de Beaujolais" display="https://fr.wikipedia.org/wiki/Rue_de_Beaujolais"/>
    <hyperlink ref="B459" r:id="rId17" tooltip="Rue Berger" display="https://fr.wikipedia.org/wiki/Rue_Berger"/>
    <hyperlink ref="B460" r:id="rId18" tooltip="Rue Bertin-Poirée" display="https://fr.wikipedia.org/wiki/Rue_Bertin-Poir%C3%A9e"/>
    <hyperlink ref="B461" r:id="rId19" tooltip="Allée Blaise-Cendrars" display="https://fr.wikipedia.org/wiki/All%C3%A9e_Blaise-Cendrars"/>
    <hyperlink ref="B462" r:id="rId20" tooltip="Rue des Bons-Enfants (Paris)" display="https://fr.wikipedia.org/wiki/Rue_des_Bons-Enfants_(Paris)"/>
    <hyperlink ref="B463" r:id="rId21" tooltip="Rue Boucher" display="https://fr.wikipedia.org/wiki/Rue_Boucher"/>
    <hyperlink ref="B464" r:id="rId22" tooltip="Rue du Bouloi" display="https://fr.wikipedia.org/wiki/Rue_du_Bouloi"/>
    <hyperlink ref="B465" r:id="rId23" tooltip="Impasse des Bourdonnais" display="https://fr.wikipedia.org/wiki/Impasse_des_Bourdonnais"/>
    <hyperlink ref="B466" r:id="rId24" tooltip="Rue des Bourdonnais" display="https://fr.wikipedia.org/wiki/Rue_des_Bourdonnais"/>
    <hyperlink ref="B467" r:id="rId25" tooltip="Rue Cambon" display="https://fr.wikipedia.org/wiki/Rue_Cambon"/>
    <hyperlink ref="B468" r:id="rId26" tooltip="Rue des Capucines (Paris)" display="https://fr.wikipedia.org/wiki/Rue_des_Capucines_(Paris)"/>
    <hyperlink ref="B469" r:id="rId27" tooltip="Place du Carrousel" display="https://fr.wikipedia.org/wiki/Place_du_Carrousel"/>
    <hyperlink ref="B470" r:id="rId28" tooltip="Pont du Carrousel" display="https://fr.wikipedia.org/wiki/Pont_du_Carrousel"/>
    <hyperlink ref="B471" r:id="rId29" tooltip="Rue de Castiglione" display="https://fr.wikipedia.org/wiki/Rue_de_Castiglione"/>
    <hyperlink ref="B472" r:id="rId30" tooltip="Rue Catinat" display="https://fr.wikipedia.org/wiki/Rue_Catinat"/>
    <hyperlink ref="B473" r:id="rId31" tooltip="Pont au Change" display="https://fr.wikipedia.org/wiki/Pont_au_Change"/>
    <hyperlink ref="B474" r:id="rId32" tooltip="Place du Châtelet" display="https://fr.wikipedia.org/wiki/Place_du_Ch%C3%A2telet"/>
    <hyperlink ref="B475" r:id="rId33" tooltip="Rue Clémence-Royer" display="https://fr.wikipedia.org/wiki/Rue_Cl%C3%A9mence-Royer"/>
    <hyperlink ref="B476" r:id="rId34" tooltip="Place Colette" display="https://fr.wikipedia.org/wiki/Place_Colette"/>
    <hyperlink ref="B477" r:id="rId35" tooltip="Rue du Colonel-Driant" display="https://fr.wikipedia.org/wiki/Rue_du_Colonel-Driant"/>
    <hyperlink ref="B478" r:id="rId36" tooltip="Rue Coq-Héron" display="https://fr.wikipedia.org/wiki/Rue_Coq-H%C3%A9ron"/>
    <hyperlink ref="B479" r:id="rId37" tooltip="Rue Coquillière" display="https://fr.wikipedia.org/wiki/Rue_Coquilli%C3%A8re"/>
    <hyperlink ref="B480" r:id="rId38" tooltip="Rue de la Cossonnerie" display="https://fr.wikipedia.org/wiki/Rue_de_la_Cossonnerie"/>
    <hyperlink ref="B481" r:id="rId39" tooltip="Rue Courtalon" display="https://fr.wikipedia.org/wiki/Rue_Courtalon"/>
    <hyperlink ref="B482" r:id="rId40" tooltip="Rue Croix-des-Petits-Champs" display="https://fr.wikipedia.org/wiki/Rue_Croix-des-Petits-Champs"/>
    <hyperlink ref="B483" r:id="rId41" tooltip="Rue du Cygne" display="https://fr.wikipedia.org/wiki/Rue_du_Cygne"/>
    <hyperlink ref="B484" r:id="rId42" tooltip="Rue Danielle-Casanova (Paris)" display="https://fr.wikipedia.org/wiki/Rue_Danielle-Casanova_(Paris)"/>
    <hyperlink ref="B485" r:id="rId43" tooltip="Place Dauphine" display="https://fr.wikipedia.org/wiki/Place_Dauphine"/>
    <hyperlink ref="B486" r:id="rId44" tooltip="Rue des Déchargeurs" display="https://fr.wikipedia.org/wiki/Rue_des_D%C3%A9chargeurs"/>
    <hyperlink ref="B487" r:id="rId45" tooltip="Rue des Deux-Boules" display="https://fr.wikipedia.org/wiki/Rue_des_Deux-Boules"/>
    <hyperlink ref="B488" r:id="rId46" tooltip="Place des Deux-Écus" display="https://fr.wikipedia.org/wiki/Place_des_Deux-%C3%89cus"/>
    <hyperlink ref="B489" r:id="rId47" tooltip="Passage des Deux-Pavillons" display="https://fr.wikipedia.org/wiki/Passage_des_Deux-Pavillons"/>
    <hyperlink ref="B490" r:id="rId48" tooltip="Rue Duphot" display="https://fr.wikipedia.org/wiki/Rue_Duphot"/>
    <hyperlink ref="B491" r:id="rId49" tooltip="Rue de l'Échelle (Paris)" display="https://fr.wikipedia.org/wiki/Rue_de_l%27%C3%89chelle_(Paris)"/>
    <hyperlink ref="B492" r:id="rId50" tooltip="Place de l'École (Paris)" display="https://fr.wikipedia.org/wiki/Place_de_l%27%C3%89cole_(Paris)"/>
    <hyperlink ref="B493" r:id="rId51" tooltip="Rue Édouard-Colonne" display="https://fr.wikipedia.org/wiki/Rue_%C3%89douard-Colonne"/>
    <hyperlink ref="B494" r:id="rId52" tooltip="Rue Étienne-Marcel" display="https://fr.wikipedia.org/wiki/Rue_%C3%89tienne-Marcel"/>
    <hyperlink ref="B495" r:id="rId53" tooltip="Allée Federico-Garcia-Lorca" display="https://fr.wikipedia.org/wiki/All%C3%A9e_Federico-Garcia-Lorca"/>
    <hyperlink ref="B496" r:id="rId54" tooltip="Cour des Fermes" display="https://fr.wikipedia.org/wiki/Cour_des_Fermes"/>
    <hyperlink ref="B497" r:id="rId55" tooltip="Rue de la Ferronnerie" display="https://fr.wikipedia.org/wiki/Rue_de_la_Ferronnerie"/>
    <hyperlink ref="B498" r:id="rId56" tooltip="Rue Française" display="https://fr.wikipedia.org/wiki/Rue_Fran%C3%A7aise"/>
    <hyperlink ref="B499" r:id="rId57" tooltip="Quai François-Mitterrand (Paris)" display="https://fr.wikipedia.org/wiki/Quai_Fran%C3%A7ois-Mitterrand_(Paris)"/>
    <hyperlink ref="B500" r:id="rId58" tooltip="Avenue du Général-Lemonnier" display="https://fr.wikipedia.org/wiki/Avenue_du_G%C3%A9n%C3%A9ral-Lemonnier"/>
    <hyperlink ref="B501" r:id="rId59" tooltip="Voie Georges-Pompidou" display="https://fr.wikipedia.org/wiki/Voie_Georges-Pompidou"/>
    <hyperlink ref="B502" r:id="rId60" tooltip="Impasse Gomboust" display="https://fr.wikipedia.org/wiki/Impasse_Gomboust"/>
    <hyperlink ref="B503" r:id="rId61" tooltip="Rue Gomboust" display="https://fr.wikipedia.org/wiki/Rue_Gomboust"/>
    <hyperlink ref="B504" r:id="rId62" tooltip="Rue de la Grande-Truanderie" display="https://fr.wikipedia.org/wiki/Rue_de_la_Grande-Truanderie"/>
    <hyperlink ref="B505" r:id="rId63" tooltip="Rue des Halles (Paris)" display="https://fr.wikipedia.org/wiki/Rue_des_Halles_(Paris)"/>
    <hyperlink ref="B506" r:id="rId64" tooltip="Rue de Harlay" display="https://fr.wikipedia.org/wiki/Rue_de_Harlay"/>
    <hyperlink ref="B507" r:id="rId65" tooltip="Rue Henri-Robert" display="https://fr.wikipedia.org/wiki/Rue_Henri-Robert"/>
    <hyperlink ref="B508" r:id="rId66" tooltip="Place Henri Salvador (page inexistante)" display="https://fr.wikipedia.org/w/index.php?title=Place_Henri_Salvador&amp;action=edit&amp;redlink=1"/>
    <hyperlink ref="B509" r:id="rId67" tooltip="Rue Herold" display="https://fr.wikipedia.org/wiki/Rue_Herold"/>
    <hyperlink ref="B510" r:id="rId68" tooltip="Quai de l'Horloge" display="https://fr.wikipedia.org/wiki/Quai_de_l%27Horloge"/>
    <hyperlink ref="B511" r:id="rId69" tooltip="Passage Hulot" display="https://fr.wikipedia.org/wiki/Passage_Hulot"/>
    <hyperlink ref="B512" r:id="rId70" tooltip="Rue des Innocents" display="https://fr.wikipedia.org/wiki/Rue_des_Innocents"/>
    <hyperlink ref="B513" r:id="rId71" tooltip="Passage des Jacobins" display="https://fr.wikipedia.org/wiki/Passage_des_Jacobins"/>
    <hyperlink ref="B514" r:id="rId72" tooltip="Rue Jean-Jacques-Rousseau (Paris)" display="https://fr.wikipedia.org/wiki/Rue_Jean-Jacques-Rousseau_(Paris)"/>
    <hyperlink ref="B515" r:id="rId73" tooltip="Rue Jean-Lantier" display="https://fr.wikipedia.org/wiki/Rue_Jean-Lantier"/>
    <hyperlink ref="B516" r:id="rId74" tooltip="Rue Jean-Tison" display="https://fr.wikipedia.org/wiki/Rue_Jean-Tison"/>
    <hyperlink ref="B517" r:id="rId75" tooltip="Place Joachim-du-Bellay" display="https://fr.wikipedia.org/wiki/Place_Joachim-du-Bellay"/>
    <hyperlink ref="B518" r:id="rId76" tooltip="Rue du Jour" display="https://fr.wikipedia.org/wiki/Rue_du_Jour"/>
    <hyperlink ref="B519" r:id="rId77" tooltip="Allée Jules-Supervielle" display="https://fr.wikipedia.org/wiki/All%C3%A9e_Jules-Supervielle"/>
    <hyperlink ref="B520" r:id="rId78" tooltip="Rue de La Sourdière" display="https://fr.wikipedia.org/wiki/Rue_de_La_Sourdi%C3%A8re"/>
    <hyperlink ref="B521" r:id="rId79" tooltip="Rue La Feuillade" display="https://fr.wikipedia.org/wiki/Rue_La_Feuillade"/>
    <hyperlink ref="B522" r:id="rId80" tooltip="Rue La Vrillière" display="https://fr.wikipedia.org/wiki/Rue_La_Vrilli%C3%A8re"/>
    <hyperlink ref="B523" r:id="rId81" tooltip="Rue des Lavandières-Sainte-Opportune" display="https://fr.wikipedia.org/wiki/Rue_des_Lavandi%C3%A8res-Sainte-Opportune"/>
    <hyperlink ref="B524" r:id="rId82" tooltip="Passerelle Léopold-Sédar-Senghor" display="https://fr.wikipedia.org/wiki/Passerelle_L%C3%A9opold-S%C3%A9dar-Senghor"/>
    <hyperlink ref="B525" r:id="rId83" tooltip="Place du Lieutenant-Henri-Karcher" display="https://fr.wikipedia.org/wiki/Place_du_Lieutenant-Henri-Karcher"/>
    <hyperlink ref="B526" r:id="rId84" tooltip="Passage des Lingères" display="https://fr.wikipedia.org/wiki/Passage_des_Ling%C3%A8res"/>
    <hyperlink ref="B527" r:id="rId85" tooltip="Rue de la Lingerie" display="https://fr.wikipedia.org/wiki/Rue_de_la_Lingerie"/>
    <hyperlink ref="B528" r:id="rId86" tooltip="Rue des Lombards" display="https://fr.wikipedia.org/wiki/Rue_des_Lombards"/>
    <hyperlink ref="B529" r:id="rId87" tooltip="Allée Louis-Aragon" display="https://fr.wikipedia.org/wiki/All%C3%A9e_Louis-Aragon"/>
    <hyperlink ref="B530" r:id="rId88" tooltip="Place du Louvre" display="https://fr.wikipedia.org/wiki/Place_du_Louvre"/>
    <hyperlink ref="B531" r:id="rId89" tooltip="Port du Louvre" display="https://fr.wikipedia.org/wiki/Port_du_Louvre"/>
    <hyperlink ref="B532" r:id="rId90" tooltip="Quai du Louvre" display="https://fr.wikipedia.org/wiki/Quai_du_Louvre"/>
    <hyperlink ref="B533" r:id="rId91" tooltip="Rue du Louvre" display="https://fr.wikipedia.org/wiki/Rue_du_Louvre"/>
    <hyperlink ref="B534" r:id="rId92" tooltip="Boulevard de la Madeleine" display="https://fr.wikipedia.org/wiki/Boulevard_de_la_Madeleine"/>
    <hyperlink ref="B535" r:id="rId93" tooltip="Place du Marché-Saint-Honoré" display="https://fr.wikipedia.org/wiki/Place_du_March%C3%A9-Saint-Honor%C3%A9"/>
    <hyperlink ref="B536" r:id="rId94" tooltip="Rue du Marché-Saint-Honoré" display="https://fr.wikipedia.org/wiki/Rue_du_March%C3%A9-Saint-Honor%C3%A9"/>
    <hyperlink ref="B537" r:id="rId95" tooltip="Rue de Marengo" display="https://fr.wikipedia.org/wiki/Rue_de_Marengo"/>
    <hyperlink ref="B538" r:id="rId96" tooltip="Place Marguerite-de-Navarre" display="https://fr.wikipedia.org/wiki/Place_Marguerite-de-Navarre"/>
    <hyperlink ref="B539" r:id="rId97" tooltip="Rue Mauconseil" display="https://fr.wikipedia.org/wiki/Rue_Mauconseil"/>
    <hyperlink ref="B540" r:id="rId98" tooltip="Place Maurice-Barrès" display="https://fr.wikipedia.org/wiki/Place_Maurice-Barr%C3%A8s"/>
    <hyperlink ref="B541" r:id="rId99" tooltip="Place Maurice-Quentin" display="https://fr.wikipedia.org/wiki/Place_Maurice-Quentin"/>
    <hyperlink ref="B542" r:id="rId100" tooltip="Quai de la Mégisserie" display="https://fr.wikipedia.org/wiki/Quai_de_la_M%C3%A9gisserie"/>
    <hyperlink ref="B543" r:id="rId101" tooltip="Place Mireille" display="https://fr.wikipedia.org/wiki/Place_Mireille"/>
    <hyperlink ref="B544" r:id="rId102" tooltip="Rue Molière (Paris)" display="https://fr.wikipedia.org/wiki/Rue_Moli%C3%A8re_(Paris)"/>
    <hyperlink ref="B545" r:id="rId103" tooltip="Passage Mondétour" display="https://fr.wikipedia.org/wiki/Passage_Mond%C3%A9tour"/>
    <hyperlink ref="B546" r:id="rId104" tooltip="Rue Mondétour" display="https://fr.wikipedia.org/wiki/Rue_Mond%C3%A9tour"/>
    <hyperlink ref="B547" r:id="rId105" tooltip="Rue de Mondovi" display="https://fr.wikipedia.org/wiki/Rue_de_Mondovi"/>
    <hyperlink ref="B548" r:id="rId106" tooltip="Rue de la Monnaie (Paris)" display="https://fr.wikipedia.org/wiki/Rue_de_la_Monnaie_(Paris)"/>
    <hyperlink ref="B549" r:id="rId107" tooltip="Rue Montesquieu (Paris)" display="https://fr.wikipedia.org/wiki/Rue_Montesquieu_(Paris)"/>
    <hyperlink ref="B550" r:id="rId108" tooltip="Rue Montmartre" display="https://fr.wikipedia.org/wiki/Rue_Montmartre"/>
    <hyperlink ref="B551" r:id="rId109" tooltip="Rue Montorgueil" display="https://fr.wikipedia.org/wiki/Rue_Montorgueil"/>
    <hyperlink ref="B552" r:id="rId110" tooltip="Rue de Montpensier" display="https://fr.wikipedia.org/wiki/Rue_de_Montpensier"/>
    <hyperlink ref="B553" r:id="rId111" tooltip="Rue du Mont-Thabor" display="https://fr.wikipedia.org/wiki/Rue_du_Mont-Thabor"/>
    <hyperlink ref="B554" r:id="rId112" tooltip="Rue des Moulins (Paris)" display="https://fr.wikipedia.org/wiki/Rue_des_Moulins_(Paris)"/>
    <hyperlink ref="B555" r:id="rId113" tooltip="Pont Neuf" display="https://fr.wikipedia.org/wiki/Pont_Neuf"/>
    <hyperlink ref="B556" r:id="rId114" tooltip="Avenue de l'Opéra" display="https://fr.wikipedia.org/wiki/Avenue_de_l%27Op%C3%A9ra"/>
    <hyperlink ref="B557" r:id="rId115" tooltip="Rue de l'Oratoire (Paris)" display="https://fr.wikipedia.org/wiki/Rue_de_l%27Oratoire_(Paris)"/>
    <hyperlink ref="B558" r:id="rId116" tooltip="Quai des Orfèvres" display="https://fr.wikipedia.org/wiki/Quai_des_Orf%C3%A8vres"/>
    <hyperlink ref="B559" r:id="rId117" tooltip="Rue des Orfèvres" display="https://fr.wikipedia.org/wiki/Rue_des_Orf%C3%A8vres"/>
    <hyperlink ref="B560" r:id="rId118" tooltip="Rue de l'Orient-Express" display="https://fr.wikipedia.org/wiki/Rue_de_l%27Orient-Express"/>
    <hyperlink ref="B561" r:id="rId119" tooltip="Boulevard du Palais (Paris)" display="https://fr.wikipedia.org/wiki/Boulevard_du_Palais_(Paris)"/>
    <hyperlink ref="B562" r:id="rId120" tooltip="Place du Palais-Royal" display="https://fr.wikipedia.org/wiki/Place_du_Palais-Royal"/>
    <hyperlink ref="B563" r:id="rId121" tooltip="Rue du Pélican" display="https://fr.wikipedia.org/wiki/Rue_du_P%C3%A9lican"/>
    <hyperlink ref="B564" r:id="rId122" tooltip="Rue Perrault" display="https://fr.wikipedia.org/wiki/Rue_Perrault"/>
    <hyperlink ref="B565" r:id="rId123" tooltip="Rue de la Petite-Truanderie" display="https://fr.wikipedia.org/wiki/Rue_de_la_Petite-Truanderie"/>
    <hyperlink ref="B566" r:id="rId124" tooltip="Rue des Petits-Champs" display="https://fr.wikipedia.org/wiki/Rue_des_Petits-Champs"/>
    <hyperlink ref="B567" r:id="rId125" tooltip="Place Pierre-Emmanuel" display="https://fr.wikipedia.org/wiki/Place_Pierre-Emmanuel"/>
    <hyperlink ref="B568" r:id="rId126" tooltip="Rue Pierre-Lescot" display="https://fr.wikipedia.org/wiki/Rue_Pierre-Lescot"/>
    <hyperlink ref="B569" r:id="rId127" tooltip="Rue du Plat-d'Étain" display="https://fr.wikipedia.org/wiki/Rue_du_Plat-d%27%C3%89tain"/>
    <hyperlink ref="B570" r:id="rId128" tooltip="Place du Pont-Neuf" display="https://fr.wikipedia.org/wiki/Place_du_Pont-Neuf"/>
    <hyperlink ref="B571" r:id="rId129" tooltip="Rue du Pont-Neuf (Paris)" display="https://fr.wikipedia.org/wiki/Rue_du_Pont-Neuf_(Paris)"/>
    <hyperlink ref="B572" r:id="rId130" tooltip="Passage Potier" display="https://fr.wikipedia.org/wiki/Passage_Potier"/>
    <hyperlink ref="B573" r:id="rId131" tooltip="Rue des Prêcheurs" display="https://fr.wikipedia.org/wiki/Rue_des_Pr%C3%AAcheurs"/>
    <hyperlink ref="B574" r:id="rId132" tooltip="Rue des Prêtres-Saint-Germain-l'Auxerrois" display="https://fr.wikipedia.org/wiki/Rue_des_Pr%C3%AAtres-Saint-Germain-l%27Auxerrois"/>
    <hyperlink ref="B575" r:id="rId133" tooltip="Rue des Prouvaires" display="https://fr.wikipedia.org/wiki/Rue_des_Prouvaires"/>
    <hyperlink ref="B576" r:id="rId134" tooltip="Place des Pyramides" display="https://fr.wikipedia.org/wiki/Place_des_Pyramides"/>
    <hyperlink ref="B577" r:id="rId135" tooltip="Rue des Pyramides" display="https://fr.wikipedia.org/wiki/Rue_des_Pyramides"/>
    <hyperlink ref="B578" r:id="rId136" tooltip="Rue Radziwill" display="https://fr.wikipedia.org/wiki/Rue_Radziwill"/>
    <hyperlink ref="B579" r:id="rId137" tooltip="Rue Rambuteau" display="https://fr.wikipedia.org/wiki/Rue_Rambuteau"/>
    <hyperlink ref="B580" r:id="rId138" tooltip="Passage de la Reine-de-Hongrie" display="https://fr.wikipedia.org/wiki/Passage_de_la_Reine-de-Hongrie"/>
    <hyperlink ref="B581" r:id="rId139" tooltip="Place René-Cassin" display="https://fr.wikipedia.org/wiki/Place_Ren%C3%A9-Cassin"/>
    <hyperlink ref="B582" r:id="rId140" tooltip="Rue de La Reynie" display="https://fr.wikipedia.org/wiki/Rue_de_La_Reynie"/>
    <hyperlink ref="B583" r:id="rId141" tooltip="Passage de Richelieu" display="https://fr.wikipedia.org/wiki/Passage_de_Richelieu"/>
    <hyperlink ref="B584" r:id="rId142" tooltip="Rue de Richelieu" display="https://fr.wikipedia.org/wiki/Rue_de_Richelieu"/>
    <hyperlink ref="B585" r:id="rId143" tooltip="Rue de Rivoli" display="https://fr.wikipedia.org/wiki/Rue_de_Rivoli"/>
    <hyperlink ref="B586" r:id="rId144" tooltip="Rue de Rohan" display="https://fr.wikipedia.org/wiki/Rue_de_Rohan"/>
    <hyperlink ref="B587" r:id="rId145" tooltip="Rue Rouget-de-L'Isle" display="https://fr.wikipedia.org/wiki/Rue_Rouget-de-L%27Isle"/>
    <hyperlink ref="B588" r:id="rId146" tooltip="Rue du Roule" display="https://fr.wikipedia.org/wiki/Rue_du_Roule"/>
    <hyperlink ref="B589" r:id="rId147" tooltip="Pont Royal (Paris)" display="https://fr.wikipedia.org/wiki/Pont_Royal_(Paris)"/>
    <hyperlink ref="B590" r:id="rId148" tooltip="Rue Saint-Denis (Paris)" display="https://fr.wikipedia.org/wiki/Rue_Saint-Denis_(Paris)"/>
    <hyperlink ref="B591" r:id="rId149" tooltip="Rue Sainte-Anne (Paris)" display="https://fr.wikipedia.org/wiki/Rue_Sainte-Anne_(Paris)"/>
    <hyperlink ref="B592" r:id="rId150" tooltip="Place Sainte-Opportune" display="https://fr.wikipedia.org/wiki/Place_Sainte-Opportune"/>
    <hyperlink ref="B593" r:id="rId151" tooltip="Rue Sainte-Opportune" display="https://fr.wikipedia.org/wiki/Rue_Sainte-Opportune"/>
    <hyperlink ref="B594" r:id="rId152" tooltip="Impasse Saint-Eustache" display="https://fr.wikipedia.org/wiki/Impasse_Saint-Eustache"/>
    <hyperlink ref="B595" r:id="rId153" tooltip="Rue Saint-Florentin" display="https://fr.wikipedia.org/wiki/Rue_Saint-Florentin"/>
    <hyperlink ref="B596" r:id="rId154" tooltip="Rue Saint-Germain-l'Auxerrois" display="https://fr.wikipedia.org/wiki/Rue_Saint-Germain-l%27Auxerrois"/>
    <hyperlink ref="B597" r:id="rId155" tooltip="Rue Saint-Honoré" display="https://fr.wikipedia.org/wiki/Rue_Saint-Honor%C3%A9"/>
    <hyperlink ref="B598" r:id="rId156" tooltip="Rue Saint-Hyacinthe" display="https://fr.wikipedia.org/wiki/Rue_Saint-Hyacinthe"/>
    <hyperlink ref="B599" r:id="rId157" tooltip="Allée Saint-John-Perse" display="https://fr.wikipedia.org/wiki/All%C3%A9e_Saint-John-Perse"/>
    <hyperlink ref="B600" r:id="rId158" tooltip="Pont Saint-Michel" display="https://fr.wikipedia.org/wiki/Pont_Saint-Michel"/>
    <hyperlink ref="B601" r:id="rId159" tooltip="Passage Saint-Roch" display="https://fr.wikipedia.org/wiki/Passage_Saint-Roch"/>
    <hyperlink ref="B602" r:id="rId160" tooltip="Rue Saint-Roch" display="https://fr.wikipedia.org/wiki/Rue_Saint-Roch"/>
    <hyperlink ref="B603" r:id="rId161" tooltip="Rue Sauval" display="https://fr.wikipedia.org/wiki/Rue_Sauval"/>
    <hyperlink ref="B604" r:id="rId162" tooltip="Boulevard de Sébastopol" display="https://fr.wikipedia.org/wiki/Boulevard_de_S%C3%A9bastopol"/>
    <hyperlink ref="B605" r:id="rId163" tooltip="Rue Thérèse" display="https://fr.wikipedia.org/wiki/Rue_Th%C3%A9r%C3%A8se"/>
    <hyperlink ref="B606" r:id="rId164" tooltip="Impasse des Trois-Visages" display="https://fr.wikipedia.org/wiki/Impasse_des_Trois-Visages"/>
    <hyperlink ref="B607" r:id="rId165" tooltip="Port des Tuileries" display="https://fr.wikipedia.org/wiki/Port_des_Tuileries"/>
    <hyperlink ref="B608" r:id="rId166" tooltip="Quai des Tuileries" display="https://fr.wikipedia.org/wiki/Quai_des_Tuileries"/>
    <hyperlink ref="B609" r:id="rId167" tooltip="Rue de Turbigo" display="https://fr.wikipedia.org/wiki/Rue_de_Turbigo"/>
    <hyperlink ref="B610" r:id="rId168" tooltip="Place de Valois" display="https://fr.wikipedia.org/wiki/Place_de_Valois"/>
    <hyperlink ref="B611" r:id="rId169" tooltip="Rue de Valois" display="https://fr.wikipedia.org/wiki/Rue_de_Valois"/>
    <hyperlink ref="B612" r:id="rId170" tooltip="Rue Vauvilliers" display="https://fr.wikipedia.org/wiki/Rue_Vauvilliers"/>
    <hyperlink ref="B613" r:id="rId171" tooltip="Cour Vendôme" display="https://fr.wikipedia.org/wiki/Cour_Vend%C3%B4me"/>
    <hyperlink ref="B614" r:id="rId172" tooltip="Place Vendôme" display="https://fr.wikipedia.org/wiki/Place_Vend%C3%B4me"/>
    <hyperlink ref="B615" r:id="rId173" tooltip="Rue de Ventadour" display="https://fr.wikipedia.org/wiki/Rue_de_Ventadour"/>
    <hyperlink ref="B616" r:id="rId174" tooltip="Passage Vérité" display="https://fr.wikipedia.org/wiki/Passage_V%C3%A9rit%C3%A9"/>
    <hyperlink ref="B617" r:id="rId175" tooltip="Galerie Véro-Dodat" display="https://fr.wikipedia.org/wiki/Galerie_V%C3%A9ro-Dodat"/>
    <hyperlink ref="B618" r:id="rId176" tooltip="Rue de Viarmes" display="https://fr.wikipedia.org/wiki/Rue_de_Viarmes"/>
    <hyperlink ref="B619" r:id="rId177" tooltip="Place des Victoires" display="https://fr.wikipedia.org/wiki/Place_des_Victoires"/>
    <hyperlink ref="B620" r:id="rId178" tooltip="Avenue Victoria" display="https://fr.wikipedia.org/wiki/Avenue_Victoria"/>
    <hyperlink ref="B621" r:id="rId179" tooltip="Rue Villedo" display="https://fr.wikipedia.org/wiki/Rue_Villedo"/>
    <hyperlink ref="B622" r:id="rId180" tooltip="Rue du Vingt-Neuf-Juillet" display="https://fr.wikipedia.org/wiki/Rue_du_Vingt-Neuf-Juillet"/>
    <hyperlink ref="B623" r:id="rId181" tooltip="Galerie Vivienne" display="https://fr.wikipedia.org/wiki/Galerie_Vivienne"/>
    <hyperlink ref="B624" r:id="rId182" tooltip="Rue Vivienne" display="https://fr.wikipedia.org/wiki/Rue_Vivienne"/>
    <hyperlink ref="B625" r:id="rId183" tooltip="Rue Volney" display="https://fr.wikipedia.org/wiki/Rue_Volney"/>
    <hyperlink ref="B626" r:id="rId184" tooltip="Galerie de Beaujolais" display="https://fr.wikipedia.org/wiki/Galerie_de_Beaujolais"/>
    <hyperlink ref="B627" r:id="rId185" tooltip="Galerie de Chartres" display="https://fr.wikipedia.org/wiki/Galerie_de_Chartres"/>
    <hyperlink ref="B628" r:id="rId186" tooltip="Galerie de la Cour-d'Honneur" display="https://fr.wikipedia.org/wiki/Galerie_de_la_Cour-d%27Honneur"/>
    <hyperlink ref="B629" r:id="rId187" tooltip="Galerie du Jardin" display="https://fr.wikipedia.org/wiki/Galerie_du_Jardin"/>
    <hyperlink ref="B630" r:id="rId188" tooltip="Galerie de Montpensier" display="https://fr.wikipedia.org/wiki/Galerie_de_Montpensier"/>
    <hyperlink ref="B631" r:id="rId189" tooltip="Galerie de Nemours" display="https://fr.wikipedia.org/wiki/Galerie_de_Nemours"/>
    <hyperlink ref="B632" r:id="rId190" tooltip="Galerie d'Orléans" display="https://fr.wikipedia.org/wiki/Galerie_d%27Orl%C3%A9ans"/>
    <hyperlink ref="B633" r:id="rId191" tooltip="Galerie des Proues" display="https://fr.wikipedia.org/wiki/Galerie_des_Proues"/>
    <hyperlink ref="B634" r:id="rId192" tooltip="Galerie du Théâtre-Français" display="https://fr.wikipedia.org/wiki/Galerie_du_Th%C3%A9%C3%A2tre-Fran%C3%A7ais"/>
    <hyperlink ref="B635" r:id="rId193" tooltip="Galerie de Valois" display="https://fr.wikipedia.org/wiki/Galerie_de_Valois"/>
    <hyperlink ref="B636" r:id="rId194" tooltip="Passage de la Cour-des-Fontaines" display="https://fr.wikipedia.org/wiki/Passage_de_la_Cour-des-Fontaines"/>
    <hyperlink ref="B637" r:id="rId195" tooltip="Passage de Montpensier" display="https://fr.wikipedia.org/wiki/Passage_de_Montpensier"/>
    <hyperlink ref="B638" r:id="rId196" tooltip="Passage du Perron" display="https://fr.wikipedia.org/wiki/Passage_du_Perron"/>
    <hyperlink ref="B639" r:id="rId197" tooltip="Passage de Valois" display="https://fr.wikipedia.org/wiki/Passage_de_Valois"/>
    <hyperlink ref="B640" r:id="rId198" tooltip="Rue d'Abbeville" display="https://fr.wikipedia.org/wiki/Rue_d%27Abbeville"/>
    <hyperlink ref="B641" r:id="rId199" tooltip="Place Adolphe-Max" display="https://fr.wikipedia.org/wiki/Place_Adolphe-Max"/>
    <hyperlink ref="B642" r:id="rId200" tooltip="Place Adrien-Oudin" display="https://fr.wikipedia.org/wiki/Place_Adrien-Oudin"/>
    <hyperlink ref="B643" r:id="rId201" tooltip="Rue de l'Agent-Bailly" display="https://fr.wikipedia.org/wiki/Rue_de_l%27Agent-Bailly"/>
    <hyperlink ref="B644" r:id="rId202" tooltip="Passage Alfred-Stevens" display="https://fr.wikipedia.org/wiki/Passage_Alfred-Stevens"/>
    <hyperlink ref="B645" r:id="rId203" tooltip="Rue Alfred-Stevens (Paris)" display="https://fr.wikipedia.org/wiki/Rue_Alfred-Stevens_(Paris)"/>
    <hyperlink ref="B646" r:id="rId204" tooltip="Rue Ambroise-Thomas" display="https://fr.wikipedia.org/wiki/Rue_Ambroise-Thomas"/>
    <hyperlink ref="B647" r:id="rId205" tooltip="Rue d'Amsterdam" display="https://fr.wikipedia.org/wiki/Rue_d%27Amsterdam"/>
    <hyperlink ref="B648" r:id="rId206" tooltip="Place André-Breton" display="https://fr.wikipedia.org/wiki/Place_Andr%C3%A9-Breton"/>
    <hyperlink ref="B649" r:id="rId207" tooltip="Cité d'Antin" display="https://fr.wikipedia.org/wiki/Cit%C3%A9_d%27Antin"/>
    <hyperlink ref="B650" r:id="rId208" tooltip="Place d'Anvers" display="https://fr.wikipedia.org/wiki/Place_d%27Anvers"/>
    <hyperlink ref="B651" r:id="rId209" tooltip="Rue d'Athènes" display="https://fr.wikipedia.org/wiki/Rue_d%27Ath%C3%A8nes"/>
    <hyperlink ref="B652" r:id="rId210" tooltip="Rue Auber" display="https://fr.wikipedia.org/wiki/Rue_Auber"/>
    <hyperlink ref="B653" r:id="rId211" tooltip="Rue d'Aumale (Paris)" display="https://fr.wikipedia.org/wiki/Rue_d%27Aumale_(Paris)"/>
    <hyperlink ref="B654" r:id="rId212" tooltip="Rue Ballu" display="https://fr.wikipedia.org/wiki/Rue_Ballu"/>
    <hyperlink ref="B655" r:id="rId213" tooltip="Villa Ballu" display="https://fr.wikipedia.org/wiki/Villa_Ballu"/>
    <hyperlink ref="B656" r:id="rId214" tooltip="Rue de Bellefond" display="https://fr.wikipedia.org/wiki/Rue_de_Bellefond"/>
    <hyperlink ref="B657" r:id="rId215" tooltip="Cité Bergère" display="https://fr.wikipedia.org/wiki/Cit%C3%A9_Berg%C3%A8re"/>
    <hyperlink ref="B658" r:id="rId216" tooltip="Rue Bergère" display="https://fr.wikipedia.org/wiki/Rue_Berg%C3%A8re"/>
    <hyperlink ref="B659" r:id="rId217" tooltip="Place Blanche" display="https://fr.wikipedia.org/wiki/Place_Blanche"/>
    <hyperlink ref="B660" r:id="rId218" tooltip="Rue Blanche" display="https://fr.wikipedia.org/wiki/Rue_Blanche"/>
    <hyperlink ref="B661" r:id="rId219" tooltip="Rue Bleue (Paris)" display="https://fr.wikipedia.org/wiki/Rue_Bleue_(Paris)"/>
    <hyperlink ref="B662" r:id="rId220" tooltip="Rue Bochart-de-Saron" display="https://fr.wikipedia.org/wiki/Rue_Bochart-de-Saron"/>
    <hyperlink ref="B663" r:id="rId221" tooltip="Rue Boudreau" display="https://fr.wikipedia.org/wiki/Rue_Boudreau"/>
    <hyperlink ref="B664" r:id="rId222" tooltip="Impasse de la Boule-Rouge" display="https://fr.wikipedia.org/wiki/Impasse_de_la_Boule-Rouge"/>
    <hyperlink ref="B665" r:id="rId223" tooltip="Rue de la Boule-Rouge" display="https://fr.wikipedia.org/wiki/Rue_de_la_Boule-Rouge"/>
    <hyperlink ref="B666" r:id="rId224" tooltip="Rue Bourdaloue" display="https://fr.wikipedia.org/wiki/Rue_Bourdaloue"/>
    <hyperlink ref="B667" r:id="rId225" tooltip="Passage Briare" display="https://fr.wikipedia.org/wiki/Passage_Briare"/>
    <hyperlink ref="B668" r:id="rId226" tooltip="Rue Bruno-Coquatrix" display="https://fr.wikipedia.org/wiki/Rue_Bruno-Coquatrix"/>
    <hyperlink ref="B669" r:id="rId227" tooltip="Rue de Bruxelles (Paris)" display="https://fr.wikipedia.org/wiki/Rue_de_Bruxelles_(Paris)"/>
    <hyperlink ref="B670" r:id="rId228" tooltip="Place de Budapest" display="https://fr.wikipedia.org/wiki/Place_de_Budapest"/>
    <hyperlink ref="B671" r:id="rId229" tooltip="Rue de Budapest (Paris)" display="https://fr.wikipedia.org/wiki/Rue_de_Budapest_(Paris)"/>
    <hyperlink ref="B672" r:id="rId230" tooltip="Rue Buffault" display="https://fr.wikipedia.org/wiki/Rue_Buffault"/>
    <hyperlink ref="B673" r:id="rId231" tooltip="Rue Cadet" display="https://fr.wikipedia.org/wiki/Rue_Cadet"/>
    <hyperlink ref="B674" r:id="rId232" tooltip="Rue de Calais" display="https://fr.wikipedia.org/wiki/Rue_de_Calais"/>
    <hyperlink ref="B675" r:id="rId233" tooltip="Boulevard des Capucines" display="https://fr.wikipedia.org/wiki/Boulevard_des_Capucines"/>
    <hyperlink ref="B676" r:id="rId234" tooltip="Cour Capucines (page inexistante)" display="https://fr.wikipedia.org/w/index.php?title=Cour_Capucines&amp;action=edit&amp;redlink=1"/>
    <hyperlink ref="B677" r:id="rId235" tooltip="Passage Capucines (page inexistante)" display="https://fr.wikipedia.org/w/index.php?title=Passage_Capucines&amp;action=edit&amp;redlink=1"/>
    <hyperlink ref="B678" r:id="rId236" tooltip="Rue du Cardinal-Mercier" display="https://fr.wikipedia.org/wiki/Rue_du_Cardinal-Mercier"/>
    <hyperlink ref="B679" r:id="rId237" tooltip="Passage Caumartin (page inexistante)" display="https://fr.wikipedia.org/w/index.php?title=Passage_Caumartin&amp;action=edit&amp;redlink=1"/>
    <hyperlink ref="B680" r:id="rId238" tooltip="Rue de Caumartin" display="https://fr.wikipedia.org/wiki/Rue_de_Caumartin"/>
    <hyperlink ref="B681" r:id="rId239" tooltip="Rue de Chantilly (Paris)" display="https://fr.wikipedia.org/wiki/Rue_de_Chantilly_(Paris)"/>
    <hyperlink ref="B682" r:id="rId240" tooltip="Cité Chaptal" display="https://fr.wikipedia.org/wiki/Cit%C3%A9_Chaptal"/>
    <hyperlink ref="B683" r:id="rId241" tooltip="Rue Chaptal" display="https://fr.wikipedia.org/wiki/Rue_Chaptal"/>
    <hyperlink ref="B684" r:id="rId242" tooltip="Place Charles-Garnier" display="https://fr.wikipedia.org/wiki/Place_Charles-Garnier"/>
    <hyperlink ref="B685" r:id="rId243" tooltip="Cité Charles-Godon" display="https://fr.wikipedia.org/wiki/Cit%C3%A9_Charles-Godon"/>
    <hyperlink ref="B686" r:id="rId244" tooltip="Rue Charras" display="https://fr.wikipedia.org/wiki/Rue_Charras"/>
    <hyperlink ref="B687" r:id="rId245" tooltip="Rue de Châteaudun" display="https://fr.wikipedia.org/wiki/Rue_de_Ch%C3%A2teaudun"/>
    <hyperlink ref="B688" r:id="rId246" tooltip="Rue Chauchat" display="https://fr.wikipedia.org/wiki/Rue_Chauchat"/>
    <hyperlink ref="B689" r:id="rId247" tooltip="Rue de la Chaussée-d'Antin" display="https://fr.wikipedia.org/wiki/Rue_de_la_Chauss%C3%A9e-d%27Antin"/>
    <hyperlink ref="B690" r:id="rId248" tooltip="Place Chavarche-Missakian" display="https://fr.wikipedia.org/wiki/Place_Chavarche-Missakian"/>
    <hyperlink ref="B691" r:id="rId249" tooltip="Rue de Cheverus" display="https://fr.wikipedia.org/wiki/Rue_de_Cheverus"/>
    <hyperlink ref="B692" r:id="rId250" tooltip="Rue Choron" display="https://fr.wikipedia.org/wiki/Rue_Choron"/>
    <hyperlink ref="B693" r:id="rId251" tooltip="Rue Clauzel" display="https://fr.wikipedia.org/wiki/Rue_Clauzel"/>
    <hyperlink ref="B694" r:id="rId252" tooltip="Boulevard de Clichy" display="https://fr.wikipedia.org/wiki/Boulevard_de_Clichy"/>
    <hyperlink ref="B695" r:id="rId253" tooltip="Place de Clichy" display="https://fr.wikipedia.org/wiki/Place_de_Clichy"/>
    <hyperlink ref="B696" r:id="rId254" tooltip="Rue de Clichy" display="https://fr.wikipedia.org/wiki/Rue_de_Clichy"/>
    <hyperlink ref="B697" r:id="rId255" tooltip="Passage Collin" display="https://fr.wikipedia.org/wiki/Passage_Collin"/>
    <hyperlink ref="B698" r:id="rId256" tooltip="Cité Condorcet" display="https://fr.wikipedia.org/wiki/Cit%C3%A9_Condorcet"/>
    <hyperlink ref="B699" r:id="rId257" tooltip="Rue Condorcet" display="https://fr.wikipedia.org/wiki/Rue_Condorcet"/>
    <hyperlink ref="B700" r:id="rId258" tooltip="Rue du Conservatoire" display="https://fr.wikipedia.org/wiki/Rue_du_Conservatoire"/>
    <hyperlink ref="B701" r:id="rId259" tooltip="Avenue du Coq" display="https://fr.wikipedia.org/wiki/Avenue_du_Coq"/>
    <hyperlink ref="B702" r:id="rId260" tooltip="Rue Cretet" display="https://fr.wikipedia.org/wiki/Rue_Cretet"/>
    <hyperlink ref="B703" r:id="rId261" tooltip="Rue du Delta" display="https://fr.wikipedia.org/wiki/Rue_du_Delta"/>
    <hyperlink ref="B704" r:id="rId262" tooltip="Place d'Estienne-d'Orves" display="https://fr.wikipedia.org/wiki/Place_d%27Estienne-d%27Orves"/>
    <hyperlink ref="B705" r:id="rId263" tooltip="Passage des Deux-Sœurs" display="https://fr.wikipedia.org/wiki/Passage_des_Deux-S%C5%93urs"/>
    <hyperlink ref="B706" r:id="rId264" tooltip="Place Diaghilev" display="https://fr.wikipedia.org/wiki/Place_Diaghilev"/>
    <hyperlink ref="B707" r:id="rId265" tooltip="Rue de Douai" display="https://fr.wikipedia.org/wiki/Rue_de_Douai"/>
    <hyperlink ref="B708" r:id="rId266" tooltip="Rue Drouot" display="https://fr.wikipedia.org/wiki/Rue_Drouot"/>
    <hyperlink ref="B709" r:id="rId267" tooltip="Rue de Dunkerque" display="https://fr.wikipedia.org/wiki/Rue_de_Dunkerque"/>
    <hyperlink ref="B710" r:id="rId268" tooltip="Rue Duperré" display="https://fr.wikipedia.org/wiki/Rue_Duperr%C3%A9"/>
    <hyperlink ref="B711" r:id="rId269" tooltip="Rue du Faubourg-Montmartre" display="https://fr.wikipedia.org/wiki/Rue_du_Faubourg-Montmartre"/>
    <hyperlink ref="B712" r:id="rId270" tooltip="Rue du Faubourg-Poissonnière" display="https://fr.wikipedia.org/wiki/Rue_du_Faubourg-Poissonni%C3%A8re"/>
    <hyperlink ref="B713" r:id="rId271" tooltip="Cité Fénelon" display="https://fr.wikipedia.org/wiki/Cit%C3%A9_F%C3%A9nelon"/>
    <hyperlink ref="B714" r:id="rId272" tooltip="Rue Fléchier" display="https://fr.wikipedia.org/wiki/Rue_Fl%C3%A9chier"/>
    <hyperlink ref="B715" r:id="rId273" tooltip="Avenue Frochot" display="https://fr.wikipedia.org/wiki/Avenue_Frochot"/>
    <hyperlink ref="B716" r:id="rId274" tooltip="Rue Frochot" display="https://fr.wikipedia.org/wiki/Rue_Frochot"/>
    <hyperlink ref="B717" r:id="rId275" tooltip="Rue Fromentin" display="https://fr.wikipedia.org/wiki/Rue_Fromentin"/>
    <hyperlink ref="B718" r:id="rId276" tooltip="Rue Halévy" display="https://fr.wikipedia.org/wiki/Rue_Hal%C3%A9vy"/>
    <hyperlink ref="B719" r:id="rId277" tooltip="Boulevard Haussmann" display="https://fr.wikipedia.org/wiki/Boulevard_Haussmann"/>
    <hyperlink ref="B720" r:id="rId278" tooltip="Passage du Havre" display="https://fr.wikipedia.org/wiki/Passage_du_Havre"/>
    <hyperlink ref="B721" r:id="rId279" tooltip="Place du Havre" display="https://fr.wikipedia.org/wiki/Place_du_Havre"/>
    <hyperlink ref="B722" r:id="rId280" tooltip="Rue du Havre (Paris)" display="https://fr.wikipedia.org/wiki/Rue_du_Havre_(Paris)"/>
    <hyperlink ref="B723" r:id="rId281" tooltip="Rue du Helder" display="https://fr.wikipedia.org/wiki/Rue_du_Helder"/>
    <hyperlink ref="B724" r:id="rId282" tooltip="Rue Henner" display="https://fr.wikipedia.org/wiki/Rue_Henner"/>
    <hyperlink ref="B725" r:id="rId283" tooltip="Place Henri Salvador (page inexistante)" display="https://fr.wikipedia.org/w/index.php?title=Place_Henri_Salvador&amp;action=edit&amp;redlink=1"/>
    <hyperlink ref="B726" r:id="rId284" tooltip="Rue Henry-Monnier" display="https://fr.wikipedia.org/wiki/Rue_Henry-Monnier"/>
    <hyperlink ref="B727" r:id="rId285" tooltip="Rue Hippolyte-Lebas" display="https://fr.wikipedia.org/wiki/Rue_Hippolyte-Lebas"/>
    <hyperlink ref="B728" r:id="rId286" tooltip="Rue La Bruyère" display="https://fr.wikipedia.org/wiki/Rue_La_Bruy%C3%A8re"/>
    <hyperlink ref="B729" r:id="rId287" tooltip="Square La Bruyère" display="https://fr.wikipedia.org/wiki/Square_La_Bruy%C3%A8re"/>
    <hyperlink ref="B730" r:id="rId288" tooltip="Rue La Fayette (Paris)" display="https://fr.wikipedia.org/wiki/Rue_La_Fayette_(Paris)"/>
    <hyperlink ref="B731" r:id="rId289" tooltip="Rue de La Rochefoucauld" display="https://fr.wikipedia.org/wiki/Rue_de_La_Rochefoucauld"/>
    <hyperlink ref="B732" r:id="rId290" tooltip="Impasse de La Tour-d'Auvergne" display="https://fr.wikipedia.org/wiki/Impasse_de_La_Tour-d%27Auvergne"/>
    <hyperlink ref="B733" r:id="rId291" tooltip="Rue de La Tour-d'Auvergne" display="https://fr.wikipedia.org/wiki/Rue_de_La_Tour-d%27Auvergne"/>
    <hyperlink ref="B734" r:id="rId292" tooltip="Rue Laferrière" display="https://fr.wikipedia.org/wiki/Rue_Laferri%C3%A8re"/>
    <hyperlink ref="B735" r:id="rId293" tooltip="Rue Laffitte" display="https://fr.wikipedia.org/wiki/Rue_Laffitte"/>
    <hyperlink ref="B736" r:id="rId294" tooltip="Rue Lallier" display="https://fr.wikipedia.org/wiki/Rue_Lallier"/>
    <hyperlink ref="B737" r:id="rId295" tooltip="Rue Lamartine" display="https://fr.wikipedia.org/wiki/Rue_Lamartine"/>
    <hyperlink ref="B738" r:id="rId296" tooltip="Rue Le Peletier" display="https://fr.wikipedia.org/wiki/Rue_Le_Peletier"/>
    <hyperlink ref="B739" r:id="rId297" tooltip="Rue Lentonnet" display="https://fr.wikipedia.org/wiki/Rue_Lentonnet"/>
    <hyperlink ref="B740" r:id="rId298" tooltip="Rue de Liège" display="https://fr.wikipedia.org/wiki/Rue_de_Li%C3%A8ge"/>
    <hyperlink ref="B741" r:id="rId299" tooltip="Place Lili-Boulanger" display="https://fr.wikipedia.org/wiki/Place_Lili-Boulanger"/>
    <hyperlink ref="B742" r:id="rId300" tooltip="Place Lino-Ventura" display="https://fr.wikipedia.org/wiki/Place_Lino-Ventura"/>
    <hyperlink ref="B743" r:id="rId301" tooltip="Cité de Londres (Paris)" display="https://fr.wikipedia.org/wiki/Cit%C3%A9_de_Londres_(Paris)"/>
    <hyperlink ref="B744" r:id="rId302" tooltip="Rue de Londres (Paris)" display="https://fr.wikipedia.org/wiki/Rue_de_Londres_(Paris)"/>
    <hyperlink ref="B745" r:id="rId303" tooltip="Boulevard de la Madeleine" display="https://fr.wikipedia.org/wiki/Boulevard_de_la_Madeleine"/>
    <hyperlink ref="B746" r:id="rId304" tooltip="Boulevard de Magenta" display="https://fr.wikipedia.org/wiki/Boulevard_de_Magenta"/>
    <hyperlink ref="B747" r:id="rId305" tooltip="Cité Malesherbes" display="https://fr.wikipedia.org/wiki/Cit%C3%A9_Malesherbes"/>
    <hyperlink ref="B748" r:id="rId306" tooltip="Rue Mansart" display="https://fr.wikipedia.org/wiki/Rue_Mansart"/>
    <hyperlink ref="B749" r:id="rId307" tooltip="Rue Manuel" display="https://fr.wikipedia.org/wiki/Rue_Manuel"/>
    <hyperlink ref="B750" r:id="rId308" tooltip="Promenade Marcel Carné (page inexistante)" display="https://fr.wikipedia.org/w/index.php?title=Promenade_Marcel_Carn%C3%A9&amp;action=edit&amp;redlink=1"/>
    <hyperlink ref="B751" r:id="rId309" tooltip="Rue des Martyrs" display="https://fr.wikipedia.org/wiki/Rue_des_Martyrs"/>
    <hyperlink ref="B752" r:id="rId310" tooltip="Rue des Mathurins" display="https://fr.wikipedia.org/wiki/Rue_des_Mathurins"/>
    <hyperlink ref="B753" r:id="rId311" tooltip="Rue de Maubeuge" display="https://fr.wikipedia.org/wiki/Rue_de_Maubeuge"/>
    <hyperlink ref="B754" r:id="rId312" tooltip="Square de Maubeuge" display="https://fr.wikipedia.org/wiki/Square_de_Maubeuge"/>
    <hyperlink ref="B755" r:id="rId313" tooltip="Rue Mayran" display="https://fr.wikipedia.org/wiki/Rue_Mayran"/>
    <hyperlink ref="B756" r:id="rId314" tooltip="Rue Meyerbeer" display="https://fr.wikipedia.org/wiki/Rue_Meyerbeer"/>
    <hyperlink ref="B757" r:id="rId315" tooltip="Rue de Milan" display="https://fr.wikipedia.org/wiki/Rue_de_Milan"/>
    <hyperlink ref="B764" r:id="rId316" tooltip="Cité Monthiers" display="https://fr.wikipedia.org/wiki/Cit%C3%A9_Monthiers"/>
    <hyperlink ref="B765" r:id="rId317" tooltip="Rue de Montholon" display="https://fr.wikipedia.org/wiki/Rue_de_Montholon"/>
    <hyperlink ref="B766" r:id="rId318" tooltip="Boulevard Montmartre" display="https://fr.wikipedia.org/wiki/Boulevard_Montmartre"/>
    <hyperlink ref="B767" r:id="rId319" tooltip="Rue de Montyon" display="https://fr.wikipedia.org/wiki/Rue_de_Montyon"/>
    <hyperlink ref="B768" r:id="rId320" tooltip="Rue Morlot" display="https://fr.wikipedia.org/wiki/Rue_Morlot"/>
    <hyperlink ref="B769" r:id="rId321" tooltip="Rue Papillon" display="https://fr.wikipedia.org/wiki/Rue_Papillon"/>
    <hyperlink ref="B770" r:id="rId322" tooltip="Rue de Parme (Paris)" display="https://fr.wikipedia.org/wiki/Rue_de_Parme_(Paris)"/>
    <hyperlink ref="B771" r:id="rId323" tooltip="Rue Paul-Escudier" display="https://fr.wikipedia.org/wiki/Rue_Paul-Escudier"/>
    <hyperlink ref="B772" r:id="rId324" tooltip="Rue Pétrelle" display="https://fr.wikipedia.org/wiki/Rue_P%C3%A9trelle"/>
    <hyperlink ref="B773" r:id="rId325" tooltip="Square Pétrelle" display="https://fr.wikipedia.org/wiki/Square_P%C3%A9trelle"/>
    <hyperlink ref="B774" r:id="rId326" tooltip="Rue Pierre-Fontaine" display="https://fr.wikipedia.org/wiki/Rue_Pierre-Fontaine"/>
    <hyperlink ref="B775" r:id="rId327" tooltip="Rue Pierre-Haret" display="https://fr.wikipedia.org/wiki/Rue_Pierre-Haret"/>
    <hyperlink ref="B776" r:id="rId328" tooltip="Rue Pierre-Semard" display="https://fr.wikipedia.org/wiki/Rue_Pierre-Semard"/>
    <hyperlink ref="B777" r:id="rId329" tooltip="Cité Pigalle" display="https://fr.wikipedia.org/wiki/Cit%C3%A9_Pigalle"/>
    <hyperlink ref="B778" r:id="rId330" tooltip="Place Pigalle" display="https://fr.wikipedia.org/wiki/Place_Pigalle"/>
    <hyperlink ref="B779" r:id="rId331" tooltip="Rue Pillet-Will" display="https://fr.wikipedia.org/wiki/Rue_Pillet-Will"/>
    <hyperlink ref="B780" r:id="rId332" tooltip="Boulevard Poissonnière" display="https://fr.wikipedia.org/wiki/Boulevard_Poissonni%C3%A8re"/>
    <hyperlink ref="B781" r:id="rId333" tooltip="Avenue de Provence" display="https://fr.wikipedia.org/wiki/Avenue_de_Provence"/>
    <hyperlink ref="B782" r:id="rId334" tooltip="Rue de Provence (Paris)" display="https://fr.wikipedia.org/wiki/Rue_de_Provence_(Paris)"/>
    <hyperlink ref="B783" r:id="rId335" tooltip="Rue Riboutté" display="https://fr.wikipedia.org/wiki/Rue_Riboutt%C3%A9"/>
    <hyperlink ref="B784" r:id="rId336" tooltip="Rue Richer" display="https://fr.wikipedia.org/wiki/Rue_Richer"/>
    <hyperlink ref="B785" r:id="rId337" tooltip="Rue Rochambeau" display="https://fr.wikipedia.org/wiki/Rue_Rochambeau"/>
    <hyperlink ref="B786" r:id="rId338" tooltip="Boulevard de Rochechouart" display="https://fr.wikipedia.org/wiki/Boulevard_de_Rochechouart"/>
    <hyperlink ref="B787" r:id="rId339" tooltip="Rue de Rochechouart" display="https://fr.wikipedia.org/wiki/Rue_de_Rochechouart"/>
    <hyperlink ref="B788" r:id="rId340" tooltip="Rue Rodier" display="https://fr.wikipedia.org/wiki/Rue_Rodier"/>
    <hyperlink ref="B789" r:id="rId341" tooltip="Promenade Roland Lesaffre (page inexistante)" display="https://fr.wikipedia.org/w/index.php?title=Promenade_Roland_Lesaffre&amp;action=edit&amp;redlink=1"/>
    <hyperlink ref="B790" r:id="rId342" tooltip="Rue Rossini" display="https://fr.wikipedia.org/wiki/Rue_Rossini"/>
    <hyperlink ref="B791" r:id="rId343" tooltip="Cité Rougemont" display="https://fr.wikipedia.org/wiki/Cit%C3%A9_Rougemont"/>
    <hyperlink ref="B792" r:id="rId344" tooltip="Rue Rougemont" display="https://fr.wikipedia.org/wiki/Rue_Rougemont"/>
    <hyperlink ref="B793" r:id="rId345" tooltip="Rue Sainte-Cécile" display="https://fr.wikipedia.org/wiki/Rue_Sainte-C%C3%A9cile"/>
    <hyperlink ref="B794" r:id="rId346" tooltip="Place Saint-Georges (Paris)" display="https://fr.wikipedia.org/wiki/Place_Saint-Georges_(Paris)"/>
    <hyperlink ref="B795" r:id="rId347" tooltip="Rue Saint-Georges (Paris)" display="https://fr.wikipedia.org/wiki/Rue_Saint-Georges_(Paris)"/>
    <hyperlink ref="B796" r:id="rId348" tooltip="Cour Saint-Hilaire (page inexistante)" display="https://fr.wikipedia.org/w/index.php?title=Cour_Saint-Hilaire&amp;action=edit&amp;redlink=1"/>
    <hyperlink ref="B797" r:id="rId349" tooltip="Rue Saint-Lazare (Paris)" display="https://fr.wikipedia.org/wiki/Rue_Saint-Lazare_(Paris)"/>
    <hyperlink ref="B798" r:id="rId350" tooltip="Impasse Sandrié" display="https://fr.wikipedia.org/wiki/Impasse_Sandri%C3%A9"/>
    <hyperlink ref="B799" r:id="rId351" tooltip="Rue Saulnier" display="https://fr.wikipedia.org/wiki/Rue_Saulnier"/>
    <hyperlink ref="B800" r:id="rId352" tooltip="Rue Scribe (Paris)" display="https://fr.wikipedia.org/wiki/Rue_Scribe_(Paris)"/>
    <hyperlink ref="B801" r:id="rId353" tooltip="Rue de Sèze" display="https://fr.wikipedia.org/wiki/Rue_de_S%C3%A8ze"/>
    <hyperlink ref="B802" r:id="rId354" tooltip="Rue Taitbout" display="https://fr.wikipedia.org/wiki/Rue_Taitbout"/>
    <hyperlink ref="B803" r:id="rId355" tooltip="Rue Thimonnier (Paris)" display="https://fr.wikipedia.org/wiki/Rue_Thimonnier_(Paris)"/>
    <hyperlink ref="B804" r:id="rId356" tooltip="Rue de la Tour-des-Dames" display="https://fr.wikipedia.org/wiki/Rue_de_la_Tour-des-Dames"/>
    <hyperlink ref="B805" r:id="rId357" tooltip="Cité de Trévise" display="https://fr.wikipedia.org/wiki/Cit%C3%A9_de_Tr%C3%A9vise"/>
    <hyperlink ref="B806" r:id="rId358" tooltip="Rue de Trévise" display="https://fr.wikipedia.org/wiki/Rue_de_Tr%C3%A9vise"/>
    <hyperlink ref="B807" r:id="rId359" tooltip="Rue de la Trinité" display="https://fr.wikipedia.org/wiki/Rue_de_la_Trinit%C3%A9"/>
    <hyperlink ref="B808" r:id="rId360" tooltip="Rue Tronchet" display="https://fr.wikipedia.org/wiki/Rue_Tronchet"/>
    <hyperlink ref="B809" r:id="rId361" tooltip="Avenue Trudaine" display="https://fr.wikipedia.org/wiki/Avenue_Trudaine"/>
    <hyperlink ref="B810" r:id="rId362" tooltip="Square Trudaine" display="https://fr.wikipedia.org/wiki/Square_Trudaine"/>
    <hyperlink ref="B811" r:id="rId363" tooltip="Rue Turgot" display="https://fr.wikipedia.org/wiki/Rue_Turgot"/>
    <hyperlink ref="B812" r:id="rId364" tooltip="Rue Albéric-Magnard" display="https://fr.wikipedia.org/wiki/Rue_Alb%C3%A9ric-Magnard"/>
    <hyperlink ref="B813" r:id="rId365" tooltip="Avenue Albert-de-Mun" display="https://fr.wikipedia.org/wiki/Avenue_Albert-de-Mun"/>
    <hyperlink ref="B814" r:id="rId366" tooltip="Avenue Albert-Ier-de-Monaco" display="https://fr.wikipedia.org/wiki/Avenue_Albert-Ier-de-Monaco"/>
    <hyperlink ref="B815" r:id="rId367" tooltip="Rue de l'Alboni" display="https://fr.wikipedia.org/wiki/Rue_de_l%27Alboni"/>
    <hyperlink ref="B816" r:id="rId368" tooltip="Square Alboni" display="https://fr.wikipedia.org/wiki/Square_Alboni"/>
    <hyperlink ref="B817" r:id="rId369" tooltip="Villa Alexandre-Tansman" display="https://fr.wikipedia.org/wiki/Villa_Alexandre-Tansman"/>
    <hyperlink ref="B818" r:id="rId370" tooltip="Rue Alfred-Bruneau" display="https://fr.wikipedia.org/wiki/Rue_Alfred-Bruneau"/>
    <hyperlink ref="B819" r:id="rId371" tooltip="Square Alfred-Capus" display="https://fr.wikipedia.org/wiki/Square_Alfred-Capus"/>
    <hyperlink ref="B820" r:id="rId372" tooltip="Rue Alfred-Dehodencq" display="https://fr.wikipedia.org/wiki/Rue_Alfred-Dehodencq"/>
    <hyperlink ref="B821" r:id="rId373" tooltip="Square Alfred-Dehodencq" display="https://fr.wikipedia.org/wiki/Square_Alfred-Dehodencq"/>
    <hyperlink ref="B822" r:id="rId374" tooltip="Square des Aliscamps" display="https://fr.wikipedia.org/wiki/Square_des_Aliscamps"/>
    <hyperlink ref="B823" r:id="rId375" tooltip="Place de l'Alma" display="https://fr.wikipedia.org/wiki/Place_de_l%27Alma"/>
    <hyperlink ref="B824" r:id="rId376" tooltip="Pont de l'Alma" display="https://fr.wikipedia.org/wiki/Pont_de_l%27Alma"/>
    <hyperlink ref="B825" r:id="rId377" tooltip="Avenue Alphand" display="https://fr.wikipedia.org/wiki/Avenue_Alphand"/>
    <hyperlink ref="B826" r:id="rId378" tooltip="Avenue Alphonse-XIII" display="https://fr.wikipedia.org/wiki/Avenue_Alphonse-XIII"/>
    <hyperlink ref="B827" r:id="rId379" tooltip="Boulevard de l'Amiral-Bruix" display="https://fr.wikipedia.org/wiki/Boulevard_de_l%27Amiral-Bruix"/>
    <hyperlink ref="B828" r:id="rId380" tooltip="Rue de l'Amiral-Cloué" display="https://fr.wikipedia.org/wiki/Rue_de_l%27Amiral-Clou%C3%A9"/>
    <hyperlink ref="B829" r:id="rId381" tooltip="Rue de l'Amiral-Courbet" display="https://fr.wikipedia.org/wiki/Rue_de_l%27Amiral-Courbet"/>
    <hyperlink ref="B830" r:id="rId382" tooltip="Place de l'Amiral-de-Grasse" display="https://fr.wikipedia.org/wiki/Place_de_l%27Amiral-de-Grasse"/>
    <hyperlink ref="B831" r:id="rId383" tooltip="Rue de l'Amiral-d'Estaing" display="https://fr.wikipedia.org/wiki/Rue_de_l%27Amiral-d%27Estaing"/>
    <hyperlink ref="B832" r:id="rId384" tooltip="Rue de l'Amiral-Hamelin" display="https://fr.wikipedia.org/wiki/Rue_de_l%27Amiral-Hamelin"/>
    <hyperlink ref="B833" r:id="rId385" tooltip="Rue d'Andigné" display="https://fr.wikipedia.org/wiki/Rue_d%27Andign%C3%A9"/>
    <hyperlink ref="B834" r:id="rId386" tooltip="Place d'Andorre" display="https://fr.wikipedia.org/wiki/Place_d%27Andorre"/>
    <hyperlink ref="B835" r:id="rId387" tooltip="Rue André-Colledeboeuf" display="https://fr.wikipedia.org/wiki/Rue_Andr%C3%A9-Colledeboeuf"/>
    <hyperlink ref="B836" r:id="rId388" tooltip="Boulevard André-Maurois" display="https://fr.wikipedia.org/wiki/Boulevard_Andr%C3%A9-Maurois"/>
    <hyperlink ref="B837" r:id="rId389" tooltip="Rue André-Pascal" display="https://fr.wikipedia.org/wiki/Rue_Andr%C3%A9-Pascal"/>
    <hyperlink ref="B838" r:id="rId390" tooltip="Rue d'Ankara" display="https://fr.wikipedia.org/wiki/Rue_d%27Ankara"/>
    <hyperlink ref="B839" r:id="rId391" tooltip="Rue de l'Annonciation" display="https://fr.wikipedia.org/wiki/Rue_de_l%27Annonciation"/>
    <hyperlink ref="B840" r:id="rId392" tooltip="Rue Antoine-Arnauld" display="https://fr.wikipedia.org/wiki/Rue_Antoine-Arnauld"/>
    <hyperlink ref="B841" r:id="rId393" tooltip="Square Antoine-Arnauld" display="https://fr.wikipedia.org/wiki/Square_Antoine-Arnauld"/>
    <hyperlink ref="B842" r:id="rId394" tooltip="Rue Antoine-Roucher" display="https://fr.wikipedia.org/wiki/Rue_Antoine-Roucher"/>
    <hyperlink ref="B843" r:id="rId395" tooltip="Rue Auguste-Maquet" display="https://fr.wikipedia.org/wiki/Rue_Auguste-Maquet"/>
    <hyperlink ref="B844" r:id="rId396" tooltip="Rue Auguste-Vacquerie" display="https://fr.wikipedia.org/wiki/Rue_Auguste-Vacquerie"/>
    <hyperlink ref="B845" r:id="rId397" tooltip="Boulevard d'Auteuil" display="https://fr.wikipedia.org/wiki/Boulevard_d%27Auteuil"/>
    <hyperlink ref="B846" r:id="rId398" tooltip="Port d'Auteuil" display="https://fr.wikipedia.org/wiki/Port_d%27Auteuil"/>
    <hyperlink ref="B847" r:id="rId399" tooltip="Rue d'Auteuil" display="https://fr.wikipedia.org/wiki/Rue_d%27Auteuil"/>
    <hyperlink ref="B848" r:id="rId400" tooltip="Boulevard de Beauséjour" display="https://fr.wikipedia.org/wiki/Boulevard_de_Beaus%C3%A9jour"/>
    <hyperlink ref="B849" r:id="rId401" tooltip="Villa de Beauséjour" display="https://fr.wikipedia.org/wiki/Villa_de_Beaus%C3%A9jour"/>
    <hyperlink ref="B850" r:id="rId402" tooltip="Rue Beethoven" display="https://fr.wikipedia.org/wiki/Rue_Beethoven"/>
    <hyperlink ref="B851" r:id="rId403" tooltip="Impasse des Belles-Feuilles" display="https://fr.wikipedia.org/wiki/Impasse_des_Belles-Feuilles"/>
    <hyperlink ref="B852" r:id="rId404" tooltip="Rue des Belles-Feuilles" display="https://fr.wikipedia.org/wiki/Rue_des_Belles-Feuilles"/>
    <hyperlink ref="B853" r:id="rId405" tooltip="Rue Bellini" display="https://fr.wikipedia.org/wiki/Rue_Bellini"/>
    <hyperlink ref="B854" r:id="rId406" tooltip="Rue de Belloy" display="https://fr.wikipedia.org/wiki/Rue_de_Belloy"/>
    <hyperlink ref="B855" r:id="rId407" tooltip="Rue Benjamin-Franklin" display="https://fr.wikipedia.org/wiki/Rue_Benjamin-Franklin"/>
    <hyperlink ref="B856" r:id="rId408" tooltip="Rue Benjamin-Godard" display="https://fr.wikipedia.org/wiki/Rue_Benjamin-Godard"/>
    <hyperlink ref="B857" r:id="rId409" tooltip="Rue Benouville" display="https://fr.wikipedia.org/wiki/Rue_Benouville"/>
    <hyperlink ref="B858" r:id="rId410" tooltip="Hameau Béranger" display="https://fr.wikipedia.org/wiki/Hameau_B%C3%A9ranger"/>
    <hyperlink ref="B859" r:id="rId411" tooltip="Rue Berlioz (Paris)" display="https://fr.wikipedia.org/wiki/Rue_Berlioz_(Paris)"/>
    <hyperlink ref="B860" r:id="rId412" tooltip="Rue Berton" display="https://fr.wikipedia.org/wiki/Rue_Berton"/>
    <hyperlink ref="B861" r:id="rId413" tooltip="Place de Beyrouth" display="https://fr.wikipedia.org/wiki/Place_de_Beyrouth"/>
    <hyperlink ref="B862" r:id="rId414" tooltip="Hameau Boileau" display="https://fr.wikipedia.org/wiki/Hameau_Boileau"/>
    <hyperlink ref="B863" r:id="rId415" tooltip="Rue Boileau (Paris)" display="https://fr.wikipedia.org/wiki/Rue_Boileau_(Paris)"/>
    <hyperlink ref="B864" r:id="rId416" tooltip="Villa Boileau" display="https://fr.wikipedia.org/wiki/Villa_Boileau"/>
    <hyperlink ref="B865" r:id="rId417" tooltip="Rue du Bois-de-Boulogne" display="https://fr.wikipedia.org/wiki/Rue_du_Bois-de-Boulogne"/>
    <hyperlink ref="B866" r:id="rId418" tooltip="Rue Bois-Le-Vent" display="https://fr.wikipedia.org/wiki/Rue_Bois-Le-Vent"/>
    <hyperlink ref="B867" r:id="rId419" tooltip="Rue Boissière" display="https://fr.wikipedia.org/wiki/Rue_Boissi%C3%A8re"/>
    <hyperlink ref="B868" r:id="rId420" tooltip="Villa Boissière" display="https://fr.wikipedia.org/wiki/Villa_Boissi%C3%A8re"/>
    <hyperlink ref="B869" r:id="rId421" tooltip="Place de Bolivie" display="https://fr.wikipedia.org/wiki/Place_de_Bolivie"/>
    <hyperlink ref="B870" r:id="rId422" tooltip="Rue Bosio" display="https://fr.wikipedia.org/wiki/Rue_Bosio"/>
    <hyperlink ref="B871" r:id="rId423" tooltip="Avenue Boudon" display="https://fr.wikipedia.org/wiki/Avenue_Boudon"/>
    <hyperlink ref="B872" r:id="rId424" tooltip="Avenue de Boufflers (Paris)" display="https://fr.wikipedia.org/wiki/Avenue_de_Boufflers_(Paris)"/>
    <hyperlink ref="B873" r:id="rId425" tooltip="Hameau de Boulainvilliers" display="https://fr.wikipedia.org/wiki/Hameau_de_Boulainvilliers"/>
    <hyperlink ref="B874" r:id="rId426" tooltip="Rue de Boulainvilliers" display="https://fr.wikipedia.org/wiki/Rue_de_Boulainvilliers"/>
    <hyperlink ref="B875" r:id="rId427" tooltip="Rue du Bouquet-de-Longchamp" display="https://fr.wikipedia.org/wiki/Rue_du_Bouquet-de-Longchamp"/>
    <hyperlink ref="B876" r:id="rId428" tooltip="Rue de Chaillot" display="https://fr.wikipedia.org/wiki/Rue_de_Chaillot"/>
    <hyperlink ref="B877" r:id="rId429" tooltip="Square de Chaillot" display="https://fr.wikipedia.org/wiki/Square_de_Chaillot"/>
    <hyperlink ref="B878" r:id="rId430" tooltip="Avenue des Chalets" display="https://fr.wikipedia.org/wiki/Avenue_des_Chalets"/>
    <hyperlink ref="B879" r:id="rId431" tooltip="Rue Chalgrin" display="https://fr.wikipedia.org/wiki/Rue_Chalgrin"/>
    <hyperlink ref="B880" r:id="rId432" tooltip="Rue Chamfort" display="https://fr.wikipedia.org/wiki/Rue_Chamfort"/>
    <hyperlink ref="B881" r:id="rId433" tooltip="Place du Chancelier-Adenauer" display="https://fr.wikipedia.org/wiki/Place_du_Chancelier-Adenauer"/>
    <hyperlink ref="B882" r:id="rId434" tooltip="Rue Chanez" display="https://fr.wikipedia.org/wiki/Rue_Chanez"/>
    <hyperlink ref="B883" r:id="rId435" tooltip="Villa Chanez" display="https://fr.wikipedia.org/wiki/Villa_Chanez"/>
    <hyperlink ref="B884" r:id="rId436" tooltip="Avenue Chantemesse" display="https://fr.wikipedia.org/wiki/Avenue_Chantemesse"/>
    <hyperlink ref="B885" r:id="rId437" tooltip="Rue Chapu" display="https://fr.wikipedia.org/wiki/Rue_Chapu"/>
    <hyperlink ref="B886" r:id="rId438" tooltip="Rue Chardin" display="https://fr.wikipedia.org/wiki/Rue_Chardin"/>
    <hyperlink ref="B887" r:id="rId439" tooltip="Rue Chardon-Lagache" display="https://fr.wikipedia.org/wiki/Rue_Chardon-Lagache"/>
    <hyperlink ref="B888" r:id="rId440" tooltip="Place Charles-de-Gaulle" display="https://fr.wikipedia.org/wiki/Place_Charles-de-Gaulle"/>
    <hyperlink ref="B889" r:id="rId441" tooltip="Rue Charles-Dickens" display="https://fr.wikipedia.org/wiki/Rue_Charles-Dickens"/>
    <hyperlink ref="B890" r:id="rId442" tooltip="Square Charles-Dickens" display="https://fr.wikipedia.org/wiki/Square_Charles-Dickens"/>
    <hyperlink ref="B891" r:id="rId443" tooltip="Rue Charles-Lamoureux" display="https://fr.wikipedia.org/wiki/Rue_Charles-Lamoureux"/>
    <hyperlink ref="B892" r:id="rId444" tooltip="Rue Charles-Marie-Widor" display="https://fr.wikipedia.org/wiki/Rue_Charles-Marie-Widor"/>
    <hyperlink ref="B893" r:id="rId445" tooltip="Rue Charles-Tellier" display="https://fr.wikipedia.org/wiki/Rue_Charles-Tellier"/>
    <hyperlink ref="B894" r:id="rId446" tooltip="Rue Chernoviz" display="https://fr.wikipedia.org/wiki/Rue_Chernoviz"/>
    <hyperlink ref="B895" r:id="rId447" tooltip="Villa Cheysson" display="https://fr.wikipedia.org/wiki/Villa_Cheysson"/>
    <hyperlink ref="B896" r:id="rId448" tooltip="Place Chopin" display="https://fr.wikipedia.org/wiki/Place_Chopin"/>
    <hyperlink ref="B897" r:id="rId449" tooltip="Place de Colombie" display="https://fr.wikipedia.org/wiki/Place_de_Colombie"/>
    <hyperlink ref="B898" r:id="rId450" tooltip="Avenue du Colonel-Bonnet" display="https://fr.wikipedia.org/wiki/Avenue_du_Colonel-Bonnet"/>
    <hyperlink ref="B899" r:id="rId451" tooltip="Rue du Commandant-Guilbaud" display="https://fr.wikipedia.org/wiki/Rue_du_Commandant-Guilbaud"/>
    <hyperlink ref="B900" r:id="rId452" tooltip="Rue du Commandant-Marchand" display="https://fr.wikipedia.org/wiki/Rue_du_Commandant-Marchand"/>
    <hyperlink ref="B901" r:id="rId453" tooltip="Rue du Commandant-Schloesing" display="https://fr.wikipedia.org/wiki/Rue_du_Commandant-Schloesing"/>
    <hyperlink ref="B902" r:id="rId454" tooltip="Rue du Conseiller-Collignon" display="https://fr.wikipedia.org/wiki/Rue_du_Conseiller-Collignon"/>
    <hyperlink ref="B903" r:id="rId455" tooltip="Rue Copernic (Paris)" display="https://fr.wikipedia.org/wiki/Rue_Copernic_(Paris)"/>
    <hyperlink ref="B904" r:id="rId456" tooltip="Villa Copernic" display="https://fr.wikipedia.org/wiki/Villa_Copernic"/>
    <hyperlink ref="B905" r:id="rId457" tooltip="Impasse Corneille" display="https://fr.wikipedia.org/wiki/Impasse_Corneille"/>
    <hyperlink ref="B906" r:id="rId458" tooltip="Rue Corot" display="https://fr.wikipedia.org/wiki/Rue_Corot"/>
    <hyperlink ref="B907" r:id="rId459" tooltip="Rue Cortambert" display="https://fr.wikipedia.org/wiki/Rue_Cortambert"/>
    <hyperlink ref="B908" r:id="rId460" tooltip="Place de Costa-Rica" display="https://fr.wikipedia.org/wiki/Place_de_Costa-Rica"/>
    <hyperlink ref="B909" r:id="rId461" tooltip="Rue Crevaux" display="https://fr.wikipedia.org/wiki/Rue_Crevaux"/>
    <hyperlink ref="B910" r:id="rId462" tooltip="Rue de la Cure" display="https://fr.wikipedia.org/wiki/Rue_de_la_Cure"/>
    <hyperlink ref="B911" r:id="rId463" tooltip="Rue Dangeau" display="https://fr.wikipedia.org/wiki/Rue_Dangeau"/>
    <hyperlink ref="B912" r:id="rId464" tooltip="Rue Daumier" display="https://fr.wikipedia.org/wiki/Rue_Daumier"/>
    <hyperlink ref="B913" r:id="rId465" tooltip="Allée Davia" display="https://fr.wikipedia.org/wiki/All%C3%A9e_Davia"/>
    <hyperlink ref="B914" r:id="rId466" tooltip="Rue Davioud" display="https://fr.wikipedia.org/wiki/Rue_Davioud"/>
    <hyperlink ref="B915" r:id="rId467" tooltip="Passerelle Debilly" display="https://fr.wikipedia.org/wiki/Passerelle_Debilly"/>
    <hyperlink ref="B916" r:id="rId468" tooltip="Port Debilly" display="https://fr.wikipedia.org/wiki/Port_Debilly"/>
    <hyperlink ref="B917" r:id="rId469" tooltip="Rue Debrousse" display="https://fr.wikipedia.org/wiki/Rue_Debrousse"/>
    <hyperlink ref="B918" r:id="rId470" tooltip="Rue Decamps" display="https://fr.wikipedia.org/wiki/Rue_Decamps"/>
    <hyperlink ref="B919" r:id="rId471" tooltip="Rue Degas" display="https://fr.wikipedia.org/wiki/Rue_Degas"/>
    <hyperlink ref="B920" r:id="rId472" tooltip="Boulevard Delessert" display="https://fr.wikipedia.org/wiki/Boulevard_Delessert"/>
    <hyperlink ref="B921" r:id="rId473" tooltip="Rue Désaugiers" display="https://fr.wikipedia.org/wiki/Rue_D%C3%A9saugiers"/>
    <hyperlink ref="B922" r:id="rId474" tooltip="Rue Desbordes-Valmore" display="https://fr.wikipedia.org/wiki/Rue_Desbordes-Valmore"/>
    <hyperlink ref="B923" r:id="rId475" tooltip="Avenue Despréaux" display="https://fr.wikipedia.org/wiki/Avenue_Despr%C3%A9aux"/>
  </hyperlinks>
  <pageMargins left="0.7" right="0.7" top="0.75" bottom="0.75" header="0.3" footer="0.3"/>
  <pageSetup paperSize="9" orientation="portrait" horizontalDpi="4294967293" verticalDpi="4294967293" r:id="rId47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U31"/>
  <sheetViews>
    <sheetView zoomScale="80" zoomScaleNormal="80" workbookViewId="0">
      <selection activeCell="G2" sqref="G2"/>
    </sheetView>
  </sheetViews>
  <sheetFormatPr baseColWidth="10" defaultRowHeight="15.6" x14ac:dyDescent="0.3"/>
  <cols>
    <col min="1" max="1" width="30.5546875" bestFit="1" customWidth="1"/>
    <col min="2" max="2" width="35" customWidth="1"/>
    <col min="3" max="3" width="67.88671875" bestFit="1" customWidth="1"/>
    <col min="4" max="4" width="1.6640625" customWidth="1"/>
    <col min="5" max="5" width="38.88671875" bestFit="1" customWidth="1"/>
    <col min="6" max="6" width="1.6640625" customWidth="1"/>
    <col min="7" max="7" width="41.109375" bestFit="1" customWidth="1"/>
    <col min="8" max="8" width="1.6640625" customWidth="1"/>
    <col min="9" max="9" width="38.5546875" style="6" customWidth="1"/>
    <col min="10" max="10" width="1.6640625" customWidth="1"/>
    <col min="11" max="11" width="59.6640625" bestFit="1" customWidth="1"/>
    <col min="12" max="12" width="1.6640625" customWidth="1"/>
    <col min="13" max="13" width="39" bestFit="1" customWidth="1"/>
    <col min="14" max="14" width="1.6640625" customWidth="1"/>
    <col min="15" max="15" width="41.21875" bestFit="1" customWidth="1"/>
    <col min="16" max="16" width="1.5546875" customWidth="1"/>
    <col min="17" max="17" width="45.33203125" customWidth="1"/>
    <col min="18" max="18" width="1.5546875" customWidth="1"/>
    <col min="19" max="19" width="59.44140625" bestFit="1" customWidth="1"/>
    <col min="20" max="20" width="1.5546875" customWidth="1"/>
    <col min="21" max="21" width="38.6640625" customWidth="1"/>
    <col min="22" max="22" width="1.6640625" customWidth="1"/>
    <col min="23" max="23" width="41" bestFit="1" customWidth="1"/>
    <col min="24" max="24" width="1.6640625" customWidth="1"/>
    <col min="25" max="25" width="38.5546875" customWidth="1"/>
    <col min="26" max="26" width="1.6640625" customWidth="1"/>
    <col min="27" max="27" width="59.5546875" bestFit="1" customWidth="1"/>
    <col min="28" max="28" width="1.6640625" customWidth="1"/>
    <col min="29" max="29" width="38.5546875" customWidth="1"/>
    <col min="30" max="30" width="1.6640625" customWidth="1"/>
    <col min="31" max="31" width="41.109375" bestFit="1" customWidth="1"/>
    <col min="32" max="32" width="1.6640625" customWidth="1"/>
    <col min="33" max="33" width="38.5546875" customWidth="1"/>
    <col min="34" max="34" width="1.6640625" customWidth="1"/>
    <col min="35" max="35" width="59.109375" bestFit="1" customWidth="1"/>
    <col min="36" max="36" width="1.6640625" customWidth="1"/>
    <col min="37" max="37" width="38.44140625" bestFit="1" customWidth="1"/>
    <col min="38" max="38" width="1.6640625" customWidth="1"/>
    <col min="39" max="39" width="40.5546875" bestFit="1" customWidth="1"/>
    <col min="40" max="40" width="1.6640625" customWidth="1"/>
    <col min="41" max="41" width="38.5546875" customWidth="1"/>
    <col min="42" max="42" width="1.6640625" customWidth="1"/>
    <col min="43" max="43" width="59.6640625" bestFit="1" customWidth="1"/>
    <col min="44" max="44" width="1.6640625" customWidth="1"/>
    <col min="45" max="45" width="39" bestFit="1" customWidth="1"/>
    <col min="46" max="46" width="1.6640625" customWidth="1"/>
    <col min="47" max="47" width="41.21875" bestFit="1" customWidth="1"/>
    <col min="48" max="48" width="1.6640625" customWidth="1"/>
    <col min="49" max="49" width="29.88671875" bestFit="1" customWidth="1"/>
    <col min="50" max="50" width="1.6640625" customWidth="1"/>
    <col min="51" max="51" width="59.33203125" bestFit="1" customWidth="1"/>
    <col min="52" max="52" width="1.6640625" customWidth="1"/>
    <col min="53" max="53" width="38.5546875" bestFit="1" customWidth="1"/>
    <col min="54" max="54" width="1.6640625" customWidth="1"/>
    <col min="55" max="55" width="40.6640625" bestFit="1" customWidth="1"/>
    <col min="56" max="56" width="1.6640625" customWidth="1"/>
    <col min="57" max="57" width="30.44140625" bestFit="1" customWidth="1"/>
    <col min="58" max="58" width="1.6640625" customWidth="1"/>
    <col min="59" max="59" width="58.33203125" bestFit="1" customWidth="1"/>
    <col min="60" max="60" width="1.6640625" customWidth="1"/>
    <col min="61" max="61" width="37.6640625" bestFit="1" customWidth="1"/>
    <col min="62" max="62" width="1.6640625" customWidth="1"/>
    <col min="63" max="63" width="39.6640625" bestFit="1" customWidth="1"/>
    <col min="64" max="64" width="1.6640625" customWidth="1"/>
    <col min="65" max="65" width="30.44140625" bestFit="1" customWidth="1"/>
    <col min="66" max="66" width="1.6640625" customWidth="1"/>
    <col min="67" max="67" width="59.44140625" bestFit="1" customWidth="1"/>
    <col min="68" max="68" width="1.6640625" customWidth="1"/>
    <col min="69" max="69" width="38.77734375" bestFit="1" customWidth="1"/>
    <col min="70" max="70" width="1.6640625" customWidth="1"/>
    <col min="71" max="71" width="41" bestFit="1" customWidth="1"/>
    <col min="72" max="72" width="1.6640625" customWidth="1"/>
    <col min="73" max="73" width="30.5546875" bestFit="1" customWidth="1"/>
    <col min="74" max="74" width="1.6640625" customWidth="1"/>
    <col min="75" max="75" width="59.77734375" bestFit="1" customWidth="1"/>
    <col min="76" max="76" width="1.6640625" customWidth="1"/>
    <col min="77" max="77" width="39" bestFit="1" customWidth="1"/>
    <col min="78" max="78" width="1.6640625" customWidth="1"/>
    <col min="79" max="79" width="41.21875" bestFit="1" customWidth="1"/>
    <col min="80" max="80" width="1.6640625" customWidth="1"/>
    <col min="81" max="81" width="30.5546875" bestFit="1" customWidth="1"/>
    <col min="82" max="82" width="1.6640625" customWidth="1"/>
    <col min="83" max="83" width="59.44140625" bestFit="1" customWidth="1"/>
    <col min="84" max="84" width="1.6640625" customWidth="1"/>
    <col min="85" max="85" width="38.77734375" bestFit="1" customWidth="1"/>
    <col min="86" max="86" width="1.6640625" customWidth="1"/>
    <col min="87" max="87" width="41" bestFit="1" customWidth="1"/>
    <col min="88" max="88" width="1.6640625" customWidth="1"/>
    <col min="89" max="89" width="30.5546875" bestFit="1" customWidth="1"/>
    <col min="90" max="90" width="1.6640625" customWidth="1"/>
    <col min="91" max="91" width="59.6640625" bestFit="1" customWidth="1"/>
    <col min="92" max="92" width="1.6640625" customWidth="1"/>
    <col min="93" max="93" width="39" bestFit="1" customWidth="1"/>
    <col min="94" max="94" width="1.6640625" customWidth="1"/>
    <col min="95" max="95" width="41.21875" bestFit="1" customWidth="1"/>
    <col min="96" max="96" width="1.6640625" customWidth="1"/>
    <col min="97" max="97" width="30.5546875" bestFit="1" customWidth="1"/>
    <col min="98" max="98" width="1.6640625" customWidth="1"/>
    <col min="99" max="99" width="59.6640625" bestFit="1" customWidth="1"/>
    <col min="100" max="100" width="1.6640625" customWidth="1"/>
    <col min="101" max="101" width="39" bestFit="1" customWidth="1"/>
    <col min="102" max="102" width="1.6640625" customWidth="1"/>
    <col min="103" max="103" width="41.21875" bestFit="1" customWidth="1"/>
    <col min="104" max="104" width="1.6640625" customWidth="1"/>
    <col min="105" max="105" width="29.5546875" bestFit="1" customWidth="1"/>
    <col min="106" max="106" width="1.6640625" customWidth="1"/>
    <col min="107" max="107" width="58.5546875" bestFit="1" customWidth="1"/>
    <col min="108" max="108" width="1.6640625" customWidth="1"/>
    <col min="109" max="109" width="37.88671875" bestFit="1" customWidth="1"/>
    <col min="110" max="110" width="1.6640625" customWidth="1"/>
    <col min="111" max="111" width="40" bestFit="1" customWidth="1"/>
    <col min="112" max="112" width="1.6640625" customWidth="1"/>
    <col min="113" max="113" width="29.5546875" bestFit="1" customWidth="1"/>
    <col min="114" max="114" width="1.6640625" customWidth="1"/>
    <col min="115" max="115" width="58.33203125" bestFit="1" customWidth="1"/>
    <col min="116" max="116" width="1.6640625" customWidth="1"/>
    <col min="117" max="117" width="37.6640625" bestFit="1" customWidth="1"/>
    <col min="118" max="118" width="1.6640625" customWidth="1"/>
    <col min="119" max="119" width="39.6640625" bestFit="1" customWidth="1"/>
    <col min="120" max="120" width="1.6640625" customWidth="1"/>
    <col min="121" max="121" width="23.88671875" customWidth="1"/>
    <col min="122" max="122" width="1.6640625" customWidth="1"/>
    <col min="123" max="123" width="58.33203125" bestFit="1" customWidth="1"/>
    <col min="124" max="124" width="1.6640625" customWidth="1"/>
    <col min="125" max="125" width="37.6640625" bestFit="1" customWidth="1"/>
    <col min="126" max="126" width="1.6640625" customWidth="1"/>
    <col min="127" max="127" width="39.6640625" bestFit="1" customWidth="1"/>
    <col min="128" max="128" width="1.6640625" customWidth="1"/>
    <col min="129" max="129" width="23.88671875" bestFit="1" customWidth="1"/>
    <col min="130" max="130" width="1.6640625" customWidth="1"/>
    <col min="131" max="131" width="58.21875" bestFit="1" customWidth="1"/>
    <col min="132" max="132" width="1.6640625" customWidth="1"/>
    <col min="133" max="133" width="37.6640625" bestFit="1" customWidth="1"/>
    <col min="134" max="134" width="1.6640625" customWidth="1"/>
    <col min="135" max="135" width="39.5546875" bestFit="1" customWidth="1"/>
    <col min="136" max="136" width="1.6640625" customWidth="1"/>
    <col min="137" max="137" width="30" bestFit="1" customWidth="1"/>
    <col min="138" max="138" width="1.6640625" customWidth="1"/>
    <col min="139" max="139" width="59.44140625" bestFit="1" customWidth="1"/>
    <col min="140" max="140" width="1.6640625" customWidth="1"/>
    <col min="141" max="141" width="37.44140625" bestFit="1" customWidth="1"/>
    <col min="142" max="142" width="1.6640625" customWidth="1"/>
    <col min="143" max="143" width="41" bestFit="1" customWidth="1"/>
    <col min="144" max="144" width="1.6640625" customWidth="1"/>
    <col min="145" max="145" width="31.21875" bestFit="1" customWidth="1"/>
    <col min="146" max="146" width="1.6640625" customWidth="1"/>
    <col min="147" max="147" width="59.44140625" bestFit="1" customWidth="1"/>
    <col min="148" max="148" width="1.6640625" customWidth="1"/>
    <col min="149" max="149" width="38.77734375" bestFit="1" customWidth="1"/>
    <col min="150" max="150" width="1.6640625" customWidth="1"/>
    <col min="151" max="151" width="41.109375" bestFit="1" customWidth="1"/>
  </cols>
  <sheetData>
    <row r="1" spans="1:151" x14ac:dyDescent="0.3">
      <c r="A1" s="43" t="s">
        <v>647</v>
      </c>
      <c r="B1" s="44"/>
      <c r="C1" s="43" t="s">
        <v>1231</v>
      </c>
      <c r="D1" s="44"/>
      <c r="E1" s="43" t="s">
        <v>1158</v>
      </c>
      <c r="F1" s="44"/>
      <c r="G1" s="43" t="s">
        <v>1333</v>
      </c>
      <c r="H1" s="44"/>
      <c r="I1" s="43" t="s">
        <v>648</v>
      </c>
      <c r="J1" s="44"/>
      <c r="K1" s="43" t="s">
        <v>1214</v>
      </c>
      <c r="L1" s="44"/>
      <c r="M1" s="43" t="s">
        <v>1159</v>
      </c>
      <c r="N1" s="44"/>
      <c r="O1" s="43" t="s">
        <v>1332</v>
      </c>
      <c r="P1" s="43"/>
      <c r="Q1" s="43" t="s">
        <v>650</v>
      </c>
      <c r="R1" s="44"/>
      <c r="S1" s="43" t="s">
        <v>1215</v>
      </c>
      <c r="T1" s="44"/>
      <c r="U1" s="43" t="s">
        <v>1160</v>
      </c>
      <c r="V1" s="44"/>
      <c r="W1" s="43" t="s">
        <v>1331</v>
      </c>
      <c r="X1" s="44"/>
      <c r="Y1" s="43" t="s">
        <v>653</v>
      </c>
      <c r="Z1" s="44"/>
      <c r="AA1" s="43" t="s">
        <v>1216</v>
      </c>
      <c r="AB1" s="44"/>
      <c r="AC1" s="43" t="s">
        <v>1161</v>
      </c>
      <c r="AD1" s="44"/>
      <c r="AE1" s="43" t="s">
        <v>1330</v>
      </c>
      <c r="AF1" s="43"/>
      <c r="AG1" s="43" t="s">
        <v>656</v>
      </c>
      <c r="AH1" s="44"/>
      <c r="AI1" s="43" t="s">
        <v>1217</v>
      </c>
      <c r="AJ1" s="44"/>
      <c r="AK1" s="43" t="s">
        <v>1162</v>
      </c>
      <c r="AL1" s="44"/>
      <c r="AM1" s="43" t="s">
        <v>1329</v>
      </c>
      <c r="AN1" s="7"/>
      <c r="AO1" s="7" t="s">
        <v>660</v>
      </c>
      <c r="AQ1" s="7" t="s">
        <v>1218</v>
      </c>
      <c r="AS1" s="7" t="s">
        <v>1163</v>
      </c>
      <c r="AU1" s="7" t="s">
        <v>1328</v>
      </c>
      <c r="AW1" s="7" t="s">
        <v>672</v>
      </c>
      <c r="AY1" s="7" t="s">
        <v>1219</v>
      </c>
      <c r="BA1" s="7" t="s">
        <v>1164</v>
      </c>
      <c r="BC1" s="7" t="s">
        <v>1327</v>
      </c>
      <c r="BE1" s="7" t="s">
        <v>684</v>
      </c>
      <c r="BG1" s="7" t="s">
        <v>1220</v>
      </c>
      <c r="BI1" s="7" t="s">
        <v>1165</v>
      </c>
      <c r="BK1" s="7" t="s">
        <v>1326</v>
      </c>
      <c r="BM1" s="7" t="s">
        <v>695</v>
      </c>
      <c r="BO1" s="7" t="s">
        <v>1221</v>
      </c>
      <c r="BQ1" s="7" t="s">
        <v>1166</v>
      </c>
      <c r="BS1" s="7" t="s">
        <v>1325</v>
      </c>
      <c r="BU1" s="7" t="s">
        <v>706</v>
      </c>
      <c r="BW1" s="7" t="s">
        <v>1222</v>
      </c>
      <c r="BY1" s="7" t="s">
        <v>1167</v>
      </c>
      <c r="CA1" s="7" t="s">
        <v>1324</v>
      </c>
      <c r="CC1" s="7" t="s">
        <v>721</v>
      </c>
      <c r="CE1" s="7" t="s">
        <v>1223</v>
      </c>
      <c r="CG1" s="7" t="s">
        <v>1168</v>
      </c>
      <c r="CI1" s="7" t="s">
        <v>1323</v>
      </c>
      <c r="CK1" s="7" t="s">
        <v>741</v>
      </c>
      <c r="CM1" s="7" t="s">
        <v>1224</v>
      </c>
      <c r="CO1" s="7" t="s">
        <v>1169</v>
      </c>
      <c r="CQ1" s="7" t="s">
        <v>1322</v>
      </c>
      <c r="CS1" s="7" t="s">
        <v>751</v>
      </c>
      <c r="CU1" s="7" t="s">
        <v>1225</v>
      </c>
      <c r="CW1" s="7" t="s">
        <v>1170</v>
      </c>
      <c r="CY1" s="7" t="s">
        <v>1321</v>
      </c>
      <c r="DA1" s="7" t="s">
        <v>1139</v>
      </c>
      <c r="DC1" s="7" t="s">
        <v>1226</v>
      </c>
      <c r="DE1" s="7" t="s">
        <v>1171</v>
      </c>
      <c r="DG1" s="7" t="s">
        <v>1315</v>
      </c>
      <c r="DI1" s="7" t="s">
        <v>1149</v>
      </c>
      <c r="DK1" s="7" t="s">
        <v>1227</v>
      </c>
      <c r="DM1" s="7" t="s">
        <v>1157</v>
      </c>
      <c r="DO1" s="7" t="s">
        <v>1316</v>
      </c>
      <c r="DQ1" s="7" t="s">
        <v>1175</v>
      </c>
      <c r="DS1" s="7" t="s">
        <v>1228</v>
      </c>
      <c r="DU1" s="7" t="s">
        <v>1176</v>
      </c>
      <c r="DW1" s="7" t="s">
        <v>1317</v>
      </c>
      <c r="DY1" s="7" t="s">
        <v>1184</v>
      </c>
      <c r="EA1" s="7" t="s">
        <v>1229</v>
      </c>
      <c r="EC1" s="7" t="s">
        <v>1185</v>
      </c>
      <c r="EE1" s="7" t="s">
        <v>1318</v>
      </c>
      <c r="EG1" s="7" t="s">
        <v>1201</v>
      </c>
      <c r="EI1" s="7" t="s">
        <v>1230</v>
      </c>
      <c r="EK1" s="7" t="s">
        <v>1202</v>
      </c>
      <c r="EM1" s="7" t="s">
        <v>1319</v>
      </c>
      <c r="EO1" s="7" t="s">
        <v>1272</v>
      </c>
      <c r="EQ1" s="7" t="s">
        <v>1273</v>
      </c>
      <c r="ES1" s="7" t="s">
        <v>1274</v>
      </c>
      <c r="EU1" s="7" t="s">
        <v>1320</v>
      </c>
    </row>
    <row r="2" spans="1:151" x14ac:dyDescent="0.3">
      <c r="A2" s="6" t="s">
        <v>69</v>
      </c>
      <c r="C2" s="6" t="s">
        <v>1146</v>
      </c>
      <c r="E2" s="6" t="s">
        <v>81</v>
      </c>
      <c r="G2" s="6" t="s">
        <v>72</v>
      </c>
      <c r="I2" s="6" t="s">
        <v>87</v>
      </c>
      <c r="K2" s="6" t="s">
        <v>87</v>
      </c>
      <c r="M2" s="6" t="s">
        <v>509</v>
      </c>
      <c r="O2" s="6" t="s">
        <v>89</v>
      </c>
      <c r="P2" s="6"/>
      <c r="Q2" s="6" t="s">
        <v>506</v>
      </c>
      <c r="S2" s="6" t="s">
        <v>505</v>
      </c>
      <c r="U2" s="6" t="s">
        <v>1237</v>
      </c>
      <c r="W2" s="6" t="s">
        <v>508</v>
      </c>
      <c r="Y2" s="6" t="s">
        <v>624</v>
      </c>
      <c r="AA2" s="6" t="s">
        <v>1239</v>
      </c>
      <c r="AC2" s="6" t="s">
        <v>622</v>
      </c>
      <c r="AE2" s="6" t="s">
        <v>655</v>
      </c>
      <c r="AG2" s="6" t="s">
        <v>630</v>
      </c>
      <c r="AI2" s="6" t="s">
        <v>629</v>
      </c>
      <c r="AK2" s="6" t="s">
        <v>627</v>
      </c>
      <c r="AM2" s="6" t="s">
        <v>657</v>
      </c>
      <c r="AO2" s="6" t="s">
        <v>661</v>
      </c>
      <c r="AQ2" s="6" t="s">
        <v>661</v>
      </c>
      <c r="AS2" s="6" t="s">
        <v>1243</v>
      </c>
      <c r="AU2" s="6" t="s">
        <v>669</v>
      </c>
      <c r="AW2" s="6" t="s">
        <v>673</v>
      </c>
      <c r="AY2" s="6" t="s">
        <v>673</v>
      </c>
      <c r="BA2" s="6" t="s">
        <v>677</v>
      </c>
      <c r="BC2" s="6" t="s">
        <v>681</v>
      </c>
      <c r="BE2" s="6" t="s">
        <v>685</v>
      </c>
      <c r="BG2" s="6" t="s">
        <v>685</v>
      </c>
      <c r="BI2" s="6" t="s">
        <v>689</v>
      </c>
      <c r="BK2" s="6" t="s">
        <v>692</v>
      </c>
      <c r="BM2" s="6" t="s">
        <v>696</v>
      </c>
      <c r="BO2" s="6" t="s">
        <v>696</v>
      </c>
      <c r="BQ2" s="6" t="s">
        <v>700</v>
      </c>
      <c r="BS2" s="6" t="s">
        <v>703</v>
      </c>
      <c r="BU2" s="6" t="s">
        <v>707</v>
      </c>
      <c r="BW2" s="6" t="s">
        <v>707</v>
      </c>
      <c r="BY2" s="6" t="s">
        <v>713</v>
      </c>
      <c r="CA2" s="6" t="s">
        <v>657</v>
      </c>
      <c r="CC2" s="6" t="s">
        <v>722</v>
      </c>
      <c r="CE2" s="6" t="s">
        <v>722</v>
      </c>
      <c r="CG2" s="6" t="s">
        <v>726</v>
      </c>
      <c r="CI2" s="6" t="s">
        <v>729</v>
      </c>
      <c r="CK2" s="6" t="s">
        <v>1289</v>
      </c>
      <c r="CM2" s="6" t="s">
        <v>742</v>
      </c>
      <c r="CO2" s="6" t="s">
        <v>746</v>
      </c>
      <c r="CQ2" s="6" t="s">
        <v>748</v>
      </c>
      <c r="CS2" s="6" t="s">
        <v>752</v>
      </c>
      <c r="CU2" s="6" t="s">
        <v>752</v>
      </c>
      <c r="CW2" s="6" t="s">
        <v>755</v>
      </c>
      <c r="CY2" s="6" t="s">
        <v>1249</v>
      </c>
      <c r="DA2" s="6" t="s">
        <v>1140</v>
      </c>
      <c r="DC2" s="6" t="s">
        <v>1140</v>
      </c>
      <c r="DE2" s="6" t="s">
        <v>1141</v>
      </c>
      <c r="DG2" s="6" t="s">
        <v>1144</v>
      </c>
      <c r="DI2" s="6" t="s">
        <v>1150</v>
      </c>
      <c r="DK2" s="6" t="s">
        <v>1150</v>
      </c>
      <c r="DM2" s="6" t="s">
        <v>1152</v>
      </c>
      <c r="DO2" s="6" t="s">
        <v>1155</v>
      </c>
      <c r="DQ2" s="6" t="s">
        <v>1177</v>
      </c>
      <c r="DS2" s="6" t="s">
        <v>1177</v>
      </c>
      <c r="DU2" s="6" t="s">
        <v>1179</v>
      </c>
      <c r="DW2" s="6" t="s">
        <v>1181</v>
      </c>
      <c r="DY2" s="6" t="s">
        <v>1189</v>
      </c>
      <c r="EA2" s="6" t="s">
        <v>1189</v>
      </c>
      <c r="EC2" s="6" t="s">
        <v>1186</v>
      </c>
      <c r="EE2" s="6" t="s">
        <v>1194</v>
      </c>
      <c r="EG2" s="6" t="s">
        <v>1203</v>
      </c>
      <c r="EI2" s="6" t="s">
        <v>1258</v>
      </c>
      <c r="EK2" s="6" t="s">
        <v>1207</v>
      </c>
      <c r="EM2" s="6" t="s">
        <v>1211</v>
      </c>
      <c r="EO2" s="6" t="s">
        <v>1275</v>
      </c>
      <c r="EQ2" s="6" t="s">
        <v>1275</v>
      </c>
      <c r="ES2" s="6" t="s">
        <v>1283</v>
      </c>
      <c r="EU2" s="6" t="s">
        <v>1288</v>
      </c>
    </row>
    <row r="3" spans="1:151" x14ac:dyDescent="0.3">
      <c r="A3" s="6" t="s">
        <v>1235</v>
      </c>
      <c r="C3" s="6" t="s">
        <v>285</v>
      </c>
      <c r="E3" s="6" t="s">
        <v>82</v>
      </c>
      <c r="G3" s="6" t="s">
        <v>72</v>
      </c>
      <c r="I3" s="6" t="s">
        <v>87</v>
      </c>
      <c r="K3" s="6" t="s">
        <v>87</v>
      </c>
      <c r="M3" s="6" t="s">
        <v>90</v>
      </c>
      <c r="O3" s="6" t="s">
        <v>89</v>
      </c>
      <c r="Q3" s="6" t="s">
        <v>507</v>
      </c>
      <c r="S3" s="6" t="s">
        <v>506</v>
      </c>
      <c r="U3" s="6" t="s">
        <v>504</v>
      </c>
      <c r="W3" s="6" t="s">
        <v>508</v>
      </c>
      <c r="Y3" s="6" t="s">
        <v>654</v>
      </c>
      <c r="AA3" s="6" t="s">
        <v>1239</v>
      </c>
      <c r="AC3" s="6" t="s">
        <v>1261</v>
      </c>
      <c r="AE3" s="6" t="s">
        <v>655</v>
      </c>
      <c r="AG3" s="6" t="s">
        <v>630</v>
      </c>
      <c r="AI3" s="6" t="s">
        <v>630</v>
      </c>
      <c r="AK3" s="6" t="s">
        <v>628</v>
      </c>
      <c r="AM3" s="6" t="s">
        <v>629</v>
      </c>
      <c r="AO3" s="6" t="s">
        <v>662</v>
      </c>
      <c r="AQ3" s="6" t="s">
        <v>662</v>
      </c>
      <c r="AS3" s="6" t="s">
        <v>665</v>
      </c>
      <c r="AU3" s="6" t="s">
        <v>669</v>
      </c>
      <c r="AW3" s="6" t="s">
        <v>674</v>
      </c>
      <c r="AY3" s="6" t="s">
        <v>674</v>
      </c>
      <c r="BA3" s="6" t="s">
        <v>678</v>
      </c>
      <c r="BC3" s="6" t="s">
        <v>681</v>
      </c>
      <c r="BE3" s="6" t="s">
        <v>673</v>
      </c>
      <c r="BG3" s="6" t="s">
        <v>686</v>
      </c>
      <c r="BI3" s="6" t="s">
        <v>690</v>
      </c>
      <c r="BK3" s="6" t="s">
        <v>675</v>
      </c>
      <c r="BM3" s="6" t="s">
        <v>697</v>
      </c>
      <c r="BO3" s="6" t="s">
        <v>697</v>
      </c>
      <c r="BQ3" s="6" t="s">
        <v>701</v>
      </c>
      <c r="BS3" s="6" t="s">
        <v>703</v>
      </c>
      <c r="BU3" s="6" t="s">
        <v>708</v>
      </c>
      <c r="BW3" s="6" t="s">
        <v>708</v>
      </c>
      <c r="BY3" s="6" t="s">
        <v>714</v>
      </c>
      <c r="CA3" s="6" t="s">
        <v>657</v>
      </c>
      <c r="CC3" s="6" t="s">
        <v>723</v>
      </c>
      <c r="CE3" s="6" t="s">
        <v>723</v>
      </c>
      <c r="CG3" s="6" t="s">
        <v>727</v>
      </c>
      <c r="CI3" s="6" t="s">
        <v>724</v>
      </c>
      <c r="CK3" s="6" t="s">
        <v>743</v>
      </c>
      <c r="CM3" s="6" t="s">
        <v>743</v>
      </c>
      <c r="CO3" s="6" t="s">
        <v>747</v>
      </c>
      <c r="CQ3" s="6" t="s">
        <v>748</v>
      </c>
      <c r="CS3" s="6" t="s">
        <v>753</v>
      </c>
      <c r="CU3" s="6" t="s">
        <v>753</v>
      </c>
      <c r="CW3" s="6" t="s">
        <v>756</v>
      </c>
      <c r="CY3" s="6" t="s">
        <v>757</v>
      </c>
      <c r="DA3" s="6" t="s">
        <v>1140</v>
      </c>
      <c r="DC3" s="6" t="s">
        <v>1144</v>
      </c>
      <c r="DE3" s="6" t="s">
        <v>1142</v>
      </c>
      <c r="DG3" s="6" t="s">
        <v>1145</v>
      </c>
      <c r="DI3" s="6" t="s">
        <v>1292</v>
      </c>
      <c r="DK3" s="6" t="s">
        <v>1151</v>
      </c>
      <c r="DM3" s="6" t="s">
        <v>1153</v>
      </c>
      <c r="DO3" s="6" t="s">
        <v>1155</v>
      </c>
      <c r="DQ3" s="6" t="s">
        <v>1177</v>
      </c>
      <c r="DS3" s="6" t="s">
        <v>1177</v>
      </c>
      <c r="DU3" s="6" t="s">
        <v>1179</v>
      </c>
      <c r="DW3" s="6" t="s">
        <v>1181</v>
      </c>
      <c r="DY3" s="6" t="s">
        <v>1190</v>
      </c>
      <c r="EA3" s="6" t="s">
        <v>1256</v>
      </c>
      <c r="EC3" s="6" t="s">
        <v>1191</v>
      </c>
      <c r="EE3" s="6" t="s">
        <v>1194</v>
      </c>
      <c r="EG3" s="6" t="s">
        <v>1204</v>
      </c>
      <c r="EI3" s="6" t="s">
        <v>1204</v>
      </c>
      <c r="EK3" s="6" t="s">
        <v>1208</v>
      </c>
      <c r="EM3" s="6" t="s">
        <v>1211</v>
      </c>
      <c r="EO3" s="6" t="s">
        <v>1276</v>
      </c>
      <c r="EQ3" s="6" t="s">
        <v>1276</v>
      </c>
      <c r="ES3" s="6" t="s">
        <v>1284</v>
      </c>
      <c r="EU3" s="6" t="s">
        <v>1280</v>
      </c>
    </row>
    <row r="4" spans="1:151" x14ac:dyDescent="0.3">
      <c r="A4" s="6" t="s">
        <v>70</v>
      </c>
      <c r="C4" s="6" t="s">
        <v>1232</v>
      </c>
      <c r="E4" s="6" t="s">
        <v>83</v>
      </c>
      <c r="G4" s="6" t="s">
        <v>285</v>
      </c>
      <c r="I4" s="6" t="s">
        <v>88</v>
      </c>
      <c r="K4" s="6" t="s">
        <v>88</v>
      </c>
      <c r="M4" s="6" t="s">
        <v>91</v>
      </c>
      <c r="O4" s="6" t="s">
        <v>646</v>
      </c>
      <c r="Q4" s="6" t="s">
        <v>506</v>
      </c>
      <c r="S4" s="6" t="s">
        <v>718</v>
      </c>
      <c r="U4" s="6" t="s">
        <v>652</v>
      </c>
      <c r="W4" s="6" t="s">
        <v>508</v>
      </c>
      <c r="Y4" s="6" t="s">
        <v>1238</v>
      </c>
      <c r="AA4" s="6" t="s">
        <v>1239</v>
      </c>
      <c r="AC4" s="6" t="s">
        <v>1240</v>
      </c>
      <c r="AE4" s="6" t="s">
        <v>655</v>
      </c>
      <c r="AG4" s="6" t="s">
        <v>707</v>
      </c>
      <c r="AI4" s="6" t="s">
        <v>709</v>
      </c>
      <c r="AK4" s="6" t="s">
        <v>627</v>
      </c>
      <c r="AM4" s="6" t="s">
        <v>657</v>
      </c>
      <c r="AO4" s="6" t="s">
        <v>661</v>
      </c>
      <c r="AQ4" s="6" t="s">
        <v>733</v>
      </c>
      <c r="AS4" s="6" t="s">
        <v>666</v>
      </c>
      <c r="AU4" s="6" t="s">
        <v>669</v>
      </c>
      <c r="AW4" s="6" t="s">
        <v>673</v>
      </c>
      <c r="AY4" s="6" t="s">
        <v>675</v>
      </c>
      <c r="BA4" s="6" t="s">
        <v>679</v>
      </c>
      <c r="BC4" s="6" t="s">
        <v>675</v>
      </c>
      <c r="BE4" s="6" t="s">
        <v>685</v>
      </c>
      <c r="BG4" s="6" t="s">
        <v>687</v>
      </c>
      <c r="BI4" s="6" t="s">
        <v>1264</v>
      </c>
      <c r="BK4" s="6" t="s">
        <v>687</v>
      </c>
      <c r="BM4" s="6" t="s">
        <v>696</v>
      </c>
      <c r="BO4" s="6" t="s">
        <v>698</v>
      </c>
      <c r="BQ4" s="6" t="s">
        <v>702</v>
      </c>
      <c r="BS4" s="6" t="s">
        <v>703</v>
      </c>
      <c r="BU4" s="6" t="s">
        <v>707</v>
      </c>
      <c r="BW4" s="6" t="s">
        <v>709</v>
      </c>
      <c r="BY4" s="6" t="s">
        <v>738</v>
      </c>
      <c r="CA4" s="6" t="s">
        <v>657</v>
      </c>
      <c r="CC4" s="6" t="s">
        <v>722</v>
      </c>
      <c r="CE4" s="6" t="s">
        <v>724</v>
      </c>
      <c r="CG4" s="6" t="s">
        <v>728</v>
      </c>
      <c r="CI4" s="6" t="s">
        <v>729</v>
      </c>
      <c r="CK4" s="6" t="s">
        <v>1289</v>
      </c>
      <c r="CM4" s="6" t="s">
        <v>744</v>
      </c>
      <c r="CO4" s="6" t="s">
        <v>760</v>
      </c>
      <c r="CQ4" s="6" t="s">
        <v>744</v>
      </c>
      <c r="CS4" s="6" t="s">
        <v>752</v>
      </c>
      <c r="CU4" s="6" t="s">
        <v>754</v>
      </c>
      <c r="CW4" s="6" t="s">
        <v>761</v>
      </c>
      <c r="CY4" s="6" t="s">
        <v>754</v>
      </c>
      <c r="DA4" s="6" t="s">
        <v>1269</v>
      </c>
      <c r="DC4" s="6" t="s">
        <v>1268</v>
      </c>
      <c r="DE4" s="6" t="s">
        <v>1143</v>
      </c>
      <c r="DG4" s="6" t="s">
        <v>1145</v>
      </c>
      <c r="DI4" s="6" t="s">
        <v>1150</v>
      </c>
      <c r="DK4" s="6" t="s">
        <v>1172</v>
      </c>
      <c r="DM4" s="6" t="s">
        <v>1154</v>
      </c>
      <c r="DO4" s="6" t="s">
        <v>1172</v>
      </c>
      <c r="DQ4" s="6" t="s">
        <v>1177</v>
      </c>
      <c r="DS4" s="6" t="s">
        <v>1177</v>
      </c>
      <c r="DU4" s="6" t="s">
        <v>1180</v>
      </c>
      <c r="DW4" s="6" t="s">
        <v>1172</v>
      </c>
      <c r="DY4" s="6" t="s">
        <v>1189</v>
      </c>
      <c r="EA4" s="6" t="s">
        <v>1189</v>
      </c>
      <c r="EC4" s="6" t="s">
        <v>1192</v>
      </c>
      <c r="EE4" s="6" t="s">
        <v>733</v>
      </c>
      <c r="EG4" s="6" t="s">
        <v>1203</v>
      </c>
      <c r="EI4" s="6" t="s">
        <v>1255</v>
      </c>
      <c r="EK4" s="6" t="s">
        <v>1209</v>
      </c>
      <c r="EM4" s="6" t="s">
        <v>1205</v>
      </c>
      <c r="EO4" s="6" t="s">
        <v>1277</v>
      </c>
      <c r="EQ4" s="6" t="s">
        <v>1277</v>
      </c>
      <c r="ES4" s="6" t="s">
        <v>1285</v>
      </c>
      <c r="EU4" s="6" t="s">
        <v>1288</v>
      </c>
    </row>
    <row r="5" spans="1:151" x14ac:dyDescent="0.3">
      <c r="A5" s="6" t="s">
        <v>69</v>
      </c>
      <c r="C5" s="6" t="s">
        <v>1146</v>
      </c>
      <c r="E5" s="6" t="s">
        <v>1233</v>
      </c>
      <c r="G5" s="6" t="s">
        <v>72</v>
      </c>
      <c r="I5" s="6" t="s">
        <v>87</v>
      </c>
      <c r="K5" s="6" t="s">
        <v>87</v>
      </c>
      <c r="M5" s="6" t="s">
        <v>91</v>
      </c>
      <c r="O5" s="6" t="s">
        <v>89</v>
      </c>
      <c r="Q5" s="6" t="s">
        <v>1262</v>
      </c>
      <c r="S5" s="6" t="s">
        <v>505</v>
      </c>
      <c r="U5" s="6" t="s">
        <v>651</v>
      </c>
      <c r="W5" s="6" t="s">
        <v>505</v>
      </c>
      <c r="Y5" s="6" t="s">
        <v>624</v>
      </c>
      <c r="AA5" s="6" t="s">
        <v>1239</v>
      </c>
      <c r="AC5" s="6" t="s">
        <v>623</v>
      </c>
      <c r="AE5" s="6" t="s">
        <v>1239</v>
      </c>
      <c r="AG5" s="6" t="s">
        <v>630</v>
      </c>
      <c r="AI5" s="6" t="s">
        <v>630</v>
      </c>
      <c r="AK5" s="6" t="s">
        <v>759</v>
      </c>
      <c r="AM5" s="6" t="s">
        <v>709</v>
      </c>
      <c r="AO5" s="6" t="s">
        <v>661</v>
      </c>
      <c r="AQ5" s="6" t="s">
        <v>663</v>
      </c>
      <c r="AS5" s="6" t="s">
        <v>1263</v>
      </c>
      <c r="AU5" s="6" t="s">
        <v>733</v>
      </c>
      <c r="AW5" s="6" t="s">
        <v>673</v>
      </c>
      <c r="AY5" s="6" t="s">
        <v>676</v>
      </c>
      <c r="BA5" s="6" t="s">
        <v>680</v>
      </c>
      <c r="BC5" s="6" t="s">
        <v>681</v>
      </c>
      <c r="BE5" s="6" t="s">
        <v>673</v>
      </c>
      <c r="BG5" s="6" t="s">
        <v>675</v>
      </c>
      <c r="BI5" s="6" t="s">
        <v>1265</v>
      </c>
      <c r="BK5" s="6" t="s">
        <v>692</v>
      </c>
      <c r="BM5" s="6" t="s">
        <v>696</v>
      </c>
      <c r="BO5" s="6" t="s">
        <v>699</v>
      </c>
      <c r="BQ5" s="6" t="s">
        <v>1247</v>
      </c>
      <c r="BS5" s="6" t="s">
        <v>698</v>
      </c>
      <c r="BU5" s="6" t="s">
        <v>707</v>
      </c>
      <c r="BW5" s="6" t="s">
        <v>710</v>
      </c>
      <c r="BY5" s="6" t="s">
        <v>716</v>
      </c>
      <c r="CA5" s="6" t="s">
        <v>709</v>
      </c>
      <c r="CC5" s="6" t="s">
        <v>723</v>
      </c>
      <c r="CE5" s="6" t="s">
        <v>725</v>
      </c>
      <c r="CG5" s="6" t="s">
        <v>728</v>
      </c>
      <c r="CI5" s="6" t="s">
        <v>729</v>
      </c>
      <c r="CK5" s="6" t="s">
        <v>743</v>
      </c>
      <c r="CM5" s="6" t="s">
        <v>745</v>
      </c>
      <c r="CO5" s="6" t="s">
        <v>746</v>
      </c>
      <c r="CQ5" s="6" t="s">
        <v>748</v>
      </c>
      <c r="CS5" s="6" t="s">
        <v>753</v>
      </c>
      <c r="CU5" s="6" t="s">
        <v>752</v>
      </c>
      <c r="CW5" s="6" t="s">
        <v>755</v>
      </c>
      <c r="CY5" s="6" t="s">
        <v>757</v>
      </c>
      <c r="DA5" s="6" t="s">
        <v>1140</v>
      </c>
      <c r="DC5" s="6" t="s">
        <v>1249</v>
      </c>
      <c r="DE5" s="6" t="s">
        <v>1141</v>
      </c>
      <c r="DG5" s="6" t="s">
        <v>1249</v>
      </c>
      <c r="DI5" s="6" t="s">
        <v>1292</v>
      </c>
      <c r="DK5" s="6" t="s">
        <v>1150</v>
      </c>
      <c r="DM5" s="6" t="s">
        <v>1152</v>
      </c>
      <c r="DO5" s="6" t="s">
        <v>1155</v>
      </c>
      <c r="DQ5" s="6" t="s">
        <v>1177</v>
      </c>
      <c r="DS5" s="6" t="s">
        <v>1177</v>
      </c>
      <c r="DU5" s="6" t="s">
        <v>1179</v>
      </c>
      <c r="DW5" s="6" t="s">
        <v>1181</v>
      </c>
      <c r="DY5" s="6" t="s">
        <v>1190</v>
      </c>
      <c r="EA5" s="6" t="s">
        <v>1190</v>
      </c>
      <c r="EC5" s="6" t="s">
        <v>1191</v>
      </c>
      <c r="EE5" s="6" t="s">
        <v>1194</v>
      </c>
      <c r="EG5" s="6" t="s">
        <v>1257</v>
      </c>
      <c r="EI5" s="6" t="s">
        <v>1206</v>
      </c>
      <c r="EK5" s="6" t="s">
        <v>1252</v>
      </c>
      <c r="EM5" s="6" t="s">
        <v>1211</v>
      </c>
      <c r="EO5" s="6" t="s">
        <v>1278</v>
      </c>
      <c r="EQ5" s="6" t="s">
        <v>1278</v>
      </c>
      <c r="ES5" s="6" t="s">
        <v>1286</v>
      </c>
      <c r="EU5" s="6" t="s">
        <v>1288</v>
      </c>
    </row>
    <row r="6" spans="1:151" x14ac:dyDescent="0.3">
      <c r="A6" s="6" t="s">
        <v>69</v>
      </c>
      <c r="C6" s="6" t="s">
        <v>302</v>
      </c>
      <c r="E6" s="6" t="s">
        <v>1234</v>
      </c>
      <c r="G6" s="6" t="s">
        <v>1236</v>
      </c>
      <c r="I6" s="6" t="s">
        <v>87</v>
      </c>
      <c r="K6" s="6" t="s">
        <v>304</v>
      </c>
      <c r="M6" s="6" t="s">
        <v>509</v>
      </c>
      <c r="O6" s="6" t="s">
        <v>89</v>
      </c>
      <c r="Q6" s="6" t="s">
        <v>507</v>
      </c>
      <c r="R6" s="6"/>
      <c r="S6" s="6" t="s">
        <v>506</v>
      </c>
      <c r="T6" s="6"/>
      <c r="U6" s="6" t="s">
        <v>1135</v>
      </c>
      <c r="V6" s="6"/>
      <c r="W6" s="6" t="s">
        <v>508</v>
      </c>
      <c r="Y6" s="6" t="s">
        <v>624</v>
      </c>
      <c r="AA6" s="6" t="s">
        <v>1239</v>
      </c>
      <c r="AC6" s="6" t="s">
        <v>622</v>
      </c>
      <c r="AE6" s="6" t="s">
        <v>655</v>
      </c>
      <c r="AG6" s="6" t="s">
        <v>630</v>
      </c>
      <c r="AI6" s="6" t="s">
        <v>630</v>
      </c>
      <c r="AK6" s="6" t="s">
        <v>627</v>
      </c>
      <c r="AM6" s="6" t="s">
        <v>657</v>
      </c>
      <c r="AO6" s="6" t="s">
        <v>1244</v>
      </c>
      <c r="AQ6" s="6" t="s">
        <v>661</v>
      </c>
      <c r="AS6" s="6" t="s">
        <v>668</v>
      </c>
      <c r="AU6" s="6" t="s">
        <v>669</v>
      </c>
      <c r="AW6" s="6" t="s">
        <v>674</v>
      </c>
      <c r="AY6" s="6" t="s">
        <v>673</v>
      </c>
      <c r="BA6" s="6" t="s">
        <v>677</v>
      </c>
      <c r="BC6" s="6" t="s">
        <v>675</v>
      </c>
      <c r="BE6" s="6" t="s">
        <v>686</v>
      </c>
      <c r="BG6" s="6" t="s">
        <v>675</v>
      </c>
      <c r="BI6" s="6" t="s">
        <v>690</v>
      </c>
      <c r="BK6" s="6" t="s">
        <v>692</v>
      </c>
      <c r="BM6" s="6" t="s">
        <v>696</v>
      </c>
      <c r="BO6" s="6" t="s">
        <v>696</v>
      </c>
      <c r="BQ6" s="6" t="s">
        <v>700</v>
      </c>
      <c r="BS6" s="6" t="s">
        <v>703</v>
      </c>
      <c r="BU6" s="6" t="s">
        <v>707</v>
      </c>
      <c r="BW6" s="6" t="s">
        <v>711</v>
      </c>
      <c r="BY6" s="6" t="s">
        <v>738</v>
      </c>
      <c r="CA6" s="6" t="s">
        <v>657</v>
      </c>
      <c r="CC6" s="6" t="s">
        <v>722</v>
      </c>
      <c r="CE6" s="6" t="s">
        <v>725</v>
      </c>
      <c r="CG6" s="6" t="s">
        <v>728</v>
      </c>
      <c r="CI6" s="6" t="s">
        <v>724</v>
      </c>
      <c r="CK6" s="6" t="s">
        <v>1289</v>
      </c>
      <c r="CM6" s="6" t="s">
        <v>742</v>
      </c>
      <c r="CO6" s="6" t="s">
        <v>747</v>
      </c>
      <c r="CQ6" s="6" t="s">
        <v>748</v>
      </c>
      <c r="CS6" s="6" t="s">
        <v>752</v>
      </c>
      <c r="CU6" s="6" t="s">
        <v>753</v>
      </c>
      <c r="CW6" s="6" t="s">
        <v>756</v>
      </c>
      <c r="CY6" s="6" t="s">
        <v>754</v>
      </c>
      <c r="DA6" s="6" t="s">
        <v>1140</v>
      </c>
      <c r="DC6" s="6" t="s">
        <v>1140</v>
      </c>
      <c r="DE6" s="6" t="s">
        <v>1142</v>
      </c>
      <c r="DG6" s="6" t="s">
        <v>1145</v>
      </c>
      <c r="DI6" s="6" t="s">
        <v>1150</v>
      </c>
      <c r="DK6" s="6" t="s">
        <v>1151</v>
      </c>
      <c r="DM6" s="6" t="s">
        <v>1153</v>
      </c>
      <c r="DO6" s="6" t="s">
        <v>1155</v>
      </c>
      <c r="DQ6" s="6" t="s">
        <v>1177</v>
      </c>
      <c r="DS6" s="6" t="s">
        <v>1178</v>
      </c>
      <c r="DU6" s="6" t="s">
        <v>1179</v>
      </c>
      <c r="DW6" s="6" t="s">
        <v>1181</v>
      </c>
      <c r="DY6" s="6" t="s">
        <v>1189</v>
      </c>
      <c r="EA6" s="6" t="s">
        <v>1188</v>
      </c>
      <c r="EC6" s="6" t="s">
        <v>1187</v>
      </c>
      <c r="EE6" s="6" t="s">
        <v>733</v>
      </c>
      <c r="EG6" s="6" t="s">
        <v>1203</v>
      </c>
      <c r="EI6" s="6" t="s">
        <v>1203</v>
      </c>
      <c r="EK6" s="6" t="s">
        <v>1207</v>
      </c>
      <c r="EM6" s="6" t="s">
        <v>1211</v>
      </c>
      <c r="EO6" s="6" t="s">
        <v>1279</v>
      </c>
      <c r="EQ6" s="6" t="s">
        <v>1279</v>
      </c>
      <c r="ES6" s="6" t="s">
        <v>1291</v>
      </c>
      <c r="EU6" s="6" t="s">
        <v>1288</v>
      </c>
    </row>
    <row r="7" spans="1:151" x14ac:dyDescent="0.3">
      <c r="A7" s="6" t="s">
        <v>69</v>
      </c>
      <c r="C7" s="6" t="s">
        <v>1236</v>
      </c>
      <c r="E7" s="6" t="s">
        <v>71</v>
      </c>
      <c r="G7" s="6" t="s">
        <v>285</v>
      </c>
      <c r="I7" s="6" t="s">
        <v>87</v>
      </c>
      <c r="K7" s="6" t="s">
        <v>305</v>
      </c>
      <c r="M7" s="6" t="s">
        <v>91</v>
      </c>
      <c r="O7" s="6" t="s">
        <v>646</v>
      </c>
      <c r="Q7" s="6" t="s">
        <v>506</v>
      </c>
      <c r="R7" s="6"/>
      <c r="S7" s="6" t="s">
        <v>1262</v>
      </c>
      <c r="T7" s="6"/>
      <c r="U7" s="6" t="s">
        <v>652</v>
      </c>
      <c r="V7" s="6"/>
      <c r="W7" s="6" t="s">
        <v>505</v>
      </c>
      <c r="Y7" s="6" t="s">
        <v>654</v>
      </c>
      <c r="AA7" s="6" t="s">
        <v>1239</v>
      </c>
      <c r="AC7" s="6" t="s">
        <v>1136</v>
      </c>
      <c r="AE7" s="6" t="s">
        <v>655</v>
      </c>
      <c r="AG7" s="6" t="s">
        <v>630</v>
      </c>
      <c r="AI7" s="6" t="s">
        <v>710</v>
      </c>
      <c r="AK7" s="6" t="s">
        <v>628</v>
      </c>
      <c r="AM7" s="6" t="s">
        <v>657</v>
      </c>
      <c r="AO7" s="6" t="s">
        <v>662</v>
      </c>
      <c r="AQ7" s="6" t="s">
        <v>661</v>
      </c>
      <c r="AS7" s="6" t="s">
        <v>664</v>
      </c>
      <c r="AU7" s="6" t="s">
        <v>733</v>
      </c>
      <c r="AW7" s="6" t="s">
        <v>1266</v>
      </c>
      <c r="AY7" s="6" t="s">
        <v>1259</v>
      </c>
      <c r="BA7" s="6" t="s">
        <v>678</v>
      </c>
      <c r="BC7" s="6" t="s">
        <v>681</v>
      </c>
      <c r="BE7" s="6" t="s">
        <v>685</v>
      </c>
      <c r="BG7" s="6" t="s">
        <v>685</v>
      </c>
      <c r="BI7" s="6" t="s">
        <v>691</v>
      </c>
      <c r="BK7" s="6" t="s">
        <v>687</v>
      </c>
      <c r="BM7" s="6" t="s">
        <v>697</v>
      </c>
      <c r="BO7" s="6" t="s">
        <v>696</v>
      </c>
      <c r="BQ7" s="6" t="s">
        <v>701</v>
      </c>
      <c r="BS7" s="6" t="s">
        <v>703</v>
      </c>
      <c r="BU7" s="6" t="s">
        <v>708</v>
      </c>
      <c r="BW7" s="6" t="s">
        <v>712</v>
      </c>
      <c r="BY7" s="6" t="s">
        <v>713</v>
      </c>
      <c r="CA7" s="6" t="s">
        <v>657</v>
      </c>
      <c r="CC7" s="6" t="s">
        <v>723</v>
      </c>
      <c r="CE7" s="6" t="s">
        <v>725</v>
      </c>
      <c r="CG7" s="6" t="s">
        <v>728</v>
      </c>
      <c r="CI7" s="6" t="s">
        <v>724</v>
      </c>
      <c r="CK7" s="6" t="s">
        <v>743</v>
      </c>
      <c r="CM7" s="6" t="s">
        <v>743</v>
      </c>
      <c r="CO7" s="6" t="s">
        <v>760</v>
      </c>
      <c r="CQ7" s="6" t="s">
        <v>748</v>
      </c>
      <c r="CS7" s="6" t="s">
        <v>753</v>
      </c>
      <c r="CU7" s="6" t="s">
        <v>754</v>
      </c>
      <c r="CW7" s="6" t="s">
        <v>761</v>
      </c>
      <c r="CY7" s="6" t="s">
        <v>757</v>
      </c>
      <c r="DA7" s="6" t="s">
        <v>1140</v>
      </c>
      <c r="DC7" s="6" t="s">
        <v>1144</v>
      </c>
      <c r="DE7" s="6" t="s">
        <v>1143</v>
      </c>
      <c r="DG7" s="6" t="s">
        <v>1145</v>
      </c>
      <c r="DI7" s="6" t="s">
        <v>1292</v>
      </c>
      <c r="DK7" s="6" t="s">
        <v>1172</v>
      </c>
      <c r="DM7" s="6" t="s">
        <v>1154</v>
      </c>
      <c r="DO7" s="6" t="s">
        <v>1172</v>
      </c>
      <c r="DQ7" s="6" t="s">
        <v>1177</v>
      </c>
      <c r="DS7" s="6" t="s">
        <v>1177</v>
      </c>
      <c r="DU7" s="6" t="s">
        <v>1180</v>
      </c>
      <c r="DW7" s="6" t="s">
        <v>1172</v>
      </c>
      <c r="DY7" s="6" t="s">
        <v>1190</v>
      </c>
      <c r="EA7" s="6" t="s">
        <v>1189</v>
      </c>
      <c r="EC7" s="6" t="s">
        <v>1193</v>
      </c>
      <c r="EE7" s="6" t="s">
        <v>1194</v>
      </c>
      <c r="EG7" s="6" t="s">
        <v>1204</v>
      </c>
      <c r="EI7" s="6" t="s">
        <v>1258</v>
      </c>
      <c r="EK7" s="6" t="s">
        <v>1208</v>
      </c>
      <c r="EM7" s="6" t="s">
        <v>1255</v>
      </c>
      <c r="EO7" s="6" t="s">
        <v>1275</v>
      </c>
      <c r="EQ7" s="6" t="s">
        <v>1280</v>
      </c>
      <c r="ES7" s="6" t="s">
        <v>1283</v>
      </c>
      <c r="EU7" s="6" t="s">
        <v>1288</v>
      </c>
    </row>
    <row r="8" spans="1:151" x14ac:dyDescent="0.3">
      <c r="A8" s="6" t="s">
        <v>70</v>
      </c>
      <c r="C8" s="6" t="s">
        <v>285</v>
      </c>
      <c r="E8" s="6" t="s">
        <v>83</v>
      </c>
      <c r="G8" s="6" t="s">
        <v>72</v>
      </c>
      <c r="I8" s="6" t="s">
        <v>88</v>
      </c>
      <c r="K8" s="6" t="s">
        <v>646</v>
      </c>
      <c r="M8" s="6" t="s">
        <v>90</v>
      </c>
      <c r="O8" s="6" t="s">
        <v>89</v>
      </c>
      <c r="Q8" s="6" t="s">
        <v>507</v>
      </c>
      <c r="R8" s="6"/>
      <c r="S8" s="6" t="s">
        <v>505</v>
      </c>
      <c r="T8" s="6"/>
      <c r="U8" s="6" t="s">
        <v>1135</v>
      </c>
      <c r="V8" s="6"/>
      <c r="W8" s="6" t="s">
        <v>508</v>
      </c>
      <c r="Y8" s="6" t="s">
        <v>654</v>
      </c>
      <c r="AA8" s="6" t="s">
        <v>1239</v>
      </c>
      <c r="AC8" s="6" t="s">
        <v>622</v>
      </c>
      <c r="AE8" s="6" t="s">
        <v>1239</v>
      </c>
      <c r="AG8" s="6" t="s">
        <v>630</v>
      </c>
      <c r="AI8" s="6" t="s">
        <v>629</v>
      </c>
      <c r="AK8" s="6" t="s">
        <v>738</v>
      </c>
      <c r="AM8" s="6" t="s">
        <v>629</v>
      </c>
      <c r="AO8" s="6" t="s">
        <v>1244</v>
      </c>
      <c r="AQ8" s="6" t="s">
        <v>733</v>
      </c>
      <c r="AS8" s="6" t="s">
        <v>665</v>
      </c>
      <c r="AU8" s="6" t="s">
        <v>669</v>
      </c>
      <c r="AW8" s="6" t="s">
        <v>674</v>
      </c>
      <c r="AY8" s="6" t="s">
        <v>674</v>
      </c>
      <c r="BA8" s="6" t="s">
        <v>680</v>
      </c>
      <c r="BC8" s="6" t="s">
        <v>675</v>
      </c>
      <c r="BE8" s="6" t="s">
        <v>686</v>
      </c>
      <c r="BG8" s="6" t="s">
        <v>675</v>
      </c>
      <c r="BI8" s="6" t="s">
        <v>689</v>
      </c>
      <c r="BK8" s="6" t="s">
        <v>692</v>
      </c>
      <c r="BM8" s="6" t="s">
        <v>1246</v>
      </c>
      <c r="BO8" s="6" t="s">
        <v>698</v>
      </c>
      <c r="BQ8" s="6" t="s">
        <v>702</v>
      </c>
      <c r="BS8" s="6" t="s">
        <v>698</v>
      </c>
      <c r="BU8" s="6" t="s">
        <v>708</v>
      </c>
      <c r="BW8" s="6" t="s">
        <v>707</v>
      </c>
      <c r="BY8" s="6" t="s">
        <v>716</v>
      </c>
      <c r="CA8" s="6" t="s">
        <v>709</v>
      </c>
      <c r="CC8" s="6" t="s">
        <v>722</v>
      </c>
      <c r="CE8" s="6" t="s">
        <v>725</v>
      </c>
      <c r="CG8" s="6" t="s">
        <v>726</v>
      </c>
      <c r="CI8" s="6" t="s">
        <v>729</v>
      </c>
      <c r="CK8" s="6" t="s">
        <v>1289</v>
      </c>
      <c r="CM8" s="6" t="s">
        <v>744</v>
      </c>
      <c r="CO8" s="6" t="s">
        <v>746</v>
      </c>
      <c r="CQ8" s="6" t="s">
        <v>748</v>
      </c>
      <c r="CS8" s="6" t="s">
        <v>752</v>
      </c>
      <c r="CU8" s="6" t="s">
        <v>1249</v>
      </c>
      <c r="CW8" s="6" t="s">
        <v>755</v>
      </c>
      <c r="CY8" s="6" t="s">
        <v>757</v>
      </c>
      <c r="DA8" s="6" t="s">
        <v>1140</v>
      </c>
      <c r="DC8" s="6" t="s">
        <v>1249</v>
      </c>
      <c r="DE8" s="6" t="s">
        <v>1141</v>
      </c>
      <c r="DG8" s="6" t="s">
        <v>1144</v>
      </c>
      <c r="DI8" s="6" t="s">
        <v>1150</v>
      </c>
      <c r="DK8" s="6" t="s">
        <v>1150</v>
      </c>
      <c r="DM8" s="6" t="s">
        <v>1290</v>
      </c>
      <c r="DO8" s="6" t="s">
        <v>1155</v>
      </c>
      <c r="DQ8" s="6" t="s">
        <v>1177</v>
      </c>
      <c r="DS8" s="6" t="s">
        <v>1178</v>
      </c>
      <c r="DU8" s="6" t="s">
        <v>1179</v>
      </c>
      <c r="DW8" s="6" t="s">
        <v>1181</v>
      </c>
      <c r="DY8" s="6" t="s">
        <v>1189</v>
      </c>
      <c r="EA8" s="6" t="s">
        <v>1256</v>
      </c>
      <c r="EC8" s="6" t="s">
        <v>1186</v>
      </c>
      <c r="EE8" s="6" t="s">
        <v>733</v>
      </c>
      <c r="EG8" s="6" t="s">
        <v>1203</v>
      </c>
      <c r="EI8" s="6" t="s">
        <v>1205</v>
      </c>
      <c r="EK8" s="6" t="s">
        <v>1209</v>
      </c>
      <c r="EM8" s="6" t="s">
        <v>1211</v>
      </c>
      <c r="EO8" s="6" t="s">
        <v>1276</v>
      </c>
      <c r="EQ8" s="6" t="s">
        <v>1281</v>
      </c>
      <c r="ES8" s="6" t="s">
        <v>1284</v>
      </c>
      <c r="EU8" s="6" t="s">
        <v>1288</v>
      </c>
    </row>
    <row r="9" spans="1:151" x14ac:dyDescent="0.3">
      <c r="A9" s="6" t="s">
        <v>69</v>
      </c>
      <c r="C9" s="6" t="s">
        <v>69</v>
      </c>
      <c r="E9" s="6" t="s">
        <v>82</v>
      </c>
      <c r="G9" s="6" t="s">
        <v>285</v>
      </c>
      <c r="I9" s="6" t="s">
        <v>87</v>
      </c>
      <c r="K9" s="6" t="s">
        <v>87</v>
      </c>
      <c r="M9" s="6" t="s">
        <v>509</v>
      </c>
      <c r="O9" s="6" t="s">
        <v>89</v>
      </c>
      <c r="Q9" s="6" t="s">
        <v>507</v>
      </c>
      <c r="S9" s="6" t="s">
        <v>718</v>
      </c>
      <c r="U9" s="6" t="s">
        <v>504</v>
      </c>
      <c r="W9" s="6" t="s">
        <v>508</v>
      </c>
      <c r="Y9" s="6" t="s">
        <v>654</v>
      </c>
      <c r="AA9" s="6" t="s">
        <v>1239</v>
      </c>
      <c r="AC9" s="6" t="s">
        <v>1240</v>
      </c>
      <c r="AE9" s="6" t="s">
        <v>1239</v>
      </c>
      <c r="AG9" s="6" t="s">
        <v>707</v>
      </c>
      <c r="AI9" s="6" t="s">
        <v>629</v>
      </c>
      <c r="AK9" s="6" t="s">
        <v>716</v>
      </c>
      <c r="AM9" s="6" t="s">
        <v>657</v>
      </c>
      <c r="AO9" s="6" t="s">
        <v>661</v>
      </c>
      <c r="AQ9" s="6" t="s">
        <v>661</v>
      </c>
      <c r="AS9" s="6" t="s">
        <v>666</v>
      </c>
      <c r="AU9" s="6" t="s">
        <v>669</v>
      </c>
      <c r="AW9" s="6" t="s">
        <v>673</v>
      </c>
      <c r="AY9" s="6" t="s">
        <v>675</v>
      </c>
      <c r="BA9" s="6" t="s">
        <v>677</v>
      </c>
      <c r="BC9" s="6" t="s">
        <v>681</v>
      </c>
      <c r="BE9" s="6" t="s">
        <v>673</v>
      </c>
      <c r="BG9" s="6" t="s">
        <v>687</v>
      </c>
      <c r="BI9" s="6" t="s">
        <v>690</v>
      </c>
      <c r="BK9" s="6" t="s">
        <v>692</v>
      </c>
      <c r="BM9" s="6" t="s">
        <v>1267</v>
      </c>
      <c r="BO9" s="6" t="s">
        <v>698</v>
      </c>
      <c r="BQ9" s="6" t="s">
        <v>700</v>
      </c>
      <c r="BS9" s="6" t="s">
        <v>703</v>
      </c>
      <c r="BU9" s="6" t="s">
        <v>707</v>
      </c>
      <c r="BW9" s="6" t="s">
        <v>708</v>
      </c>
      <c r="BY9" s="6" t="s">
        <v>738</v>
      </c>
      <c r="CA9" s="6" t="s">
        <v>657</v>
      </c>
      <c r="CC9" s="6" t="s">
        <v>723</v>
      </c>
      <c r="CE9" s="6" t="s">
        <v>724</v>
      </c>
      <c r="CG9" s="6" t="s">
        <v>727</v>
      </c>
      <c r="CI9" s="6" t="s">
        <v>729</v>
      </c>
      <c r="CK9" s="6" t="s">
        <v>743</v>
      </c>
      <c r="CM9" s="6" t="s">
        <v>745</v>
      </c>
      <c r="CO9" s="6" t="s">
        <v>747</v>
      </c>
      <c r="CQ9" s="6" t="s">
        <v>744</v>
      </c>
      <c r="CS9" s="6" t="s">
        <v>753</v>
      </c>
      <c r="CU9" s="6" t="s">
        <v>753</v>
      </c>
      <c r="CW9" s="6" t="s">
        <v>756</v>
      </c>
      <c r="CY9" s="6" t="s">
        <v>754</v>
      </c>
      <c r="DA9" s="6" t="s">
        <v>1269</v>
      </c>
      <c r="DC9" s="6" t="s">
        <v>1144</v>
      </c>
      <c r="DE9" s="6" t="s">
        <v>1142</v>
      </c>
      <c r="DG9" s="6" t="s">
        <v>1145</v>
      </c>
      <c r="DI9" s="6" t="s">
        <v>1292</v>
      </c>
      <c r="DK9" s="6" t="s">
        <v>1151</v>
      </c>
      <c r="DM9" s="6" t="s">
        <v>1152</v>
      </c>
      <c r="DO9" s="6" t="s">
        <v>1155</v>
      </c>
      <c r="DQ9" s="6" t="s">
        <v>1177</v>
      </c>
      <c r="DS9" s="6" t="s">
        <v>1178</v>
      </c>
      <c r="DU9" s="6" t="s">
        <v>1179</v>
      </c>
      <c r="DW9" s="6" t="s">
        <v>1181</v>
      </c>
      <c r="DY9" s="6" t="s">
        <v>1190</v>
      </c>
      <c r="EA9" s="6" t="s">
        <v>1189</v>
      </c>
      <c r="EC9" s="6" t="s">
        <v>1191</v>
      </c>
      <c r="EE9" s="6" t="s">
        <v>1194</v>
      </c>
      <c r="EG9" s="6" t="s">
        <v>1254</v>
      </c>
      <c r="EI9" s="6" t="s">
        <v>1206</v>
      </c>
      <c r="EK9" s="6" t="s">
        <v>1252</v>
      </c>
      <c r="EM9" s="6" t="s">
        <v>1205</v>
      </c>
      <c r="EO9" s="6" t="s">
        <v>1277</v>
      </c>
      <c r="EQ9" s="6" t="s">
        <v>1146</v>
      </c>
      <c r="ES9" s="6" t="s">
        <v>1285</v>
      </c>
      <c r="EU9" s="6" t="s">
        <v>1280</v>
      </c>
    </row>
    <row r="10" spans="1:151" x14ac:dyDescent="0.3">
      <c r="A10" s="6" t="s">
        <v>69</v>
      </c>
      <c r="C10" s="6" t="s">
        <v>285</v>
      </c>
      <c r="E10" s="6" t="s">
        <v>71</v>
      </c>
      <c r="G10" s="6" t="s">
        <v>72</v>
      </c>
      <c r="I10" s="6" t="s">
        <v>87</v>
      </c>
      <c r="K10" s="6" t="s">
        <v>646</v>
      </c>
      <c r="M10" s="6" t="s">
        <v>509</v>
      </c>
      <c r="O10" s="6" t="s">
        <v>89</v>
      </c>
      <c r="Q10" s="6" t="s">
        <v>506</v>
      </c>
      <c r="S10" s="6" t="s">
        <v>718</v>
      </c>
      <c r="U10" s="6" t="s">
        <v>652</v>
      </c>
      <c r="W10" s="6" t="s">
        <v>508</v>
      </c>
      <c r="Y10" s="6" t="s">
        <v>654</v>
      </c>
      <c r="AA10" s="6" t="s">
        <v>1239</v>
      </c>
      <c r="AC10" s="6" t="s">
        <v>1261</v>
      </c>
      <c r="AE10" s="6" t="s">
        <v>655</v>
      </c>
      <c r="AG10" s="6" t="s">
        <v>630</v>
      </c>
      <c r="AI10" s="6" t="s">
        <v>629</v>
      </c>
      <c r="AK10" s="6" t="s">
        <v>627</v>
      </c>
      <c r="AM10" s="6" t="s">
        <v>657</v>
      </c>
      <c r="AO10" s="6" t="s">
        <v>662</v>
      </c>
      <c r="AQ10" s="6" t="s">
        <v>661</v>
      </c>
      <c r="AS10" s="6" t="s">
        <v>1263</v>
      </c>
      <c r="AU10" s="6" t="s">
        <v>733</v>
      </c>
      <c r="AW10" s="6" t="s">
        <v>673</v>
      </c>
      <c r="AY10" s="6" t="s">
        <v>675</v>
      </c>
      <c r="BA10" s="6" t="s">
        <v>678</v>
      </c>
      <c r="BC10" s="6" t="s">
        <v>681</v>
      </c>
      <c r="BE10" s="6" t="s">
        <v>686</v>
      </c>
      <c r="BG10" s="6" t="s">
        <v>685</v>
      </c>
      <c r="BI10" s="6" t="s">
        <v>1264</v>
      </c>
      <c r="BK10" s="6" t="s">
        <v>687</v>
      </c>
      <c r="BM10" s="6" t="s">
        <v>697</v>
      </c>
      <c r="BO10" s="6" t="s">
        <v>699</v>
      </c>
      <c r="BQ10" s="6" t="s">
        <v>758</v>
      </c>
      <c r="BS10" s="6" t="s">
        <v>698</v>
      </c>
      <c r="BU10" s="6" t="s">
        <v>707</v>
      </c>
      <c r="BW10" s="6" t="s">
        <v>709</v>
      </c>
      <c r="BY10" s="6" t="s">
        <v>716</v>
      </c>
      <c r="CA10" s="6" t="s">
        <v>657</v>
      </c>
      <c r="CC10" s="6" t="s">
        <v>722</v>
      </c>
      <c r="CE10" s="6" t="s">
        <v>722</v>
      </c>
      <c r="CG10" s="6" t="s">
        <v>728</v>
      </c>
      <c r="CI10" s="6" t="s">
        <v>729</v>
      </c>
      <c r="CK10" s="6" t="s">
        <v>1289</v>
      </c>
      <c r="CM10" s="6" t="s">
        <v>742</v>
      </c>
      <c r="CO10" s="6" t="s">
        <v>760</v>
      </c>
      <c r="CQ10" s="6" t="s">
        <v>748</v>
      </c>
      <c r="CS10" s="6" t="s">
        <v>752</v>
      </c>
      <c r="CU10" s="6" t="s">
        <v>754</v>
      </c>
      <c r="CW10" s="6" t="s">
        <v>761</v>
      </c>
      <c r="CY10" s="6" t="s">
        <v>757</v>
      </c>
      <c r="DA10" s="6" t="s">
        <v>1140</v>
      </c>
      <c r="DC10" s="6" t="s">
        <v>1140</v>
      </c>
      <c r="DE10" s="6" t="s">
        <v>1143</v>
      </c>
      <c r="DG10" s="6" t="s">
        <v>1145</v>
      </c>
      <c r="DI10" s="6" t="s">
        <v>1150</v>
      </c>
      <c r="DK10" s="6" t="s">
        <v>1172</v>
      </c>
      <c r="DM10" s="6" t="s">
        <v>1153</v>
      </c>
      <c r="DO10" s="6" t="s">
        <v>1172</v>
      </c>
      <c r="DQ10" s="6" t="s">
        <v>1177</v>
      </c>
      <c r="DS10" s="6" t="s">
        <v>1177</v>
      </c>
      <c r="DU10" s="6" t="s">
        <v>1180</v>
      </c>
      <c r="DW10" s="6" t="s">
        <v>1172</v>
      </c>
      <c r="DY10" s="6" t="s">
        <v>1189</v>
      </c>
      <c r="EA10" s="6" t="s">
        <v>1190</v>
      </c>
      <c r="EC10" s="6" t="s">
        <v>1192</v>
      </c>
      <c r="EE10" s="6" t="s">
        <v>1194</v>
      </c>
      <c r="EG10" s="6" t="s">
        <v>1203</v>
      </c>
      <c r="EI10" s="6" t="s">
        <v>1255</v>
      </c>
      <c r="EK10" s="6" t="s">
        <v>1207</v>
      </c>
      <c r="EM10" s="6" t="s">
        <v>1211</v>
      </c>
      <c r="EO10" s="6" t="s">
        <v>1278</v>
      </c>
      <c r="EQ10" s="6" t="s">
        <v>1280</v>
      </c>
      <c r="ES10" s="6" t="s">
        <v>1286</v>
      </c>
      <c r="EU10" s="6" t="s">
        <v>1288</v>
      </c>
    </row>
    <row r="11" spans="1:151" x14ac:dyDescent="0.3">
      <c r="A11" s="6" t="s">
        <v>69</v>
      </c>
      <c r="C11" s="6" t="s">
        <v>1232</v>
      </c>
      <c r="E11" s="6" t="s">
        <v>71</v>
      </c>
      <c r="G11" s="6" t="s">
        <v>72</v>
      </c>
      <c r="I11" s="6" t="s">
        <v>87</v>
      </c>
      <c r="K11" s="6" t="s">
        <v>88</v>
      </c>
      <c r="M11" s="6" t="s">
        <v>91</v>
      </c>
      <c r="O11" s="6" t="s">
        <v>646</v>
      </c>
      <c r="Q11" s="6" t="s">
        <v>507</v>
      </c>
      <c r="S11" s="6" t="s">
        <v>505</v>
      </c>
      <c r="U11" s="6" t="s">
        <v>1135</v>
      </c>
      <c r="W11" s="6" t="s">
        <v>505</v>
      </c>
      <c r="Y11" s="6" t="s">
        <v>1260</v>
      </c>
      <c r="AA11" s="6" t="s">
        <v>1239</v>
      </c>
      <c r="AC11" s="6" t="s">
        <v>623</v>
      </c>
      <c r="AE11" s="6" t="s">
        <v>655</v>
      </c>
      <c r="AG11" s="6" t="s">
        <v>630</v>
      </c>
      <c r="AI11" s="6" t="s">
        <v>630</v>
      </c>
      <c r="AK11" s="6" t="s">
        <v>628</v>
      </c>
      <c r="AM11" s="6" t="s">
        <v>629</v>
      </c>
      <c r="AO11" s="6" t="s">
        <v>662</v>
      </c>
      <c r="AQ11" s="6" t="s">
        <v>662</v>
      </c>
      <c r="AS11" s="6" t="s">
        <v>668</v>
      </c>
      <c r="AU11" s="6" t="s">
        <v>669</v>
      </c>
      <c r="AW11" s="6" t="s">
        <v>673</v>
      </c>
      <c r="AY11" s="6" t="s">
        <v>673</v>
      </c>
      <c r="BA11" s="6" t="s">
        <v>1264</v>
      </c>
      <c r="BC11" s="6" t="s">
        <v>675</v>
      </c>
      <c r="BE11" s="6" t="s">
        <v>685</v>
      </c>
      <c r="BG11" s="6" t="s">
        <v>685</v>
      </c>
      <c r="BI11" s="6" t="s">
        <v>1265</v>
      </c>
      <c r="BK11" s="6" t="s">
        <v>687</v>
      </c>
      <c r="BM11" s="6" t="s">
        <v>696</v>
      </c>
      <c r="BO11" s="6" t="s">
        <v>696</v>
      </c>
      <c r="BQ11" s="6" t="s">
        <v>702</v>
      </c>
      <c r="BS11" s="6" t="s">
        <v>703</v>
      </c>
      <c r="BU11" s="6" t="s">
        <v>707</v>
      </c>
      <c r="BW11" s="6" t="s">
        <v>710</v>
      </c>
      <c r="BY11" s="6" t="s">
        <v>738</v>
      </c>
      <c r="CA11" s="6" t="s">
        <v>657</v>
      </c>
      <c r="CC11" s="6" t="s">
        <v>723</v>
      </c>
      <c r="CE11" s="6" t="s">
        <v>723</v>
      </c>
      <c r="CG11" s="6" t="s">
        <v>728</v>
      </c>
      <c r="CI11" s="6" t="s">
        <v>724</v>
      </c>
      <c r="CK11" s="6" t="s">
        <v>743</v>
      </c>
      <c r="CM11" s="6" t="s">
        <v>743</v>
      </c>
      <c r="CO11" s="6" t="s">
        <v>746</v>
      </c>
      <c r="CQ11" s="6" t="s">
        <v>744</v>
      </c>
      <c r="CS11" s="6" t="s">
        <v>753</v>
      </c>
      <c r="CU11" s="6" t="s">
        <v>752</v>
      </c>
      <c r="CW11" s="6" t="s">
        <v>755</v>
      </c>
      <c r="CY11" s="6" t="s">
        <v>754</v>
      </c>
      <c r="DA11" s="6" t="s">
        <v>1140</v>
      </c>
      <c r="DC11" s="6" t="s">
        <v>1144</v>
      </c>
      <c r="DE11" s="6" t="s">
        <v>1141</v>
      </c>
      <c r="DG11" s="6" t="s">
        <v>1145</v>
      </c>
      <c r="DI11" s="6" t="s">
        <v>1292</v>
      </c>
      <c r="DK11" s="6" t="s">
        <v>1150</v>
      </c>
      <c r="DM11" s="6" t="s">
        <v>1154</v>
      </c>
      <c r="DO11" s="6" t="s">
        <v>1155</v>
      </c>
      <c r="DQ11" s="6" t="s">
        <v>1177</v>
      </c>
      <c r="DS11" s="6" t="s">
        <v>1177</v>
      </c>
      <c r="DU11" s="6" t="s">
        <v>1179</v>
      </c>
      <c r="DW11" s="6" t="s">
        <v>1181</v>
      </c>
      <c r="DY11" s="6" t="s">
        <v>1190</v>
      </c>
      <c r="EA11" s="6" t="s">
        <v>1188</v>
      </c>
      <c r="EC11" s="6" t="s">
        <v>1191</v>
      </c>
      <c r="EE11" s="6" t="s">
        <v>733</v>
      </c>
      <c r="EG11" s="6" t="s">
        <v>1204</v>
      </c>
      <c r="EI11" s="6" t="s">
        <v>1204</v>
      </c>
      <c r="EK11" s="6" t="s">
        <v>1208</v>
      </c>
      <c r="EM11" s="6" t="s">
        <v>1255</v>
      </c>
      <c r="EO11" s="6" t="s">
        <v>1279</v>
      </c>
      <c r="EQ11" s="6" t="s">
        <v>1282</v>
      </c>
      <c r="ES11" s="6" t="s">
        <v>1287</v>
      </c>
      <c r="EU11" s="6" t="s">
        <v>1288</v>
      </c>
    </row>
    <row r="12" spans="1:151" x14ac:dyDescent="0.3">
      <c r="A12" s="6" t="s">
        <v>70</v>
      </c>
      <c r="C12" s="6" t="s">
        <v>69</v>
      </c>
      <c r="E12" s="6" t="s">
        <v>71</v>
      </c>
      <c r="G12" s="6" t="s">
        <v>72</v>
      </c>
      <c r="I12" s="6" t="s">
        <v>88</v>
      </c>
      <c r="K12" s="6" t="s">
        <v>87</v>
      </c>
      <c r="M12" s="6" t="s">
        <v>91</v>
      </c>
      <c r="O12" s="6" t="s">
        <v>89</v>
      </c>
      <c r="Q12" s="6" t="s">
        <v>1262</v>
      </c>
      <c r="S12" s="6" t="s">
        <v>506</v>
      </c>
      <c r="U12" s="6" t="s">
        <v>1237</v>
      </c>
      <c r="W12" s="6" t="s">
        <v>508</v>
      </c>
      <c r="Y12" s="6" t="s">
        <v>624</v>
      </c>
      <c r="AA12" s="6" t="s">
        <v>1239</v>
      </c>
      <c r="AC12" s="6" t="s">
        <v>622</v>
      </c>
      <c r="AE12" s="6" t="s">
        <v>1239</v>
      </c>
      <c r="AG12" s="6" t="s">
        <v>630</v>
      </c>
      <c r="AI12" s="6" t="s">
        <v>709</v>
      </c>
      <c r="AK12" s="6" t="s">
        <v>759</v>
      </c>
      <c r="AM12" s="6" t="s">
        <v>657</v>
      </c>
      <c r="AO12" s="6" t="s">
        <v>1244</v>
      </c>
      <c r="AQ12" s="6" t="s">
        <v>733</v>
      </c>
      <c r="AS12" s="6" t="s">
        <v>664</v>
      </c>
      <c r="AU12" s="6" t="s">
        <v>669</v>
      </c>
      <c r="AW12" s="6" t="s">
        <v>1266</v>
      </c>
      <c r="AY12" s="6" t="s">
        <v>676</v>
      </c>
      <c r="BA12" s="6" t="s">
        <v>678</v>
      </c>
      <c r="BC12" s="6" t="s">
        <v>681</v>
      </c>
      <c r="BE12" s="6" t="s">
        <v>673</v>
      </c>
      <c r="BG12" s="6" t="s">
        <v>688</v>
      </c>
      <c r="BI12" s="6" t="s">
        <v>690</v>
      </c>
      <c r="BK12" s="6" t="s">
        <v>692</v>
      </c>
      <c r="BM12" s="6" t="s">
        <v>697</v>
      </c>
      <c r="BO12" s="6" t="s">
        <v>697</v>
      </c>
      <c r="BQ12" s="6" t="s">
        <v>758</v>
      </c>
      <c r="BS12" s="6" t="s">
        <v>703</v>
      </c>
      <c r="BU12" s="6" t="s">
        <v>708</v>
      </c>
      <c r="BW12" s="6" t="s">
        <v>711</v>
      </c>
      <c r="BY12" s="6" t="s">
        <v>716</v>
      </c>
      <c r="CA12" s="6" t="s">
        <v>709</v>
      </c>
      <c r="CC12" s="6" t="s">
        <v>722</v>
      </c>
      <c r="CE12" s="6" t="s">
        <v>724</v>
      </c>
      <c r="CG12" s="6" t="s">
        <v>728</v>
      </c>
      <c r="CI12" s="6" t="s">
        <v>729</v>
      </c>
      <c r="CK12" s="6" t="s">
        <v>1289</v>
      </c>
      <c r="CM12" s="6" t="s">
        <v>744</v>
      </c>
      <c r="CO12" s="6" t="s">
        <v>747</v>
      </c>
      <c r="CQ12" s="6" t="s">
        <v>744</v>
      </c>
      <c r="CS12" s="6" t="s">
        <v>752</v>
      </c>
      <c r="CU12" s="6" t="s">
        <v>753</v>
      </c>
      <c r="CW12" s="6" t="s">
        <v>756</v>
      </c>
      <c r="CY12" s="6" t="s">
        <v>757</v>
      </c>
      <c r="DA12" s="6" t="s">
        <v>1140</v>
      </c>
      <c r="DC12" s="6" t="s">
        <v>1140</v>
      </c>
      <c r="DE12" s="6" t="s">
        <v>1142</v>
      </c>
      <c r="DG12" s="6" t="s">
        <v>1249</v>
      </c>
      <c r="DI12" s="6" t="s">
        <v>1150</v>
      </c>
      <c r="DK12" s="6" t="s">
        <v>1151</v>
      </c>
      <c r="DM12" s="6" t="s">
        <v>1152</v>
      </c>
      <c r="DO12" s="6" t="s">
        <v>1155</v>
      </c>
      <c r="DQ12" s="6" t="s">
        <v>1177</v>
      </c>
      <c r="DS12" s="6" t="s">
        <v>1177</v>
      </c>
      <c r="DU12" s="6" t="s">
        <v>1179</v>
      </c>
      <c r="DW12" s="6" t="s">
        <v>1181</v>
      </c>
      <c r="DY12" s="6" t="s">
        <v>1189</v>
      </c>
      <c r="EA12" s="6" t="s">
        <v>1189</v>
      </c>
      <c r="EC12" s="6" t="s">
        <v>1187</v>
      </c>
      <c r="EE12" s="6" t="s">
        <v>1194</v>
      </c>
      <c r="EG12" s="6" t="s">
        <v>1203</v>
      </c>
      <c r="EI12" s="6" t="s">
        <v>1303</v>
      </c>
      <c r="EK12" s="6" t="s">
        <v>1209</v>
      </c>
      <c r="EM12" s="6" t="s">
        <v>1211</v>
      </c>
      <c r="EO12" s="6" t="s">
        <v>1275</v>
      </c>
      <c r="EQ12" s="6" t="s">
        <v>1275</v>
      </c>
      <c r="ES12" s="6" t="s">
        <v>1283</v>
      </c>
      <c r="EU12" s="6" t="s">
        <v>1288</v>
      </c>
    </row>
    <row r="13" spans="1:151" x14ac:dyDescent="0.3">
      <c r="A13" s="6" t="s">
        <v>1235</v>
      </c>
      <c r="C13" s="6" t="s">
        <v>302</v>
      </c>
      <c r="E13" s="6" t="s">
        <v>82</v>
      </c>
      <c r="G13" s="6" t="s">
        <v>285</v>
      </c>
      <c r="I13" s="6" t="s">
        <v>87</v>
      </c>
      <c r="K13" s="6" t="s">
        <v>304</v>
      </c>
      <c r="M13" s="6" t="s">
        <v>509</v>
      </c>
      <c r="O13" s="6" t="s">
        <v>89</v>
      </c>
      <c r="Q13" s="6" t="s">
        <v>507</v>
      </c>
      <c r="S13" s="6" t="s">
        <v>718</v>
      </c>
      <c r="U13" s="6" t="s">
        <v>652</v>
      </c>
      <c r="W13" s="6" t="s">
        <v>505</v>
      </c>
      <c r="Y13" s="6" t="s">
        <v>624</v>
      </c>
      <c r="AA13" s="6" t="s">
        <v>1239</v>
      </c>
      <c r="AC13" s="6" t="s">
        <v>1240</v>
      </c>
      <c r="AE13" s="6" t="s">
        <v>655</v>
      </c>
      <c r="AG13" s="6" t="s">
        <v>630</v>
      </c>
      <c r="AI13" s="6" t="s">
        <v>630</v>
      </c>
      <c r="AK13" s="6" t="s">
        <v>628</v>
      </c>
      <c r="AM13" s="6" t="s">
        <v>657</v>
      </c>
      <c r="AO13" s="6" t="s">
        <v>662</v>
      </c>
      <c r="AQ13" s="6" t="s">
        <v>733</v>
      </c>
      <c r="AS13" s="6" t="s">
        <v>665</v>
      </c>
      <c r="AU13" s="6" t="s">
        <v>669</v>
      </c>
      <c r="AW13" s="6" t="s">
        <v>673</v>
      </c>
      <c r="AY13" s="6" t="s">
        <v>674</v>
      </c>
      <c r="BA13" s="6" t="s">
        <v>1264</v>
      </c>
      <c r="BC13" s="6" t="s">
        <v>681</v>
      </c>
      <c r="BE13" s="6" t="s">
        <v>686</v>
      </c>
      <c r="BG13" s="6" t="s">
        <v>688</v>
      </c>
      <c r="BI13" s="6" t="s">
        <v>691</v>
      </c>
      <c r="BK13" s="6" t="s">
        <v>675</v>
      </c>
      <c r="BM13" s="6" t="s">
        <v>696</v>
      </c>
      <c r="BO13" s="6" t="s">
        <v>698</v>
      </c>
      <c r="BQ13" s="6" t="s">
        <v>700</v>
      </c>
      <c r="BS13" s="6" t="s">
        <v>698</v>
      </c>
      <c r="BU13" s="6" t="s">
        <v>707</v>
      </c>
      <c r="BW13" s="6" t="s">
        <v>712</v>
      </c>
      <c r="BY13" s="6" t="s">
        <v>715</v>
      </c>
      <c r="CA13" s="6" t="s">
        <v>657</v>
      </c>
      <c r="CC13" s="6" t="s">
        <v>723</v>
      </c>
      <c r="CE13" s="6" t="s">
        <v>725</v>
      </c>
      <c r="CG13" s="6" t="s">
        <v>728</v>
      </c>
      <c r="CI13" s="6" t="s">
        <v>729</v>
      </c>
      <c r="CK13" s="6" t="s">
        <v>743</v>
      </c>
      <c r="CM13" s="6" t="s">
        <v>745</v>
      </c>
      <c r="CO13" s="6" t="s">
        <v>760</v>
      </c>
      <c r="CQ13" s="6" t="s">
        <v>748</v>
      </c>
      <c r="CS13" s="6" t="s">
        <v>753</v>
      </c>
      <c r="CU13" s="6" t="s">
        <v>754</v>
      </c>
      <c r="CW13" s="6" t="s">
        <v>761</v>
      </c>
      <c r="CY13" s="6" t="s">
        <v>757</v>
      </c>
      <c r="DA13" s="6" t="s">
        <v>1269</v>
      </c>
      <c r="DC13" s="6" t="s">
        <v>1144</v>
      </c>
      <c r="DE13" s="6" t="s">
        <v>1143</v>
      </c>
      <c r="DG13" s="6" t="s">
        <v>1145</v>
      </c>
      <c r="DI13" s="6" t="s">
        <v>1292</v>
      </c>
      <c r="DK13" s="6" t="s">
        <v>1172</v>
      </c>
      <c r="DM13" s="6" t="s">
        <v>1153</v>
      </c>
      <c r="DO13" s="6" t="s">
        <v>1155</v>
      </c>
      <c r="DQ13" s="6" t="s">
        <v>1177</v>
      </c>
      <c r="DS13" s="6" t="s">
        <v>1177</v>
      </c>
      <c r="DU13" s="6" t="s">
        <v>1180</v>
      </c>
      <c r="DW13" s="6" t="s">
        <v>1181</v>
      </c>
      <c r="DY13" s="6" t="s">
        <v>1190</v>
      </c>
      <c r="EA13" s="6" t="s">
        <v>1190</v>
      </c>
      <c r="EC13" s="6" t="s">
        <v>1193</v>
      </c>
      <c r="EE13" s="6" t="s">
        <v>1194</v>
      </c>
      <c r="EG13" s="6" t="s">
        <v>1257</v>
      </c>
      <c r="EI13" s="6" t="s">
        <v>1206</v>
      </c>
      <c r="EK13" s="6" t="s">
        <v>1210</v>
      </c>
      <c r="EM13" s="6" t="s">
        <v>1211</v>
      </c>
      <c r="EO13" s="6" t="s">
        <v>1276</v>
      </c>
      <c r="EQ13" s="6" t="s">
        <v>1276</v>
      </c>
      <c r="ES13" s="6" t="s">
        <v>1284</v>
      </c>
      <c r="EU13" s="6" t="s">
        <v>1288</v>
      </c>
    </row>
    <row r="14" spans="1:151" x14ac:dyDescent="0.3">
      <c r="A14" s="6" t="s">
        <v>69</v>
      </c>
      <c r="C14" s="6" t="s">
        <v>303</v>
      </c>
      <c r="E14" s="6" t="s">
        <v>83</v>
      </c>
      <c r="G14" s="6" t="s">
        <v>1236</v>
      </c>
      <c r="I14" s="6" t="s">
        <v>87</v>
      </c>
      <c r="K14" s="6" t="s">
        <v>305</v>
      </c>
      <c r="M14" s="6" t="s">
        <v>90</v>
      </c>
      <c r="O14" s="6" t="s">
        <v>646</v>
      </c>
      <c r="Q14" s="6" t="s">
        <v>506</v>
      </c>
      <c r="S14" s="6" t="s">
        <v>718</v>
      </c>
      <c r="U14" s="6" t="s">
        <v>1135</v>
      </c>
      <c r="W14" s="6" t="s">
        <v>508</v>
      </c>
      <c r="Y14" s="6" t="s">
        <v>624</v>
      </c>
      <c r="AA14" s="6" t="s">
        <v>1239</v>
      </c>
      <c r="AC14" s="6" t="s">
        <v>622</v>
      </c>
      <c r="AE14" s="6" t="s">
        <v>1239</v>
      </c>
      <c r="AG14" s="6" t="s">
        <v>707</v>
      </c>
      <c r="AI14" s="6" t="s">
        <v>709</v>
      </c>
      <c r="AK14" s="6" t="s">
        <v>627</v>
      </c>
      <c r="AM14" s="6" t="s">
        <v>657</v>
      </c>
      <c r="AO14" s="6" t="s">
        <v>661</v>
      </c>
      <c r="AQ14" s="6" t="s">
        <v>663</v>
      </c>
      <c r="AS14" s="6" t="s">
        <v>666</v>
      </c>
      <c r="AU14" s="6" t="s">
        <v>733</v>
      </c>
      <c r="AW14" s="6" t="s">
        <v>673</v>
      </c>
      <c r="AY14" s="6" t="s">
        <v>676</v>
      </c>
      <c r="BA14" s="6" t="s">
        <v>1265</v>
      </c>
      <c r="BC14" s="6" t="s">
        <v>681</v>
      </c>
      <c r="BE14" s="6" t="s">
        <v>685</v>
      </c>
      <c r="BG14" s="6" t="s">
        <v>685</v>
      </c>
      <c r="BI14" s="6" t="s">
        <v>1264</v>
      </c>
      <c r="BK14" s="6" t="s">
        <v>692</v>
      </c>
      <c r="BM14" s="6" t="s">
        <v>696</v>
      </c>
      <c r="BO14" s="6" t="s">
        <v>699</v>
      </c>
      <c r="BQ14" s="6" t="s">
        <v>701</v>
      </c>
      <c r="BS14" s="6" t="s">
        <v>703</v>
      </c>
      <c r="BU14" s="6" t="s">
        <v>707</v>
      </c>
      <c r="BW14" s="6" t="s">
        <v>707</v>
      </c>
      <c r="BY14" s="6" t="s">
        <v>716</v>
      </c>
      <c r="CA14" s="6" t="s">
        <v>657</v>
      </c>
      <c r="CC14" s="6" t="s">
        <v>722</v>
      </c>
      <c r="CE14" s="6" t="s">
        <v>725</v>
      </c>
      <c r="CG14" s="6" t="s">
        <v>726</v>
      </c>
      <c r="CI14" s="6" t="s">
        <v>724</v>
      </c>
      <c r="CK14" s="6" t="s">
        <v>1289</v>
      </c>
      <c r="CM14" s="6" t="s">
        <v>742</v>
      </c>
      <c r="CO14" s="6" t="s">
        <v>746</v>
      </c>
      <c r="CQ14" s="6" t="s">
        <v>748</v>
      </c>
      <c r="CS14" s="6" t="s">
        <v>752</v>
      </c>
      <c r="CU14" s="6" t="s">
        <v>752</v>
      </c>
      <c r="CW14" s="6" t="s">
        <v>755</v>
      </c>
      <c r="CY14" s="6" t="s">
        <v>1249</v>
      </c>
      <c r="DA14" s="6" t="s">
        <v>1140</v>
      </c>
      <c r="DC14" s="6" t="s">
        <v>1140</v>
      </c>
      <c r="DE14" s="6" t="s">
        <v>1141</v>
      </c>
      <c r="DG14" s="6" t="s">
        <v>1145</v>
      </c>
      <c r="DI14" s="6" t="s">
        <v>1150</v>
      </c>
      <c r="DK14" s="6" t="s">
        <v>1150</v>
      </c>
      <c r="DM14" s="6" t="s">
        <v>1154</v>
      </c>
      <c r="DO14" s="6" t="s">
        <v>1155</v>
      </c>
      <c r="DQ14" s="6" t="s">
        <v>1177</v>
      </c>
      <c r="DS14" s="6" t="s">
        <v>1178</v>
      </c>
      <c r="DU14" s="6" t="s">
        <v>1179</v>
      </c>
      <c r="DW14" s="6" t="s">
        <v>1172</v>
      </c>
      <c r="DY14" s="6" t="s">
        <v>1189</v>
      </c>
      <c r="EA14" s="6" t="s">
        <v>1189</v>
      </c>
      <c r="EC14" s="6" t="s">
        <v>1186</v>
      </c>
      <c r="EE14" s="6" t="s">
        <v>1194</v>
      </c>
      <c r="EG14" s="6" t="s">
        <v>1203</v>
      </c>
      <c r="EI14" s="6" t="s">
        <v>1258</v>
      </c>
      <c r="EK14" s="6" t="s">
        <v>1207</v>
      </c>
      <c r="EM14" s="6" t="s">
        <v>1211</v>
      </c>
      <c r="EO14" s="6" t="s">
        <v>1277</v>
      </c>
      <c r="EQ14" s="6" t="s">
        <v>1277</v>
      </c>
      <c r="ES14" s="6" t="s">
        <v>1285</v>
      </c>
      <c r="EU14" s="6" t="s">
        <v>1280</v>
      </c>
    </row>
    <row r="15" spans="1:151" x14ac:dyDescent="0.3">
      <c r="A15" s="6" t="s">
        <v>69</v>
      </c>
      <c r="C15" s="6" t="s">
        <v>285</v>
      </c>
      <c r="E15" s="6" t="s">
        <v>82</v>
      </c>
      <c r="G15" s="6" t="s">
        <v>72</v>
      </c>
      <c r="I15" s="6" t="s">
        <v>87</v>
      </c>
      <c r="K15" s="6" t="s">
        <v>646</v>
      </c>
      <c r="M15" s="6" t="s">
        <v>509</v>
      </c>
      <c r="O15" s="6" t="s">
        <v>89</v>
      </c>
      <c r="Q15" s="6" t="s">
        <v>506</v>
      </c>
      <c r="S15" s="6" t="s">
        <v>506</v>
      </c>
      <c r="U15" s="6" t="s">
        <v>504</v>
      </c>
      <c r="W15" s="6" t="s">
        <v>508</v>
      </c>
      <c r="Y15" s="6" t="s">
        <v>624</v>
      </c>
      <c r="AA15" s="6" t="s">
        <v>1239</v>
      </c>
      <c r="AC15" s="6" t="s">
        <v>623</v>
      </c>
      <c r="AE15" s="6" t="s">
        <v>655</v>
      </c>
      <c r="AG15" s="6" t="s">
        <v>630</v>
      </c>
      <c r="AI15" s="6" t="s">
        <v>630</v>
      </c>
      <c r="AK15" s="6" t="s">
        <v>759</v>
      </c>
      <c r="AM15" s="6" t="s">
        <v>709</v>
      </c>
      <c r="AO15" s="6" t="s">
        <v>661</v>
      </c>
      <c r="AQ15" s="6" t="s">
        <v>663</v>
      </c>
      <c r="AS15" s="6" t="s">
        <v>1243</v>
      </c>
      <c r="AU15" s="6" t="s">
        <v>669</v>
      </c>
      <c r="AW15" s="6" t="s">
        <v>674</v>
      </c>
      <c r="AY15" s="6" t="s">
        <v>673</v>
      </c>
      <c r="BA15" s="6" t="s">
        <v>1264</v>
      </c>
      <c r="BC15" s="6" t="s">
        <v>675</v>
      </c>
      <c r="BE15" s="6" t="s">
        <v>686</v>
      </c>
      <c r="BG15" s="6" t="s">
        <v>686</v>
      </c>
      <c r="BI15" s="6" t="s">
        <v>1265</v>
      </c>
      <c r="BK15" s="6" t="s">
        <v>692</v>
      </c>
      <c r="BM15" s="6" t="s">
        <v>696</v>
      </c>
      <c r="BO15" s="6" t="s">
        <v>696</v>
      </c>
      <c r="BQ15" s="6" t="s">
        <v>1245</v>
      </c>
      <c r="BS15" s="6" t="s">
        <v>703</v>
      </c>
      <c r="BU15" s="6" t="s">
        <v>707</v>
      </c>
      <c r="BW15" s="6" t="s">
        <v>708</v>
      </c>
      <c r="BY15" s="6" t="s">
        <v>738</v>
      </c>
      <c r="CA15" s="6" t="s">
        <v>709</v>
      </c>
      <c r="CC15" s="6" t="s">
        <v>723</v>
      </c>
      <c r="CE15" s="6" t="s">
        <v>725</v>
      </c>
      <c r="CG15" s="6" t="s">
        <v>727</v>
      </c>
      <c r="CI15" s="6" t="s">
        <v>729</v>
      </c>
      <c r="CK15" s="6" t="s">
        <v>743</v>
      </c>
      <c r="CM15" s="6" t="s">
        <v>743</v>
      </c>
      <c r="CO15" s="6" t="s">
        <v>747</v>
      </c>
      <c r="CQ15" s="6" t="s">
        <v>748</v>
      </c>
      <c r="CS15" s="6" t="s">
        <v>753</v>
      </c>
      <c r="CU15" s="6" t="s">
        <v>753</v>
      </c>
      <c r="CW15" s="6" t="s">
        <v>756</v>
      </c>
      <c r="CY15" s="6" t="s">
        <v>757</v>
      </c>
      <c r="DA15" s="6" t="s">
        <v>1140</v>
      </c>
      <c r="DC15" s="6" t="s">
        <v>1249</v>
      </c>
      <c r="DE15" s="6" t="s">
        <v>1142</v>
      </c>
      <c r="DG15" s="6" t="s">
        <v>1144</v>
      </c>
      <c r="DI15" s="6" t="s">
        <v>1292</v>
      </c>
      <c r="DK15" s="6" t="s">
        <v>1151</v>
      </c>
      <c r="DM15" s="6" t="s">
        <v>1290</v>
      </c>
      <c r="DO15" s="6" t="s">
        <v>1172</v>
      </c>
      <c r="DQ15" s="6" t="s">
        <v>1177</v>
      </c>
      <c r="DS15" s="6" t="s">
        <v>1177</v>
      </c>
      <c r="DU15" s="6" t="s">
        <v>1179</v>
      </c>
      <c r="DW15" s="6" t="s">
        <v>1181</v>
      </c>
      <c r="DY15" s="6" t="s">
        <v>1190</v>
      </c>
      <c r="EA15" s="6" t="s">
        <v>1190</v>
      </c>
      <c r="EC15" s="6" t="s">
        <v>1191</v>
      </c>
      <c r="EE15" s="6" t="s">
        <v>1194</v>
      </c>
      <c r="EG15" s="6" t="s">
        <v>1204</v>
      </c>
      <c r="EI15" s="6" t="s">
        <v>1204</v>
      </c>
      <c r="EK15" s="6" t="s">
        <v>1208</v>
      </c>
      <c r="EM15" s="6" t="s">
        <v>1255</v>
      </c>
      <c r="EO15" s="6" t="s">
        <v>1278</v>
      </c>
      <c r="EQ15" s="6" t="s">
        <v>1278</v>
      </c>
      <c r="ES15" s="6" t="s">
        <v>1286</v>
      </c>
      <c r="EU15" s="6" t="s">
        <v>1288</v>
      </c>
    </row>
    <row r="16" spans="1:151" x14ac:dyDescent="0.3">
      <c r="A16" s="6" t="s">
        <v>70</v>
      </c>
      <c r="C16" s="6" t="s">
        <v>285</v>
      </c>
      <c r="E16" s="6" t="s">
        <v>81</v>
      </c>
      <c r="G16" s="6" t="s">
        <v>72</v>
      </c>
      <c r="I16" s="6" t="s">
        <v>88</v>
      </c>
      <c r="K16" s="6" t="s">
        <v>88</v>
      </c>
      <c r="M16" s="6" t="s">
        <v>91</v>
      </c>
      <c r="O16" s="6" t="s">
        <v>646</v>
      </c>
      <c r="Q16" s="6" t="s">
        <v>1262</v>
      </c>
      <c r="S16" s="6" t="s">
        <v>718</v>
      </c>
      <c r="U16" s="6" t="s">
        <v>1135</v>
      </c>
      <c r="W16" s="6" t="s">
        <v>505</v>
      </c>
      <c r="Y16" s="6" t="s">
        <v>624</v>
      </c>
      <c r="AA16" s="6" t="s">
        <v>1239</v>
      </c>
      <c r="AC16" s="6" t="s">
        <v>1261</v>
      </c>
      <c r="AE16" s="6" t="s">
        <v>655</v>
      </c>
      <c r="AG16" s="6" t="s">
        <v>630</v>
      </c>
      <c r="AI16" s="6" t="s">
        <v>629</v>
      </c>
      <c r="AK16" s="6" t="s">
        <v>627</v>
      </c>
      <c r="AM16" s="6" t="s">
        <v>657</v>
      </c>
      <c r="AO16" s="6" t="s">
        <v>661</v>
      </c>
      <c r="AQ16" s="6" t="s">
        <v>661</v>
      </c>
      <c r="AS16" s="6" t="s">
        <v>668</v>
      </c>
      <c r="AU16" s="6" t="s">
        <v>669</v>
      </c>
      <c r="AW16" s="6" t="s">
        <v>673</v>
      </c>
      <c r="AY16" s="6" t="s">
        <v>673</v>
      </c>
      <c r="BA16" s="6" t="s">
        <v>677</v>
      </c>
      <c r="BC16" s="6" t="s">
        <v>681</v>
      </c>
      <c r="BE16" s="6" t="s">
        <v>673</v>
      </c>
      <c r="BG16" s="6" t="s">
        <v>687</v>
      </c>
      <c r="BI16" s="6" t="s">
        <v>691</v>
      </c>
      <c r="BK16" s="6" t="s">
        <v>687</v>
      </c>
      <c r="BM16" s="6" t="s">
        <v>697</v>
      </c>
      <c r="BO16" s="6" t="s">
        <v>696</v>
      </c>
      <c r="BQ16" s="6" t="s">
        <v>758</v>
      </c>
      <c r="BS16" s="6" t="s">
        <v>698</v>
      </c>
      <c r="BU16" s="6" t="s">
        <v>708</v>
      </c>
      <c r="BW16" s="6" t="s">
        <v>709</v>
      </c>
      <c r="BY16" s="6" t="s">
        <v>713</v>
      </c>
      <c r="CA16" s="6" t="s">
        <v>657</v>
      </c>
      <c r="CC16" s="6" t="s">
        <v>722</v>
      </c>
      <c r="CE16" s="6" t="s">
        <v>725</v>
      </c>
      <c r="CG16" s="6" t="s">
        <v>728</v>
      </c>
      <c r="CI16" s="6" t="s">
        <v>724</v>
      </c>
      <c r="CK16" s="6" t="s">
        <v>1289</v>
      </c>
      <c r="CM16" s="6" t="s">
        <v>744</v>
      </c>
      <c r="CO16" s="6" t="s">
        <v>760</v>
      </c>
      <c r="CQ16" s="6" t="s">
        <v>748</v>
      </c>
      <c r="CS16" s="6" t="s">
        <v>752</v>
      </c>
      <c r="CU16" s="6" t="s">
        <v>754</v>
      </c>
      <c r="CW16" s="6" t="s">
        <v>761</v>
      </c>
      <c r="CY16" s="6" t="s">
        <v>757</v>
      </c>
      <c r="DA16" s="6" t="s">
        <v>1140</v>
      </c>
      <c r="DC16" s="6" t="s">
        <v>1140</v>
      </c>
      <c r="DE16" s="6" t="s">
        <v>1143</v>
      </c>
      <c r="DG16" s="6" t="s">
        <v>1145</v>
      </c>
      <c r="DI16" s="6" t="s">
        <v>1150</v>
      </c>
      <c r="DK16" s="6" t="s">
        <v>1172</v>
      </c>
      <c r="DM16" s="6" t="s">
        <v>1152</v>
      </c>
      <c r="DO16" s="6" t="s">
        <v>1155</v>
      </c>
      <c r="DQ16" s="6" t="s">
        <v>1177</v>
      </c>
      <c r="DS16" s="6" t="s">
        <v>1178</v>
      </c>
      <c r="DU16" s="6" t="s">
        <v>1180</v>
      </c>
      <c r="DW16" s="6" t="s">
        <v>1181</v>
      </c>
      <c r="DY16" s="6" t="s">
        <v>1189</v>
      </c>
      <c r="EA16" s="6" t="s">
        <v>1188</v>
      </c>
      <c r="EC16" s="6" t="s">
        <v>1192</v>
      </c>
      <c r="EE16" s="6" t="s">
        <v>733</v>
      </c>
      <c r="EG16" s="6" t="s">
        <v>1203</v>
      </c>
      <c r="EI16" s="6" t="s">
        <v>1205</v>
      </c>
      <c r="EK16" s="6" t="s">
        <v>1209</v>
      </c>
      <c r="EM16" s="6" t="s">
        <v>1211</v>
      </c>
      <c r="EO16" s="6" t="s">
        <v>1279</v>
      </c>
      <c r="EQ16" s="6" t="s">
        <v>1279</v>
      </c>
      <c r="ES16" s="6" t="s">
        <v>1287</v>
      </c>
      <c r="EU16" s="6" t="s">
        <v>1288</v>
      </c>
    </row>
    <row r="17" spans="1:151" x14ac:dyDescent="0.3">
      <c r="A17" s="6" t="s">
        <v>69</v>
      </c>
      <c r="C17" s="6" t="s">
        <v>69</v>
      </c>
      <c r="E17" s="6" t="s">
        <v>83</v>
      </c>
      <c r="G17" s="6" t="s">
        <v>285</v>
      </c>
      <c r="I17" s="6" t="s">
        <v>87</v>
      </c>
      <c r="K17" s="6" t="s">
        <v>87</v>
      </c>
      <c r="M17" s="6" t="s">
        <v>90</v>
      </c>
      <c r="O17" s="6" t="s">
        <v>89</v>
      </c>
      <c r="Q17" s="6" t="s">
        <v>507</v>
      </c>
      <c r="S17" s="6" t="s">
        <v>505</v>
      </c>
      <c r="U17" s="6" t="s">
        <v>651</v>
      </c>
      <c r="W17" s="6" t="s">
        <v>508</v>
      </c>
      <c r="Y17" s="6" t="s">
        <v>1260</v>
      </c>
      <c r="AA17" s="6" t="s">
        <v>1239</v>
      </c>
      <c r="AC17" s="6" t="s">
        <v>1136</v>
      </c>
      <c r="AE17" s="6" t="s">
        <v>655</v>
      </c>
      <c r="AG17" s="6" t="s">
        <v>707</v>
      </c>
      <c r="AI17" s="6" t="s">
        <v>629</v>
      </c>
      <c r="AK17" s="6" t="s">
        <v>628</v>
      </c>
      <c r="AM17" s="6" t="s">
        <v>657</v>
      </c>
      <c r="AO17" s="6" t="s">
        <v>662</v>
      </c>
      <c r="AQ17" s="6" t="s">
        <v>661</v>
      </c>
      <c r="AS17" s="6" t="s">
        <v>664</v>
      </c>
      <c r="AU17" s="6" t="s">
        <v>733</v>
      </c>
      <c r="AW17" s="6" t="s">
        <v>674</v>
      </c>
      <c r="AY17" s="6" t="s">
        <v>675</v>
      </c>
      <c r="BA17" s="6" t="s">
        <v>678</v>
      </c>
      <c r="BC17" s="6" t="s">
        <v>681</v>
      </c>
      <c r="BE17" s="6" t="s">
        <v>673</v>
      </c>
      <c r="BG17" s="6" t="s">
        <v>688</v>
      </c>
      <c r="BI17" s="6" t="s">
        <v>689</v>
      </c>
      <c r="BK17" s="6" t="s">
        <v>692</v>
      </c>
      <c r="BM17" s="6" t="s">
        <v>696</v>
      </c>
      <c r="BO17" s="6" t="s">
        <v>698</v>
      </c>
      <c r="BQ17" s="6" t="s">
        <v>701</v>
      </c>
      <c r="BS17" s="6" t="s">
        <v>703</v>
      </c>
      <c r="BU17" s="6" t="s">
        <v>708</v>
      </c>
      <c r="BW17" s="6" t="s">
        <v>710</v>
      </c>
      <c r="BY17" s="6" t="s">
        <v>714</v>
      </c>
      <c r="CA17" s="6" t="s">
        <v>657</v>
      </c>
      <c r="CC17" s="6" t="s">
        <v>723</v>
      </c>
      <c r="CE17" s="6" t="s">
        <v>724</v>
      </c>
      <c r="CG17" s="6" t="s">
        <v>728</v>
      </c>
      <c r="CI17" s="6" t="s">
        <v>729</v>
      </c>
      <c r="CK17" s="6" t="s">
        <v>743</v>
      </c>
      <c r="CM17" s="6" t="s">
        <v>745</v>
      </c>
      <c r="CO17" s="6" t="s">
        <v>746</v>
      </c>
      <c r="CQ17" s="6" t="s">
        <v>744</v>
      </c>
      <c r="CS17" s="6" t="s">
        <v>753</v>
      </c>
      <c r="CU17" s="6" t="s">
        <v>1249</v>
      </c>
      <c r="CW17" s="6" t="s">
        <v>755</v>
      </c>
      <c r="CY17" s="6" t="s">
        <v>757</v>
      </c>
      <c r="DA17" s="6" t="s">
        <v>1140</v>
      </c>
      <c r="DC17" s="6" t="s">
        <v>1144</v>
      </c>
      <c r="DE17" s="6" t="s">
        <v>1141</v>
      </c>
      <c r="DG17" s="6" t="s">
        <v>1145</v>
      </c>
      <c r="DI17" s="6" t="s">
        <v>1292</v>
      </c>
      <c r="DK17" s="6" t="s">
        <v>1150</v>
      </c>
      <c r="DM17" s="6" t="s">
        <v>1153</v>
      </c>
      <c r="DO17" s="6" t="s">
        <v>1155</v>
      </c>
      <c r="DQ17" s="6" t="s">
        <v>1177</v>
      </c>
      <c r="DS17" s="6" t="s">
        <v>1178</v>
      </c>
      <c r="DU17" s="6" t="s">
        <v>1179</v>
      </c>
      <c r="DW17" s="6" t="s">
        <v>1181</v>
      </c>
      <c r="DY17" s="6" t="s">
        <v>1190</v>
      </c>
      <c r="EA17" s="6" t="s">
        <v>1189</v>
      </c>
      <c r="EC17" s="6" t="s">
        <v>1191</v>
      </c>
      <c r="EE17" s="6" t="s">
        <v>1194</v>
      </c>
      <c r="EG17" s="6" t="s">
        <v>1203</v>
      </c>
      <c r="EI17" s="6" t="s">
        <v>1206</v>
      </c>
      <c r="EK17" s="6" t="s">
        <v>1210</v>
      </c>
      <c r="EM17" s="6" t="s">
        <v>1211</v>
      </c>
      <c r="EO17" s="6" t="s">
        <v>1275</v>
      </c>
      <c r="EQ17" s="6" t="s">
        <v>1280</v>
      </c>
      <c r="ES17" s="6" t="s">
        <v>1283</v>
      </c>
      <c r="EU17" s="6" t="s">
        <v>1288</v>
      </c>
    </row>
    <row r="18" spans="1:151" x14ac:dyDescent="0.3">
      <c r="A18" s="6" t="s">
        <v>69</v>
      </c>
      <c r="C18" s="6" t="s">
        <v>70</v>
      </c>
      <c r="E18" s="6" t="s">
        <v>71</v>
      </c>
      <c r="G18" s="6" t="s">
        <v>72</v>
      </c>
      <c r="I18" s="6" t="s">
        <v>87</v>
      </c>
      <c r="K18" s="6" t="s">
        <v>646</v>
      </c>
      <c r="M18" s="6" t="s">
        <v>91</v>
      </c>
      <c r="O18" s="6" t="s">
        <v>89</v>
      </c>
      <c r="Q18" s="6" t="s">
        <v>507</v>
      </c>
      <c r="S18" s="6" t="s">
        <v>506</v>
      </c>
      <c r="U18" s="6" t="s">
        <v>651</v>
      </c>
      <c r="W18" s="6" t="s">
        <v>505</v>
      </c>
      <c r="Y18" s="6" t="s">
        <v>654</v>
      </c>
      <c r="AA18" s="6" t="s">
        <v>1239</v>
      </c>
      <c r="AC18" s="6" t="s">
        <v>622</v>
      </c>
      <c r="AE18" s="6" t="s">
        <v>1239</v>
      </c>
      <c r="AG18" s="6" t="s">
        <v>630</v>
      </c>
      <c r="AI18" s="6" t="s">
        <v>629</v>
      </c>
      <c r="AK18" s="6" t="s">
        <v>627</v>
      </c>
      <c r="AM18" s="6" t="s">
        <v>709</v>
      </c>
      <c r="AO18" s="6" t="s">
        <v>661</v>
      </c>
      <c r="AQ18" s="6" t="s">
        <v>662</v>
      </c>
      <c r="AS18" s="6" t="s">
        <v>1263</v>
      </c>
      <c r="AU18" s="6" t="s">
        <v>669</v>
      </c>
      <c r="AW18" s="6" t="s">
        <v>673</v>
      </c>
      <c r="AY18" s="6" t="s">
        <v>674</v>
      </c>
      <c r="BA18" s="6" t="s">
        <v>677</v>
      </c>
      <c r="BC18" s="6" t="s">
        <v>681</v>
      </c>
      <c r="BE18" s="6" t="s">
        <v>685</v>
      </c>
      <c r="BG18" s="6" t="s">
        <v>685</v>
      </c>
      <c r="BI18" s="6" t="s">
        <v>690</v>
      </c>
      <c r="BK18" s="6" t="s">
        <v>692</v>
      </c>
      <c r="BM18" s="6" t="s">
        <v>1246</v>
      </c>
      <c r="BO18" s="6" t="s">
        <v>698</v>
      </c>
      <c r="BQ18" s="6" t="s">
        <v>702</v>
      </c>
      <c r="BS18" s="6" t="s">
        <v>703</v>
      </c>
      <c r="BU18" s="6" t="s">
        <v>707</v>
      </c>
      <c r="BW18" s="6" t="s">
        <v>711</v>
      </c>
      <c r="BY18" s="6" t="s">
        <v>715</v>
      </c>
      <c r="CA18" s="6" t="s">
        <v>657</v>
      </c>
      <c r="CC18" s="6" t="s">
        <v>722</v>
      </c>
      <c r="CE18" s="6" t="s">
        <v>722</v>
      </c>
      <c r="CG18" s="6" t="s">
        <v>728</v>
      </c>
      <c r="CI18" s="6" t="s">
        <v>729</v>
      </c>
      <c r="CK18" s="6" t="s">
        <v>1289</v>
      </c>
      <c r="CM18" s="6" t="s">
        <v>742</v>
      </c>
      <c r="CO18" s="6" t="s">
        <v>747</v>
      </c>
      <c r="CQ18" s="6" t="s">
        <v>748</v>
      </c>
      <c r="CS18" s="6" t="s">
        <v>752</v>
      </c>
      <c r="CU18" s="6" t="s">
        <v>753</v>
      </c>
      <c r="CW18" s="6" t="s">
        <v>756</v>
      </c>
      <c r="CY18" s="6" t="s">
        <v>754</v>
      </c>
      <c r="DA18" s="6" t="s">
        <v>1269</v>
      </c>
      <c r="DC18" s="6" t="s">
        <v>1140</v>
      </c>
      <c r="DE18" s="6" t="s">
        <v>1142</v>
      </c>
      <c r="DG18" s="6" t="s">
        <v>1249</v>
      </c>
      <c r="DI18" s="6" t="s">
        <v>1150</v>
      </c>
      <c r="DK18" s="6" t="s">
        <v>1151</v>
      </c>
      <c r="DM18" s="6" t="s">
        <v>1154</v>
      </c>
      <c r="DO18" s="6" t="s">
        <v>1172</v>
      </c>
      <c r="DQ18" s="6" t="s">
        <v>1177</v>
      </c>
      <c r="DS18" s="6" t="s">
        <v>1177</v>
      </c>
      <c r="DU18" s="6" t="s">
        <v>1179</v>
      </c>
      <c r="DW18" s="6" t="s">
        <v>1181</v>
      </c>
      <c r="DY18" s="6" t="s">
        <v>1189</v>
      </c>
      <c r="EA18" s="6" t="s">
        <v>1190</v>
      </c>
      <c r="EC18" s="6" t="s">
        <v>1187</v>
      </c>
      <c r="EE18" s="6" t="s">
        <v>1194</v>
      </c>
      <c r="EG18" s="6" t="s">
        <v>1253</v>
      </c>
      <c r="EI18" s="6" t="s">
        <v>1203</v>
      </c>
      <c r="EK18" s="6" t="s">
        <v>1207</v>
      </c>
      <c r="EM18" s="6" t="s">
        <v>1255</v>
      </c>
      <c r="EO18" s="6" t="s">
        <v>1276</v>
      </c>
      <c r="EQ18" s="6" t="s">
        <v>1281</v>
      </c>
      <c r="ES18" s="6" t="s">
        <v>1284</v>
      </c>
      <c r="EU18" s="6" t="s">
        <v>1280</v>
      </c>
    </row>
    <row r="19" spans="1:151" x14ac:dyDescent="0.3">
      <c r="A19" s="6" t="s">
        <v>69</v>
      </c>
      <c r="C19" s="6" t="s">
        <v>285</v>
      </c>
      <c r="E19" s="6" t="s">
        <v>71</v>
      </c>
      <c r="G19" s="6" t="s">
        <v>72</v>
      </c>
      <c r="I19" s="6" t="s">
        <v>87</v>
      </c>
      <c r="K19" s="6" t="s">
        <v>87</v>
      </c>
      <c r="M19" s="6" t="s">
        <v>91</v>
      </c>
      <c r="O19" s="6" t="s">
        <v>646</v>
      </c>
      <c r="Q19" s="6" t="s">
        <v>506</v>
      </c>
      <c r="S19" s="6" t="s">
        <v>507</v>
      </c>
      <c r="U19" s="6" t="s">
        <v>1135</v>
      </c>
      <c r="W19" s="6" t="s">
        <v>508</v>
      </c>
      <c r="Y19" s="6" t="s">
        <v>654</v>
      </c>
      <c r="AA19" s="6" t="s">
        <v>1239</v>
      </c>
      <c r="AC19" s="6" t="s">
        <v>623</v>
      </c>
      <c r="AE19" s="6" t="s">
        <v>655</v>
      </c>
      <c r="AG19" s="6" t="s">
        <v>630</v>
      </c>
      <c r="AI19" s="6" t="s">
        <v>630</v>
      </c>
      <c r="AK19" s="6" t="s">
        <v>759</v>
      </c>
      <c r="AM19" s="6" t="s">
        <v>657</v>
      </c>
      <c r="AO19" s="6" t="s">
        <v>661</v>
      </c>
      <c r="AQ19" s="6" t="s">
        <v>733</v>
      </c>
      <c r="AS19" s="6" t="s">
        <v>666</v>
      </c>
      <c r="AU19" s="6" t="s">
        <v>669</v>
      </c>
      <c r="AW19" s="6" t="s">
        <v>673</v>
      </c>
      <c r="AY19" s="6" t="s">
        <v>676</v>
      </c>
      <c r="BA19" s="6" t="s">
        <v>678</v>
      </c>
      <c r="BC19" s="6" t="s">
        <v>681</v>
      </c>
      <c r="BE19" s="6" t="s">
        <v>685</v>
      </c>
      <c r="BG19" s="6" t="s">
        <v>685</v>
      </c>
      <c r="BI19" s="6" t="s">
        <v>1264</v>
      </c>
      <c r="BK19" s="6" t="s">
        <v>692</v>
      </c>
      <c r="BM19" s="6" t="s">
        <v>697</v>
      </c>
      <c r="BO19" s="6" t="s">
        <v>699</v>
      </c>
      <c r="BQ19" s="6" t="s">
        <v>758</v>
      </c>
      <c r="BS19" s="6" t="s">
        <v>703</v>
      </c>
      <c r="BU19" s="6" t="s">
        <v>707</v>
      </c>
      <c r="BW19" s="6" t="s">
        <v>712</v>
      </c>
      <c r="BY19" s="6" t="s">
        <v>716</v>
      </c>
      <c r="CA19" s="6" t="s">
        <v>657</v>
      </c>
      <c r="CC19" s="6" t="s">
        <v>723</v>
      </c>
      <c r="CE19" s="6" t="s">
        <v>723</v>
      </c>
      <c r="CG19" s="6" t="s">
        <v>728</v>
      </c>
      <c r="CI19" s="6" t="s">
        <v>724</v>
      </c>
      <c r="CK19" s="6" t="s">
        <v>743</v>
      </c>
      <c r="CM19" s="6" t="s">
        <v>743</v>
      </c>
      <c r="CO19" s="6" t="s">
        <v>760</v>
      </c>
      <c r="CQ19" s="6" t="s">
        <v>748</v>
      </c>
      <c r="CS19" s="6" t="s">
        <v>753</v>
      </c>
      <c r="CU19" s="6" t="s">
        <v>754</v>
      </c>
      <c r="CW19" s="6" t="s">
        <v>761</v>
      </c>
      <c r="CY19" s="6" t="s">
        <v>1249</v>
      </c>
      <c r="DA19" s="6" t="s">
        <v>1140</v>
      </c>
      <c r="DC19" s="6" t="s">
        <v>1144</v>
      </c>
      <c r="DE19" s="6" t="s">
        <v>1143</v>
      </c>
      <c r="DG19" s="6" t="s">
        <v>1145</v>
      </c>
      <c r="DI19" s="6" t="s">
        <v>1292</v>
      </c>
      <c r="DK19" s="6" t="s">
        <v>1172</v>
      </c>
      <c r="DM19" s="6" t="s">
        <v>1152</v>
      </c>
      <c r="DO19" s="6" t="s">
        <v>1155</v>
      </c>
      <c r="DQ19" s="6" t="s">
        <v>1177</v>
      </c>
      <c r="DS19" s="6" t="s">
        <v>1177</v>
      </c>
      <c r="DU19" s="6" t="s">
        <v>1180</v>
      </c>
      <c r="DW19" s="6" t="s">
        <v>1172</v>
      </c>
      <c r="DY19" s="6" t="s">
        <v>1190</v>
      </c>
      <c r="EA19" s="6" t="s">
        <v>1189</v>
      </c>
      <c r="EC19" s="6" t="s">
        <v>1193</v>
      </c>
      <c r="EE19" s="6" t="s">
        <v>1194</v>
      </c>
      <c r="EG19" s="6" t="s">
        <v>1204</v>
      </c>
      <c r="EI19" s="6" t="s">
        <v>1204</v>
      </c>
      <c r="EK19" s="6" t="s">
        <v>1208</v>
      </c>
      <c r="EM19" s="6" t="s">
        <v>1211</v>
      </c>
      <c r="EO19" s="6" t="s">
        <v>1277</v>
      </c>
      <c r="EQ19" s="6" t="s">
        <v>1146</v>
      </c>
      <c r="ES19" s="6" t="s">
        <v>1285</v>
      </c>
      <c r="EU19" s="6" t="s">
        <v>1288</v>
      </c>
    </row>
    <row r="20" spans="1:151" x14ac:dyDescent="0.3">
      <c r="A20" s="6" t="s">
        <v>70</v>
      </c>
      <c r="C20" s="6" t="s">
        <v>302</v>
      </c>
      <c r="E20" s="6" t="s">
        <v>1234</v>
      </c>
      <c r="G20" s="6" t="s">
        <v>1236</v>
      </c>
      <c r="I20" s="6" t="s">
        <v>88</v>
      </c>
      <c r="K20" s="6" t="s">
        <v>304</v>
      </c>
      <c r="M20" s="6" t="s">
        <v>91</v>
      </c>
      <c r="O20" s="6" t="s">
        <v>89</v>
      </c>
      <c r="Q20" s="6" t="s">
        <v>506</v>
      </c>
      <c r="S20" s="6" t="s">
        <v>505</v>
      </c>
      <c r="U20" s="6" t="s">
        <v>1135</v>
      </c>
      <c r="W20" s="6" t="s">
        <v>505</v>
      </c>
      <c r="Y20" s="6" t="s">
        <v>654</v>
      </c>
      <c r="AA20" s="6" t="s">
        <v>1239</v>
      </c>
      <c r="AC20" s="6" t="s">
        <v>1136</v>
      </c>
      <c r="AE20" s="6" t="s">
        <v>655</v>
      </c>
      <c r="AG20" s="6" t="s">
        <v>630</v>
      </c>
      <c r="AI20" s="6" t="s">
        <v>629</v>
      </c>
      <c r="AK20" s="6" t="s">
        <v>627</v>
      </c>
      <c r="AM20" s="6" t="s">
        <v>657</v>
      </c>
      <c r="AO20" s="6" t="s">
        <v>662</v>
      </c>
      <c r="AQ20" s="6" t="s">
        <v>663</v>
      </c>
      <c r="AS20" s="6" t="s">
        <v>667</v>
      </c>
      <c r="AU20" s="6" t="s">
        <v>733</v>
      </c>
      <c r="AW20" s="6" t="s">
        <v>673</v>
      </c>
      <c r="AY20" s="6" t="s">
        <v>675</v>
      </c>
      <c r="BA20" s="6" t="s">
        <v>680</v>
      </c>
      <c r="BC20" s="6" t="s">
        <v>675</v>
      </c>
      <c r="BE20" s="6" t="s">
        <v>673</v>
      </c>
      <c r="BG20" s="6" t="s">
        <v>686</v>
      </c>
      <c r="BI20" s="6" t="s">
        <v>1265</v>
      </c>
      <c r="BK20" s="6" t="s">
        <v>675</v>
      </c>
      <c r="BM20" s="6" t="s">
        <v>696</v>
      </c>
      <c r="BO20" s="6" t="s">
        <v>696</v>
      </c>
      <c r="BQ20" s="6" t="s">
        <v>700</v>
      </c>
      <c r="BS20" s="6" t="s">
        <v>698</v>
      </c>
      <c r="BU20" s="6" t="s">
        <v>707</v>
      </c>
      <c r="BW20" s="6" t="s">
        <v>707</v>
      </c>
      <c r="BY20" s="6" t="s">
        <v>738</v>
      </c>
      <c r="CA20" s="6" t="s">
        <v>709</v>
      </c>
      <c r="CC20" s="6" t="s">
        <v>722</v>
      </c>
      <c r="CE20" s="6" t="s">
        <v>724</v>
      </c>
      <c r="CG20" s="6" t="s">
        <v>726</v>
      </c>
      <c r="CI20" s="6" t="s">
        <v>729</v>
      </c>
      <c r="CK20" s="6" t="s">
        <v>1289</v>
      </c>
      <c r="CM20" s="6" t="s">
        <v>744</v>
      </c>
      <c r="CO20" s="6" t="s">
        <v>746</v>
      </c>
      <c r="CQ20" s="6" t="s">
        <v>744</v>
      </c>
      <c r="CS20" s="6" t="s">
        <v>752</v>
      </c>
      <c r="CU20" s="6" t="s">
        <v>752</v>
      </c>
      <c r="CW20" s="6" t="s">
        <v>755</v>
      </c>
      <c r="CY20" s="6" t="s">
        <v>757</v>
      </c>
      <c r="DA20" s="6" t="s">
        <v>1140</v>
      </c>
      <c r="DC20" s="6" t="s">
        <v>1140</v>
      </c>
      <c r="DE20" s="6" t="s">
        <v>1141</v>
      </c>
      <c r="DG20" s="6" t="s">
        <v>1145</v>
      </c>
      <c r="DI20" s="6" t="s">
        <v>1150</v>
      </c>
      <c r="DK20" s="6" t="s">
        <v>1150</v>
      </c>
      <c r="DM20" s="6" t="s">
        <v>1153</v>
      </c>
      <c r="DO20" s="6" t="s">
        <v>1155</v>
      </c>
      <c r="DQ20" s="6" t="s">
        <v>1177</v>
      </c>
      <c r="DS20" s="6" t="s">
        <v>1177</v>
      </c>
      <c r="DU20" s="6" t="s">
        <v>1179</v>
      </c>
      <c r="DW20" s="6" t="s">
        <v>1181</v>
      </c>
      <c r="DY20" s="6" t="s">
        <v>1189</v>
      </c>
      <c r="EA20" s="6" t="s">
        <v>1190</v>
      </c>
      <c r="EC20" s="6" t="s">
        <v>1186</v>
      </c>
      <c r="EE20" s="6" t="s">
        <v>733</v>
      </c>
      <c r="EG20" s="6" t="s">
        <v>1203</v>
      </c>
      <c r="EI20" s="6" t="s">
        <v>1303</v>
      </c>
      <c r="EK20" s="6" t="s">
        <v>1209</v>
      </c>
      <c r="EM20" s="6" t="s">
        <v>1211</v>
      </c>
      <c r="EO20" s="6" t="s">
        <v>1278</v>
      </c>
      <c r="EQ20" s="6" t="s">
        <v>1280</v>
      </c>
      <c r="ES20" s="6" t="s">
        <v>1286</v>
      </c>
      <c r="EU20" s="6" t="s">
        <v>1288</v>
      </c>
    </row>
    <row r="21" spans="1:151" x14ac:dyDescent="0.3">
      <c r="A21" s="6" t="s">
        <v>69</v>
      </c>
      <c r="C21" s="6" t="s">
        <v>1232</v>
      </c>
      <c r="E21" s="6" t="s">
        <v>1233</v>
      </c>
      <c r="G21" s="6" t="s">
        <v>72</v>
      </c>
      <c r="I21" s="6" t="s">
        <v>87</v>
      </c>
      <c r="K21" s="6" t="s">
        <v>305</v>
      </c>
      <c r="M21" s="6" t="s">
        <v>91</v>
      </c>
      <c r="O21" s="6" t="s">
        <v>89</v>
      </c>
      <c r="Q21" s="6" t="s">
        <v>507</v>
      </c>
      <c r="S21" s="6" t="s">
        <v>506</v>
      </c>
      <c r="U21" s="6" t="s">
        <v>1135</v>
      </c>
      <c r="W21" s="6" t="s">
        <v>508</v>
      </c>
      <c r="Y21" s="6" t="s">
        <v>654</v>
      </c>
      <c r="AA21" s="6" t="s">
        <v>1239</v>
      </c>
      <c r="AC21" s="6" t="s">
        <v>1240</v>
      </c>
      <c r="AE21" s="6" t="s">
        <v>1239</v>
      </c>
      <c r="AG21" s="6" t="s">
        <v>630</v>
      </c>
      <c r="AI21" s="6" t="s">
        <v>630</v>
      </c>
      <c r="AK21" s="6" t="s">
        <v>628</v>
      </c>
      <c r="AM21" s="6" t="s">
        <v>629</v>
      </c>
      <c r="AO21" s="6" t="s">
        <v>662</v>
      </c>
      <c r="AQ21" s="6" t="s">
        <v>662</v>
      </c>
      <c r="AS21" s="6" t="s">
        <v>668</v>
      </c>
      <c r="AU21" s="6" t="s">
        <v>669</v>
      </c>
      <c r="AW21" s="6" t="s">
        <v>674</v>
      </c>
      <c r="AY21" s="6" t="s">
        <v>676</v>
      </c>
      <c r="BA21" s="6" t="s">
        <v>680</v>
      </c>
      <c r="BC21" s="6" t="s">
        <v>681</v>
      </c>
      <c r="BE21" s="6" t="s">
        <v>673</v>
      </c>
      <c r="BG21" s="6" t="s">
        <v>687</v>
      </c>
      <c r="BI21" s="6" t="s">
        <v>690</v>
      </c>
      <c r="BK21" s="6" t="s">
        <v>687</v>
      </c>
      <c r="BM21" s="6" t="s">
        <v>697</v>
      </c>
      <c r="BO21" s="6" t="s">
        <v>697</v>
      </c>
      <c r="BQ21" s="6" t="s">
        <v>701</v>
      </c>
      <c r="BS21" s="6" t="s">
        <v>703</v>
      </c>
      <c r="BU21" s="6" t="s">
        <v>708</v>
      </c>
      <c r="BW21" s="6" t="s">
        <v>708</v>
      </c>
      <c r="BY21" s="6" t="s">
        <v>716</v>
      </c>
      <c r="CA21" s="6" t="s">
        <v>657</v>
      </c>
      <c r="CC21" s="6" t="s">
        <v>723</v>
      </c>
      <c r="CE21" s="6" t="s">
        <v>725</v>
      </c>
      <c r="CG21" s="6" t="s">
        <v>727</v>
      </c>
      <c r="CI21" s="6" t="s">
        <v>729</v>
      </c>
      <c r="CK21" s="6" t="s">
        <v>743</v>
      </c>
      <c r="CM21" s="6" t="s">
        <v>745</v>
      </c>
      <c r="CO21" s="6" t="s">
        <v>747</v>
      </c>
      <c r="CQ21" s="6" t="s">
        <v>748</v>
      </c>
      <c r="CS21" s="6" t="s">
        <v>753</v>
      </c>
      <c r="CU21" s="6" t="s">
        <v>1250</v>
      </c>
      <c r="CW21" s="6" t="s">
        <v>756</v>
      </c>
      <c r="CY21" s="6" t="s">
        <v>757</v>
      </c>
      <c r="DA21" s="6" t="s">
        <v>1140</v>
      </c>
      <c r="DC21" s="6" t="s">
        <v>1268</v>
      </c>
      <c r="DE21" s="6" t="s">
        <v>1142</v>
      </c>
      <c r="DG21" s="6" t="s">
        <v>1144</v>
      </c>
      <c r="DI21" s="6" t="s">
        <v>1292</v>
      </c>
      <c r="DK21" s="6" t="s">
        <v>1151</v>
      </c>
      <c r="DM21" s="6" t="s">
        <v>1154</v>
      </c>
      <c r="DO21" s="6" t="s">
        <v>1172</v>
      </c>
      <c r="DQ21" s="6" t="s">
        <v>1177</v>
      </c>
      <c r="DS21" s="6" t="s">
        <v>1177</v>
      </c>
      <c r="DU21" s="6" t="s">
        <v>1179</v>
      </c>
      <c r="DW21" s="6" t="s">
        <v>1181</v>
      </c>
      <c r="DY21" s="6" t="s">
        <v>1190</v>
      </c>
      <c r="EA21" s="6" t="s">
        <v>1188</v>
      </c>
      <c r="EC21" s="6" t="s">
        <v>1191</v>
      </c>
      <c r="EE21" s="6" t="s">
        <v>1194</v>
      </c>
      <c r="EG21" s="6" t="s">
        <v>1253</v>
      </c>
      <c r="EI21" s="6" t="s">
        <v>1206</v>
      </c>
      <c r="EK21" s="6" t="s">
        <v>1251</v>
      </c>
      <c r="EM21" s="6" t="s">
        <v>1211</v>
      </c>
      <c r="EO21" s="6" t="s">
        <v>1279</v>
      </c>
      <c r="EQ21" s="6" t="s">
        <v>1282</v>
      </c>
      <c r="ES21" s="6" t="s">
        <v>1287</v>
      </c>
      <c r="EU21" s="6" t="s">
        <v>1280</v>
      </c>
    </row>
    <row r="22" spans="1:151" x14ac:dyDescent="0.3">
      <c r="A22" s="6" t="s">
        <v>69</v>
      </c>
      <c r="C22" s="6" t="s">
        <v>1146</v>
      </c>
      <c r="E22" s="6" t="s">
        <v>71</v>
      </c>
      <c r="G22" s="6" t="s">
        <v>1236</v>
      </c>
      <c r="I22" s="6" t="s">
        <v>88</v>
      </c>
      <c r="K22" s="6" t="s">
        <v>646</v>
      </c>
      <c r="M22" s="6" t="s">
        <v>90</v>
      </c>
      <c r="O22" s="6" t="s">
        <v>646</v>
      </c>
      <c r="Q22" s="6" t="s">
        <v>507</v>
      </c>
      <c r="S22" s="6" t="s">
        <v>505</v>
      </c>
      <c r="U22" s="6" t="s">
        <v>651</v>
      </c>
      <c r="W22" s="6" t="s">
        <v>508</v>
      </c>
      <c r="Y22" s="6" t="s">
        <v>654</v>
      </c>
      <c r="AA22" s="6" t="s">
        <v>1239</v>
      </c>
      <c r="AC22" s="6" t="s">
        <v>622</v>
      </c>
      <c r="AE22" s="6" t="s">
        <v>655</v>
      </c>
      <c r="AG22" s="6" t="s">
        <v>707</v>
      </c>
      <c r="AI22" s="6" t="s">
        <v>629</v>
      </c>
      <c r="AK22" s="6" t="s">
        <v>627</v>
      </c>
      <c r="AM22" s="6" t="s">
        <v>657</v>
      </c>
      <c r="AO22" s="6" t="s">
        <v>662</v>
      </c>
      <c r="AQ22" s="6" t="s">
        <v>663</v>
      </c>
      <c r="AS22" s="6" t="s">
        <v>668</v>
      </c>
      <c r="AU22" s="6" t="s">
        <v>669</v>
      </c>
      <c r="AW22" s="6" t="s">
        <v>674</v>
      </c>
      <c r="AY22" s="6" t="s">
        <v>675</v>
      </c>
      <c r="BA22" s="6" t="s">
        <v>678</v>
      </c>
      <c r="BC22" s="6" t="s">
        <v>675</v>
      </c>
      <c r="BE22" s="6" t="s">
        <v>686</v>
      </c>
      <c r="BG22" s="6" t="s">
        <v>675</v>
      </c>
      <c r="BI22" s="6" t="s">
        <v>1264</v>
      </c>
      <c r="BK22" s="6" t="s">
        <v>692</v>
      </c>
      <c r="BM22" s="6" t="s">
        <v>697</v>
      </c>
      <c r="BO22" s="6" t="s">
        <v>699</v>
      </c>
      <c r="BQ22" s="6" t="s">
        <v>701</v>
      </c>
      <c r="BS22" s="6" t="s">
        <v>703</v>
      </c>
      <c r="BU22" s="6" t="s">
        <v>708</v>
      </c>
      <c r="BW22" s="6" t="s">
        <v>710</v>
      </c>
      <c r="BY22" s="6" t="s">
        <v>716</v>
      </c>
      <c r="CA22" s="6" t="s">
        <v>657</v>
      </c>
      <c r="CC22" s="6" t="s">
        <v>723</v>
      </c>
      <c r="CE22" s="6" t="s">
        <v>724</v>
      </c>
      <c r="CG22" s="6" t="s">
        <v>727</v>
      </c>
      <c r="CI22" s="6" t="s">
        <v>724</v>
      </c>
      <c r="CK22" s="6" t="s">
        <v>743</v>
      </c>
      <c r="CM22" s="6" t="s">
        <v>744</v>
      </c>
      <c r="CO22" s="6" t="s">
        <v>760</v>
      </c>
      <c r="CQ22" s="6" t="s">
        <v>748</v>
      </c>
      <c r="CS22" s="6" t="s">
        <v>753</v>
      </c>
      <c r="CU22" s="6" t="s">
        <v>754</v>
      </c>
      <c r="CW22" s="6" t="s">
        <v>756</v>
      </c>
      <c r="CY22" s="6" t="s">
        <v>757</v>
      </c>
      <c r="DA22" s="6" t="s">
        <v>1140</v>
      </c>
      <c r="DC22" s="6" t="s">
        <v>1144</v>
      </c>
      <c r="DE22" s="6" t="s">
        <v>1142</v>
      </c>
      <c r="DG22" s="6" t="s">
        <v>1144</v>
      </c>
      <c r="DI22" s="6" t="s">
        <v>1150</v>
      </c>
      <c r="DK22" s="6" t="s">
        <v>1172</v>
      </c>
      <c r="DM22" s="6" t="s">
        <v>1290</v>
      </c>
      <c r="DO22" s="6" t="s">
        <v>1155</v>
      </c>
      <c r="DQ22" s="6" t="s">
        <v>1177</v>
      </c>
      <c r="DS22" s="6" t="s">
        <v>1178</v>
      </c>
      <c r="DU22" s="6" t="s">
        <v>1180</v>
      </c>
      <c r="DW22" s="6" t="s">
        <v>1181</v>
      </c>
      <c r="DY22" s="6" t="s">
        <v>1189</v>
      </c>
      <c r="EA22" s="6" t="s">
        <v>1189</v>
      </c>
      <c r="EC22" s="6" t="s">
        <v>1192</v>
      </c>
      <c r="EE22" s="6" t="s">
        <v>1194</v>
      </c>
      <c r="EG22" s="6" t="s">
        <v>1203</v>
      </c>
      <c r="EI22" s="6" t="s">
        <v>1258</v>
      </c>
      <c r="EK22" s="6" t="s">
        <v>1207</v>
      </c>
      <c r="EM22" s="6" t="s">
        <v>1205</v>
      </c>
      <c r="EO22" s="6" t="s">
        <v>1275</v>
      </c>
      <c r="EQ22" s="6" t="s">
        <v>1275</v>
      </c>
      <c r="ES22" s="6" t="s">
        <v>1283</v>
      </c>
      <c r="EU22" s="6" t="s">
        <v>1288</v>
      </c>
    </row>
    <row r="23" spans="1:151" x14ac:dyDescent="0.3">
      <c r="A23" s="6" t="s">
        <v>1235</v>
      </c>
      <c r="C23" s="6" t="s">
        <v>1236</v>
      </c>
      <c r="E23" s="6" t="s">
        <v>1233</v>
      </c>
      <c r="G23" s="6" t="s">
        <v>72</v>
      </c>
      <c r="I23" s="6" t="s">
        <v>87</v>
      </c>
      <c r="K23" s="6" t="s">
        <v>87</v>
      </c>
      <c r="M23" s="6" t="s">
        <v>509</v>
      </c>
      <c r="O23" s="6" t="s">
        <v>89</v>
      </c>
      <c r="Q23" s="6" t="s">
        <v>506</v>
      </c>
      <c r="S23" s="6" t="s">
        <v>1262</v>
      </c>
      <c r="U23" s="6" t="s">
        <v>1237</v>
      </c>
      <c r="W23" s="6" t="s">
        <v>505</v>
      </c>
      <c r="Y23" s="6" t="s">
        <v>1241</v>
      </c>
      <c r="AA23" s="6" t="s">
        <v>1239</v>
      </c>
      <c r="AC23" s="6" t="s">
        <v>1240</v>
      </c>
      <c r="AE23" s="6" t="s">
        <v>655</v>
      </c>
      <c r="AG23" s="6" t="s">
        <v>707</v>
      </c>
      <c r="AI23" s="6" t="s">
        <v>707</v>
      </c>
      <c r="AK23" s="6" t="s">
        <v>713</v>
      </c>
      <c r="AM23" s="6" t="s">
        <v>709</v>
      </c>
      <c r="AO23" s="6" t="s">
        <v>1244</v>
      </c>
      <c r="AQ23" s="6" t="s">
        <v>661</v>
      </c>
      <c r="AS23" s="6" t="s">
        <v>1243</v>
      </c>
      <c r="AU23" s="6" t="s">
        <v>733</v>
      </c>
      <c r="AW23" s="6" t="s">
        <v>1266</v>
      </c>
      <c r="AY23" s="6" t="s">
        <v>1259</v>
      </c>
      <c r="BA23" s="6" t="s">
        <v>1264</v>
      </c>
      <c r="BC23" s="6" t="s">
        <v>681</v>
      </c>
      <c r="BE23" s="6" t="s">
        <v>686</v>
      </c>
      <c r="BG23" s="6" t="s">
        <v>688</v>
      </c>
      <c r="BI23" s="6" t="s">
        <v>1265</v>
      </c>
      <c r="BK23" s="6" t="s">
        <v>692</v>
      </c>
      <c r="BM23" s="6" t="s">
        <v>1246</v>
      </c>
      <c r="BO23" s="6" t="s">
        <v>698</v>
      </c>
      <c r="BQ23" s="6" t="s">
        <v>1245</v>
      </c>
      <c r="BS23" s="6" t="s">
        <v>698</v>
      </c>
      <c r="BU23" s="6" t="s">
        <v>708</v>
      </c>
      <c r="BW23" s="6" t="s">
        <v>710</v>
      </c>
      <c r="BY23" s="6" t="s">
        <v>714</v>
      </c>
      <c r="CA23" s="6" t="s">
        <v>657</v>
      </c>
      <c r="CC23" s="6" t="s">
        <v>723</v>
      </c>
      <c r="CE23" s="6" t="s">
        <v>724</v>
      </c>
      <c r="CG23" s="6" t="s">
        <v>728</v>
      </c>
      <c r="CI23" s="6" t="s">
        <v>729</v>
      </c>
      <c r="CK23" s="6" t="s">
        <v>743</v>
      </c>
      <c r="CM23" s="6" t="s">
        <v>745</v>
      </c>
      <c r="CO23" s="6" t="s">
        <v>746</v>
      </c>
      <c r="CQ23" s="6" t="s">
        <v>744</v>
      </c>
      <c r="CS23" s="6" t="s">
        <v>753</v>
      </c>
      <c r="CU23" s="6" t="s">
        <v>1248</v>
      </c>
      <c r="CW23" s="6" t="s">
        <v>755</v>
      </c>
      <c r="CY23" s="6" t="s">
        <v>754</v>
      </c>
      <c r="DA23" s="6" t="s">
        <v>1269</v>
      </c>
      <c r="DC23" s="6" t="s">
        <v>1249</v>
      </c>
      <c r="DE23" s="6" t="s">
        <v>1141</v>
      </c>
      <c r="DG23" s="6" t="s">
        <v>1145</v>
      </c>
      <c r="DI23" s="6" t="s">
        <v>1292</v>
      </c>
      <c r="DK23" s="6" t="s">
        <v>1150</v>
      </c>
      <c r="DM23" s="6" t="s">
        <v>1153</v>
      </c>
      <c r="DO23" s="6" t="s">
        <v>1155</v>
      </c>
      <c r="DQ23" s="6" t="s">
        <v>1177</v>
      </c>
      <c r="DS23" s="6" t="s">
        <v>1178</v>
      </c>
      <c r="DU23" s="6" t="s">
        <v>1179</v>
      </c>
      <c r="DW23" s="6" t="s">
        <v>1181</v>
      </c>
      <c r="DY23" s="6" t="s">
        <v>1190</v>
      </c>
      <c r="EA23" s="6" t="s">
        <v>1256</v>
      </c>
      <c r="EC23" s="6" t="s">
        <v>1191</v>
      </c>
      <c r="EE23" s="6" t="s">
        <v>733</v>
      </c>
      <c r="EG23" s="6" t="s">
        <v>1253</v>
      </c>
      <c r="EI23" s="6" t="s">
        <v>1255</v>
      </c>
      <c r="EK23" s="6" t="s">
        <v>1252</v>
      </c>
      <c r="EM23" s="6" t="s">
        <v>1255</v>
      </c>
      <c r="EO23" s="6" t="s">
        <v>1276</v>
      </c>
      <c r="EQ23" s="6" t="s">
        <v>1276</v>
      </c>
      <c r="ES23" s="6" t="s">
        <v>1284</v>
      </c>
      <c r="EU23" s="6" t="s">
        <v>1288</v>
      </c>
    </row>
    <row r="24" spans="1:151" x14ac:dyDescent="0.3">
      <c r="A24" s="6" t="s">
        <v>70</v>
      </c>
      <c r="C24" s="6" t="s">
        <v>1236</v>
      </c>
      <c r="E24" s="6" t="s">
        <v>1234</v>
      </c>
      <c r="G24" s="6" t="s">
        <v>72</v>
      </c>
      <c r="I24" s="6" t="s">
        <v>87</v>
      </c>
      <c r="K24" s="6" t="s">
        <v>646</v>
      </c>
      <c r="M24" s="6" t="s">
        <v>90</v>
      </c>
      <c r="O24" s="6" t="s">
        <v>89</v>
      </c>
      <c r="Q24" s="6" t="s">
        <v>507</v>
      </c>
      <c r="S24" s="6" t="s">
        <v>1262</v>
      </c>
      <c r="U24" s="6" t="s">
        <v>1135</v>
      </c>
      <c r="W24" s="6" t="s">
        <v>508</v>
      </c>
      <c r="Y24" s="6" t="s">
        <v>1242</v>
      </c>
      <c r="AA24" s="6" t="s">
        <v>1239</v>
      </c>
      <c r="AC24" s="6" t="s">
        <v>1240</v>
      </c>
      <c r="AE24" s="6" t="s">
        <v>1239</v>
      </c>
      <c r="AG24" s="6" t="s">
        <v>707</v>
      </c>
      <c r="AI24" s="6" t="s">
        <v>708</v>
      </c>
      <c r="AK24" s="6" t="s">
        <v>714</v>
      </c>
      <c r="AM24" s="6" t="s">
        <v>657</v>
      </c>
      <c r="AO24" s="6" t="s">
        <v>661</v>
      </c>
      <c r="AQ24" s="6" t="s">
        <v>662</v>
      </c>
      <c r="AS24" s="6" t="s">
        <v>1263</v>
      </c>
      <c r="AU24" s="6" t="s">
        <v>669</v>
      </c>
      <c r="AW24" s="6" t="s">
        <v>673</v>
      </c>
      <c r="AY24" s="6" t="s">
        <v>676</v>
      </c>
      <c r="BA24" s="6" t="s">
        <v>1265</v>
      </c>
      <c r="BC24" s="6" t="s">
        <v>681</v>
      </c>
      <c r="BE24" s="6" t="s">
        <v>673</v>
      </c>
      <c r="BG24" s="6" t="s">
        <v>685</v>
      </c>
      <c r="BI24" s="6" t="s">
        <v>690</v>
      </c>
      <c r="BK24" s="6" t="s">
        <v>692</v>
      </c>
      <c r="BM24" s="6" t="s">
        <v>1267</v>
      </c>
      <c r="BO24" s="6" t="s">
        <v>698</v>
      </c>
      <c r="BQ24" s="6" t="s">
        <v>1247</v>
      </c>
      <c r="BS24" s="6" t="s">
        <v>703</v>
      </c>
      <c r="BU24" s="6" t="s">
        <v>707</v>
      </c>
      <c r="BW24" s="6" t="s">
        <v>711</v>
      </c>
      <c r="BY24" s="6" t="s">
        <v>715</v>
      </c>
      <c r="CA24" s="6" t="s">
        <v>709</v>
      </c>
      <c r="CC24" s="6" t="s">
        <v>722</v>
      </c>
      <c r="CE24" s="6" t="s">
        <v>722</v>
      </c>
      <c r="CG24" s="6" t="s">
        <v>728</v>
      </c>
      <c r="CI24" s="6" t="s">
        <v>729</v>
      </c>
      <c r="CK24" s="6" t="s">
        <v>1289</v>
      </c>
      <c r="CM24" s="6" t="s">
        <v>742</v>
      </c>
      <c r="CO24" s="6" t="s">
        <v>747</v>
      </c>
      <c r="CQ24" s="6" t="s">
        <v>748</v>
      </c>
      <c r="CS24" s="6" t="s">
        <v>752</v>
      </c>
      <c r="CU24" s="6" t="s">
        <v>1249</v>
      </c>
      <c r="CW24" s="6" t="s">
        <v>756</v>
      </c>
      <c r="CY24" s="6" t="s">
        <v>757</v>
      </c>
      <c r="DA24" s="6" t="s">
        <v>1140</v>
      </c>
      <c r="DC24" s="6" t="s">
        <v>1268</v>
      </c>
      <c r="DE24" s="6" t="s">
        <v>1142</v>
      </c>
      <c r="DG24" s="6" t="s">
        <v>1249</v>
      </c>
      <c r="DI24" s="6" t="s">
        <v>1150</v>
      </c>
      <c r="DK24" s="6" t="s">
        <v>1151</v>
      </c>
      <c r="DM24" s="6" t="s">
        <v>1154</v>
      </c>
      <c r="DO24" s="6" t="s">
        <v>1155</v>
      </c>
      <c r="DQ24" s="6" t="s">
        <v>1177</v>
      </c>
      <c r="DS24" s="6" t="s">
        <v>1177</v>
      </c>
      <c r="DU24" s="6" t="s">
        <v>1179</v>
      </c>
      <c r="DW24" s="6" t="s">
        <v>1172</v>
      </c>
      <c r="DY24" s="6" t="s">
        <v>1189</v>
      </c>
      <c r="EA24" s="6" t="s">
        <v>1190</v>
      </c>
      <c r="EC24" s="6" t="s">
        <v>1187</v>
      </c>
      <c r="EE24" s="6" t="s">
        <v>733</v>
      </c>
      <c r="EG24" s="6" t="s">
        <v>1254</v>
      </c>
      <c r="EI24" s="6" t="s">
        <v>1255</v>
      </c>
      <c r="EK24" s="6" t="s">
        <v>1251</v>
      </c>
      <c r="EM24" s="6" t="s">
        <v>1211</v>
      </c>
      <c r="EO24" s="6" t="s">
        <v>1277</v>
      </c>
      <c r="EQ24" s="6" t="s">
        <v>1277</v>
      </c>
      <c r="ES24" s="6" t="s">
        <v>1285</v>
      </c>
      <c r="EU24" s="6" t="s">
        <v>1280</v>
      </c>
    </row>
    <row r="25" spans="1:151" x14ac:dyDescent="0.3">
      <c r="A25" s="6" t="s">
        <v>69</v>
      </c>
      <c r="C25" s="6" t="s">
        <v>70</v>
      </c>
      <c r="E25" s="6" t="s">
        <v>1233</v>
      </c>
      <c r="G25" s="6" t="s">
        <v>1236</v>
      </c>
      <c r="I25" s="6" t="s">
        <v>88</v>
      </c>
      <c r="K25" s="6" t="s">
        <v>87</v>
      </c>
      <c r="M25" s="6" t="s">
        <v>91</v>
      </c>
      <c r="O25" s="6" t="s">
        <v>646</v>
      </c>
      <c r="Q25" s="6" t="s">
        <v>506</v>
      </c>
      <c r="S25" s="6" t="s">
        <v>507</v>
      </c>
      <c r="U25" s="6" t="s">
        <v>651</v>
      </c>
      <c r="W25" s="6" t="s">
        <v>508</v>
      </c>
      <c r="Y25" s="6" t="s">
        <v>1238</v>
      </c>
      <c r="AA25" s="6" t="s">
        <v>1239</v>
      </c>
      <c r="AC25" s="6" t="s">
        <v>1261</v>
      </c>
      <c r="AE25" s="6" t="s">
        <v>655</v>
      </c>
      <c r="AG25" s="6" t="s">
        <v>707</v>
      </c>
      <c r="AI25" s="6" t="s">
        <v>709</v>
      </c>
      <c r="AK25" s="6" t="s">
        <v>738</v>
      </c>
      <c r="AM25" s="6" t="s">
        <v>657</v>
      </c>
      <c r="AO25" s="6" t="s">
        <v>662</v>
      </c>
      <c r="AQ25" s="6" t="s">
        <v>733</v>
      </c>
      <c r="AS25" s="6" t="s">
        <v>667</v>
      </c>
      <c r="AU25" s="6" t="s">
        <v>733</v>
      </c>
      <c r="AW25" s="6" t="s">
        <v>1266</v>
      </c>
      <c r="AY25" s="6" t="s">
        <v>675</v>
      </c>
      <c r="BA25" s="6" t="s">
        <v>680</v>
      </c>
      <c r="BC25" s="6" t="s">
        <v>681</v>
      </c>
      <c r="BE25" s="6" t="s">
        <v>685</v>
      </c>
      <c r="BG25" s="6" t="s">
        <v>675</v>
      </c>
      <c r="BI25" s="6" t="s">
        <v>1264</v>
      </c>
      <c r="BK25" s="6" t="s">
        <v>692</v>
      </c>
      <c r="BM25" s="6" t="s">
        <v>697</v>
      </c>
      <c r="BO25" s="6" t="s">
        <v>699</v>
      </c>
      <c r="BQ25" s="6" t="s">
        <v>1247</v>
      </c>
      <c r="BS25" s="6" t="s">
        <v>703</v>
      </c>
      <c r="BU25" s="6" t="s">
        <v>707</v>
      </c>
      <c r="BW25" s="6" t="s">
        <v>712</v>
      </c>
      <c r="BY25" s="6" t="s">
        <v>716</v>
      </c>
      <c r="CA25" s="6" t="s">
        <v>709</v>
      </c>
      <c r="CC25" s="6" t="s">
        <v>723</v>
      </c>
      <c r="CE25" s="6" t="s">
        <v>723</v>
      </c>
      <c r="CG25" s="6" t="s">
        <v>728</v>
      </c>
      <c r="CI25" s="6" t="s">
        <v>724</v>
      </c>
      <c r="CK25" s="6" t="s">
        <v>743</v>
      </c>
      <c r="CM25" s="6" t="s">
        <v>743</v>
      </c>
      <c r="CO25" s="6" t="s">
        <v>760</v>
      </c>
      <c r="CQ25" s="6" t="s">
        <v>748</v>
      </c>
      <c r="CS25" s="6" t="s">
        <v>753</v>
      </c>
      <c r="CU25" s="6" t="s">
        <v>1250</v>
      </c>
      <c r="CW25" s="6" t="s">
        <v>761</v>
      </c>
      <c r="CY25" s="6" t="s">
        <v>757</v>
      </c>
      <c r="DA25" s="6" t="s">
        <v>1140</v>
      </c>
      <c r="DC25" s="6" t="s">
        <v>1144</v>
      </c>
      <c r="DE25" s="6" t="s">
        <v>1143</v>
      </c>
      <c r="DG25" s="6" t="s">
        <v>1145</v>
      </c>
      <c r="DI25" s="6" t="s">
        <v>1292</v>
      </c>
      <c r="DK25" s="6" t="s">
        <v>1172</v>
      </c>
      <c r="DM25" s="6" t="s">
        <v>1152</v>
      </c>
      <c r="DO25" s="6" t="s">
        <v>1172</v>
      </c>
      <c r="DQ25" s="6" t="s">
        <v>1177</v>
      </c>
      <c r="DS25" s="6" t="s">
        <v>1177</v>
      </c>
      <c r="DU25" s="6" t="s">
        <v>1180</v>
      </c>
      <c r="DW25" s="6" t="s">
        <v>1181</v>
      </c>
      <c r="DY25" s="6" t="s">
        <v>1190</v>
      </c>
      <c r="EA25" s="6" t="s">
        <v>1256</v>
      </c>
      <c r="EC25" s="6" t="s">
        <v>1193</v>
      </c>
      <c r="EE25" s="6" t="s">
        <v>1194</v>
      </c>
      <c r="EG25" s="6" t="s">
        <v>1257</v>
      </c>
      <c r="EI25" s="6" t="s">
        <v>1206</v>
      </c>
      <c r="EK25" s="6" t="s">
        <v>1210</v>
      </c>
      <c r="EM25" s="6" t="s">
        <v>1211</v>
      </c>
      <c r="EO25" s="6" t="s">
        <v>1278</v>
      </c>
      <c r="EQ25" s="6" t="s">
        <v>1278</v>
      </c>
      <c r="ES25" s="6" t="s">
        <v>1286</v>
      </c>
      <c r="EU25" s="6" t="s">
        <v>1288</v>
      </c>
    </row>
    <row r="26" spans="1:151" x14ac:dyDescent="0.3">
      <c r="A26" s="6" t="s">
        <v>69</v>
      </c>
      <c r="C26" s="6" t="s">
        <v>285</v>
      </c>
      <c r="E26" s="6" t="s">
        <v>1234</v>
      </c>
      <c r="G26" s="6" t="s">
        <v>72</v>
      </c>
      <c r="I26" s="6" t="s">
        <v>87</v>
      </c>
      <c r="K26" s="6" t="s">
        <v>304</v>
      </c>
      <c r="M26" s="6" t="s">
        <v>91</v>
      </c>
      <c r="O26" s="6" t="s">
        <v>89</v>
      </c>
      <c r="Q26" s="6" t="s">
        <v>507</v>
      </c>
      <c r="S26" s="6" t="s">
        <v>505</v>
      </c>
      <c r="U26" s="6" t="s">
        <v>1237</v>
      </c>
      <c r="W26" s="6" t="s">
        <v>505</v>
      </c>
      <c r="Y26" s="6" t="s">
        <v>1260</v>
      </c>
      <c r="AA26" s="6" t="s">
        <v>1239</v>
      </c>
      <c r="AC26" s="6" t="s">
        <v>1240</v>
      </c>
      <c r="AE26" s="6" t="s">
        <v>655</v>
      </c>
      <c r="AG26" s="6" t="s">
        <v>707</v>
      </c>
      <c r="AI26" s="6" t="s">
        <v>710</v>
      </c>
      <c r="AK26" s="6" t="s">
        <v>716</v>
      </c>
      <c r="AM26" s="6" t="s">
        <v>709</v>
      </c>
      <c r="AO26" s="6" t="s">
        <v>662</v>
      </c>
      <c r="AQ26" s="6" t="s">
        <v>663</v>
      </c>
      <c r="AS26" s="6" t="s">
        <v>1263</v>
      </c>
      <c r="AU26" s="6" t="s">
        <v>669</v>
      </c>
      <c r="AW26" s="6" t="s">
        <v>1266</v>
      </c>
      <c r="AY26" s="6" t="s">
        <v>676</v>
      </c>
      <c r="BA26" s="6" t="s">
        <v>678</v>
      </c>
      <c r="BC26" s="6" t="s">
        <v>675</v>
      </c>
      <c r="BE26" s="6" t="s">
        <v>673</v>
      </c>
      <c r="BG26" s="6" t="s">
        <v>686</v>
      </c>
      <c r="BI26" s="6" t="s">
        <v>1265</v>
      </c>
      <c r="BK26" s="6" t="s">
        <v>687</v>
      </c>
      <c r="BM26" s="6" t="s">
        <v>697</v>
      </c>
      <c r="BO26" s="6" t="s">
        <v>696</v>
      </c>
      <c r="BQ26" s="6" t="s">
        <v>1247</v>
      </c>
      <c r="BS26" s="6" t="s">
        <v>703</v>
      </c>
      <c r="BU26" s="6" t="s">
        <v>707</v>
      </c>
      <c r="BW26" s="6" t="s">
        <v>707</v>
      </c>
      <c r="BY26" s="6" t="s">
        <v>738</v>
      </c>
      <c r="CA26" s="6" t="s">
        <v>657</v>
      </c>
      <c r="CC26" s="6" t="s">
        <v>722</v>
      </c>
      <c r="CE26" s="6" t="s">
        <v>724</v>
      </c>
      <c r="CG26" s="6" t="s">
        <v>726</v>
      </c>
      <c r="CI26" s="6" t="s">
        <v>729</v>
      </c>
      <c r="CK26" s="6" t="s">
        <v>1289</v>
      </c>
      <c r="CM26" s="6" t="s">
        <v>744</v>
      </c>
      <c r="CO26" s="6" t="s">
        <v>746</v>
      </c>
      <c r="CQ26" s="6" t="s">
        <v>744</v>
      </c>
      <c r="CS26" s="6" t="s">
        <v>752</v>
      </c>
      <c r="CU26" s="6" t="s">
        <v>1248</v>
      </c>
      <c r="CW26" s="6" t="s">
        <v>755</v>
      </c>
      <c r="CY26" s="6" t="s">
        <v>754</v>
      </c>
      <c r="DA26" s="6" t="s">
        <v>1140</v>
      </c>
      <c r="DC26" s="6" t="s">
        <v>1144</v>
      </c>
      <c r="DE26" s="6" t="s">
        <v>1141</v>
      </c>
      <c r="DG26" s="6" t="s">
        <v>1144</v>
      </c>
      <c r="DI26" s="6" t="s">
        <v>1150</v>
      </c>
      <c r="DK26" s="6" t="s">
        <v>1150</v>
      </c>
      <c r="DM26" s="6" t="s">
        <v>1153</v>
      </c>
      <c r="DO26" s="6" t="s">
        <v>1155</v>
      </c>
      <c r="DQ26" s="6" t="s">
        <v>1177</v>
      </c>
      <c r="DS26" s="6" t="s">
        <v>1177</v>
      </c>
      <c r="DU26" s="6" t="s">
        <v>1179</v>
      </c>
      <c r="DW26" s="6" t="s">
        <v>1181</v>
      </c>
      <c r="DY26" s="6" t="s">
        <v>1189</v>
      </c>
      <c r="EA26" s="6" t="s">
        <v>1190</v>
      </c>
      <c r="EC26" s="6" t="s">
        <v>1186</v>
      </c>
      <c r="EE26" s="6" t="s">
        <v>733</v>
      </c>
      <c r="EG26" s="6" t="s">
        <v>1253</v>
      </c>
      <c r="EI26" s="6" t="s">
        <v>1258</v>
      </c>
      <c r="EK26" s="6" t="s">
        <v>1207</v>
      </c>
      <c r="EM26" s="6" t="s">
        <v>1255</v>
      </c>
      <c r="EO26" s="6" t="s">
        <v>1279</v>
      </c>
      <c r="EQ26" s="6" t="s">
        <v>1279</v>
      </c>
      <c r="ES26" s="6" t="s">
        <v>1287</v>
      </c>
      <c r="EU26" s="6" t="s">
        <v>1288</v>
      </c>
    </row>
    <row r="27" spans="1:151" x14ac:dyDescent="0.3">
      <c r="A27" s="6" t="s">
        <v>1235</v>
      </c>
      <c r="C27" s="6" t="s">
        <v>302</v>
      </c>
      <c r="E27" s="6" t="s">
        <v>81</v>
      </c>
      <c r="G27" s="6" t="s">
        <v>72</v>
      </c>
      <c r="I27" s="6" t="s">
        <v>87</v>
      </c>
      <c r="K27" s="6" t="s">
        <v>305</v>
      </c>
      <c r="M27" s="6" t="s">
        <v>509</v>
      </c>
      <c r="O27" s="6" t="s">
        <v>646</v>
      </c>
      <c r="Q27" s="6" t="s">
        <v>1262</v>
      </c>
      <c r="S27" s="6" t="s">
        <v>1262</v>
      </c>
      <c r="U27" s="6" t="s">
        <v>651</v>
      </c>
      <c r="W27" s="6" t="s">
        <v>508</v>
      </c>
      <c r="Y27" s="6" t="s">
        <v>1260</v>
      </c>
      <c r="AA27" s="6" t="s">
        <v>1239</v>
      </c>
      <c r="AC27" s="6" t="s">
        <v>1240</v>
      </c>
      <c r="AE27" s="6" t="s">
        <v>1239</v>
      </c>
      <c r="AG27" s="6" t="s">
        <v>630</v>
      </c>
      <c r="AI27" s="6" t="s">
        <v>711</v>
      </c>
      <c r="AK27" s="6" t="s">
        <v>738</v>
      </c>
      <c r="AM27" s="6" t="s">
        <v>657</v>
      </c>
      <c r="AO27" s="6" t="s">
        <v>662</v>
      </c>
      <c r="AQ27" s="6" t="s">
        <v>662</v>
      </c>
      <c r="AS27" s="6" t="s">
        <v>1263</v>
      </c>
      <c r="AU27" s="6" t="s">
        <v>669</v>
      </c>
      <c r="AW27" s="6" t="s">
        <v>674</v>
      </c>
      <c r="AY27" s="6" t="s">
        <v>675</v>
      </c>
      <c r="BA27" s="6" t="s">
        <v>1264</v>
      </c>
      <c r="BC27" s="6" t="s">
        <v>681</v>
      </c>
      <c r="BE27" s="6" t="s">
        <v>685</v>
      </c>
      <c r="BG27" s="6" t="s">
        <v>687</v>
      </c>
      <c r="BI27" s="6" t="s">
        <v>690</v>
      </c>
      <c r="BK27" s="6" t="s">
        <v>692</v>
      </c>
      <c r="BM27" s="6" t="s">
        <v>1246</v>
      </c>
      <c r="BO27" s="6" t="s">
        <v>697</v>
      </c>
      <c r="BQ27" s="6" t="s">
        <v>1245</v>
      </c>
      <c r="BS27" s="6" t="s">
        <v>703</v>
      </c>
      <c r="BU27" s="6" t="s">
        <v>708</v>
      </c>
      <c r="BW27" s="6" t="s">
        <v>708</v>
      </c>
      <c r="BY27" s="6" t="s">
        <v>716</v>
      </c>
      <c r="CA27" s="6" t="s">
        <v>657</v>
      </c>
      <c r="CC27" s="6" t="s">
        <v>723</v>
      </c>
      <c r="CE27" s="6" t="s">
        <v>725</v>
      </c>
      <c r="CG27" s="6" t="s">
        <v>727</v>
      </c>
      <c r="CI27" s="6" t="s">
        <v>729</v>
      </c>
      <c r="CK27" s="6" t="s">
        <v>743</v>
      </c>
      <c r="CM27" s="6" t="s">
        <v>745</v>
      </c>
      <c r="CO27" s="6" t="s">
        <v>747</v>
      </c>
      <c r="CQ27" s="6" t="s">
        <v>748</v>
      </c>
      <c r="CS27" s="6" t="s">
        <v>753</v>
      </c>
      <c r="CU27" s="6" t="s">
        <v>1249</v>
      </c>
      <c r="CW27" s="6" t="s">
        <v>756</v>
      </c>
      <c r="CY27" s="6" t="s">
        <v>757</v>
      </c>
      <c r="DA27" s="6" t="s">
        <v>1140</v>
      </c>
      <c r="DC27" s="6" t="s">
        <v>1249</v>
      </c>
      <c r="DE27" s="6" t="s">
        <v>1142</v>
      </c>
      <c r="DG27" s="6" t="s">
        <v>1145</v>
      </c>
      <c r="DI27" s="6" t="s">
        <v>1292</v>
      </c>
      <c r="DK27" s="6" t="s">
        <v>1151</v>
      </c>
      <c r="DM27" s="6" t="s">
        <v>1154</v>
      </c>
      <c r="DO27" s="6" t="s">
        <v>1155</v>
      </c>
      <c r="DQ27" s="6" t="s">
        <v>1177</v>
      </c>
      <c r="DS27" s="6" t="s">
        <v>1177</v>
      </c>
      <c r="DU27" s="6" t="s">
        <v>1179</v>
      </c>
      <c r="DW27" s="6" t="s">
        <v>1172</v>
      </c>
      <c r="DY27" s="6" t="s">
        <v>1190</v>
      </c>
      <c r="EA27" s="6" t="s">
        <v>1188</v>
      </c>
      <c r="EC27" s="6" t="s">
        <v>1191</v>
      </c>
      <c r="EE27" s="6" t="s">
        <v>1194</v>
      </c>
      <c r="EG27" s="6" t="s">
        <v>1254</v>
      </c>
      <c r="EI27" s="6" t="s">
        <v>1255</v>
      </c>
      <c r="EK27" s="6" t="s">
        <v>1252</v>
      </c>
      <c r="EM27" s="6" t="s">
        <v>1205</v>
      </c>
      <c r="EO27" s="6" t="s">
        <v>1275</v>
      </c>
      <c r="EQ27" s="6" t="s">
        <v>1280</v>
      </c>
      <c r="ES27" s="6" t="s">
        <v>1283</v>
      </c>
      <c r="EU27" s="6" t="s">
        <v>1280</v>
      </c>
    </row>
    <row r="28" spans="1:151" x14ac:dyDescent="0.3">
      <c r="A28" s="6" t="s">
        <v>70</v>
      </c>
      <c r="C28" s="6" t="s">
        <v>1232</v>
      </c>
      <c r="E28" s="6" t="s">
        <v>82</v>
      </c>
      <c r="G28" s="6" t="s">
        <v>72</v>
      </c>
      <c r="I28" s="6" t="s">
        <v>87</v>
      </c>
      <c r="K28" s="6" t="s">
        <v>646</v>
      </c>
      <c r="M28" s="6" t="s">
        <v>90</v>
      </c>
      <c r="O28" s="6" t="s">
        <v>89</v>
      </c>
      <c r="Q28" s="6" t="s">
        <v>506</v>
      </c>
      <c r="S28" s="6" t="s">
        <v>1262</v>
      </c>
      <c r="U28" s="6" t="s">
        <v>504</v>
      </c>
      <c r="W28" s="6" t="s">
        <v>508</v>
      </c>
      <c r="Y28" s="6" t="s">
        <v>1260</v>
      </c>
      <c r="AA28" s="6" t="s">
        <v>1239</v>
      </c>
      <c r="AC28" s="6" t="s">
        <v>1261</v>
      </c>
      <c r="AE28" s="6" t="s">
        <v>655</v>
      </c>
      <c r="AG28" s="6" t="s">
        <v>707</v>
      </c>
      <c r="AI28" s="6" t="s">
        <v>712</v>
      </c>
      <c r="AK28" s="6" t="s">
        <v>716</v>
      </c>
      <c r="AM28" s="6" t="s">
        <v>629</v>
      </c>
      <c r="AO28" s="6" t="s">
        <v>1244</v>
      </c>
      <c r="AQ28" s="6" t="s">
        <v>663</v>
      </c>
      <c r="AS28" s="6" t="s">
        <v>1243</v>
      </c>
      <c r="AU28" s="6" t="s">
        <v>733</v>
      </c>
      <c r="AW28" s="6" t="s">
        <v>1266</v>
      </c>
      <c r="AY28" s="6" t="s">
        <v>1259</v>
      </c>
      <c r="BA28" s="6" t="s">
        <v>1265</v>
      </c>
      <c r="BC28" s="6" t="s">
        <v>675</v>
      </c>
      <c r="BE28" s="6" t="s">
        <v>686</v>
      </c>
      <c r="BG28" s="6" t="s">
        <v>687</v>
      </c>
      <c r="BI28" s="6" t="s">
        <v>689</v>
      </c>
      <c r="BK28" s="6" t="s">
        <v>692</v>
      </c>
      <c r="BM28" s="6" t="s">
        <v>1267</v>
      </c>
      <c r="BO28" s="6" t="s">
        <v>699</v>
      </c>
      <c r="BQ28" s="6" t="s">
        <v>1245</v>
      </c>
      <c r="BS28" s="6" t="s">
        <v>698</v>
      </c>
      <c r="BU28" s="6" t="s">
        <v>708</v>
      </c>
      <c r="BW28" s="6" t="s">
        <v>710</v>
      </c>
      <c r="BY28" s="6" t="s">
        <v>716</v>
      </c>
      <c r="CA28" s="6" t="s">
        <v>709</v>
      </c>
      <c r="CC28" s="6" t="s">
        <v>723</v>
      </c>
      <c r="CE28" s="6" t="s">
        <v>724</v>
      </c>
      <c r="CG28" s="6" t="s">
        <v>727</v>
      </c>
      <c r="CI28" s="6" t="s">
        <v>724</v>
      </c>
      <c r="CK28" s="6" t="s">
        <v>743</v>
      </c>
      <c r="CM28" s="6" t="s">
        <v>744</v>
      </c>
      <c r="CO28" s="6" t="s">
        <v>760</v>
      </c>
      <c r="CQ28" s="6" t="s">
        <v>744</v>
      </c>
      <c r="CS28" s="6" t="s">
        <v>753</v>
      </c>
      <c r="CU28" s="6" t="s">
        <v>1250</v>
      </c>
      <c r="CW28" s="6" t="s">
        <v>756</v>
      </c>
      <c r="CY28" s="6" t="s">
        <v>754</v>
      </c>
      <c r="DA28" s="6" t="s">
        <v>1269</v>
      </c>
      <c r="DC28" s="6" t="s">
        <v>1268</v>
      </c>
      <c r="DE28" s="6" t="s">
        <v>1142</v>
      </c>
      <c r="DG28" s="6" t="s">
        <v>1249</v>
      </c>
      <c r="DI28" s="6" t="s">
        <v>1150</v>
      </c>
      <c r="DK28" s="6" t="s">
        <v>1172</v>
      </c>
      <c r="DM28" s="6" t="s">
        <v>1290</v>
      </c>
      <c r="DO28" s="6" t="s">
        <v>1172</v>
      </c>
      <c r="DQ28" s="6" t="s">
        <v>1177</v>
      </c>
      <c r="DS28" s="6" t="s">
        <v>1178</v>
      </c>
      <c r="DU28" s="6" t="s">
        <v>1180</v>
      </c>
      <c r="DW28" s="6" t="s">
        <v>1181</v>
      </c>
      <c r="DY28" s="6" t="s">
        <v>1189</v>
      </c>
      <c r="EA28" s="6" t="s">
        <v>1189</v>
      </c>
      <c r="EC28" s="6" t="s">
        <v>1192</v>
      </c>
      <c r="EE28" s="6" t="s">
        <v>1194</v>
      </c>
      <c r="EG28" s="6" t="s">
        <v>1257</v>
      </c>
      <c r="EI28" s="6" t="s">
        <v>1255</v>
      </c>
      <c r="EK28" s="6" t="s">
        <v>1251</v>
      </c>
      <c r="EM28" s="6" t="s">
        <v>1211</v>
      </c>
      <c r="EO28" s="6" t="s">
        <v>1276</v>
      </c>
      <c r="EQ28" s="6" t="s">
        <v>1281</v>
      </c>
      <c r="ES28" s="6" t="s">
        <v>1284</v>
      </c>
      <c r="EU28" s="6" t="s">
        <v>1288</v>
      </c>
    </row>
    <row r="29" spans="1:151" x14ac:dyDescent="0.3">
      <c r="A29" s="6"/>
      <c r="C29" s="6"/>
      <c r="E29" s="6"/>
      <c r="S29" s="6"/>
      <c r="U29" s="6"/>
      <c r="AA29" s="6"/>
      <c r="AS29" s="6"/>
      <c r="AU29" s="6"/>
      <c r="EA29" s="6"/>
      <c r="EO29" s="6"/>
      <c r="EQ29" s="6"/>
      <c r="ES29" s="6"/>
    </row>
    <row r="30" spans="1:151" x14ac:dyDescent="0.3">
      <c r="A30" s="6"/>
      <c r="S30" s="6"/>
      <c r="EO30" s="6"/>
      <c r="EQ30" s="6"/>
      <c r="ES30" s="6"/>
    </row>
    <row r="31" spans="1:151" x14ac:dyDescent="0.3">
      <c r="A31" s="6"/>
      <c r="EO31" s="6"/>
      <c r="EQ31" s="6"/>
      <c r="ES31" s="6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8"/>
  <sheetViews>
    <sheetView workbookViewId="0">
      <selection activeCell="B192" sqref="B192"/>
    </sheetView>
  </sheetViews>
  <sheetFormatPr baseColWidth="10" defaultRowHeight="14.4" x14ac:dyDescent="0.3"/>
  <cols>
    <col min="2" max="2" width="84.21875" style="2" bestFit="1" customWidth="1"/>
    <col min="3" max="3" width="24" customWidth="1"/>
    <col min="4" max="4" width="78.88671875" style="4" customWidth="1"/>
  </cols>
  <sheetData>
    <row r="1" spans="1:4" ht="15" x14ac:dyDescent="0.25">
      <c r="A1">
        <f>LEFT(B1,3)*1</f>
        <v>100</v>
      </c>
      <c r="B1" s="2" t="s">
        <v>326</v>
      </c>
      <c r="C1" t="s">
        <v>306</v>
      </c>
      <c r="D1" s="4" t="s">
        <v>334</v>
      </c>
    </row>
    <row r="2" spans="1:4" s="3" customFormat="1" ht="16.95" customHeight="1" x14ac:dyDescent="0.5">
      <c r="A2">
        <f t="shared" ref="A2" si="0">LEFT(B2,3)*1</f>
        <v>301</v>
      </c>
      <c r="B2" s="2" t="s">
        <v>1335</v>
      </c>
      <c r="C2" s="4" t="s">
        <v>307</v>
      </c>
      <c r="D2" s="4" t="s">
        <v>1156</v>
      </c>
    </row>
    <row r="3" spans="1:4" s="3" customFormat="1" ht="16.95" customHeight="1" x14ac:dyDescent="0.5">
      <c r="A3">
        <f t="shared" ref="A3" si="1">LEFT(B3,3)*1</f>
        <v>301</v>
      </c>
      <c r="B3" s="2" t="s">
        <v>1335</v>
      </c>
      <c r="C3" s="4" t="s">
        <v>307</v>
      </c>
      <c r="D3" s="4" t="s">
        <v>1156</v>
      </c>
    </row>
    <row r="4" spans="1:4" s="3" customFormat="1" ht="16.95" customHeight="1" x14ac:dyDescent="0.5">
      <c r="A4">
        <f t="shared" ref="A4:A293" si="2">LEFT(B4,3)*1</f>
        <v>101</v>
      </c>
      <c r="B4" s="2" t="s">
        <v>286</v>
      </c>
      <c r="C4" s="4" t="s">
        <v>306</v>
      </c>
      <c r="D4" s="4" t="s">
        <v>334</v>
      </c>
    </row>
    <row r="5" spans="1:4" s="3" customFormat="1" ht="16.95" customHeight="1" x14ac:dyDescent="0.5">
      <c r="A5">
        <f t="shared" ref="A5:A13" si="3">LEFT(B5,3)*1</f>
        <v>302</v>
      </c>
      <c r="B5" s="2" t="s">
        <v>1336</v>
      </c>
      <c r="C5" s="4" t="s">
        <v>307</v>
      </c>
      <c r="D5" s="4" t="s">
        <v>1156</v>
      </c>
    </row>
    <row r="6" spans="1:4" s="3" customFormat="1" ht="16.95" customHeight="1" x14ac:dyDescent="0.5">
      <c r="A6">
        <f t="shared" ref="A6" si="4">LEFT(B6,3)*1</f>
        <v>302</v>
      </c>
      <c r="B6" s="2" t="s">
        <v>1336</v>
      </c>
      <c r="C6" s="4" t="s">
        <v>307</v>
      </c>
      <c r="D6" s="4" t="s">
        <v>1156</v>
      </c>
    </row>
    <row r="7" spans="1:4" s="3" customFormat="1" ht="16.95" customHeight="1" x14ac:dyDescent="0.5">
      <c r="A7">
        <f t="shared" si="3"/>
        <v>351</v>
      </c>
      <c r="B7" s="2" t="s">
        <v>79</v>
      </c>
      <c r="C7" s="4" t="s">
        <v>307</v>
      </c>
      <c r="D7" s="4" t="s">
        <v>1156</v>
      </c>
    </row>
    <row r="8" spans="1:4" s="3" customFormat="1" ht="16.95" customHeight="1" x14ac:dyDescent="0.5">
      <c r="A8">
        <f t="shared" ref="A8" si="5">LEFT(B8,3)*1</f>
        <v>351</v>
      </c>
      <c r="B8" s="2" t="s">
        <v>79</v>
      </c>
      <c r="C8" s="4" t="s">
        <v>307</v>
      </c>
      <c r="D8" s="4" t="s">
        <v>1156</v>
      </c>
    </row>
    <row r="9" spans="1:4" s="3" customFormat="1" ht="16.95" customHeight="1" x14ac:dyDescent="0.5">
      <c r="A9">
        <f t="shared" si="3"/>
        <v>301</v>
      </c>
      <c r="B9" s="2" t="s">
        <v>1335</v>
      </c>
      <c r="C9" s="4" t="s">
        <v>307</v>
      </c>
      <c r="D9" s="4" t="s">
        <v>1156</v>
      </c>
    </row>
    <row r="10" spans="1:4" s="3" customFormat="1" ht="16.95" customHeight="1" x14ac:dyDescent="0.5">
      <c r="A10">
        <f t="shared" si="3"/>
        <v>301</v>
      </c>
      <c r="B10" s="2" t="s">
        <v>1335</v>
      </c>
      <c r="C10" s="4" t="s">
        <v>307</v>
      </c>
      <c r="D10" s="4" t="s">
        <v>1156</v>
      </c>
    </row>
    <row r="11" spans="1:4" s="3" customFormat="1" ht="16.95" customHeight="1" x14ac:dyDescent="0.5">
      <c r="A11">
        <f t="shared" si="3"/>
        <v>302</v>
      </c>
      <c r="B11" s="2" t="s">
        <v>1336</v>
      </c>
      <c r="C11" s="4" t="s">
        <v>307</v>
      </c>
      <c r="D11" s="4" t="s">
        <v>1156</v>
      </c>
    </row>
    <row r="12" spans="1:4" s="3" customFormat="1" ht="16.95" customHeight="1" x14ac:dyDescent="0.5">
      <c r="A12">
        <f t="shared" ref="A12" si="6">LEFT(B12,3)*1</f>
        <v>302</v>
      </c>
      <c r="B12" s="2" t="s">
        <v>1336</v>
      </c>
      <c r="C12" s="4" t="s">
        <v>307</v>
      </c>
      <c r="D12" s="4" t="s">
        <v>1156</v>
      </c>
    </row>
    <row r="13" spans="1:4" s="3" customFormat="1" ht="16.95" customHeight="1" x14ac:dyDescent="0.5">
      <c r="A13">
        <f t="shared" si="3"/>
        <v>206</v>
      </c>
      <c r="B13" s="2" t="s">
        <v>73</v>
      </c>
      <c r="C13" s="4" t="s">
        <v>307</v>
      </c>
      <c r="D13" s="4" t="s">
        <v>1156</v>
      </c>
    </row>
    <row r="14" spans="1:4" s="3" customFormat="1" ht="16.95" customHeight="1" x14ac:dyDescent="0.5">
      <c r="A14">
        <f t="shared" si="2"/>
        <v>103</v>
      </c>
      <c r="B14" s="2" t="s">
        <v>287</v>
      </c>
      <c r="C14" s="4" t="s">
        <v>306</v>
      </c>
      <c r="D14" s="4" t="s">
        <v>334</v>
      </c>
    </row>
    <row r="15" spans="1:4" s="3" customFormat="1" ht="16.95" customHeight="1" x14ac:dyDescent="0.5">
      <c r="A15">
        <f t="shared" si="2"/>
        <v>351</v>
      </c>
      <c r="B15" s="2" t="s">
        <v>79</v>
      </c>
      <c r="C15" s="4" t="s">
        <v>307</v>
      </c>
      <c r="D15" s="4" t="s">
        <v>1156</v>
      </c>
    </row>
    <row r="16" spans="1:4" s="3" customFormat="1" ht="16.95" customHeight="1" x14ac:dyDescent="0.5">
      <c r="A16">
        <f t="shared" si="2"/>
        <v>351</v>
      </c>
      <c r="B16" s="2" t="s">
        <v>79</v>
      </c>
      <c r="C16" s="4" t="s">
        <v>307</v>
      </c>
      <c r="D16" s="4" t="s">
        <v>1156</v>
      </c>
    </row>
    <row r="17" spans="1:4" s="3" customFormat="1" ht="16.95" customHeight="1" x14ac:dyDescent="0.5">
      <c r="A17">
        <f t="shared" si="2"/>
        <v>301</v>
      </c>
      <c r="B17" s="2" t="s">
        <v>1335</v>
      </c>
      <c r="C17" s="4" t="s">
        <v>307</v>
      </c>
      <c r="D17" s="4" t="s">
        <v>1156</v>
      </c>
    </row>
    <row r="18" spans="1:4" s="3" customFormat="1" ht="16.95" customHeight="1" x14ac:dyDescent="0.5">
      <c r="A18">
        <f t="shared" si="2"/>
        <v>301</v>
      </c>
      <c r="B18" s="2" t="s">
        <v>1335</v>
      </c>
      <c r="C18" s="4" t="s">
        <v>307</v>
      </c>
      <c r="D18" s="4" t="s">
        <v>1156</v>
      </c>
    </row>
    <row r="19" spans="1:4" s="3" customFormat="1" ht="16.95" customHeight="1" x14ac:dyDescent="0.5">
      <c r="A19">
        <f t="shared" si="2"/>
        <v>302</v>
      </c>
      <c r="B19" s="2" t="s">
        <v>1336</v>
      </c>
      <c r="C19" s="4" t="s">
        <v>307</v>
      </c>
      <c r="D19" s="4" t="s">
        <v>1156</v>
      </c>
    </row>
    <row r="20" spans="1:4" s="3" customFormat="1" ht="16.95" customHeight="1" x14ac:dyDescent="0.5">
      <c r="A20">
        <f t="shared" si="2"/>
        <v>302</v>
      </c>
      <c r="B20" s="2" t="s">
        <v>1336</v>
      </c>
      <c r="C20" s="4" t="s">
        <v>307</v>
      </c>
      <c r="D20" s="4" t="s">
        <v>1156</v>
      </c>
    </row>
    <row r="21" spans="1:4" s="3" customFormat="1" ht="16.95" customHeight="1" x14ac:dyDescent="0.5">
      <c r="A21">
        <f t="shared" si="2"/>
        <v>351</v>
      </c>
      <c r="B21" s="2" t="s">
        <v>79</v>
      </c>
      <c r="C21" s="4" t="s">
        <v>307</v>
      </c>
      <c r="D21" s="4" t="s">
        <v>1156</v>
      </c>
    </row>
    <row r="22" spans="1:4" s="3" customFormat="1" ht="16.95" customHeight="1" x14ac:dyDescent="0.5">
      <c r="A22">
        <f t="shared" si="2"/>
        <v>351</v>
      </c>
      <c r="B22" s="2" t="s">
        <v>79</v>
      </c>
      <c r="C22" s="4" t="s">
        <v>307</v>
      </c>
      <c r="D22" s="4" t="s">
        <v>1156</v>
      </c>
    </row>
    <row r="23" spans="1:4" s="3" customFormat="1" ht="16.95" customHeight="1" x14ac:dyDescent="0.5">
      <c r="A23">
        <f t="shared" si="2"/>
        <v>301</v>
      </c>
      <c r="B23" s="2" t="s">
        <v>1335</v>
      </c>
      <c r="C23" s="4" t="s">
        <v>307</v>
      </c>
      <c r="D23" s="4" t="s">
        <v>1156</v>
      </c>
    </row>
    <row r="24" spans="1:4" s="3" customFormat="1" ht="16.95" customHeight="1" x14ac:dyDescent="0.5">
      <c r="A24">
        <f t="shared" si="2"/>
        <v>301</v>
      </c>
      <c r="B24" s="2" t="s">
        <v>1335</v>
      </c>
      <c r="C24" s="4" t="s">
        <v>307</v>
      </c>
      <c r="D24" s="4" t="s">
        <v>1156</v>
      </c>
    </row>
    <row r="25" spans="1:4" s="3" customFormat="1" ht="16.95" customHeight="1" x14ac:dyDescent="0.5">
      <c r="A25">
        <f t="shared" si="2"/>
        <v>302</v>
      </c>
      <c r="B25" s="2" t="s">
        <v>1336</v>
      </c>
      <c r="C25" s="4" t="s">
        <v>307</v>
      </c>
      <c r="D25" s="4" t="s">
        <v>1156</v>
      </c>
    </row>
    <row r="26" spans="1:4" s="3" customFormat="1" ht="16.95" customHeight="1" x14ac:dyDescent="0.5">
      <c r="A26">
        <f t="shared" si="2"/>
        <v>302</v>
      </c>
      <c r="B26" s="2" t="s">
        <v>1336</v>
      </c>
      <c r="C26" s="4" t="s">
        <v>307</v>
      </c>
      <c r="D26" s="4" t="s">
        <v>1156</v>
      </c>
    </row>
    <row r="27" spans="1:4" s="3" customFormat="1" ht="16.95" customHeight="1" x14ac:dyDescent="0.5">
      <c r="A27">
        <f t="shared" ref="A27:A51" si="7">LEFT(B27,3)*1</f>
        <v>308</v>
      </c>
      <c r="B27" s="2" t="s">
        <v>76</v>
      </c>
      <c r="C27" s="4" t="s">
        <v>307</v>
      </c>
      <c r="D27" s="4" t="s">
        <v>1156</v>
      </c>
    </row>
    <row r="28" spans="1:4" s="3" customFormat="1" ht="16.95" customHeight="1" x14ac:dyDescent="0.5">
      <c r="A28">
        <f t="shared" si="7"/>
        <v>600</v>
      </c>
      <c r="B28" s="2" t="s">
        <v>296</v>
      </c>
      <c r="C28" s="4" t="s">
        <v>308</v>
      </c>
      <c r="D28" s="4" t="s">
        <v>1334</v>
      </c>
    </row>
    <row r="29" spans="1:4" s="3" customFormat="1" ht="16.95" customHeight="1" x14ac:dyDescent="0.5">
      <c r="A29">
        <f t="shared" si="7"/>
        <v>600</v>
      </c>
      <c r="B29" s="2" t="s">
        <v>296</v>
      </c>
      <c r="C29" s="4" t="s">
        <v>308</v>
      </c>
      <c r="D29" s="4" t="s">
        <v>1334</v>
      </c>
    </row>
    <row r="30" spans="1:4" s="3" customFormat="1" ht="16.95" customHeight="1" x14ac:dyDescent="0.5">
      <c r="A30">
        <f t="shared" si="7"/>
        <v>111</v>
      </c>
      <c r="B30" s="2" t="s">
        <v>284</v>
      </c>
      <c r="C30" s="4" t="s">
        <v>306</v>
      </c>
      <c r="D30" s="4" t="s">
        <v>1293</v>
      </c>
    </row>
    <row r="31" spans="1:4" s="3" customFormat="1" ht="16.95" customHeight="1" x14ac:dyDescent="0.5">
      <c r="A31">
        <f t="shared" si="7"/>
        <v>325</v>
      </c>
      <c r="B31" s="2" t="s">
        <v>78</v>
      </c>
      <c r="C31" s="4" t="s">
        <v>307</v>
      </c>
      <c r="D31" s="4" t="s">
        <v>1156</v>
      </c>
    </row>
    <row r="32" spans="1:4" s="3" customFormat="1" ht="16.95" customHeight="1" x14ac:dyDescent="0.5">
      <c r="A32">
        <f t="shared" si="7"/>
        <v>402</v>
      </c>
      <c r="B32" s="2" t="s">
        <v>294</v>
      </c>
      <c r="C32" s="4" t="s">
        <v>308</v>
      </c>
      <c r="D32" s="4" t="s">
        <v>1314</v>
      </c>
    </row>
    <row r="33" spans="1:4" s="3" customFormat="1" ht="16.95" customHeight="1" x14ac:dyDescent="0.5">
      <c r="A33">
        <f t="shared" si="7"/>
        <v>351</v>
      </c>
      <c r="B33" s="2" t="s">
        <v>79</v>
      </c>
      <c r="C33" s="4" t="s">
        <v>307</v>
      </c>
      <c r="D33" s="4" t="s">
        <v>1156</v>
      </c>
    </row>
    <row r="34" spans="1:4" s="3" customFormat="1" ht="16.95" customHeight="1" x14ac:dyDescent="0.5">
      <c r="A34">
        <f t="shared" si="7"/>
        <v>351</v>
      </c>
      <c r="B34" s="2" t="s">
        <v>79</v>
      </c>
      <c r="C34" s="4" t="s">
        <v>307</v>
      </c>
      <c r="D34" s="4" t="s">
        <v>1156</v>
      </c>
    </row>
    <row r="35" spans="1:4" s="3" customFormat="1" ht="16.95" customHeight="1" x14ac:dyDescent="0.5">
      <c r="A35">
        <f t="shared" si="7"/>
        <v>352</v>
      </c>
      <c r="B35" s="2" t="s">
        <v>80</v>
      </c>
      <c r="C35" s="4" t="s">
        <v>307</v>
      </c>
      <c r="D35" s="4" t="s">
        <v>1156</v>
      </c>
    </row>
    <row r="36" spans="1:4" s="3" customFormat="1" ht="16.95" customHeight="1" x14ac:dyDescent="0.5">
      <c r="A36">
        <f t="shared" ref="A36" si="8">LEFT(B36,3)*1</f>
        <v>352</v>
      </c>
      <c r="B36" s="2" t="s">
        <v>80</v>
      </c>
      <c r="C36" s="4" t="s">
        <v>307</v>
      </c>
      <c r="D36" s="4" t="s">
        <v>1156</v>
      </c>
    </row>
    <row r="37" spans="1:4" s="3" customFormat="1" ht="16.95" customHeight="1" x14ac:dyDescent="0.5">
      <c r="A37">
        <f t="shared" si="7"/>
        <v>207</v>
      </c>
      <c r="B37" s="2" t="s">
        <v>74</v>
      </c>
      <c r="C37" s="4" t="s">
        <v>307</v>
      </c>
      <c r="D37" s="4" t="s">
        <v>1156</v>
      </c>
    </row>
    <row r="38" spans="1:4" s="3" customFormat="1" ht="16.95" customHeight="1" x14ac:dyDescent="0.5">
      <c r="A38">
        <f t="shared" si="7"/>
        <v>301</v>
      </c>
      <c r="B38" s="2" t="s">
        <v>1335</v>
      </c>
      <c r="C38" s="4" t="s">
        <v>307</v>
      </c>
      <c r="D38" s="4" t="s">
        <v>1156</v>
      </c>
    </row>
    <row r="39" spans="1:4" s="3" customFormat="1" ht="16.95" customHeight="1" x14ac:dyDescent="0.5">
      <c r="A39">
        <f t="shared" si="7"/>
        <v>301</v>
      </c>
      <c r="B39" s="2" t="s">
        <v>1335</v>
      </c>
      <c r="C39" s="4" t="s">
        <v>307</v>
      </c>
      <c r="D39" s="4" t="s">
        <v>1156</v>
      </c>
    </row>
    <row r="40" spans="1:4" s="3" customFormat="1" ht="16.95" customHeight="1" x14ac:dyDescent="0.5">
      <c r="A40">
        <f t="shared" si="7"/>
        <v>301</v>
      </c>
      <c r="B40" s="2" t="s">
        <v>1335</v>
      </c>
      <c r="C40" s="4" t="s">
        <v>307</v>
      </c>
      <c r="D40" s="4" t="s">
        <v>1156</v>
      </c>
    </row>
    <row r="41" spans="1:4" s="3" customFormat="1" ht="16.95" customHeight="1" x14ac:dyDescent="0.5">
      <c r="A41">
        <f t="shared" si="7"/>
        <v>301</v>
      </c>
      <c r="B41" s="2" t="s">
        <v>1335</v>
      </c>
      <c r="C41" s="4" t="s">
        <v>307</v>
      </c>
      <c r="D41" s="4" t="s">
        <v>1156</v>
      </c>
    </row>
    <row r="42" spans="1:4" s="3" customFormat="1" ht="16.95" customHeight="1" x14ac:dyDescent="0.5">
      <c r="A42">
        <f t="shared" si="7"/>
        <v>305</v>
      </c>
      <c r="B42" s="2" t="s">
        <v>75</v>
      </c>
      <c r="C42" s="4" t="s">
        <v>307</v>
      </c>
      <c r="D42" s="4" t="s">
        <v>1156</v>
      </c>
    </row>
    <row r="43" spans="1:4" s="3" customFormat="1" ht="16.95" customHeight="1" x14ac:dyDescent="0.5">
      <c r="A43">
        <f t="shared" si="7"/>
        <v>301</v>
      </c>
      <c r="B43" s="2" t="s">
        <v>1335</v>
      </c>
      <c r="C43" s="4" t="s">
        <v>307</v>
      </c>
      <c r="D43" s="4" t="s">
        <v>1156</v>
      </c>
    </row>
    <row r="44" spans="1:4" s="3" customFormat="1" ht="16.95" customHeight="1" x14ac:dyDescent="0.5">
      <c r="A44">
        <f t="shared" si="7"/>
        <v>302</v>
      </c>
      <c r="B44" s="2" t="s">
        <v>1336</v>
      </c>
      <c r="C44" s="4" t="s">
        <v>307</v>
      </c>
      <c r="D44" s="4" t="s">
        <v>1156</v>
      </c>
    </row>
    <row r="45" spans="1:4" s="3" customFormat="1" ht="16.95" customHeight="1" x14ac:dyDescent="0.5">
      <c r="A45">
        <f t="shared" si="7"/>
        <v>302</v>
      </c>
      <c r="B45" s="2" t="s">
        <v>1336</v>
      </c>
      <c r="C45" s="4" t="s">
        <v>307</v>
      </c>
      <c r="D45" s="4" t="s">
        <v>1156</v>
      </c>
    </row>
    <row r="46" spans="1:4" ht="16.95" customHeight="1" x14ac:dyDescent="0.3">
      <c r="A46">
        <f t="shared" si="7"/>
        <v>905</v>
      </c>
      <c r="B46" s="2" t="s">
        <v>299</v>
      </c>
      <c r="C46" s="4" t="s">
        <v>306</v>
      </c>
      <c r="D46" s="4" t="s">
        <v>334</v>
      </c>
    </row>
    <row r="47" spans="1:4" s="3" customFormat="1" ht="16.95" customHeight="1" x14ac:dyDescent="0.5">
      <c r="A47">
        <f t="shared" si="7"/>
        <v>206</v>
      </c>
      <c r="B47" s="2" t="s">
        <v>73</v>
      </c>
      <c r="C47" s="4" t="s">
        <v>307</v>
      </c>
      <c r="D47" s="4" t="s">
        <v>1156</v>
      </c>
    </row>
    <row r="48" spans="1:4" s="3" customFormat="1" ht="16.95" customHeight="1" x14ac:dyDescent="0.5">
      <c r="A48">
        <f t="shared" si="7"/>
        <v>301</v>
      </c>
      <c r="B48" s="2" t="s">
        <v>1335</v>
      </c>
      <c r="C48" s="4" t="s">
        <v>307</v>
      </c>
      <c r="D48" s="4" t="s">
        <v>1156</v>
      </c>
    </row>
    <row r="49" spans="1:4" s="3" customFormat="1" ht="16.95" customHeight="1" x14ac:dyDescent="0.5">
      <c r="A49">
        <f t="shared" si="7"/>
        <v>301</v>
      </c>
      <c r="B49" s="2" t="s">
        <v>1335</v>
      </c>
      <c r="C49" s="4" t="s">
        <v>307</v>
      </c>
      <c r="D49" s="4" t="s">
        <v>1156</v>
      </c>
    </row>
    <row r="50" spans="1:4" s="3" customFormat="1" ht="16.95" customHeight="1" x14ac:dyDescent="0.5">
      <c r="A50">
        <f t="shared" si="7"/>
        <v>301</v>
      </c>
      <c r="B50" s="2" t="s">
        <v>1335</v>
      </c>
      <c r="C50" s="4" t="s">
        <v>307</v>
      </c>
      <c r="D50" s="4" t="s">
        <v>1156</v>
      </c>
    </row>
    <row r="51" spans="1:4" s="3" customFormat="1" ht="16.95" customHeight="1" x14ac:dyDescent="0.5">
      <c r="A51">
        <f t="shared" si="7"/>
        <v>301</v>
      </c>
      <c r="B51" s="2" t="s">
        <v>1335</v>
      </c>
      <c r="C51" s="4" t="s">
        <v>307</v>
      </c>
      <c r="D51" s="4" t="s">
        <v>1156</v>
      </c>
    </row>
    <row r="52" spans="1:4" s="3" customFormat="1" ht="16.95" customHeight="1" x14ac:dyDescent="0.5">
      <c r="A52">
        <f t="shared" ref="A52:A93" si="9">LEFT(B52,3)*1</f>
        <v>323</v>
      </c>
      <c r="B52" s="2" t="s">
        <v>77</v>
      </c>
      <c r="C52" s="4" t="s">
        <v>307</v>
      </c>
      <c r="D52" s="4" t="s">
        <v>1156</v>
      </c>
    </row>
    <row r="53" spans="1:4" s="3" customFormat="1" ht="16.95" customHeight="1" x14ac:dyDescent="0.5">
      <c r="A53">
        <f t="shared" si="9"/>
        <v>600</v>
      </c>
      <c r="B53" s="2" t="s">
        <v>296</v>
      </c>
      <c r="C53" s="4" t="s">
        <v>308</v>
      </c>
      <c r="D53" s="4" t="s">
        <v>1334</v>
      </c>
    </row>
    <row r="54" spans="1:4" s="3" customFormat="1" ht="16.95" customHeight="1" x14ac:dyDescent="0.5">
      <c r="A54">
        <f t="shared" si="9"/>
        <v>111</v>
      </c>
      <c r="B54" s="2" t="s">
        <v>284</v>
      </c>
      <c r="C54" s="4" t="s">
        <v>306</v>
      </c>
      <c r="D54" s="4" t="s">
        <v>1293</v>
      </c>
    </row>
    <row r="55" spans="1:4" s="3" customFormat="1" ht="16.95" customHeight="1" x14ac:dyDescent="0.5">
      <c r="A55">
        <f t="shared" si="9"/>
        <v>320</v>
      </c>
      <c r="B55" s="2" t="s">
        <v>730</v>
      </c>
      <c r="C55" s="4" t="s">
        <v>307</v>
      </c>
      <c r="D55" s="4" t="s">
        <v>1156</v>
      </c>
    </row>
    <row r="56" spans="1:4" s="3" customFormat="1" ht="16.95" customHeight="1" x14ac:dyDescent="0.5">
      <c r="A56">
        <f t="shared" si="9"/>
        <v>301</v>
      </c>
      <c r="B56" s="2" t="s">
        <v>1335</v>
      </c>
      <c r="C56" s="4" t="s">
        <v>307</v>
      </c>
      <c r="D56" s="4" t="s">
        <v>1156</v>
      </c>
    </row>
    <row r="57" spans="1:4" s="3" customFormat="1" ht="16.95" customHeight="1" x14ac:dyDescent="0.5">
      <c r="A57">
        <f t="shared" si="9"/>
        <v>302</v>
      </c>
      <c r="B57" s="2" t="s">
        <v>1336</v>
      </c>
      <c r="C57" s="4" t="s">
        <v>307</v>
      </c>
      <c r="D57" s="4" t="s">
        <v>1156</v>
      </c>
    </row>
    <row r="58" spans="1:4" s="3" customFormat="1" ht="16.95" customHeight="1" x14ac:dyDescent="0.5">
      <c r="A58">
        <f t="shared" si="9"/>
        <v>302</v>
      </c>
      <c r="B58" s="2" t="s">
        <v>1336</v>
      </c>
      <c r="C58" s="4" t="s">
        <v>307</v>
      </c>
      <c r="D58" s="4" t="s">
        <v>1156</v>
      </c>
    </row>
    <row r="59" spans="1:4" s="3" customFormat="1" ht="16.95" customHeight="1" x14ac:dyDescent="0.5">
      <c r="A59">
        <f t="shared" si="9"/>
        <v>107</v>
      </c>
      <c r="B59" s="2" t="s">
        <v>288</v>
      </c>
      <c r="C59" s="4" t="s">
        <v>306</v>
      </c>
      <c r="D59" s="4" t="s">
        <v>334</v>
      </c>
    </row>
    <row r="60" spans="1:4" s="3" customFormat="1" ht="16.95" customHeight="1" x14ac:dyDescent="0.5">
      <c r="A60">
        <f t="shared" si="9"/>
        <v>313</v>
      </c>
      <c r="B60" s="2" t="s">
        <v>291</v>
      </c>
      <c r="C60" s="4" t="s">
        <v>306</v>
      </c>
      <c r="D60" s="4" t="s">
        <v>334</v>
      </c>
    </row>
    <row r="61" spans="1:4" s="3" customFormat="1" ht="16.95" customHeight="1" x14ac:dyDescent="0.5">
      <c r="A61">
        <f t="shared" si="9"/>
        <v>302</v>
      </c>
      <c r="B61" s="2" t="s">
        <v>1336</v>
      </c>
      <c r="C61" s="4" t="s">
        <v>307</v>
      </c>
      <c r="D61" s="4" t="s">
        <v>1156</v>
      </c>
    </row>
    <row r="62" spans="1:4" s="3" customFormat="1" ht="16.95" customHeight="1" x14ac:dyDescent="0.5">
      <c r="A62">
        <f t="shared" si="9"/>
        <v>302</v>
      </c>
      <c r="B62" s="2" t="s">
        <v>1336</v>
      </c>
      <c r="C62" s="4" t="s">
        <v>307</v>
      </c>
      <c r="D62" s="4" t="s">
        <v>1156</v>
      </c>
    </row>
    <row r="63" spans="1:4" s="3" customFormat="1" ht="16.95" customHeight="1" x14ac:dyDescent="0.5">
      <c r="A63">
        <f t="shared" si="9"/>
        <v>351</v>
      </c>
      <c r="B63" s="2" t="s">
        <v>79</v>
      </c>
      <c r="C63" s="4" t="s">
        <v>307</v>
      </c>
      <c r="D63" s="4" t="s">
        <v>1156</v>
      </c>
    </row>
    <row r="64" spans="1:4" s="3" customFormat="1" ht="16.95" customHeight="1" x14ac:dyDescent="0.5">
      <c r="A64">
        <f t="shared" si="9"/>
        <v>351</v>
      </c>
      <c r="B64" s="2" t="s">
        <v>79</v>
      </c>
      <c r="C64" s="4" t="s">
        <v>307</v>
      </c>
      <c r="D64" s="4" t="s">
        <v>1156</v>
      </c>
    </row>
    <row r="65" spans="1:4" s="3" customFormat="1" ht="16.95" customHeight="1" x14ac:dyDescent="0.5">
      <c r="A65">
        <f t="shared" si="9"/>
        <v>301</v>
      </c>
      <c r="B65" s="2" t="s">
        <v>1335</v>
      </c>
      <c r="C65" s="4" t="s">
        <v>307</v>
      </c>
      <c r="D65" s="4" t="s">
        <v>1156</v>
      </c>
    </row>
    <row r="66" spans="1:4" s="3" customFormat="1" ht="16.95" customHeight="1" x14ac:dyDescent="0.5">
      <c r="A66">
        <f t="shared" si="9"/>
        <v>301</v>
      </c>
      <c r="B66" s="2" t="s">
        <v>1335</v>
      </c>
      <c r="C66" s="4" t="s">
        <v>307</v>
      </c>
      <c r="D66" s="4" t="s">
        <v>1156</v>
      </c>
    </row>
    <row r="67" spans="1:4" s="3" customFormat="1" ht="16.95" customHeight="1" x14ac:dyDescent="0.5">
      <c r="A67">
        <f t="shared" si="9"/>
        <v>302</v>
      </c>
      <c r="B67" s="2" t="s">
        <v>1336</v>
      </c>
      <c r="C67" s="4" t="s">
        <v>307</v>
      </c>
      <c r="D67" s="4" t="s">
        <v>1156</v>
      </c>
    </row>
    <row r="68" spans="1:4" s="3" customFormat="1" ht="16.95" customHeight="1" x14ac:dyDescent="0.5">
      <c r="A68">
        <f t="shared" si="9"/>
        <v>302</v>
      </c>
      <c r="B68" s="2" t="s">
        <v>1336</v>
      </c>
      <c r="C68" s="4" t="s">
        <v>307</v>
      </c>
      <c r="D68" s="4" t="s">
        <v>1156</v>
      </c>
    </row>
    <row r="69" spans="1:4" s="3" customFormat="1" ht="16.95" customHeight="1" x14ac:dyDescent="0.5">
      <c r="A69">
        <f t="shared" si="9"/>
        <v>111</v>
      </c>
      <c r="B69" s="2" t="s">
        <v>284</v>
      </c>
      <c r="C69" s="4" t="s">
        <v>306</v>
      </c>
      <c r="D69" s="4" t="s">
        <v>1293</v>
      </c>
    </row>
    <row r="70" spans="1:4" s="3" customFormat="1" ht="16.95" customHeight="1" x14ac:dyDescent="0.5">
      <c r="A70">
        <f t="shared" si="9"/>
        <v>308</v>
      </c>
      <c r="B70" s="2" t="s">
        <v>76</v>
      </c>
      <c r="C70" s="4" t="s">
        <v>307</v>
      </c>
      <c r="D70" s="4" t="s">
        <v>1156</v>
      </c>
    </row>
    <row r="71" spans="1:4" s="3" customFormat="1" ht="16.95" customHeight="1" x14ac:dyDescent="0.5">
      <c r="A71">
        <f t="shared" si="9"/>
        <v>325</v>
      </c>
      <c r="B71" s="2" t="s">
        <v>78</v>
      </c>
      <c r="C71" s="4" t="s">
        <v>307</v>
      </c>
      <c r="D71" s="4" t="s">
        <v>1156</v>
      </c>
    </row>
    <row r="72" spans="1:4" s="3" customFormat="1" ht="16.95" customHeight="1" x14ac:dyDescent="0.5">
      <c r="A72">
        <f t="shared" si="9"/>
        <v>352</v>
      </c>
      <c r="B72" s="2" t="s">
        <v>80</v>
      </c>
      <c r="C72" s="4" t="s">
        <v>307</v>
      </c>
      <c r="D72" s="4" t="s">
        <v>1156</v>
      </c>
    </row>
    <row r="73" spans="1:4" s="3" customFormat="1" ht="16.95" customHeight="1" x14ac:dyDescent="0.5">
      <c r="A73">
        <f t="shared" si="9"/>
        <v>352</v>
      </c>
      <c r="B73" s="2" t="s">
        <v>80</v>
      </c>
      <c r="C73" s="4" t="s">
        <v>307</v>
      </c>
      <c r="D73" s="4" t="s">
        <v>1156</v>
      </c>
    </row>
    <row r="74" spans="1:4" s="3" customFormat="1" ht="16.95" customHeight="1" x14ac:dyDescent="0.5">
      <c r="A74">
        <f t="shared" si="9"/>
        <v>352</v>
      </c>
      <c r="B74" s="2" t="s">
        <v>80</v>
      </c>
      <c r="C74" s="4" t="s">
        <v>307</v>
      </c>
      <c r="D74" s="4" t="s">
        <v>1156</v>
      </c>
    </row>
    <row r="75" spans="1:4" s="3" customFormat="1" ht="16.95" customHeight="1" x14ac:dyDescent="0.5">
      <c r="A75">
        <f t="shared" si="9"/>
        <v>352</v>
      </c>
      <c r="B75" s="2" t="s">
        <v>80</v>
      </c>
      <c r="C75" s="4" t="s">
        <v>307</v>
      </c>
      <c r="D75" s="4" t="s">
        <v>1156</v>
      </c>
    </row>
    <row r="76" spans="1:4" s="3" customFormat="1" ht="16.95" customHeight="1" x14ac:dyDescent="0.5">
      <c r="A76">
        <f t="shared" si="9"/>
        <v>206</v>
      </c>
      <c r="B76" s="2" t="s">
        <v>73</v>
      </c>
      <c r="C76" s="4" t="s">
        <v>307</v>
      </c>
      <c r="D76" s="4" t="s">
        <v>1156</v>
      </c>
    </row>
    <row r="77" spans="1:4" s="3" customFormat="1" ht="16.95" customHeight="1" x14ac:dyDescent="0.5">
      <c r="A77">
        <f t="shared" si="9"/>
        <v>300</v>
      </c>
      <c r="B77" s="2" t="s">
        <v>329</v>
      </c>
      <c r="C77" s="4" t="s">
        <v>307</v>
      </c>
      <c r="D77" s="4" t="s">
        <v>1156</v>
      </c>
    </row>
    <row r="78" spans="1:4" s="3" customFormat="1" ht="16.95" customHeight="1" x14ac:dyDescent="0.5">
      <c r="A78">
        <f t="shared" si="9"/>
        <v>323</v>
      </c>
      <c r="B78" s="2" t="s">
        <v>77</v>
      </c>
      <c r="C78" s="4" t="s">
        <v>307</v>
      </c>
      <c r="D78" s="4" t="s">
        <v>1156</v>
      </c>
    </row>
    <row r="79" spans="1:4" s="3" customFormat="1" ht="16.95" customHeight="1" x14ac:dyDescent="0.5">
      <c r="A79">
        <f t="shared" si="9"/>
        <v>301</v>
      </c>
      <c r="B79" s="2" t="s">
        <v>1335</v>
      </c>
      <c r="C79" s="4" t="s">
        <v>307</v>
      </c>
      <c r="D79" s="4" t="s">
        <v>1156</v>
      </c>
    </row>
    <row r="80" spans="1:4" s="3" customFormat="1" ht="16.95" customHeight="1" x14ac:dyDescent="0.5">
      <c r="A80">
        <f t="shared" si="9"/>
        <v>301</v>
      </c>
      <c r="B80" s="2" t="s">
        <v>1335</v>
      </c>
      <c r="C80" s="4" t="s">
        <v>307</v>
      </c>
      <c r="D80" s="4" t="s">
        <v>1156</v>
      </c>
    </row>
    <row r="81" spans="1:4" s="3" customFormat="1" ht="16.95" customHeight="1" x14ac:dyDescent="0.5">
      <c r="A81">
        <f t="shared" si="9"/>
        <v>301</v>
      </c>
      <c r="B81" s="2" t="s">
        <v>1335</v>
      </c>
      <c r="C81" s="4" t="s">
        <v>307</v>
      </c>
      <c r="D81" s="4" t="s">
        <v>1156</v>
      </c>
    </row>
    <row r="82" spans="1:4" s="3" customFormat="1" ht="16.95" customHeight="1" x14ac:dyDescent="0.5">
      <c r="A82">
        <f t="shared" si="9"/>
        <v>206</v>
      </c>
      <c r="B82" s="2" t="s">
        <v>73</v>
      </c>
      <c r="C82" s="4" t="s">
        <v>307</v>
      </c>
      <c r="D82" s="4" t="s">
        <v>1156</v>
      </c>
    </row>
    <row r="83" spans="1:4" s="3" customFormat="1" ht="16.95" customHeight="1" x14ac:dyDescent="0.5">
      <c r="A83">
        <f t="shared" si="9"/>
        <v>313</v>
      </c>
      <c r="B83" s="2" t="s">
        <v>291</v>
      </c>
      <c r="C83" s="4" t="s">
        <v>306</v>
      </c>
      <c r="D83" s="4" t="s">
        <v>334</v>
      </c>
    </row>
    <row r="84" spans="1:4" ht="16.95" customHeight="1" x14ac:dyDescent="0.3">
      <c r="A84">
        <f t="shared" si="9"/>
        <v>900</v>
      </c>
      <c r="B84" s="2" t="s">
        <v>301</v>
      </c>
      <c r="C84" s="4" t="s">
        <v>306</v>
      </c>
      <c r="D84" s="4" t="s">
        <v>334</v>
      </c>
    </row>
    <row r="85" spans="1:4" s="3" customFormat="1" ht="16.95" customHeight="1" x14ac:dyDescent="0.5">
      <c r="A85">
        <f t="shared" si="9"/>
        <v>302</v>
      </c>
      <c r="B85" s="2" t="s">
        <v>1336</v>
      </c>
      <c r="C85" s="4" t="s">
        <v>307</v>
      </c>
      <c r="D85" s="4" t="s">
        <v>1156</v>
      </c>
    </row>
    <row r="86" spans="1:4" s="3" customFormat="1" ht="16.95" customHeight="1" x14ac:dyDescent="0.5">
      <c r="A86">
        <f t="shared" si="9"/>
        <v>302</v>
      </c>
      <c r="B86" s="2" t="s">
        <v>1336</v>
      </c>
      <c r="C86" s="4" t="s">
        <v>307</v>
      </c>
      <c r="D86" s="4" t="s">
        <v>1156</v>
      </c>
    </row>
    <row r="87" spans="1:4" s="3" customFormat="1" ht="16.95" customHeight="1" x14ac:dyDescent="0.5">
      <c r="A87">
        <f t="shared" si="9"/>
        <v>351</v>
      </c>
      <c r="B87" s="2" t="s">
        <v>79</v>
      </c>
      <c r="C87" s="4" t="s">
        <v>307</v>
      </c>
      <c r="D87" s="4" t="s">
        <v>1156</v>
      </c>
    </row>
    <row r="88" spans="1:4" s="3" customFormat="1" ht="16.95" customHeight="1" x14ac:dyDescent="0.5">
      <c r="A88">
        <f t="shared" si="9"/>
        <v>351</v>
      </c>
      <c r="B88" s="2" t="s">
        <v>79</v>
      </c>
      <c r="C88" s="4" t="s">
        <v>307</v>
      </c>
      <c r="D88" s="4" t="s">
        <v>1156</v>
      </c>
    </row>
    <row r="89" spans="1:4" s="3" customFormat="1" ht="16.95" customHeight="1" x14ac:dyDescent="0.5">
      <c r="A89">
        <f t="shared" si="9"/>
        <v>301</v>
      </c>
      <c r="B89" s="2" t="s">
        <v>1335</v>
      </c>
      <c r="C89" s="4" t="s">
        <v>307</v>
      </c>
      <c r="D89" s="4" t="s">
        <v>1156</v>
      </c>
    </row>
    <row r="90" spans="1:4" s="3" customFormat="1" ht="16.95" customHeight="1" x14ac:dyDescent="0.5">
      <c r="A90">
        <f t="shared" si="9"/>
        <v>301</v>
      </c>
      <c r="B90" s="2" t="s">
        <v>1335</v>
      </c>
      <c r="C90" s="4" t="s">
        <v>307</v>
      </c>
      <c r="D90" s="4" t="s">
        <v>1156</v>
      </c>
    </row>
    <row r="91" spans="1:4" s="3" customFormat="1" ht="16.95" customHeight="1" x14ac:dyDescent="0.5">
      <c r="A91">
        <f t="shared" si="9"/>
        <v>302</v>
      </c>
      <c r="B91" s="2" t="s">
        <v>1336</v>
      </c>
      <c r="C91" s="4" t="s">
        <v>307</v>
      </c>
      <c r="D91" s="4" t="s">
        <v>1156</v>
      </c>
    </row>
    <row r="92" spans="1:4" s="3" customFormat="1" ht="16.95" customHeight="1" x14ac:dyDescent="0.5">
      <c r="A92">
        <f t="shared" si="9"/>
        <v>302</v>
      </c>
      <c r="B92" s="2" t="s">
        <v>1336</v>
      </c>
      <c r="C92" s="4" t="s">
        <v>307</v>
      </c>
      <c r="D92" s="4" t="s">
        <v>1156</v>
      </c>
    </row>
    <row r="93" spans="1:4" s="3" customFormat="1" ht="16.95" customHeight="1" x14ac:dyDescent="0.5">
      <c r="A93">
        <f t="shared" si="9"/>
        <v>302</v>
      </c>
      <c r="B93" s="2" t="s">
        <v>1336</v>
      </c>
      <c r="C93" s="4" t="s">
        <v>307</v>
      </c>
      <c r="D93" s="4" t="s">
        <v>1156</v>
      </c>
    </row>
    <row r="94" spans="1:4" s="3" customFormat="1" ht="16.95" customHeight="1" x14ac:dyDescent="0.5">
      <c r="A94">
        <f t="shared" ref="A94:A103" si="10">LEFT(B94,3)*1</f>
        <v>330</v>
      </c>
      <c r="B94" s="2" t="s">
        <v>332</v>
      </c>
      <c r="C94" s="4" t="s">
        <v>306</v>
      </c>
      <c r="D94" s="4" t="s">
        <v>1293</v>
      </c>
    </row>
    <row r="95" spans="1:4" s="3" customFormat="1" ht="16.95" customHeight="1" x14ac:dyDescent="0.5">
      <c r="A95">
        <f t="shared" si="10"/>
        <v>600</v>
      </c>
      <c r="B95" s="2" t="s">
        <v>296</v>
      </c>
      <c r="C95" s="4" t="s">
        <v>308</v>
      </c>
      <c r="D95" s="4" t="s">
        <v>1334</v>
      </c>
    </row>
    <row r="96" spans="1:4" s="3" customFormat="1" ht="16.95" customHeight="1" x14ac:dyDescent="0.5">
      <c r="A96">
        <f t="shared" si="10"/>
        <v>600</v>
      </c>
      <c r="B96" s="2" t="s">
        <v>296</v>
      </c>
      <c r="C96" s="4" t="s">
        <v>308</v>
      </c>
      <c r="D96" s="4" t="s">
        <v>1334</v>
      </c>
    </row>
    <row r="97" spans="1:4" s="3" customFormat="1" ht="16.95" customHeight="1" x14ac:dyDescent="0.5">
      <c r="A97">
        <f t="shared" si="10"/>
        <v>600</v>
      </c>
      <c r="B97" s="2" t="s">
        <v>296</v>
      </c>
      <c r="C97" s="4" t="s">
        <v>308</v>
      </c>
      <c r="D97" s="4" t="s">
        <v>1334</v>
      </c>
    </row>
    <row r="98" spans="1:4" s="3" customFormat="1" ht="16.95" customHeight="1" x14ac:dyDescent="0.5">
      <c r="A98">
        <f t="shared" si="10"/>
        <v>301</v>
      </c>
      <c r="B98" s="2" t="s">
        <v>1335</v>
      </c>
      <c r="C98" s="4" t="s">
        <v>307</v>
      </c>
      <c r="D98" s="4" t="s">
        <v>1156</v>
      </c>
    </row>
    <row r="99" spans="1:4" s="3" customFormat="1" ht="16.95" customHeight="1" x14ac:dyDescent="0.5">
      <c r="A99">
        <f t="shared" si="10"/>
        <v>301</v>
      </c>
      <c r="B99" s="2" t="s">
        <v>1335</v>
      </c>
      <c r="C99" s="4" t="s">
        <v>307</v>
      </c>
      <c r="D99" s="4" t="s">
        <v>1156</v>
      </c>
    </row>
    <row r="100" spans="1:4" s="3" customFormat="1" ht="16.95" customHeight="1" x14ac:dyDescent="0.5">
      <c r="A100">
        <f t="shared" si="10"/>
        <v>301</v>
      </c>
      <c r="B100" s="2" t="s">
        <v>1335</v>
      </c>
      <c r="C100" s="4" t="s">
        <v>307</v>
      </c>
      <c r="D100" s="4" t="s">
        <v>1156</v>
      </c>
    </row>
    <row r="101" spans="1:4" s="3" customFormat="1" ht="16.95" customHeight="1" x14ac:dyDescent="0.5">
      <c r="A101">
        <f t="shared" si="10"/>
        <v>301</v>
      </c>
      <c r="B101" s="2" t="s">
        <v>1335</v>
      </c>
      <c r="C101" s="4" t="s">
        <v>307</v>
      </c>
      <c r="D101" s="4" t="s">
        <v>1156</v>
      </c>
    </row>
    <row r="102" spans="1:4" s="3" customFormat="1" ht="16.95" customHeight="1" x14ac:dyDescent="0.5">
      <c r="A102">
        <f t="shared" si="10"/>
        <v>301</v>
      </c>
      <c r="B102" s="2" t="s">
        <v>1335</v>
      </c>
      <c r="C102" s="4" t="s">
        <v>307</v>
      </c>
      <c r="D102" s="4" t="s">
        <v>1156</v>
      </c>
    </row>
    <row r="103" spans="1:4" s="3" customFormat="1" ht="16.95" customHeight="1" x14ac:dyDescent="0.5">
      <c r="A103">
        <f t="shared" si="10"/>
        <v>301</v>
      </c>
      <c r="B103" s="2" t="s">
        <v>1335</v>
      </c>
      <c r="C103" s="4" t="s">
        <v>307</v>
      </c>
      <c r="D103" s="4" t="s">
        <v>1156</v>
      </c>
    </row>
    <row r="104" spans="1:4" s="3" customFormat="1" ht="16.95" customHeight="1" x14ac:dyDescent="0.5">
      <c r="A104">
        <f t="shared" ref="A104:A112" si="11">LEFT(B104,3)*1</f>
        <v>302</v>
      </c>
      <c r="B104" s="2" t="s">
        <v>1336</v>
      </c>
      <c r="C104" s="4" t="s">
        <v>307</v>
      </c>
      <c r="D104" s="4" t="s">
        <v>1156</v>
      </c>
    </row>
    <row r="105" spans="1:4" s="3" customFormat="1" ht="16.95" customHeight="1" x14ac:dyDescent="0.5">
      <c r="A105">
        <f t="shared" si="11"/>
        <v>302</v>
      </c>
      <c r="B105" s="2" t="s">
        <v>1336</v>
      </c>
      <c r="C105" s="4" t="s">
        <v>307</v>
      </c>
      <c r="D105" s="4" t="s">
        <v>1156</v>
      </c>
    </row>
    <row r="106" spans="1:4" s="3" customFormat="1" ht="16.95" customHeight="1" x14ac:dyDescent="0.5">
      <c r="A106">
        <f t="shared" si="11"/>
        <v>111</v>
      </c>
      <c r="B106" s="2" t="s">
        <v>284</v>
      </c>
      <c r="C106" s="4" t="s">
        <v>306</v>
      </c>
      <c r="D106" s="4" t="s">
        <v>1293</v>
      </c>
    </row>
    <row r="107" spans="1:4" s="3" customFormat="1" ht="16.95" customHeight="1" x14ac:dyDescent="0.5">
      <c r="A107">
        <f t="shared" si="11"/>
        <v>351</v>
      </c>
      <c r="B107" s="2" t="s">
        <v>79</v>
      </c>
      <c r="C107" s="4" t="s">
        <v>307</v>
      </c>
      <c r="D107" s="4" t="s">
        <v>1156</v>
      </c>
    </row>
    <row r="108" spans="1:4" s="3" customFormat="1" ht="16.95" customHeight="1" x14ac:dyDescent="0.5">
      <c r="A108">
        <f t="shared" si="11"/>
        <v>351</v>
      </c>
      <c r="B108" s="2" t="s">
        <v>79</v>
      </c>
      <c r="C108" s="4" t="s">
        <v>307</v>
      </c>
      <c r="D108" s="4" t="s">
        <v>1156</v>
      </c>
    </row>
    <row r="109" spans="1:4" s="3" customFormat="1" ht="16.95" customHeight="1" x14ac:dyDescent="0.5">
      <c r="A109">
        <f t="shared" si="11"/>
        <v>301</v>
      </c>
      <c r="B109" s="2" t="s">
        <v>1335</v>
      </c>
      <c r="C109" s="4" t="s">
        <v>307</v>
      </c>
      <c r="D109" s="4" t="s">
        <v>1156</v>
      </c>
    </row>
    <row r="110" spans="1:4" s="3" customFormat="1" ht="16.95" customHeight="1" x14ac:dyDescent="0.5">
      <c r="A110">
        <f t="shared" si="11"/>
        <v>301</v>
      </c>
      <c r="B110" s="2" t="s">
        <v>1335</v>
      </c>
      <c r="C110" s="4" t="s">
        <v>307</v>
      </c>
      <c r="D110" s="4" t="s">
        <v>1156</v>
      </c>
    </row>
    <row r="111" spans="1:4" s="3" customFormat="1" ht="16.95" customHeight="1" x14ac:dyDescent="0.5">
      <c r="A111">
        <f t="shared" si="11"/>
        <v>302</v>
      </c>
      <c r="B111" s="2" t="s">
        <v>1336</v>
      </c>
      <c r="C111" s="4" t="s">
        <v>307</v>
      </c>
      <c r="D111" s="4" t="s">
        <v>1156</v>
      </c>
    </row>
    <row r="112" spans="1:4" s="3" customFormat="1" ht="16.95" customHeight="1" x14ac:dyDescent="0.5">
      <c r="A112">
        <f t="shared" si="11"/>
        <v>302</v>
      </c>
      <c r="B112" s="2" t="s">
        <v>1336</v>
      </c>
      <c r="C112" s="4" t="s">
        <v>307</v>
      </c>
      <c r="D112" s="4" t="s">
        <v>1156</v>
      </c>
    </row>
    <row r="113" spans="1:4" s="3" customFormat="1" ht="16.95" customHeight="1" x14ac:dyDescent="0.5">
      <c r="A113">
        <f>LEFT(B113,3)*1</f>
        <v>105</v>
      </c>
      <c r="B113" s="2" t="s">
        <v>327</v>
      </c>
      <c r="C113" s="4" t="s">
        <v>306</v>
      </c>
      <c r="D113" s="4" t="s">
        <v>334</v>
      </c>
    </row>
    <row r="114" spans="1:4" s="3" customFormat="1" ht="16.95" customHeight="1" x14ac:dyDescent="0.5">
      <c r="A114">
        <f t="shared" ref="A114:A122" si="12">LEFT(B114,3)*1</f>
        <v>302</v>
      </c>
      <c r="B114" s="2" t="s">
        <v>1336</v>
      </c>
      <c r="C114" s="4" t="s">
        <v>307</v>
      </c>
      <c r="D114" s="4" t="s">
        <v>1156</v>
      </c>
    </row>
    <row r="115" spans="1:4" s="3" customFormat="1" ht="16.95" customHeight="1" x14ac:dyDescent="0.5">
      <c r="A115">
        <f t="shared" si="12"/>
        <v>302</v>
      </c>
      <c r="B115" s="2" t="s">
        <v>1336</v>
      </c>
      <c r="C115" s="4" t="s">
        <v>307</v>
      </c>
      <c r="D115" s="4" t="s">
        <v>1156</v>
      </c>
    </row>
    <row r="116" spans="1:4" s="3" customFormat="1" ht="16.95" customHeight="1" x14ac:dyDescent="0.5">
      <c r="A116">
        <f t="shared" si="12"/>
        <v>351</v>
      </c>
      <c r="B116" s="2" t="s">
        <v>79</v>
      </c>
      <c r="C116" s="4" t="s">
        <v>307</v>
      </c>
      <c r="D116" s="4" t="s">
        <v>1156</v>
      </c>
    </row>
    <row r="117" spans="1:4" s="3" customFormat="1" ht="16.95" customHeight="1" x14ac:dyDescent="0.5">
      <c r="A117">
        <f t="shared" si="12"/>
        <v>351</v>
      </c>
      <c r="B117" s="2" t="s">
        <v>79</v>
      </c>
      <c r="C117" s="4" t="s">
        <v>307</v>
      </c>
      <c r="D117" s="4" t="s">
        <v>1156</v>
      </c>
    </row>
    <row r="118" spans="1:4" s="3" customFormat="1" ht="16.95" customHeight="1" x14ac:dyDescent="0.5">
      <c r="A118">
        <f t="shared" si="12"/>
        <v>301</v>
      </c>
      <c r="B118" s="2" t="s">
        <v>1335</v>
      </c>
      <c r="C118" s="4" t="s">
        <v>307</v>
      </c>
      <c r="D118" s="4" t="s">
        <v>1156</v>
      </c>
    </row>
    <row r="119" spans="1:4" s="3" customFormat="1" ht="16.95" customHeight="1" x14ac:dyDescent="0.5">
      <c r="A119">
        <f t="shared" si="12"/>
        <v>301</v>
      </c>
      <c r="B119" s="2" t="s">
        <v>1335</v>
      </c>
      <c r="C119" s="4" t="s">
        <v>307</v>
      </c>
      <c r="D119" s="4" t="s">
        <v>1156</v>
      </c>
    </row>
    <row r="120" spans="1:4" s="3" customFormat="1" ht="16.95" customHeight="1" x14ac:dyDescent="0.5">
      <c r="A120">
        <f t="shared" si="12"/>
        <v>302</v>
      </c>
      <c r="B120" s="2" t="s">
        <v>1336</v>
      </c>
      <c r="C120" s="4" t="s">
        <v>307</v>
      </c>
      <c r="D120" s="4" t="s">
        <v>1156</v>
      </c>
    </row>
    <row r="121" spans="1:4" s="3" customFormat="1" ht="16.95" customHeight="1" x14ac:dyDescent="0.5">
      <c r="A121">
        <f t="shared" si="12"/>
        <v>302</v>
      </c>
      <c r="B121" s="2" t="s">
        <v>1336</v>
      </c>
      <c r="C121" s="4" t="s">
        <v>307</v>
      </c>
      <c r="D121" s="4" t="s">
        <v>1156</v>
      </c>
    </row>
    <row r="122" spans="1:4" s="3" customFormat="1" ht="16.95" customHeight="1" x14ac:dyDescent="0.5">
      <c r="A122">
        <f t="shared" si="12"/>
        <v>301</v>
      </c>
      <c r="B122" s="2" t="s">
        <v>1335</v>
      </c>
      <c r="C122" s="4" t="s">
        <v>307</v>
      </c>
      <c r="D122" s="4" t="s">
        <v>1156</v>
      </c>
    </row>
    <row r="123" spans="1:4" s="3" customFormat="1" ht="16.95" customHeight="1" x14ac:dyDescent="0.5">
      <c r="A123">
        <f t="shared" ref="A123:A134" si="13">LEFT(B123,3)*1</f>
        <v>302</v>
      </c>
      <c r="B123" s="2" t="s">
        <v>1336</v>
      </c>
      <c r="C123" s="4" t="s">
        <v>307</v>
      </c>
      <c r="D123" s="4" t="s">
        <v>1156</v>
      </c>
    </row>
    <row r="124" spans="1:4" s="3" customFormat="1" ht="16.95" customHeight="1" x14ac:dyDescent="0.5">
      <c r="A124">
        <f t="shared" si="13"/>
        <v>302</v>
      </c>
      <c r="B124" s="2" t="s">
        <v>1336</v>
      </c>
      <c r="C124" s="4" t="s">
        <v>307</v>
      </c>
      <c r="D124" s="4" t="s">
        <v>1156</v>
      </c>
    </row>
    <row r="125" spans="1:4" s="3" customFormat="1" ht="16.95" customHeight="1" x14ac:dyDescent="0.5">
      <c r="A125">
        <f t="shared" si="13"/>
        <v>304</v>
      </c>
      <c r="B125" s="2" t="s">
        <v>330</v>
      </c>
      <c r="C125" s="4" t="s">
        <v>307</v>
      </c>
      <c r="D125" s="4" t="s">
        <v>1156</v>
      </c>
    </row>
    <row r="126" spans="1:4" s="3" customFormat="1" ht="16.95" customHeight="1" x14ac:dyDescent="0.5">
      <c r="A126">
        <f t="shared" si="13"/>
        <v>111</v>
      </c>
      <c r="B126" s="2" t="s">
        <v>284</v>
      </c>
      <c r="C126" s="4" t="s">
        <v>306</v>
      </c>
      <c r="D126" s="4" t="s">
        <v>1293</v>
      </c>
    </row>
    <row r="127" spans="1:4" s="3" customFormat="1" ht="16.95" customHeight="1" x14ac:dyDescent="0.5">
      <c r="A127">
        <f t="shared" si="13"/>
        <v>332</v>
      </c>
      <c r="B127" s="2" t="s">
        <v>325</v>
      </c>
      <c r="C127" s="4" t="s">
        <v>306</v>
      </c>
      <c r="D127" s="4" t="s">
        <v>334</v>
      </c>
    </row>
    <row r="128" spans="1:4" s="3" customFormat="1" ht="16.95" customHeight="1" x14ac:dyDescent="0.5">
      <c r="A128">
        <f t="shared" si="13"/>
        <v>320</v>
      </c>
      <c r="B128" s="2" t="s">
        <v>730</v>
      </c>
      <c r="C128" s="4" t="s">
        <v>307</v>
      </c>
      <c r="D128" s="4" t="s">
        <v>1156</v>
      </c>
    </row>
    <row r="129" spans="1:4" s="3" customFormat="1" ht="16.95" customHeight="1" x14ac:dyDescent="0.5">
      <c r="A129">
        <f t="shared" si="13"/>
        <v>325</v>
      </c>
      <c r="B129" s="2" t="s">
        <v>78</v>
      </c>
      <c r="C129" s="4" t="s">
        <v>307</v>
      </c>
      <c r="D129" s="4" t="s">
        <v>1156</v>
      </c>
    </row>
    <row r="130" spans="1:4" s="3" customFormat="1" ht="16.95" customHeight="1" x14ac:dyDescent="0.5">
      <c r="A130">
        <f t="shared" si="13"/>
        <v>301</v>
      </c>
      <c r="B130" s="2" t="s">
        <v>1335</v>
      </c>
      <c r="C130" s="4" t="s">
        <v>307</v>
      </c>
      <c r="D130" s="4" t="s">
        <v>1156</v>
      </c>
    </row>
    <row r="131" spans="1:4" s="3" customFormat="1" ht="16.95" customHeight="1" x14ac:dyDescent="0.5">
      <c r="A131">
        <f t="shared" si="13"/>
        <v>301</v>
      </c>
      <c r="B131" s="2" t="s">
        <v>1335</v>
      </c>
      <c r="C131" s="4" t="s">
        <v>307</v>
      </c>
      <c r="D131" s="4" t="s">
        <v>1156</v>
      </c>
    </row>
    <row r="132" spans="1:4" s="3" customFormat="1" ht="16.95" customHeight="1" x14ac:dyDescent="0.5">
      <c r="A132">
        <f t="shared" si="13"/>
        <v>301</v>
      </c>
      <c r="B132" s="2" t="s">
        <v>1335</v>
      </c>
      <c r="C132" s="4" t="s">
        <v>307</v>
      </c>
      <c r="D132" s="4" t="s">
        <v>1156</v>
      </c>
    </row>
    <row r="133" spans="1:4" s="3" customFormat="1" ht="16.95" customHeight="1" x14ac:dyDescent="0.5">
      <c r="A133">
        <f t="shared" si="13"/>
        <v>615</v>
      </c>
      <c r="B133" s="2" t="s">
        <v>317</v>
      </c>
      <c r="C133" s="4" t="s">
        <v>306</v>
      </c>
      <c r="D133" s="4" t="s">
        <v>334</v>
      </c>
    </row>
    <row r="134" spans="1:4" ht="16.95" customHeight="1" x14ac:dyDescent="0.3">
      <c r="A134">
        <f t="shared" si="13"/>
        <v>713</v>
      </c>
      <c r="B134" s="2" t="s">
        <v>298</v>
      </c>
      <c r="C134" s="4" t="s">
        <v>308</v>
      </c>
      <c r="D134" s="4" t="s">
        <v>1334</v>
      </c>
    </row>
    <row r="135" spans="1:4" s="3" customFormat="1" ht="16.95" customHeight="1" x14ac:dyDescent="0.5">
      <c r="A135">
        <f t="shared" ref="A135:A164" si="14">LEFT(B135,3)*1</f>
        <v>302</v>
      </c>
      <c r="B135" s="2" t="s">
        <v>1336</v>
      </c>
      <c r="C135" s="4" t="s">
        <v>307</v>
      </c>
      <c r="D135" s="4" t="s">
        <v>1156</v>
      </c>
    </row>
    <row r="136" spans="1:4" s="3" customFormat="1" ht="16.95" customHeight="1" x14ac:dyDescent="0.5">
      <c r="A136">
        <f t="shared" si="14"/>
        <v>302</v>
      </c>
      <c r="B136" s="2" t="s">
        <v>1336</v>
      </c>
      <c r="C136" s="4" t="s">
        <v>307</v>
      </c>
      <c r="D136" s="4" t="s">
        <v>1156</v>
      </c>
    </row>
    <row r="137" spans="1:4" s="3" customFormat="1" ht="16.95" customHeight="1" x14ac:dyDescent="0.5">
      <c r="A137">
        <f t="shared" si="14"/>
        <v>712</v>
      </c>
      <c r="B137" s="2" t="s">
        <v>297</v>
      </c>
      <c r="C137" s="4" t="s">
        <v>306</v>
      </c>
      <c r="D137" s="4" t="s">
        <v>334</v>
      </c>
    </row>
    <row r="138" spans="1:4" s="3" customFormat="1" ht="16.95" customHeight="1" x14ac:dyDescent="0.5">
      <c r="A138">
        <f t="shared" si="14"/>
        <v>501</v>
      </c>
      <c r="B138" s="2" t="s">
        <v>312</v>
      </c>
      <c r="C138" s="4" t="s">
        <v>308</v>
      </c>
      <c r="D138" s="4" t="s">
        <v>336</v>
      </c>
    </row>
    <row r="139" spans="1:4" s="3" customFormat="1" ht="16.95" customHeight="1" x14ac:dyDescent="0.5">
      <c r="A139">
        <f t="shared" si="14"/>
        <v>331</v>
      </c>
      <c r="B139" s="2" t="s">
        <v>324</v>
      </c>
      <c r="C139" s="4" t="s">
        <v>306</v>
      </c>
      <c r="D139" s="4" t="s">
        <v>1293</v>
      </c>
    </row>
    <row r="140" spans="1:4" ht="16.95" customHeight="1" x14ac:dyDescent="0.3">
      <c r="A140">
        <f t="shared" si="14"/>
        <v>906</v>
      </c>
      <c r="B140" s="2" t="s">
        <v>300</v>
      </c>
      <c r="C140" s="4" t="s">
        <v>306</v>
      </c>
      <c r="D140" s="4" t="s">
        <v>334</v>
      </c>
    </row>
    <row r="141" spans="1:4" s="3" customFormat="1" ht="16.95" customHeight="1" x14ac:dyDescent="0.5">
      <c r="A141">
        <f t="shared" si="14"/>
        <v>301</v>
      </c>
      <c r="B141" s="2" t="s">
        <v>1335</v>
      </c>
      <c r="C141" s="4" t="s">
        <v>307</v>
      </c>
      <c r="D141" s="4" t="s">
        <v>1156</v>
      </c>
    </row>
    <row r="142" spans="1:4" s="3" customFormat="1" ht="16.95" customHeight="1" x14ac:dyDescent="0.5">
      <c r="A142">
        <f t="shared" si="14"/>
        <v>301</v>
      </c>
      <c r="B142" s="2" t="s">
        <v>1335</v>
      </c>
      <c r="C142" s="4" t="s">
        <v>307</v>
      </c>
      <c r="D142" s="4" t="s">
        <v>1156</v>
      </c>
    </row>
    <row r="143" spans="1:4" s="3" customFormat="1" ht="16.95" customHeight="1" x14ac:dyDescent="0.5">
      <c r="A143">
        <f t="shared" si="14"/>
        <v>301</v>
      </c>
      <c r="B143" s="2" t="s">
        <v>1335</v>
      </c>
      <c r="C143" s="4" t="s">
        <v>307</v>
      </c>
      <c r="D143" s="4" t="s">
        <v>1156</v>
      </c>
    </row>
    <row r="144" spans="1:4" s="3" customFormat="1" ht="16.95" customHeight="1" x14ac:dyDescent="0.5">
      <c r="A144">
        <f t="shared" si="14"/>
        <v>301</v>
      </c>
      <c r="B144" s="2" t="s">
        <v>1335</v>
      </c>
      <c r="C144" s="4" t="s">
        <v>307</v>
      </c>
      <c r="D144" s="4" t="s">
        <v>1156</v>
      </c>
    </row>
    <row r="145" spans="1:4" s="3" customFormat="1" ht="16.95" customHeight="1" x14ac:dyDescent="0.5">
      <c r="A145">
        <f t="shared" si="14"/>
        <v>301</v>
      </c>
      <c r="B145" s="2" t="s">
        <v>1335</v>
      </c>
      <c r="C145" s="4" t="s">
        <v>307</v>
      </c>
      <c r="D145" s="4" t="s">
        <v>1156</v>
      </c>
    </row>
    <row r="146" spans="1:4" s="3" customFormat="1" ht="16.95" customHeight="1" x14ac:dyDescent="0.5">
      <c r="A146">
        <f t="shared" si="14"/>
        <v>301</v>
      </c>
      <c r="B146" s="2" t="s">
        <v>1335</v>
      </c>
      <c r="C146" s="4" t="s">
        <v>307</v>
      </c>
      <c r="D146" s="4" t="s">
        <v>1156</v>
      </c>
    </row>
    <row r="147" spans="1:4" s="3" customFormat="1" ht="16.95" customHeight="1" x14ac:dyDescent="0.5">
      <c r="A147">
        <f t="shared" si="14"/>
        <v>206</v>
      </c>
      <c r="B147" s="2" t="s">
        <v>73</v>
      </c>
      <c r="C147" s="4" t="s">
        <v>307</v>
      </c>
      <c r="D147" s="4" t="s">
        <v>1156</v>
      </c>
    </row>
    <row r="148" spans="1:4" s="3" customFormat="1" ht="16.95" customHeight="1" x14ac:dyDescent="0.5">
      <c r="A148">
        <f t="shared" si="14"/>
        <v>207</v>
      </c>
      <c r="B148" s="2" t="s">
        <v>74</v>
      </c>
      <c r="C148" s="4" t="s">
        <v>307</v>
      </c>
      <c r="D148" s="4" t="s">
        <v>1156</v>
      </c>
    </row>
    <row r="149" spans="1:4" s="3" customFormat="1" ht="16.95" customHeight="1" x14ac:dyDescent="0.5">
      <c r="A149">
        <f t="shared" si="14"/>
        <v>302</v>
      </c>
      <c r="B149" s="2" t="s">
        <v>1336</v>
      </c>
      <c r="C149" s="4" t="s">
        <v>307</v>
      </c>
      <c r="D149" s="4" t="s">
        <v>1156</v>
      </c>
    </row>
    <row r="150" spans="1:4" s="3" customFormat="1" ht="16.95" customHeight="1" x14ac:dyDescent="0.5">
      <c r="A150">
        <f t="shared" si="14"/>
        <v>302</v>
      </c>
      <c r="B150" s="2" t="s">
        <v>1336</v>
      </c>
      <c r="C150" s="4" t="s">
        <v>307</v>
      </c>
      <c r="D150" s="4" t="s">
        <v>1156</v>
      </c>
    </row>
    <row r="151" spans="1:4" s="3" customFormat="1" ht="16.95" customHeight="1" x14ac:dyDescent="0.5">
      <c r="A151">
        <f t="shared" si="14"/>
        <v>351</v>
      </c>
      <c r="B151" s="2" t="s">
        <v>79</v>
      </c>
      <c r="C151" s="4" t="s">
        <v>307</v>
      </c>
      <c r="D151" s="4" t="s">
        <v>1156</v>
      </c>
    </row>
    <row r="152" spans="1:4" s="3" customFormat="1" ht="16.95" customHeight="1" x14ac:dyDescent="0.5">
      <c r="A152">
        <f t="shared" si="14"/>
        <v>351</v>
      </c>
      <c r="B152" s="2" t="s">
        <v>79</v>
      </c>
      <c r="C152" s="4" t="s">
        <v>307</v>
      </c>
      <c r="D152" s="4" t="s">
        <v>1156</v>
      </c>
    </row>
    <row r="153" spans="1:4" s="3" customFormat="1" ht="16.95" customHeight="1" x14ac:dyDescent="0.5">
      <c r="A153">
        <f t="shared" si="14"/>
        <v>301</v>
      </c>
      <c r="B153" s="2" t="s">
        <v>1335</v>
      </c>
      <c r="C153" s="4" t="s">
        <v>307</v>
      </c>
      <c r="D153" s="4" t="s">
        <v>1156</v>
      </c>
    </row>
    <row r="154" spans="1:4" s="3" customFormat="1" ht="16.95" customHeight="1" x14ac:dyDescent="0.5">
      <c r="A154">
        <f t="shared" si="14"/>
        <v>301</v>
      </c>
      <c r="B154" s="2" t="s">
        <v>1335</v>
      </c>
      <c r="C154" s="4" t="s">
        <v>307</v>
      </c>
      <c r="D154" s="4" t="s">
        <v>1156</v>
      </c>
    </row>
    <row r="155" spans="1:4" s="3" customFormat="1" ht="16.95" customHeight="1" x14ac:dyDescent="0.5">
      <c r="A155">
        <f t="shared" si="14"/>
        <v>302</v>
      </c>
      <c r="B155" s="2" t="s">
        <v>1336</v>
      </c>
      <c r="C155" s="4" t="s">
        <v>307</v>
      </c>
      <c r="D155" s="4" t="s">
        <v>1156</v>
      </c>
    </row>
    <row r="156" spans="1:4" s="3" customFormat="1" ht="16.95" customHeight="1" x14ac:dyDescent="0.5">
      <c r="A156">
        <f t="shared" si="14"/>
        <v>302</v>
      </c>
      <c r="B156" s="2" t="s">
        <v>1336</v>
      </c>
      <c r="C156" s="4" t="s">
        <v>307</v>
      </c>
      <c r="D156" s="4" t="s">
        <v>1156</v>
      </c>
    </row>
    <row r="157" spans="1:4" s="3" customFormat="1" ht="16.95" customHeight="1" x14ac:dyDescent="0.5">
      <c r="A157">
        <f t="shared" si="14"/>
        <v>111</v>
      </c>
      <c r="B157" s="2" t="s">
        <v>284</v>
      </c>
      <c r="C157" s="4" t="s">
        <v>306</v>
      </c>
      <c r="D157" s="4" t="s">
        <v>1293</v>
      </c>
    </row>
    <row r="158" spans="1:4" s="3" customFormat="1" ht="16.95" customHeight="1" x14ac:dyDescent="0.5">
      <c r="A158">
        <f t="shared" si="14"/>
        <v>116</v>
      </c>
      <c r="B158" s="2" t="s">
        <v>289</v>
      </c>
      <c r="C158" s="4" t="s">
        <v>306</v>
      </c>
      <c r="D158" s="4" t="s">
        <v>1293</v>
      </c>
    </row>
    <row r="159" spans="1:4" s="3" customFormat="1" ht="16.95" customHeight="1" x14ac:dyDescent="0.5">
      <c r="A159">
        <f t="shared" si="14"/>
        <v>320</v>
      </c>
      <c r="B159" s="2" t="s">
        <v>730</v>
      </c>
      <c r="C159" s="4" t="s">
        <v>307</v>
      </c>
      <c r="D159" s="4" t="s">
        <v>1156</v>
      </c>
    </row>
    <row r="160" spans="1:4" s="3" customFormat="1" ht="16.95" customHeight="1" x14ac:dyDescent="0.5">
      <c r="A160">
        <f t="shared" si="14"/>
        <v>611</v>
      </c>
      <c r="B160" s="2" t="s">
        <v>319</v>
      </c>
      <c r="C160" s="4" t="s">
        <v>306</v>
      </c>
      <c r="D160" s="4" t="s">
        <v>334</v>
      </c>
    </row>
    <row r="161" spans="1:4" s="3" customFormat="1" ht="16.95" customHeight="1" x14ac:dyDescent="0.5">
      <c r="A161">
        <f t="shared" si="14"/>
        <v>301</v>
      </c>
      <c r="B161" s="2" t="s">
        <v>1335</v>
      </c>
      <c r="C161" s="4" t="s">
        <v>307</v>
      </c>
      <c r="D161" s="4" t="s">
        <v>1156</v>
      </c>
    </row>
    <row r="162" spans="1:4" s="3" customFormat="1" ht="16.95" customHeight="1" x14ac:dyDescent="0.5">
      <c r="A162">
        <f t="shared" si="14"/>
        <v>301</v>
      </c>
      <c r="B162" s="2" t="s">
        <v>1335</v>
      </c>
      <c r="C162" s="4" t="s">
        <v>307</v>
      </c>
      <c r="D162" s="4" t="s">
        <v>1156</v>
      </c>
    </row>
    <row r="163" spans="1:4" s="3" customFormat="1" ht="16.95" customHeight="1" x14ac:dyDescent="0.5">
      <c r="A163">
        <f t="shared" si="14"/>
        <v>302</v>
      </c>
      <c r="B163" s="2" t="s">
        <v>1336</v>
      </c>
      <c r="C163" s="4" t="s">
        <v>307</v>
      </c>
      <c r="D163" s="4" t="s">
        <v>1156</v>
      </c>
    </row>
    <row r="164" spans="1:4" s="3" customFormat="1" ht="16.95" customHeight="1" x14ac:dyDescent="0.5">
      <c r="A164">
        <f t="shared" si="14"/>
        <v>702</v>
      </c>
      <c r="B164" s="2" t="s">
        <v>311</v>
      </c>
      <c r="C164" s="4" t="s">
        <v>306</v>
      </c>
      <c r="D164" s="4" t="s">
        <v>334</v>
      </c>
    </row>
    <row r="165" spans="1:4" s="3" customFormat="1" ht="16.95" customHeight="1" x14ac:dyDescent="0.5">
      <c r="A165">
        <f t="shared" ref="A165:A197" si="15">LEFT(B165,3)*1</f>
        <v>301</v>
      </c>
      <c r="B165" s="2" t="s">
        <v>1335</v>
      </c>
      <c r="C165" s="4" t="s">
        <v>307</v>
      </c>
      <c r="D165" s="4" t="s">
        <v>1156</v>
      </c>
    </row>
    <row r="166" spans="1:4" s="3" customFormat="1" ht="16.95" customHeight="1" x14ac:dyDescent="0.5">
      <c r="A166">
        <f t="shared" si="15"/>
        <v>301</v>
      </c>
      <c r="B166" s="2" t="s">
        <v>1335</v>
      </c>
      <c r="C166" s="4" t="s">
        <v>307</v>
      </c>
      <c r="D166" s="4" t="s">
        <v>1156</v>
      </c>
    </row>
    <row r="167" spans="1:4" s="3" customFormat="1" ht="16.95" customHeight="1" x14ac:dyDescent="0.5">
      <c r="A167">
        <f t="shared" si="15"/>
        <v>301</v>
      </c>
      <c r="B167" s="2" t="s">
        <v>1335</v>
      </c>
      <c r="C167" s="4" t="s">
        <v>307</v>
      </c>
      <c r="D167" s="4" t="s">
        <v>1156</v>
      </c>
    </row>
    <row r="168" spans="1:4" s="3" customFormat="1" ht="16.95" customHeight="1" x14ac:dyDescent="0.5">
      <c r="A168">
        <f t="shared" si="15"/>
        <v>301</v>
      </c>
      <c r="B168" s="2" t="s">
        <v>1335</v>
      </c>
      <c r="C168" s="4" t="s">
        <v>307</v>
      </c>
      <c r="D168" s="4" t="s">
        <v>1156</v>
      </c>
    </row>
    <row r="169" spans="1:4" s="3" customFormat="1" ht="16.95" customHeight="1" x14ac:dyDescent="0.5">
      <c r="A169">
        <f t="shared" si="15"/>
        <v>308</v>
      </c>
      <c r="B169" s="2" t="s">
        <v>76</v>
      </c>
      <c r="C169" s="4" t="s">
        <v>307</v>
      </c>
      <c r="D169" s="4" t="s">
        <v>1156</v>
      </c>
    </row>
    <row r="170" spans="1:4" s="3" customFormat="1" ht="16.95" customHeight="1" x14ac:dyDescent="0.5">
      <c r="A170">
        <f t="shared" si="15"/>
        <v>206</v>
      </c>
      <c r="B170" s="2" t="s">
        <v>73</v>
      </c>
      <c r="C170" s="4" t="s">
        <v>307</v>
      </c>
      <c r="D170" s="4" t="s">
        <v>1156</v>
      </c>
    </row>
    <row r="171" spans="1:4" s="3" customFormat="1" ht="16.95" customHeight="1" x14ac:dyDescent="0.5">
      <c r="A171">
        <f t="shared" si="15"/>
        <v>207</v>
      </c>
      <c r="B171" s="2" t="s">
        <v>74</v>
      </c>
      <c r="C171" s="4" t="s">
        <v>307</v>
      </c>
      <c r="D171" s="4" t="s">
        <v>1156</v>
      </c>
    </row>
    <row r="172" spans="1:4" s="3" customFormat="1" ht="16.95" customHeight="1" x14ac:dyDescent="0.5">
      <c r="A172">
        <f t="shared" si="15"/>
        <v>600</v>
      </c>
      <c r="B172" s="2" t="s">
        <v>296</v>
      </c>
      <c r="C172" s="4" t="s">
        <v>308</v>
      </c>
      <c r="D172" s="4" t="s">
        <v>1334</v>
      </c>
    </row>
    <row r="173" spans="1:4" s="3" customFormat="1" ht="16.95" customHeight="1" x14ac:dyDescent="0.5">
      <c r="A173">
        <f t="shared" si="15"/>
        <v>600</v>
      </c>
      <c r="B173" s="2" t="s">
        <v>296</v>
      </c>
      <c r="C173" s="4" t="s">
        <v>308</v>
      </c>
      <c r="D173" s="4" t="s">
        <v>1334</v>
      </c>
    </row>
    <row r="174" spans="1:4" ht="16.95" customHeight="1" x14ac:dyDescent="0.3">
      <c r="A174">
        <f t="shared" si="15"/>
        <v>713</v>
      </c>
      <c r="B174" s="2" t="s">
        <v>298</v>
      </c>
      <c r="C174" s="4" t="s">
        <v>308</v>
      </c>
      <c r="D174" s="4" t="s">
        <v>1334</v>
      </c>
    </row>
    <row r="175" spans="1:4" s="3" customFormat="1" ht="16.95" customHeight="1" x14ac:dyDescent="0.5">
      <c r="A175">
        <f t="shared" si="15"/>
        <v>331</v>
      </c>
      <c r="B175" s="2" t="s">
        <v>324</v>
      </c>
      <c r="C175" s="4" t="s">
        <v>306</v>
      </c>
      <c r="D175" s="4" t="s">
        <v>1293</v>
      </c>
    </row>
    <row r="176" spans="1:4" s="3" customFormat="1" ht="16.95" customHeight="1" x14ac:dyDescent="0.5">
      <c r="A176">
        <f t="shared" si="15"/>
        <v>301</v>
      </c>
      <c r="B176" s="2" t="s">
        <v>1335</v>
      </c>
      <c r="C176" s="4" t="s">
        <v>307</v>
      </c>
      <c r="D176" s="4" t="s">
        <v>1156</v>
      </c>
    </row>
    <row r="177" spans="1:4" s="3" customFormat="1" ht="16.95" customHeight="1" x14ac:dyDescent="0.5">
      <c r="A177">
        <f t="shared" si="15"/>
        <v>301</v>
      </c>
      <c r="B177" s="2" t="s">
        <v>1335</v>
      </c>
      <c r="C177" s="4" t="s">
        <v>307</v>
      </c>
      <c r="D177" s="4" t="s">
        <v>1156</v>
      </c>
    </row>
    <row r="178" spans="1:4" s="3" customFormat="1" ht="16.95" customHeight="1" x14ac:dyDescent="0.5">
      <c r="A178">
        <f t="shared" si="15"/>
        <v>301</v>
      </c>
      <c r="B178" s="2" t="s">
        <v>1335</v>
      </c>
      <c r="C178" s="4" t="s">
        <v>307</v>
      </c>
      <c r="D178" s="4" t="s">
        <v>1156</v>
      </c>
    </row>
    <row r="179" spans="1:4" s="3" customFormat="1" ht="16.95" customHeight="1" x14ac:dyDescent="0.5">
      <c r="A179">
        <f t="shared" si="15"/>
        <v>301</v>
      </c>
      <c r="B179" s="2" t="s">
        <v>1335</v>
      </c>
      <c r="C179" s="4" t="s">
        <v>307</v>
      </c>
      <c r="D179" s="4" t="s">
        <v>1156</v>
      </c>
    </row>
    <row r="180" spans="1:4" s="3" customFormat="1" ht="16.95" customHeight="1" x14ac:dyDescent="0.5">
      <c r="A180">
        <f t="shared" si="15"/>
        <v>301</v>
      </c>
      <c r="B180" s="2" t="s">
        <v>1335</v>
      </c>
      <c r="C180" s="4" t="s">
        <v>307</v>
      </c>
      <c r="D180" s="4" t="s">
        <v>1156</v>
      </c>
    </row>
    <row r="181" spans="1:4" s="3" customFormat="1" ht="16.95" customHeight="1" x14ac:dyDescent="0.5">
      <c r="A181">
        <f t="shared" si="15"/>
        <v>301</v>
      </c>
      <c r="B181" s="2" t="s">
        <v>1335</v>
      </c>
      <c r="C181" s="4" t="s">
        <v>307</v>
      </c>
      <c r="D181" s="4" t="s">
        <v>1156</v>
      </c>
    </row>
    <row r="182" spans="1:4" s="3" customFormat="1" ht="16.95" customHeight="1" x14ac:dyDescent="0.5">
      <c r="A182">
        <f t="shared" si="15"/>
        <v>207</v>
      </c>
      <c r="B182" s="2" t="s">
        <v>74</v>
      </c>
      <c r="C182" s="4" t="s">
        <v>307</v>
      </c>
      <c r="D182" s="4" t="s">
        <v>1156</v>
      </c>
    </row>
    <row r="183" spans="1:4" s="3" customFormat="1" ht="16.95" customHeight="1" x14ac:dyDescent="0.5">
      <c r="A183">
        <f t="shared" si="15"/>
        <v>111</v>
      </c>
      <c r="B183" s="2" t="s">
        <v>284</v>
      </c>
      <c r="C183" s="4" t="s">
        <v>306</v>
      </c>
      <c r="D183" s="4" t="s">
        <v>1293</v>
      </c>
    </row>
    <row r="184" spans="1:4" s="3" customFormat="1" ht="16.95" customHeight="1" x14ac:dyDescent="0.5">
      <c r="A184">
        <f t="shared" si="15"/>
        <v>402</v>
      </c>
      <c r="B184" s="2" t="s">
        <v>294</v>
      </c>
      <c r="C184" s="4" t="s">
        <v>308</v>
      </c>
      <c r="D184" s="4" t="s">
        <v>336</v>
      </c>
    </row>
    <row r="185" spans="1:4" s="3" customFormat="1" ht="16.95" customHeight="1" x14ac:dyDescent="0.5">
      <c r="A185">
        <f t="shared" si="15"/>
        <v>702</v>
      </c>
      <c r="B185" s="2" t="s">
        <v>311</v>
      </c>
      <c r="C185" s="4" t="s">
        <v>306</v>
      </c>
      <c r="D185" s="4" t="s">
        <v>334</v>
      </c>
    </row>
    <row r="186" spans="1:4" s="3" customFormat="1" ht="16.95" customHeight="1" x14ac:dyDescent="0.5">
      <c r="A186">
        <f t="shared" si="15"/>
        <v>501</v>
      </c>
      <c r="B186" s="2" t="s">
        <v>312</v>
      </c>
      <c r="C186" s="4" t="s">
        <v>308</v>
      </c>
      <c r="D186" s="4" t="s">
        <v>336</v>
      </c>
    </row>
    <row r="187" spans="1:4" s="3" customFormat="1" ht="16.95" customHeight="1" x14ac:dyDescent="0.5">
      <c r="A187">
        <f t="shared" si="15"/>
        <v>320</v>
      </c>
      <c r="B187" s="2" t="s">
        <v>730</v>
      </c>
      <c r="C187" s="4" t="s">
        <v>307</v>
      </c>
      <c r="D187" s="4" t="s">
        <v>1156</v>
      </c>
    </row>
    <row r="188" spans="1:4" s="3" customFormat="1" ht="16.95" customHeight="1" x14ac:dyDescent="0.5">
      <c r="A188">
        <f t="shared" si="15"/>
        <v>323</v>
      </c>
      <c r="B188" s="2" t="s">
        <v>77</v>
      </c>
      <c r="C188" s="4" t="s">
        <v>307</v>
      </c>
      <c r="D188" s="4" t="s">
        <v>1156</v>
      </c>
    </row>
    <row r="189" spans="1:4" ht="16.95" customHeight="1" x14ac:dyDescent="0.3">
      <c r="A189">
        <f t="shared" si="15"/>
        <v>906</v>
      </c>
      <c r="B189" s="2" t="s">
        <v>300</v>
      </c>
      <c r="C189" s="4" t="s">
        <v>306</v>
      </c>
      <c r="D189" s="4" t="s">
        <v>334</v>
      </c>
    </row>
    <row r="190" spans="1:4" s="3" customFormat="1" ht="16.95" customHeight="1" x14ac:dyDescent="0.5">
      <c r="A190">
        <f t="shared" si="15"/>
        <v>301</v>
      </c>
      <c r="B190" s="2" t="s">
        <v>1335</v>
      </c>
      <c r="C190" s="4" t="s">
        <v>307</v>
      </c>
      <c r="D190" s="4" t="s">
        <v>1156</v>
      </c>
    </row>
    <row r="191" spans="1:4" s="3" customFormat="1" ht="16.95" customHeight="1" x14ac:dyDescent="0.5">
      <c r="A191">
        <f t="shared" si="15"/>
        <v>301</v>
      </c>
      <c r="B191" s="2" t="s">
        <v>1335</v>
      </c>
      <c r="C191" s="4" t="s">
        <v>307</v>
      </c>
      <c r="D191" s="4" t="s">
        <v>1156</v>
      </c>
    </row>
    <row r="192" spans="1:4" s="3" customFormat="1" ht="16.95" customHeight="1" x14ac:dyDescent="0.5">
      <c r="A192">
        <f t="shared" si="15"/>
        <v>352</v>
      </c>
      <c r="B192" s="2" t="s">
        <v>80</v>
      </c>
      <c r="C192" s="4" t="s">
        <v>307</v>
      </c>
      <c r="D192" s="4" t="s">
        <v>1156</v>
      </c>
    </row>
    <row r="193" spans="1:4" s="3" customFormat="1" ht="16.95" customHeight="1" x14ac:dyDescent="0.5">
      <c r="A193">
        <f t="shared" si="15"/>
        <v>301</v>
      </c>
      <c r="B193" s="2" t="s">
        <v>1335</v>
      </c>
      <c r="C193" s="4" t="s">
        <v>307</v>
      </c>
      <c r="D193" s="4" t="s">
        <v>1156</v>
      </c>
    </row>
    <row r="194" spans="1:4" s="3" customFormat="1" ht="16.95" customHeight="1" x14ac:dyDescent="0.5">
      <c r="A194">
        <f t="shared" si="15"/>
        <v>301</v>
      </c>
      <c r="B194" s="2" t="s">
        <v>1335</v>
      </c>
      <c r="C194" s="4" t="s">
        <v>307</v>
      </c>
      <c r="D194" s="4" t="s">
        <v>1156</v>
      </c>
    </row>
    <row r="195" spans="1:4" s="3" customFormat="1" ht="16.95" customHeight="1" x14ac:dyDescent="0.5">
      <c r="A195">
        <f t="shared" si="15"/>
        <v>302</v>
      </c>
      <c r="B195" s="2" t="s">
        <v>1336</v>
      </c>
      <c r="C195" s="4" t="s">
        <v>307</v>
      </c>
      <c r="D195" s="4" t="s">
        <v>1156</v>
      </c>
    </row>
    <row r="196" spans="1:4" s="3" customFormat="1" ht="16.95" customHeight="1" x14ac:dyDescent="0.5">
      <c r="A196">
        <f t="shared" si="15"/>
        <v>307</v>
      </c>
      <c r="B196" s="2" t="s">
        <v>290</v>
      </c>
      <c r="C196" s="4" t="s">
        <v>307</v>
      </c>
      <c r="D196" s="4" t="s">
        <v>1156</v>
      </c>
    </row>
    <row r="197" spans="1:4" s="3" customFormat="1" ht="16.95" customHeight="1" x14ac:dyDescent="0.5">
      <c r="A197">
        <f t="shared" si="15"/>
        <v>131</v>
      </c>
      <c r="B197" s="2" t="s">
        <v>328</v>
      </c>
      <c r="C197" s="4" t="s">
        <v>306</v>
      </c>
      <c r="D197" s="4" t="s">
        <v>334</v>
      </c>
    </row>
    <row r="198" spans="1:4" s="3" customFormat="1" ht="16.95" customHeight="1" x14ac:dyDescent="0.5">
      <c r="A198">
        <f t="shared" ref="A198:A210" si="16">LEFT(B198,3)*1</f>
        <v>301</v>
      </c>
      <c r="B198" s="2" t="s">
        <v>1335</v>
      </c>
      <c r="C198" s="4" t="s">
        <v>307</v>
      </c>
      <c r="D198" s="4" t="s">
        <v>1156</v>
      </c>
    </row>
    <row r="199" spans="1:4" s="3" customFormat="1" ht="16.95" customHeight="1" x14ac:dyDescent="0.5">
      <c r="A199">
        <f t="shared" si="16"/>
        <v>301</v>
      </c>
      <c r="B199" s="2" t="s">
        <v>1335</v>
      </c>
      <c r="C199" s="4" t="s">
        <v>307</v>
      </c>
      <c r="D199" s="4" t="s">
        <v>1156</v>
      </c>
    </row>
    <row r="200" spans="1:4" s="3" customFormat="1" ht="16.95" customHeight="1" x14ac:dyDescent="0.5">
      <c r="A200">
        <f t="shared" si="16"/>
        <v>323</v>
      </c>
      <c r="B200" s="2" t="s">
        <v>77</v>
      </c>
      <c r="C200" s="4" t="s">
        <v>307</v>
      </c>
      <c r="D200" s="4" t="s">
        <v>1156</v>
      </c>
    </row>
    <row r="201" spans="1:4" s="3" customFormat="1" ht="16.95" customHeight="1" x14ac:dyDescent="0.5">
      <c r="A201">
        <f t="shared" si="16"/>
        <v>403</v>
      </c>
      <c r="B201" s="2" t="s">
        <v>322</v>
      </c>
      <c r="C201" s="4" t="s">
        <v>306</v>
      </c>
      <c r="D201" s="4" t="s">
        <v>334</v>
      </c>
    </row>
    <row r="202" spans="1:4" s="3" customFormat="1" ht="16.95" customHeight="1" x14ac:dyDescent="0.5">
      <c r="A202">
        <f t="shared" si="16"/>
        <v>302</v>
      </c>
      <c r="B202" s="2" t="s">
        <v>1336</v>
      </c>
      <c r="C202" s="4" t="s">
        <v>307</v>
      </c>
      <c r="D202" s="4" t="s">
        <v>1156</v>
      </c>
    </row>
    <row r="203" spans="1:4" s="3" customFormat="1" ht="16.95" customHeight="1" x14ac:dyDescent="0.5">
      <c r="A203">
        <f t="shared" si="16"/>
        <v>600</v>
      </c>
      <c r="B203" s="2" t="s">
        <v>296</v>
      </c>
      <c r="C203" s="4" t="s">
        <v>308</v>
      </c>
      <c r="D203" s="4" t="s">
        <v>1334</v>
      </c>
    </row>
    <row r="204" spans="1:4" s="3" customFormat="1" ht="16.95" customHeight="1" x14ac:dyDescent="0.5">
      <c r="A204">
        <f t="shared" si="16"/>
        <v>405</v>
      </c>
      <c r="B204" s="2" t="s">
        <v>323</v>
      </c>
      <c r="C204" s="4" t="s">
        <v>306</v>
      </c>
      <c r="D204" s="4" t="s">
        <v>334</v>
      </c>
    </row>
    <row r="205" spans="1:4" s="3" customFormat="1" ht="16.95" customHeight="1" x14ac:dyDescent="0.5">
      <c r="A205">
        <f t="shared" si="16"/>
        <v>301</v>
      </c>
      <c r="B205" s="2" t="s">
        <v>1335</v>
      </c>
      <c r="C205" s="4" t="s">
        <v>307</v>
      </c>
      <c r="D205" s="4" t="s">
        <v>1156</v>
      </c>
    </row>
    <row r="206" spans="1:4" s="3" customFormat="1" ht="16.95" customHeight="1" x14ac:dyDescent="0.5">
      <c r="A206">
        <f t="shared" si="16"/>
        <v>301</v>
      </c>
      <c r="B206" s="2" t="s">
        <v>1335</v>
      </c>
      <c r="C206" s="4" t="s">
        <v>307</v>
      </c>
      <c r="D206" s="4" t="s">
        <v>1156</v>
      </c>
    </row>
    <row r="207" spans="1:4" s="3" customFormat="1" ht="16.95" customHeight="1" x14ac:dyDescent="0.5">
      <c r="A207">
        <f t="shared" si="16"/>
        <v>302</v>
      </c>
      <c r="B207" s="2" t="s">
        <v>1336</v>
      </c>
      <c r="C207" s="4" t="s">
        <v>307</v>
      </c>
      <c r="D207" s="4" t="s">
        <v>1156</v>
      </c>
    </row>
    <row r="208" spans="1:4" s="3" customFormat="1" ht="16.95" customHeight="1" x14ac:dyDescent="0.5">
      <c r="A208">
        <f t="shared" si="16"/>
        <v>301</v>
      </c>
      <c r="B208" s="2" t="s">
        <v>1335</v>
      </c>
      <c r="C208" s="4" t="s">
        <v>307</v>
      </c>
      <c r="D208" s="4" t="s">
        <v>1156</v>
      </c>
    </row>
    <row r="209" spans="1:4" s="3" customFormat="1" ht="16.95" customHeight="1" x14ac:dyDescent="0.5">
      <c r="A209">
        <f t="shared" si="16"/>
        <v>301</v>
      </c>
      <c r="B209" s="2" t="s">
        <v>1335</v>
      </c>
      <c r="C209" s="4" t="s">
        <v>307</v>
      </c>
      <c r="D209" s="4" t="s">
        <v>1156</v>
      </c>
    </row>
    <row r="210" spans="1:4" s="3" customFormat="1" ht="16.95" customHeight="1" x14ac:dyDescent="0.5">
      <c r="A210">
        <f t="shared" si="16"/>
        <v>302</v>
      </c>
      <c r="B210" s="2" t="s">
        <v>1336</v>
      </c>
      <c r="C210" s="4" t="s">
        <v>307</v>
      </c>
      <c r="D210" s="4" t="s">
        <v>1156</v>
      </c>
    </row>
    <row r="211" spans="1:4" s="3" customFormat="1" ht="16.95" customHeight="1" x14ac:dyDescent="0.5">
      <c r="A211">
        <f t="shared" ref="A211" si="17">LEFT(B211,3)*1</f>
        <v>301</v>
      </c>
      <c r="B211" s="2" t="s">
        <v>1335</v>
      </c>
      <c r="C211" s="4" t="s">
        <v>307</v>
      </c>
      <c r="D211" s="4" t="s">
        <v>1156</v>
      </c>
    </row>
    <row r="212" spans="1:4" s="3" customFormat="1" ht="16.95" customHeight="1" x14ac:dyDescent="0.5">
      <c r="A212">
        <f t="shared" ref="A212:A221" si="18">LEFT(B212,3)*1</f>
        <v>302</v>
      </c>
      <c r="B212" s="2" t="s">
        <v>1336</v>
      </c>
      <c r="C212" s="4" t="s">
        <v>307</v>
      </c>
      <c r="D212" s="4" t="s">
        <v>1156</v>
      </c>
    </row>
    <row r="213" spans="1:4" s="3" customFormat="1" ht="16.95" customHeight="1" x14ac:dyDescent="0.5">
      <c r="A213">
        <f t="shared" si="18"/>
        <v>302</v>
      </c>
      <c r="B213" s="2" t="s">
        <v>1336</v>
      </c>
      <c r="C213" s="4" t="s">
        <v>307</v>
      </c>
      <c r="D213" s="4" t="s">
        <v>1156</v>
      </c>
    </row>
    <row r="214" spans="1:4" s="3" customFormat="1" ht="16.95" customHeight="1" x14ac:dyDescent="0.5">
      <c r="A214">
        <f t="shared" si="18"/>
        <v>302</v>
      </c>
      <c r="B214" s="2" t="s">
        <v>1336</v>
      </c>
      <c r="C214" s="4" t="s">
        <v>307</v>
      </c>
      <c r="D214" s="4" t="s">
        <v>1156</v>
      </c>
    </row>
    <row r="215" spans="1:4" s="3" customFormat="1" ht="16.95" customHeight="1" x14ac:dyDescent="0.5">
      <c r="A215">
        <f t="shared" si="18"/>
        <v>712</v>
      </c>
      <c r="B215" s="2" t="s">
        <v>297</v>
      </c>
      <c r="C215" s="4" t="s">
        <v>306</v>
      </c>
      <c r="D215" s="4" t="s">
        <v>334</v>
      </c>
    </row>
    <row r="216" spans="1:4" s="3" customFormat="1" ht="16.95" customHeight="1" x14ac:dyDescent="0.5">
      <c r="A216">
        <f t="shared" si="18"/>
        <v>700</v>
      </c>
      <c r="B216" s="2" t="s">
        <v>737</v>
      </c>
      <c r="C216" s="4" t="s">
        <v>306</v>
      </c>
      <c r="D216" s="4" t="s">
        <v>334</v>
      </c>
    </row>
    <row r="217" spans="1:4" s="3" customFormat="1" ht="16.95" customHeight="1" x14ac:dyDescent="0.5">
      <c r="A217">
        <f t="shared" si="18"/>
        <v>702</v>
      </c>
      <c r="B217" s="2" t="s">
        <v>311</v>
      </c>
      <c r="C217" s="4" t="s">
        <v>306</v>
      </c>
      <c r="D217" s="4" t="s">
        <v>334</v>
      </c>
    </row>
    <row r="218" spans="1:4" s="3" customFormat="1" ht="16.95" customHeight="1" x14ac:dyDescent="0.5">
      <c r="A218">
        <f t="shared" si="18"/>
        <v>207</v>
      </c>
      <c r="B218" s="2" t="s">
        <v>74</v>
      </c>
      <c r="C218" s="4" t="s">
        <v>307</v>
      </c>
      <c r="D218" s="4" t="s">
        <v>1156</v>
      </c>
    </row>
    <row r="219" spans="1:4" s="3" customFormat="1" ht="16.95" customHeight="1" x14ac:dyDescent="0.5">
      <c r="A219">
        <f t="shared" si="18"/>
        <v>301</v>
      </c>
      <c r="B219" s="2" t="s">
        <v>1335</v>
      </c>
      <c r="C219" s="4" t="s">
        <v>307</v>
      </c>
      <c r="D219" s="4" t="s">
        <v>1156</v>
      </c>
    </row>
    <row r="220" spans="1:4" s="3" customFormat="1" ht="16.95" customHeight="1" x14ac:dyDescent="0.5">
      <c r="A220">
        <f t="shared" si="18"/>
        <v>301</v>
      </c>
      <c r="B220" s="2" t="s">
        <v>1335</v>
      </c>
      <c r="C220" s="4" t="s">
        <v>307</v>
      </c>
      <c r="D220" s="4" t="s">
        <v>1156</v>
      </c>
    </row>
    <row r="221" spans="1:4" s="3" customFormat="1" ht="16.95" customHeight="1" x14ac:dyDescent="0.5">
      <c r="A221">
        <f t="shared" si="18"/>
        <v>206</v>
      </c>
      <c r="B221" s="2" t="s">
        <v>73</v>
      </c>
      <c r="C221" s="4" t="s">
        <v>307</v>
      </c>
      <c r="D221" s="4" t="s">
        <v>1156</v>
      </c>
    </row>
    <row r="222" spans="1:4" s="3" customFormat="1" ht="16.95" customHeight="1" x14ac:dyDescent="0.5">
      <c r="A222">
        <v>108</v>
      </c>
      <c r="B222" s="2" t="s">
        <v>1294</v>
      </c>
      <c r="C222" s="4" t="s">
        <v>306</v>
      </c>
      <c r="D222" s="4" t="s">
        <v>1293</v>
      </c>
    </row>
    <row r="223" spans="1:4" s="3" customFormat="1" ht="16.95" customHeight="1" x14ac:dyDescent="0.5">
      <c r="A223">
        <v>118</v>
      </c>
      <c r="B223" s="2" t="s">
        <v>1295</v>
      </c>
      <c r="C223" s="4" t="s">
        <v>306</v>
      </c>
      <c r="D223" s="4" t="s">
        <v>1293</v>
      </c>
    </row>
    <row r="224" spans="1:4" s="3" customFormat="1" ht="16.95" customHeight="1" x14ac:dyDescent="0.5">
      <c r="A224">
        <v>130</v>
      </c>
      <c r="B224" s="2" t="s">
        <v>1296</v>
      </c>
      <c r="C224" s="4" t="s">
        <v>306</v>
      </c>
      <c r="D224" s="4" t="s">
        <v>334</v>
      </c>
    </row>
    <row r="225" spans="1:4" s="3" customFormat="1" ht="16.95" customHeight="1" x14ac:dyDescent="0.5">
      <c r="A225">
        <v>201</v>
      </c>
      <c r="B225" s="2" t="s">
        <v>1297</v>
      </c>
      <c r="C225" s="4" t="s">
        <v>307</v>
      </c>
      <c r="D225" s="4" t="s">
        <v>1156</v>
      </c>
    </row>
    <row r="226" spans="1:4" s="3" customFormat="1" ht="16.95" customHeight="1" x14ac:dyDescent="0.5">
      <c r="A226">
        <v>310</v>
      </c>
      <c r="B226" s="2" t="s">
        <v>1298</v>
      </c>
      <c r="C226" s="4" t="s">
        <v>307</v>
      </c>
      <c r="D226" s="4" t="s">
        <v>1156</v>
      </c>
    </row>
    <row r="227" spans="1:4" s="3" customFormat="1" ht="16.95" customHeight="1" x14ac:dyDescent="0.5">
      <c r="A227">
        <v>620</v>
      </c>
      <c r="B227" s="2" t="s">
        <v>314</v>
      </c>
      <c r="C227" s="4" t="s">
        <v>306</v>
      </c>
      <c r="D227" s="4" t="s">
        <v>334</v>
      </c>
    </row>
    <row r="228" spans="1:4" s="3" customFormat="1" ht="16.95" customHeight="1" x14ac:dyDescent="0.5">
      <c r="A228">
        <v>621</v>
      </c>
      <c r="B228" s="2" t="s">
        <v>315</v>
      </c>
      <c r="C228" s="4" t="s">
        <v>306</v>
      </c>
      <c r="D228" s="4" t="s">
        <v>334</v>
      </c>
    </row>
    <row r="229" spans="1:4" s="3" customFormat="1" ht="16.95" customHeight="1" x14ac:dyDescent="0.5">
      <c r="A229">
        <f t="shared" ref="A229:A243" si="19">LEFT(B229,3)*1</f>
        <v>502</v>
      </c>
      <c r="B229" s="2" t="s">
        <v>735</v>
      </c>
      <c r="C229" s="4" t="s">
        <v>306</v>
      </c>
      <c r="D229" s="4" t="s">
        <v>334</v>
      </c>
    </row>
    <row r="230" spans="1:4" s="3" customFormat="1" ht="16.95" customHeight="1" x14ac:dyDescent="0.5">
      <c r="A230">
        <f t="shared" si="19"/>
        <v>110</v>
      </c>
      <c r="B230" s="2" t="s">
        <v>1299</v>
      </c>
      <c r="C230" s="4" t="s">
        <v>306</v>
      </c>
      <c r="D230" s="4" t="s">
        <v>1293</v>
      </c>
    </row>
    <row r="231" spans="1:4" s="3" customFormat="1" ht="16.95" customHeight="1" x14ac:dyDescent="0.5">
      <c r="A231">
        <f t="shared" si="19"/>
        <v>110</v>
      </c>
      <c r="B231" s="2" t="s">
        <v>1300</v>
      </c>
      <c r="C231" s="4" t="s">
        <v>306</v>
      </c>
      <c r="D231" s="4" t="s">
        <v>1293</v>
      </c>
    </row>
    <row r="232" spans="1:4" s="3" customFormat="1" ht="16.95" customHeight="1" x14ac:dyDescent="0.5">
      <c r="A232">
        <f t="shared" si="19"/>
        <v>601</v>
      </c>
      <c r="B232" s="2" t="s">
        <v>313</v>
      </c>
      <c r="C232" s="4" t="s">
        <v>306</v>
      </c>
      <c r="D232" s="4" t="s">
        <v>334</v>
      </c>
    </row>
    <row r="233" spans="1:4" s="3" customFormat="1" ht="16.95" customHeight="1" x14ac:dyDescent="0.5">
      <c r="A233">
        <f t="shared" si="19"/>
        <v>610</v>
      </c>
      <c r="B233" s="2" t="s">
        <v>1301</v>
      </c>
      <c r="C233" s="4" t="s">
        <v>306</v>
      </c>
      <c r="D233" s="4" t="s">
        <v>334</v>
      </c>
    </row>
    <row r="234" spans="1:4" s="3" customFormat="1" ht="16.95" customHeight="1" x14ac:dyDescent="0.5">
      <c r="A234">
        <f t="shared" si="19"/>
        <v>703</v>
      </c>
      <c r="B234" s="2" t="s">
        <v>320</v>
      </c>
      <c r="C234" s="4" t="s">
        <v>306</v>
      </c>
      <c r="D234" s="4" t="s">
        <v>334</v>
      </c>
    </row>
    <row r="235" spans="1:4" s="3" customFormat="1" ht="16.95" customHeight="1" x14ac:dyDescent="0.5">
      <c r="A235">
        <f t="shared" si="19"/>
        <v>500</v>
      </c>
      <c r="B235" s="2" t="s">
        <v>295</v>
      </c>
      <c r="C235" s="4" t="s">
        <v>308</v>
      </c>
      <c r="D235" s="4" t="s">
        <v>336</v>
      </c>
    </row>
    <row r="236" spans="1:4" s="3" customFormat="1" ht="16.95" customHeight="1" x14ac:dyDescent="0.5">
      <c r="A236">
        <f t="shared" si="19"/>
        <v>801</v>
      </c>
      <c r="B236" s="2" t="s">
        <v>1302</v>
      </c>
      <c r="C236" s="4" t="s">
        <v>306</v>
      </c>
      <c r="D236" s="4" t="s">
        <v>1293</v>
      </c>
    </row>
    <row r="237" spans="1:4" s="3" customFormat="1" ht="16.95" customHeight="1" x14ac:dyDescent="0.5">
      <c r="A237">
        <f t="shared" si="19"/>
        <v>503</v>
      </c>
      <c r="B237" s="2" t="s">
        <v>1304</v>
      </c>
      <c r="C237" s="4" t="s">
        <v>306</v>
      </c>
      <c r="D237" s="4" t="s">
        <v>334</v>
      </c>
    </row>
    <row r="238" spans="1:4" s="3" customFormat="1" ht="16.95" customHeight="1" x14ac:dyDescent="0.5">
      <c r="A238">
        <f t="shared" si="19"/>
        <v>204</v>
      </c>
      <c r="B238" s="2" t="s">
        <v>1305</v>
      </c>
      <c r="C238" s="4" t="s">
        <v>307</v>
      </c>
      <c r="D238" s="4" t="s">
        <v>1156</v>
      </c>
    </row>
    <row r="239" spans="1:4" s="3" customFormat="1" ht="16.95" customHeight="1" x14ac:dyDescent="0.5">
      <c r="A239">
        <f t="shared" si="19"/>
        <v>211</v>
      </c>
      <c r="B239" s="2" t="s">
        <v>1306</v>
      </c>
      <c r="C239" s="4" t="s">
        <v>306</v>
      </c>
      <c r="D239" s="4" t="s">
        <v>334</v>
      </c>
    </row>
    <row r="240" spans="1:4" s="3" customFormat="1" ht="16.95" customHeight="1" x14ac:dyDescent="0.5">
      <c r="A240">
        <f t="shared" si="19"/>
        <v>311</v>
      </c>
      <c r="B240" s="2" t="s">
        <v>331</v>
      </c>
      <c r="C240" s="4" t="s">
        <v>307</v>
      </c>
      <c r="D240" s="4" t="s">
        <v>1156</v>
      </c>
    </row>
    <row r="241" spans="1:4" s="3" customFormat="1" ht="16.95" customHeight="1" x14ac:dyDescent="0.5">
      <c r="A241">
        <f t="shared" si="19"/>
        <v>708</v>
      </c>
      <c r="B241" s="2" t="s">
        <v>1307</v>
      </c>
      <c r="C241" s="4" t="s">
        <v>306</v>
      </c>
      <c r="D241" s="4" t="s">
        <v>334</v>
      </c>
    </row>
    <row r="242" spans="1:4" s="3" customFormat="1" ht="16.95" customHeight="1" x14ac:dyDescent="0.5">
      <c r="A242">
        <f t="shared" si="19"/>
        <v>714</v>
      </c>
      <c r="B242" s="2" t="s">
        <v>1308</v>
      </c>
      <c r="C242" s="4" t="s">
        <v>306</v>
      </c>
      <c r="D242" s="4" t="s">
        <v>334</v>
      </c>
    </row>
    <row r="243" spans="1:4" s="3" customFormat="1" ht="16.95" customHeight="1" x14ac:dyDescent="0.5">
      <c r="A243">
        <f t="shared" si="19"/>
        <v>721</v>
      </c>
      <c r="B243" s="2" t="s">
        <v>1309</v>
      </c>
      <c r="C243" s="4" t="s">
        <v>306</v>
      </c>
      <c r="D243" s="4" t="s">
        <v>334</v>
      </c>
    </row>
    <row r="244" spans="1:4" s="3" customFormat="1" ht="16.95" customHeight="1" x14ac:dyDescent="0.5">
      <c r="A244">
        <f>LEFT(B244,4)*1</f>
        <v>6101</v>
      </c>
      <c r="B244" s="2" t="s">
        <v>1311</v>
      </c>
      <c r="C244" s="4" t="s">
        <v>306</v>
      </c>
      <c r="D244" s="4" t="s">
        <v>334</v>
      </c>
    </row>
    <row r="245" spans="1:4" s="3" customFormat="1" ht="16.95" customHeight="1" x14ac:dyDescent="0.5">
      <c r="A245">
        <f>LEFT(B245,4)*1</f>
        <v>6102</v>
      </c>
      <c r="B245" s="2" t="s">
        <v>1310</v>
      </c>
      <c r="C245" s="4" t="s">
        <v>306</v>
      </c>
      <c r="D245" s="4" t="s">
        <v>334</v>
      </c>
    </row>
    <row r="246" spans="1:4" s="3" customFormat="1" ht="16.95" customHeight="1" x14ac:dyDescent="0.5">
      <c r="A246">
        <f>LEFT(B246,4)*1</f>
        <v>6103</v>
      </c>
      <c r="B246" s="2" t="s">
        <v>1312</v>
      </c>
      <c r="C246" s="4" t="s">
        <v>306</v>
      </c>
      <c r="D246" s="4" t="s">
        <v>334</v>
      </c>
    </row>
    <row r="247" spans="1:4" s="3" customFormat="1" ht="16.95" customHeight="1" x14ac:dyDescent="0.5">
      <c r="A247">
        <f>LEFT(B247,4)*1</f>
        <v>317</v>
      </c>
      <c r="B247" s="2" t="s">
        <v>1313</v>
      </c>
      <c r="C247" s="4" t="s">
        <v>307</v>
      </c>
      <c r="D247" s="4" t="s">
        <v>1156</v>
      </c>
    </row>
    <row r="248" spans="1:4" s="3" customFormat="1" ht="16.95" customHeight="1" x14ac:dyDescent="0.5">
      <c r="A248"/>
      <c r="B248" s="2"/>
      <c r="C248" s="4"/>
      <c r="D248" s="4"/>
    </row>
    <row r="249" spans="1:4" s="3" customFormat="1" ht="16.95" customHeight="1" x14ac:dyDescent="0.5">
      <c r="A249"/>
      <c r="B249" s="2"/>
      <c r="C249" s="4"/>
      <c r="D249" s="4"/>
    </row>
    <row r="250" spans="1:4" s="3" customFormat="1" ht="16.95" customHeight="1" x14ac:dyDescent="0.5">
      <c r="A250"/>
      <c r="B250" s="2"/>
      <c r="C250" s="4"/>
      <c r="D250" s="4"/>
    </row>
    <row r="251" spans="1:4" s="3" customFormat="1" ht="16.95" customHeight="1" x14ac:dyDescent="0.5">
      <c r="A251"/>
      <c r="B251" s="2"/>
      <c r="C251" s="4"/>
      <c r="D251" s="4"/>
    </row>
    <row r="252" spans="1:4" s="3" customFormat="1" ht="16.95" customHeight="1" x14ac:dyDescent="0.5">
      <c r="A252"/>
      <c r="B252" s="2"/>
      <c r="C252" s="4"/>
      <c r="D252" s="4"/>
    </row>
    <row r="253" spans="1:4" s="3" customFormat="1" ht="16.95" customHeight="1" x14ac:dyDescent="0.5">
      <c r="A253"/>
      <c r="B253" s="2"/>
      <c r="C253" s="4"/>
      <c r="D253" s="4"/>
    </row>
    <row r="254" spans="1:4" s="3" customFormat="1" ht="16.95" customHeight="1" x14ac:dyDescent="0.5">
      <c r="A254"/>
      <c r="B254" s="2"/>
      <c r="C254" s="4"/>
      <c r="D254" s="4"/>
    </row>
    <row r="255" spans="1:4" s="3" customFormat="1" ht="16.95" customHeight="1" x14ac:dyDescent="0.5">
      <c r="A255">
        <v>315</v>
      </c>
      <c r="B255" s="2" t="s">
        <v>731</v>
      </c>
      <c r="C255" s="4" t="s">
        <v>306</v>
      </c>
      <c r="D255" s="4" t="s">
        <v>334</v>
      </c>
    </row>
    <row r="256" spans="1:4" s="3" customFormat="1" ht="16.95" customHeight="1" x14ac:dyDescent="0.5">
      <c r="A256">
        <f t="shared" si="2"/>
        <v>320</v>
      </c>
      <c r="B256" s="2" t="s">
        <v>730</v>
      </c>
      <c r="C256" s="4" t="s">
        <v>307</v>
      </c>
      <c r="D256" s="4" t="s">
        <v>335</v>
      </c>
    </row>
    <row r="257" spans="1:4" s="3" customFormat="1" ht="16.95" customHeight="1" x14ac:dyDescent="0.5">
      <c r="A257">
        <f t="shared" si="2"/>
        <v>323</v>
      </c>
      <c r="B257" s="2" t="s">
        <v>77</v>
      </c>
      <c r="C257" s="4" t="s">
        <v>307</v>
      </c>
      <c r="D257" s="4" t="s">
        <v>335</v>
      </c>
    </row>
    <row r="258" spans="1:4" s="3" customFormat="1" ht="16.95" customHeight="1" x14ac:dyDescent="0.5">
      <c r="A258">
        <f t="shared" si="2"/>
        <v>324</v>
      </c>
      <c r="B258" s="2" t="s">
        <v>292</v>
      </c>
      <c r="C258" s="4" t="s">
        <v>307</v>
      </c>
      <c r="D258" s="4" t="s">
        <v>335</v>
      </c>
    </row>
    <row r="259" spans="1:4" s="3" customFormat="1" ht="16.95" customHeight="1" x14ac:dyDescent="0.5">
      <c r="A259">
        <f t="shared" si="2"/>
        <v>325</v>
      </c>
      <c r="B259" s="2" t="s">
        <v>78</v>
      </c>
      <c r="C259" s="4" t="s">
        <v>307</v>
      </c>
      <c r="D259" s="4" t="s">
        <v>335</v>
      </c>
    </row>
    <row r="260" spans="1:4" s="3" customFormat="1" ht="16.95" customHeight="1" x14ac:dyDescent="0.5">
      <c r="A260">
        <f t="shared" si="2"/>
        <v>330</v>
      </c>
      <c r="B260" s="2" t="s">
        <v>332</v>
      </c>
      <c r="C260" s="4" t="s">
        <v>306</v>
      </c>
      <c r="D260" s="4" t="s">
        <v>717</v>
      </c>
    </row>
    <row r="261" spans="1:4" s="3" customFormat="1" ht="16.95" customHeight="1" x14ac:dyDescent="0.5">
      <c r="A261">
        <f t="shared" si="2"/>
        <v>331</v>
      </c>
      <c r="B261" s="2" t="s">
        <v>324</v>
      </c>
      <c r="C261" s="4" t="s">
        <v>306</v>
      </c>
      <c r="D261" s="4" t="s">
        <v>717</v>
      </c>
    </row>
    <row r="262" spans="1:4" s="3" customFormat="1" ht="16.95" customHeight="1" x14ac:dyDescent="0.5">
      <c r="A262">
        <f t="shared" si="2"/>
        <v>332</v>
      </c>
      <c r="B262" s="2" t="s">
        <v>325</v>
      </c>
      <c r="C262" s="4" t="s">
        <v>306</v>
      </c>
      <c r="D262" s="4" t="s">
        <v>334</v>
      </c>
    </row>
    <row r="263" spans="1:4" s="3" customFormat="1" ht="16.95" customHeight="1" x14ac:dyDescent="0.5">
      <c r="A263">
        <f t="shared" si="2"/>
        <v>351</v>
      </c>
      <c r="B263" s="2" t="s">
        <v>79</v>
      </c>
      <c r="C263" s="4" t="s">
        <v>307</v>
      </c>
      <c r="D263" s="4" t="s">
        <v>335</v>
      </c>
    </row>
    <row r="264" spans="1:4" s="3" customFormat="1" ht="16.95" customHeight="1" x14ac:dyDescent="0.5">
      <c r="A264">
        <f t="shared" si="2"/>
        <v>351</v>
      </c>
      <c r="B264" s="2" t="s">
        <v>625</v>
      </c>
      <c r="C264" s="4" t="s">
        <v>307</v>
      </c>
      <c r="D264" s="4" t="s">
        <v>335</v>
      </c>
    </row>
    <row r="265" spans="1:4" s="3" customFormat="1" ht="16.95" customHeight="1" x14ac:dyDescent="0.5">
      <c r="A265">
        <f t="shared" si="2"/>
        <v>352</v>
      </c>
      <c r="B265" s="2" t="s">
        <v>80</v>
      </c>
      <c r="C265" s="4" t="s">
        <v>307</v>
      </c>
      <c r="D265" s="4" t="s">
        <v>335</v>
      </c>
    </row>
    <row r="266" spans="1:4" s="3" customFormat="1" ht="16.95" customHeight="1" x14ac:dyDescent="0.5">
      <c r="A266">
        <f t="shared" si="2"/>
        <v>352</v>
      </c>
      <c r="B266" s="2" t="s">
        <v>293</v>
      </c>
      <c r="C266" s="4" t="s">
        <v>307</v>
      </c>
      <c r="D266" s="4" t="s">
        <v>335</v>
      </c>
    </row>
    <row r="267" spans="1:4" s="3" customFormat="1" ht="16.95" customHeight="1" x14ac:dyDescent="0.5">
      <c r="A267">
        <f>LEFT(B267,3)*1</f>
        <v>401</v>
      </c>
      <c r="B267" s="2" t="s">
        <v>734</v>
      </c>
      <c r="C267" s="4" t="s">
        <v>306</v>
      </c>
      <c r="D267" s="4" t="s">
        <v>717</v>
      </c>
    </row>
    <row r="268" spans="1:4" s="3" customFormat="1" ht="16.95" customHeight="1" x14ac:dyDescent="0.5">
      <c r="A268">
        <f t="shared" si="2"/>
        <v>402</v>
      </c>
      <c r="B268" s="2" t="s">
        <v>294</v>
      </c>
      <c r="C268" s="4" t="s">
        <v>308</v>
      </c>
      <c r="D268" s="4" t="s">
        <v>336</v>
      </c>
    </row>
    <row r="269" spans="1:4" s="3" customFormat="1" ht="16.95" customHeight="1" x14ac:dyDescent="0.5">
      <c r="A269">
        <f t="shared" si="2"/>
        <v>403</v>
      </c>
      <c r="B269" s="2" t="s">
        <v>322</v>
      </c>
      <c r="C269" s="4" t="s">
        <v>306</v>
      </c>
      <c r="D269" s="4" t="s">
        <v>334</v>
      </c>
    </row>
    <row r="270" spans="1:4" s="3" customFormat="1" ht="16.95" customHeight="1" x14ac:dyDescent="0.5">
      <c r="A270">
        <f t="shared" si="2"/>
        <v>405</v>
      </c>
      <c r="B270" s="2" t="s">
        <v>323</v>
      </c>
      <c r="C270" s="4" t="s">
        <v>306</v>
      </c>
      <c r="D270" s="4" t="s">
        <v>334</v>
      </c>
    </row>
    <row r="271" spans="1:4" s="3" customFormat="1" ht="16.95" customHeight="1" x14ac:dyDescent="0.5">
      <c r="A271">
        <f t="shared" si="2"/>
        <v>500</v>
      </c>
      <c r="B271" s="2" t="s">
        <v>295</v>
      </c>
      <c r="C271" s="4" t="s">
        <v>308</v>
      </c>
      <c r="D271" s="4" t="s">
        <v>336</v>
      </c>
    </row>
    <row r="272" spans="1:4" s="3" customFormat="1" ht="16.95" customHeight="1" x14ac:dyDescent="0.5">
      <c r="A272">
        <f t="shared" si="2"/>
        <v>501</v>
      </c>
      <c r="B272" s="2" t="s">
        <v>312</v>
      </c>
      <c r="C272" s="4" t="s">
        <v>308</v>
      </c>
      <c r="D272" s="4" t="s">
        <v>336</v>
      </c>
    </row>
    <row r="273" spans="1:4" s="3" customFormat="1" ht="16.95" customHeight="1" x14ac:dyDescent="0.5">
      <c r="A273">
        <f>LEFT(B273,3)*1</f>
        <v>502</v>
      </c>
      <c r="B273" s="2" t="s">
        <v>735</v>
      </c>
      <c r="C273" s="4" t="s">
        <v>306</v>
      </c>
      <c r="D273" s="4" t="s">
        <v>334</v>
      </c>
    </row>
    <row r="274" spans="1:4" s="3" customFormat="1" ht="16.95" customHeight="1" x14ac:dyDescent="0.5">
      <c r="A274">
        <f>LEFT(B274,3)*1</f>
        <v>503</v>
      </c>
      <c r="B274" s="2" t="s">
        <v>736</v>
      </c>
      <c r="C274" s="4" t="s">
        <v>306</v>
      </c>
      <c r="D274" s="4" t="s">
        <v>334</v>
      </c>
    </row>
    <row r="275" spans="1:4" s="3" customFormat="1" ht="16.95" customHeight="1" x14ac:dyDescent="0.5">
      <c r="A275">
        <f t="shared" si="2"/>
        <v>600</v>
      </c>
      <c r="B275" s="2" t="s">
        <v>296</v>
      </c>
      <c r="C275" s="4" t="s">
        <v>308</v>
      </c>
      <c r="D275" s="4" t="s">
        <v>336</v>
      </c>
    </row>
    <row r="276" spans="1:4" s="3" customFormat="1" ht="16.95" customHeight="1" x14ac:dyDescent="0.5">
      <c r="A276">
        <f t="shared" si="2"/>
        <v>601</v>
      </c>
      <c r="B276" s="2" t="s">
        <v>313</v>
      </c>
      <c r="C276" s="4" t="s">
        <v>306</v>
      </c>
      <c r="D276" s="4" t="s">
        <v>334</v>
      </c>
    </row>
    <row r="277" spans="1:4" s="3" customFormat="1" ht="16.95" customHeight="1" x14ac:dyDescent="0.5">
      <c r="A277">
        <f t="shared" si="2"/>
        <v>611</v>
      </c>
      <c r="B277" s="2" t="s">
        <v>319</v>
      </c>
      <c r="C277" s="4" t="s">
        <v>306</v>
      </c>
      <c r="D277" s="4" t="s">
        <v>334</v>
      </c>
    </row>
    <row r="278" spans="1:4" s="3" customFormat="1" ht="16.95" customHeight="1" x14ac:dyDescent="0.5">
      <c r="A278">
        <f t="shared" si="2"/>
        <v>612</v>
      </c>
      <c r="B278" s="2" t="s">
        <v>316</v>
      </c>
      <c r="C278" s="4" t="s">
        <v>306</v>
      </c>
      <c r="D278" s="4" t="s">
        <v>334</v>
      </c>
    </row>
    <row r="279" spans="1:4" s="3" customFormat="1" ht="16.95" customHeight="1" x14ac:dyDescent="0.5">
      <c r="A279">
        <f t="shared" si="2"/>
        <v>613</v>
      </c>
      <c r="B279" s="2" t="s">
        <v>318</v>
      </c>
      <c r="C279" s="4" t="s">
        <v>306</v>
      </c>
      <c r="D279" s="4" t="s">
        <v>334</v>
      </c>
    </row>
    <row r="280" spans="1:4" s="3" customFormat="1" ht="16.95" customHeight="1" x14ac:dyDescent="0.5">
      <c r="A280">
        <f t="shared" si="2"/>
        <v>615</v>
      </c>
      <c r="B280" s="2" t="s">
        <v>317</v>
      </c>
      <c r="C280" s="4" t="s">
        <v>306</v>
      </c>
      <c r="D280" s="4" t="s">
        <v>334</v>
      </c>
    </row>
    <row r="281" spans="1:4" s="3" customFormat="1" ht="16.95" customHeight="1" x14ac:dyDescent="0.5">
      <c r="A281">
        <f t="shared" si="2"/>
        <v>620</v>
      </c>
      <c r="B281" s="2" t="s">
        <v>314</v>
      </c>
      <c r="C281" s="4" t="s">
        <v>306</v>
      </c>
      <c r="D281" s="4" t="s">
        <v>334</v>
      </c>
    </row>
    <row r="282" spans="1:4" s="3" customFormat="1" ht="16.95" customHeight="1" x14ac:dyDescent="0.5">
      <c r="A282">
        <f t="shared" si="2"/>
        <v>621</v>
      </c>
      <c r="B282" s="2" t="s">
        <v>315</v>
      </c>
      <c r="C282" s="4" t="s">
        <v>306</v>
      </c>
      <c r="D282" s="4" t="s">
        <v>334</v>
      </c>
    </row>
    <row r="283" spans="1:4" s="3" customFormat="1" ht="16.95" customHeight="1" x14ac:dyDescent="0.5">
      <c r="A283">
        <f t="shared" si="2"/>
        <v>700</v>
      </c>
      <c r="B283" s="2" t="s">
        <v>737</v>
      </c>
      <c r="C283" s="4" t="s">
        <v>306</v>
      </c>
      <c r="D283" s="4" t="s">
        <v>334</v>
      </c>
    </row>
    <row r="284" spans="1:4" s="3" customFormat="1" ht="16.95" customHeight="1" x14ac:dyDescent="0.5">
      <c r="A284">
        <f t="shared" si="2"/>
        <v>702</v>
      </c>
      <c r="B284" s="2" t="s">
        <v>311</v>
      </c>
      <c r="C284" s="4" t="s">
        <v>306</v>
      </c>
      <c r="D284" s="4" t="s">
        <v>334</v>
      </c>
    </row>
    <row r="285" spans="1:4" s="3" customFormat="1" ht="16.95" customHeight="1" x14ac:dyDescent="0.5">
      <c r="A285">
        <f t="shared" si="2"/>
        <v>703</v>
      </c>
      <c r="B285" s="2" t="s">
        <v>320</v>
      </c>
      <c r="C285" s="4" t="s">
        <v>306</v>
      </c>
      <c r="D285" s="4" t="s">
        <v>334</v>
      </c>
    </row>
    <row r="286" spans="1:4" s="3" customFormat="1" ht="16.95" customHeight="1" x14ac:dyDescent="0.5">
      <c r="A286">
        <f t="shared" si="2"/>
        <v>708</v>
      </c>
      <c r="B286" s="2" t="s">
        <v>321</v>
      </c>
      <c r="C286" s="4" t="s">
        <v>306</v>
      </c>
      <c r="D286" s="4" t="s">
        <v>334</v>
      </c>
    </row>
    <row r="287" spans="1:4" s="3" customFormat="1" ht="16.95" customHeight="1" x14ac:dyDescent="0.5">
      <c r="A287">
        <f t="shared" si="2"/>
        <v>712</v>
      </c>
      <c r="B287" s="2" t="s">
        <v>297</v>
      </c>
      <c r="C287" s="4" t="s">
        <v>306</v>
      </c>
      <c r="D287" s="4" t="s">
        <v>334</v>
      </c>
    </row>
    <row r="288" spans="1:4" ht="16.95" customHeight="1" x14ac:dyDescent="0.3">
      <c r="A288">
        <f t="shared" si="2"/>
        <v>713</v>
      </c>
      <c r="B288" s="2" t="s">
        <v>298</v>
      </c>
      <c r="C288" s="4" t="s">
        <v>308</v>
      </c>
      <c r="D288" s="4" t="s">
        <v>336</v>
      </c>
    </row>
    <row r="289" spans="1:4" ht="16.95" customHeight="1" x14ac:dyDescent="0.3">
      <c r="A289">
        <v>800</v>
      </c>
      <c r="B289" s="2" t="s">
        <v>732</v>
      </c>
      <c r="C289" s="4" t="s">
        <v>306</v>
      </c>
      <c r="D289" s="4" t="s">
        <v>334</v>
      </c>
    </row>
    <row r="290" spans="1:4" ht="16.95" customHeight="1" x14ac:dyDescent="0.3">
      <c r="A290">
        <f t="shared" si="2"/>
        <v>900</v>
      </c>
      <c r="B290" s="2" t="s">
        <v>301</v>
      </c>
      <c r="C290" s="4" t="s">
        <v>306</v>
      </c>
      <c r="D290" s="4" t="s">
        <v>334</v>
      </c>
    </row>
    <row r="291" spans="1:4" ht="16.95" customHeight="1" x14ac:dyDescent="0.3">
      <c r="A291">
        <f t="shared" si="2"/>
        <v>903</v>
      </c>
      <c r="B291" s="2" t="s">
        <v>333</v>
      </c>
      <c r="C291" s="4" t="s">
        <v>308</v>
      </c>
      <c r="D291" s="4" t="s">
        <v>336</v>
      </c>
    </row>
    <row r="292" spans="1:4" ht="16.95" customHeight="1" x14ac:dyDescent="0.3">
      <c r="A292">
        <f t="shared" si="2"/>
        <v>905</v>
      </c>
      <c r="B292" s="2" t="s">
        <v>299</v>
      </c>
      <c r="C292" s="4" t="s">
        <v>306</v>
      </c>
      <c r="D292" s="4" t="s">
        <v>334</v>
      </c>
    </row>
    <row r="293" spans="1:4" ht="16.95" customHeight="1" x14ac:dyDescent="0.3">
      <c r="A293">
        <f t="shared" si="2"/>
        <v>906</v>
      </c>
      <c r="B293" s="2" t="s">
        <v>300</v>
      </c>
      <c r="C293" s="4" t="s">
        <v>306</v>
      </c>
      <c r="D293" s="4" t="s">
        <v>334</v>
      </c>
    </row>
    <row r="294" spans="1:4" ht="16.95" customHeight="1" x14ac:dyDescent="0.3">
      <c r="C294" s="6"/>
    </row>
    <row r="295" spans="1:4" ht="16.95" customHeight="1" x14ac:dyDescent="0.3">
      <c r="C295" s="6"/>
    </row>
    <row r="296" spans="1:4" ht="16.95" customHeight="1" x14ac:dyDescent="0.3">
      <c r="C296" s="6"/>
    </row>
    <row r="297" spans="1:4" ht="16.95" customHeight="1" x14ac:dyDescent="0.3">
      <c r="C297" s="6"/>
    </row>
    <row r="298" spans="1:4" ht="16.95" customHeight="1" x14ac:dyDescent="0.3">
      <c r="C298" s="6"/>
    </row>
    <row r="299" spans="1:4" ht="16.95" customHeight="1" x14ac:dyDescent="0.3">
      <c r="C299" s="6"/>
    </row>
    <row r="300" spans="1:4" ht="16.95" customHeight="1" x14ac:dyDescent="0.3">
      <c r="C300" s="6"/>
    </row>
    <row r="301" spans="1:4" ht="16.95" customHeight="1" x14ac:dyDescent="0.3">
      <c r="C301" s="6"/>
    </row>
    <row r="302" spans="1:4" ht="16.95" customHeight="1" x14ac:dyDescent="0.3">
      <c r="C302" s="6"/>
    </row>
    <row r="303" spans="1:4" ht="16.95" customHeight="1" x14ac:dyDescent="0.3"/>
    <row r="304" spans="1:4" ht="16.95" customHeight="1" x14ac:dyDescent="0.3"/>
    <row r="305" ht="16.95" customHeight="1" x14ac:dyDescent="0.3"/>
    <row r="306" ht="16.95" customHeight="1" x14ac:dyDescent="0.3"/>
    <row r="307" ht="16.95" customHeight="1" x14ac:dyDescent="0.3"/>
    <row r="308" ht="16.95" customHeight="1" x14ac:dyDescent="0.3"/>
  </sheetData>
  <autoFilter ref="B1:D247"/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showGridLines="0" tabSelected="1" workbookViewId="0">
      <selection activeCell="A8" sqref="A8"/>
    </sheetView>
  </sheetViews>
  <sheetFormatPr baseColWidth="10" defaultRowHeight="14.4" x14ac:dyDescent="0.3"/>
  <cols>
    <col min="1" max="1" width="80.6640625" customWidth="1"/>
  </cols>
  <sheetData>
    <row r="2" spans="1:8" ht="20.399999999999999" customHeight="1" x14ac:dyDescent="0.3">
      <c r="A2" s="1"/>
      <c r="B2" s="1"/>
      <c r="C2" s="1"/>
      <c r="D2" s="1"/>
      <c r="E2" s="1"/>
      <c r="F2" s="1"/>
      <c r="G2" s="1"/>
    </row>
    <row r="3" spans="1:8" ht="14.4" customHeight="1" x14ac:dyDescent="0.3">
      <c r="B3" s="1"/>
      <c r="C3" s="1"/>
      <c r="D3" s="1"/>
      <c r="E3" s="1"/>
      <c r="F3" s="1"/>
      <c r="G3" s="1"/>
      <c r="H3" s="1"/>
    </row>
    <row r="4" spans="1:8" ht="21" x14ac:dyDescent="0.4">
      <c r="A4" s="12"/>
    </row>
    <row r="5" spans="1:8" ht="15.6" x14ac:dyDescent="0.3">
      <c r="A5" s="23" t="str">
        <f ca="1">INDIRECT(ADDRESS(RANDBETWEEN(1,247),2,3,1,"Motifs"),1)</f>
        <v>600 - Fuite d'eau</v>
      </c>
    </row>
    <row r="6" spans="1:8" ht="21" x14ac:dyDescent="0.5">
      <c r="A6" s="3" t="str">
        <f ca="1">INDIRECT(ADDRESS(RANDBETWEEN(1,923),2,3,1,"Adresse"),1)</f>
        <v>PASSAGE DE LA COUR-DES-FONTAINES 75001 1ER ARRONDISSEMENT</v>
      </c>
    </row>
    <row r="7" spans="1:8" ht="21" x14ac:dyDescent="0.5">
      <c r="A7" s="3" t="str">
        <f ca="1">INDIRECT(ADDRESS(RANDBETWEEN(2,28),VLOOKUP(VLOOKUP(A6,Adresse!B:D,3,0)&amp;VLOOKUP(LEFT($A$5,3)*1,Motifs!A:D,4,0),clé!C:D,2,0),3,1,"Engins"),1)</f>
        <v>EPA 109 (EPA BSPP_1_ROUS)</v>
      </c>
    </row>
    <row r="8" spans="1:8" x14ac:dyDescent="0.3">
      <c r="A8" s="5"/>
    </row>
    <row r="9" spans="1:8" x14ac:dyDescent="0.3">
      <c r="A9" s="4" t="str">
        <f ca="1">$A$7</f>
        <v>EPA 109 (EPA BSPP_1_ROUS)</v>
      </c>
    </row>
    <row r="10" spans="1:8" x14ac:dyDescent="0.3">
      <c r="A10" s="5" t="str">
        <f ca="1">$A$5</f>
        <v>600 - Fuite d'eau</v>
      </c>
    </row>
    <row r="11" spans="1:8" x14ac:dyDescent="0.3">
      <c r="A11" s="5" t="str">
        <f ca="1">$A$6</f>
        <v>PASSAGE DE LA COUR-DES-FONTAINES 75001 1ER ARRONDISSEMENT</v>
      </c>
    </row>
    <row r="12" spans="1:8" x14ac:dyDescent="0.3">
      <c r="A12" s="4" t="str">
        <f ca="1">$A$7</f>
        <v>EPA 109 (EPA BSPP_1_ROUS)</v>
      </c>
    </row>
    <row r="13" spans="1:8" x14ac:dyDescent="0.3">
      <c r="A13" s="5" t="str">
        <f ca="1">VLOOKUP(A6,Adresse!B:C,2,0)</f>
        <v>ROUS</v>
      </c>
    </row>
    <row r="15" spans="1:8" x14ac:dyDescent="0.3">
      <c r="A15" s="39" t="str">
        <f ca="1">IF(OR(A7="CRAC 12 (CRAC_1_MASS)",),"Sélection manuelle pour : Camionette de réserve d'air comprimé",IF(OR(A7="PS 151 (PSE_1_PLCL)",),"Sélection manuelle pour : Echelle à coulisse petit modèle",IF(OR(A7="SPVL 309 (VLR BSPP_1_MASS)",A7="SPVL 272 (VLR BSPP_2_MASS)",A7="SPVL 388 (VLR BSPP_1_ROUS)",A7="SPVL 418 (VLR BSPP_2_ROUS)",A7="SPVL 392 (VLR BSPP_1_BLAN)",A7="SPVL 390 (VLR BSPP_1_MTMA)",A7="SPVL 447 (VLR BSPP_2_MTMA)",A7="SPVL 408 (VLR BSPP_1_GREN)",A7="SPVL 401 (VLR BSPP_1_CHLY)",A7="SPVL 412 (VLR BSPP_1_SEVI)",A7="SPVL 396 (VLR BSPP_1_LAND)",A7="SPVL 339 (VLR BSPP_1_MALA)",A7="SPVL 298 (VLR BSPP_1_PARM)",A7="SPVL 319 (VLR BSPP_1_IVRY)",A7="SPVL 403 (VLR BSPP_1_PROY)",A7="SPVL 341 (VLR BSPP_1_PLCL)",),"Sélection manuelle pour : Officier de garde compagnie","1er départ")))</f>
        <v>1er départ</v>
      </c>
    </row>
    <row r="16" spans="1:8" x14ac:dyDescent="0.3">
      <c r="A16" s="40"/>
    </row>
    <row r="17" spans="1:1" x14ac:dyDescent="0.3">
      <c r="A17" s="39" t="str">
        <f ca="1">IF(OR(A5="201 - Accident de circulation avec incarcéré",A5="300 - Détresse vitale",A5="304 - Personne pendue",A5="313 - Secours à victime avec ouverture de porte",A5="332 - Personne tombée (notion de hauteur)",A5="211 - Véhicule tombé à l'eau",A5="900 - Personne ne répondant pas aux appels"),"Défibrillateur semi-automatique obligatoire",IF(OR(A5="310 - Personne électrisée ou électrocutée",A5="620 - Court-circuit",A5="621 - Fils électriques tombés sur la VP"),"Boîte électro-secours obligatoire",IF(OR(A5="502 - Animal blessé VP",A5="503 - Animal dangereux"),"Véhicule de recherche animalier ou véhicule équipe cynotechnique obligatoire",IF(OR(A5="615 - Prélèvement monoxyde de carbone",A5="610 - Fuite de gaz, butane, propane",A5="6101 - Fuite de gaz PGR cas A1 (fuite fermée)",A5="6102 - Fuite de gaz PGR cas A2 (fuite ouverte)",A5="6103 - Fuite de gaz PGR cas A2 bis (fuite dans un bâtiment)",A5="611 - Fuite de gaz",A5="612 - Fuite d'hydrocarbure dans un local"),"Explosimètre obligatoire",IF(OR(A7="FPT 5 (FPT BSPP_1_MASS)",A7="FPT 4 (FPT BSPP_1_ROUS)",A7="FPT 12 (FPT BSPP_1_BLAN)",A7="PS 137 (PSE_2_DAUP)",A7="FA 20 (FA_1_CHPT)",A7="FPT 14 (FPT BSPP_1_CHPT)",A7="FPT 8 (FPT BSPP_1_MTMA)",A7="FA 18 (FA_1_GREN)",A7="FPT 6 (FPT BSPP_1_CHLY)",A7="FPT 13 (FPT BSPP_1_SEVI)",A7="FA 22 (FA_1_LAND)",A7="PS 177 (PSE_2_BITC)",A7="PS 203 (PSE_2_MALA)",A7="PS 216 (PSE_2_PARM)",A7="PS 185 (PSE_2_CHAR)",A7="FPT 8 (FPT BSPP_1_MTRL)",A7="FPT 10 (FPT BSPP_1_MENI)",A7="PST 8 (PST BSPP_1_VINC)",A7="PS 226 (PSE_2_VITR)",A7="PS 161 (PSE_2_PLAI)",A7="FPT 1 (FPT BSPP_1_AULN)",A7="PS 158 (PSE_2_BGLR)",A7="FPT 21 (FPT BSPP_1_PLCL)",A7="CCR 6 (CCR BSPP_1_ANTO)"),"Chef de garde incendie obligatoire","engin pompe à 6 hommes exclu(e)")))))</f>
        <v>engin pompe à 6 hommes exclu(e)</v>
      </c>
    </row>
    <row r="18" spans="1:1" x14ac:dyDescent="0.3">
      <c r="A18" s="41"/>
    </row>
    <row r="19" spans="1:1" x14ac:dyDescent="0.3">
      <c r="A19" s="42" t="str">
        <f ca="1">IF(OR(A7="PS 218 (PSE_1_MASS)"),"PSE_1_MASS (Type : B)",IF(OR(A7="PS 109 (PSE_1_NATI)"),"PSE_1_NATI (Type : B)",IF(OR(A7="FPT 5 (FPT BSPP_1_MASS)"),"FPT BSPP_1_MASS (Type : C)",IF(OR(A7="CRAC 12 (CRAC_1_MASS)"),"CRAC_1_MASS",IF(OR(A7="BEA 6 (BEAA_1_MASS)"),"BEAA BSPP_1_MASS",IF(OR(A7="VRCP 2 (VRCP_1_MASS)"),"VRCP_1_MASS",IF(OR(A7="SPVL 309 (VLR BSPP_1_MASS)"),"VLR BSPP_14_CCT",IF(OR(A7="EPA 113 (EPA BSPP_1_NATI)"),"EPA BSPP_1_NATI",IF(OR(A7="SPVL 272 (VLR BSPP_2_MASS)"),"VLR BSPP_2_MASS)",IF(OR(A7="VSAV 179 (VSAV BSPP_3_MASS)"),"VSAV BSPP_3_MASS",IF(OR(A7="VSAV 163 (VSAV BSPP_1_MASS)"),"VSAV BSPP_1_MASS",IF(OR(A7="VSAV 208 (VSAV BSPP_2_MASS)"),"VSAV BSPP_2_MASS",IF(OR(A7="VSAV 172 (VSAV BSPP_1_NATI)"),"VSAV BSPP_1_NATI",IF(OR(A7="VSAV 186 (VSAV BSPP_2_NATI)"),"VSAV BSPP_2_NATI",IF(OR(A7="FNPC 0201 (FNPC_1_MASS)"),"FNPC_1_MASS",IF(OR(A7="VID 234 (VID_1_MASS)"),"VID_1_MASS",IF(OR(A7="PS 225 (PSE_1_ROUS)"),"PSE_1_ROUS (Type : A)",IF(OR(A7="FPT 4 FPT BSPP_1_ROUS)"),"FPT BSPP_1_ROUS (Type : C)",IF(OR(A7="SPVL 388 (VLR BSPP_1_ROUS)"),"VLR BSPP_1_ROUS",IF(OR(A7="SPVL 418 (VLR BSPP_2_ROUS)"),"VLR BSPP_2_ROUS",IF(OR(A7="EPA 109 (EPA BSPP_1_ROUS)"),"EPA BSPP_1_ROUS",IF(OR(A7="VSAV 138 (VSAV BSPP_1_ROUS)"),"VSAV BSPP_1_ROUS",IF(OR(A7="VSAV 154 (VSAV BSPP_2_ROUS)"),"VSAV BSPP_2_ROUS",IF(OR(A7="CRF 0801 (CRF_1_ROUS)"),"CRF_1_ROUS",IF(OR(A7="VID 228 (VID_1_ROUS)"),"VID_1_ROUS",IF(OR(A7="FPT 12 (FPT BSPP_1_BLAN)"),"FPT BSPP_1_BLAN (Type : C)",IF(OR(A7="PS 188 (PSE_1_BLAN)"),"PSE_1_BLAN (Type : A)",IF(OR(A7="PS 214 (PSE_1_STHO)"),"PSE_1_STHO (Type : C)",IF(OR(A7="EPA 102 (EPA BSPP_1_BLAN)"),"EPA_1_BLAN",IF(OR(A7="SPVL 392 (VLR BSPP_1_BLAN)"),"VLR BSPP_1_BLAN",IF(OR(A7="VSAV 180 (VSAV BSPP_1_STHO)"),"VSAV BSPP_1_STHO",IF(OR(A7="VSAV 205 (VSAV BSPP_2_BLAN"),"VSAV BSPP_2_BLAN",IF(OR(A7="VSAV 192 (VSAV BSPP_3_BLAN)"),"VSAV BSPP_3_BLAN",IF(OR(A7="VSAV 134 (VSAV BSPP_1_BLAN)"),"VSAV BSPP_1_BLAN",IF(OR(A7="ODM 0701 (ODM_1_BLAN)"),"ODM_1_BLAN",IF(OR(A7="VID 241 (VID_1_BLAN)"),"VIDS_1_BLAN",IF(OR(A7="PS 220 (PSE_1_DAUP)"),"PSE_1_DAUP (Type : A)",IF(OR(A7="PS 137 (PSE_2_DAUP)"),"PSE_2_DAUP (TYPE : C)",IF(OR(A7="FPT 14 (FPT BSPP_1_CHPT)"),"FPT BSPP_1_CHPT (Type : C)",IF(OR(A7="FA 20 (FA_1_CHPT)"),"FA_1_CHPT (Type : C)",IF(OR(A7="BEA 5 (BEAA BSPP_1_CHPT)"),"BEAA BSPP_1_CHPT",IF(OR(A7="VSAV 148 (VSAV BSPP_1_DAUP)"),"VSAV BSPP_1_DAUP",IF(OR(A7="VSAV 127 (VSAV BSPP_1_LEVA)"),"VSAV BSPP_1_LEVA",IF(OR(A7="VSAV 141 (VSAV BSPP_1_CHPT)"),"VSAV BSPP_1_CHPT",IF(OR(A7="VSAV 209 (VSAV BSPP_1_DAUP)"),"VSAV BSPP_1_DAUP",IF(OR(A7="CRF 0511 (CRF_1_DAUP)"),"CRF_1_DAUP",IF(OR(A7="VID 222 (VID_1_CHPT)"),"VID_1_CHPT",IF(OR(A7="PS 135 (PSE_1_BSLT)"),"PSE_1_BSLT (Tye : A)",IF(OR(A7="PS 228 (PSE_1_MTMA)"),"PSE_1_MTMA (Type : B)",IF(OR(A7="EPA 103 (EPA BSPP_1_BSLT)"),"EPA BSPP_1_BSLT",IF(OR(A7="EPSA 30 (EPSA BSPP_1_MTMA)"),"EPSA BSPP_1_MTMA",IF(OR(A7="SPVL 390 (VLR BSPP_1_MTMA)"),"VLR BSPP_1_MTMA",IF(OR(A7="FPT 8 (FPT BSPP_1_MTMA)"),"FPT BSPP_1_MTMA (Type : C)",IF(OR(A7="SPVL 447 (VLR BSPP_1_MTMA)"),"VLR BSPP_1_MTMA",IF(OR(A7="PC 10 (VPC_1_MTMA)"),"VPC_1_MTMA",IF(OR(A7="VSAV 174 (VSAV BSPP_1_BSLT)"),"VSAV BSPP_1_BSLT",IF(OR(A7="VSAV 165 (VSAV BSPP_2_BSLT)"),"VSAV BSPP_2_BSLT",IF(OR(A7="FNPC 0911 (FNPC_1_BSLT)"),"FNPC_1_BSLT",IF(OR(A7="VSAV 71 (VSAV CCL_1_MTMA)"),"VSAV CCL_1_MTMA",IF(OR(A7="VSAV 158 (VSAV BSPP_1_MTMA)"),"VSAV BSPP_1_MTMA",IF(OR(A7="VSAV 162 (VSAV BSPP_2_MTMA)"),"VSAV BSPP_2_MTMA",IF(OR(A7="CRF 0901 (CRF_1_MTMA)"),"CRF_1_MTMA",IF(OR(A7="VID 233 (VID_1_MTMA)"),"VID_1_MTMA",IF(OR(A7="PS 148 (PSE_1_BGLR)"),"PSE_1_BGLR (Type : A)","?"))))))))))))))))))))))))))))))))))))))))))))))))))))))))))))))))</f>
        <v>EPA BSPP_1_ROUS</v>
      </c>
    </row>
    <row r="21" spans="1:1" x14ac:dyDescent="0.3">
      <c r="A21" s="45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opLeftCell="A61" workbookViewId="0">
      <selection activeCell="C78" sqref="C78"/>
    </sheetView>
  </sheetViews>
  <sheetFormatPr baseColWidth="10" defaultRowHeight="14.4" x14ac:dyDescent="0.3"/>
  <cols>
    <col min="1" max="1" width="27.33203125" style="15" bestFit="1" customWidth="1"/>
    <col min="2" max="2" width="69.21875" bestFit="1" customWidth="1"/>
    <col min="3" max="3" width="92.88671875" bestFit="1" customWidth="1"/>
    <col min="4" max="4" width="6.5546875" style="11" bestFit="1" customWidth="1"/>
    <col min="5" max="5" width="11.5546875" style="11"/>
    <col min="7" max="7" width="46.33203125" style="4" customWidth="1"/>
  </cols>
  <sheetData>
    <row r="1" spans="1:7" x14ac:dyDescent="0.3">
      <c r="A1" s="15" t="s">
        <v>644</v>
      </c>
      <c r="B1" t="s">
        <v>643</v>
      </c>
      <c r="C1" t="s">
        <v>86</v>
      </c>
      <c r="D1" s="11" t="s">
        <v>84</v>
      </c>
      <c r="E1" s="11" t="s">
        <v>637</v>
      </c>
    </row>
    <row r="2" spans="1:7" ht="15" x14ac:dyDescent="0.25">
      <c r="A2" s="19" t="s">
        <v>85</v>
      </c>
      <c r="B2" s="4" t="s">
        <v>334</v>
      </c>
      <c r="C2" s="4" t="str">
        <f>A2&amp;B2</f>
        <v>13EME ARRONDISSEMENTPS ou FPT</v>
      </c>
      <c r="D2" s="11">
        <v>1</v>
      </c>
      <c r="E2" s="11" t="s">
        <v>309</v>
      </c>
    </row>
    <row r="3" spans="1:7" ht="15" x14ac:dyDescent="0.25">
      <c r="A3" s="19" t="s">
        <v>85</v>
      </c>
      <c r="B3" s="4" t="s">
        <v>1293</v>
      </c>
      <c r="C3" s="4" t="str">
        <f>A3&amp;B3</f>
        <v>13EME ARRONDISSEMENTPS ou FPT ou BEA ou EPA ou EPSA ou SPVL ou CRAC ou CA ou VRCP ou VPB</v>
      </c>
      <c r="D3" s="11">
        <v>3</v>
      </c>
      <c r="E3" s="11" t="s">
        <v>309</v>
      </c>
    </row>
    <row r="4" spans="1:7" ht="15" x14ac:dyDescent="0.25">
      <c r="A4" s="19" t="s">
        <v>85</v>
      </c>
      <c r="B4" s="4" t="s">
        <v>1156</v>
      </c>
      <c r="C4" s="4" t="str">
        <f>A4&amp;B4</f>
        <v>13EME ARRONDISSEMENTVSAV ou CRF ou FNPC ou ODM ou PS VSAV ou AR</v>
      </c>
      <c r="D4" s="11">
        <v>5</v>
      </c>
      <c r="E4" s="11" t="s">
        <v>309</v>
      </c>
    </row>
    <row r="5" spans="1:7" ht="15" x14ac:dyDescent="0.25">
      <c r="A5" s="19" t="s">
        <v>85</v>
      </c>
      <c r="B5" s="4" t="s">
        <v>1334</v>
      </c>
      <c r="C5" s="4" t="str">
        <f>A5&amp;B5</f>
        <v>13EME ARRONDISSEMENTVID ou BEA ou EPA ou EPSA ou EPAN</v>
      </c>
      <c r="D5" s="11">
        <v>7</v>
      </c>
      <c r="E5" s="11" t="s">
        <v>309</v>
      </c>
      <c r="G5"/>
    </row>
    <row r="6" spans="1:7" ht="15" x14ac:dyDescent="0.25">
      <c r="A6" s="19" t="s">
        <v>642</v>
      </c>
      <c r="B6" s="4" t="s">
        <v>334</v>
      </c>
      <c r="C6" s="4" t="str">
        <f t="shared" ref="C6:C16" si="0">A6&amp;B6</f>
        <v>1ER ARRONDISSEMENTPS ou FPT</v>
      </c>
      <c r="D6" s="11">
        <v>9</v>
      </c>
      <c r="E6" s="11" t="s">
        <v>310</v>
      </c>
      <c r="G6"/>
    </row>
    <row r="7" spans="1:7" ht="15" x14ac:dyDescent="0.25">
      <c r="A7" s="19" t="s">
        <v>642</v>
      </c>
      <c r="B7" s="4" t="s">
        <v>1293</v>
      </c>
      <c r="C7" s="4" t="str">
        <f>A7&amp;B7</f>
        <v>1ER ARRONDISSEMENTPS ou FPT ou BEA ou EPA ou EPSA ou SPVL ou CRAC ou CA ou VRCP ou VPB</v>
      </c>
      <c r="D7" s="11">
        <v>11</v>
      </c>
      <c r="E7" s="11" t="s">
        <v>310</v>
      </c>
      <c r="G7"/>
    </row>
    <row r="8" spans="1:7" x14ac:dyDescent="0.3">
      <c r="A8" s="19" t="s">
        <v>642</v>
      </c>
      <c r="B8" s="4" t="s">
        <v>1156</v>
      </c>
      <c r="C8" s="4" t="str">
        <f t="shared" si="0"/>
        <v>1ER ARRONDISSEMENTVSAV ou CRF ou FNPC ou ODM ou PS VSAV ou AR</v>
      </c>
      <c r="D8" s="11">
        <v>13</v>
      </c>
      <c r="E8" s="11" t="s">
        <v>310</v>
      </c>
      <c r="G8"/>
    </row>
    <row r="9" spans="1:7" x14ac:dyDescent="0.3">
      <c r="A9" s="19" t="s">
        <v>642</v>
      </c>
      <c r="B9" s="4" t="s">
        <v>1334</v>
      </c>
      <c r="C9" s="4" t="str">
        <f>A9&amp;B9</f>
        <v>1ER ARRONDISSEMENTVID ou BEA ou EPA ou EPSA ou EPAN</v>
      </c>
      <c r="D9" s="11">
        <v>15</v>
      </c>
      <c r="E9" s="11" t="s">
        <v>310</v>
      </c>
      <c r="G9"/>
    </row>
    <row r="10" spans="1:7" x14ac:dyDescent="0.3">
      <c r="A10" s="19" t="s">
        <v>645</v>
      </c>
      <c r="B10" s="4" t="s">
        <v>334</v>
      </c>
      <c r="C10" s="4" t="str">
        <f t="shared" si="0"/>
        <v>9EME ARRONDISSEMENTPS ou FPT</v>
      </c>
      <c r="D10" s="11">
        <v>17</v>
      </c>
      <c r="E10" s="11" t="s">
        <v>503</v>
      </c>
      <c r="G10"/>
    </row>
    <row r="11" spans="1:7" x14ac:dyDescent="0.3">
      <c r="A11" s="19" t="s">
        <v>645</v>
      </c>
      <c r="B11" s="4" t="s">
        <v>1293</v>
      </c>
      <c r="C11" s="4" t="str">
        <f>A11&amp;B11</f>
        <v>9EME ARRONDISSEMENTPS ou FPT ou BEA ou EPA ou EPSA ou SPVL ou CRAC ou CA ou VRCP ou VPB</v>
      </c>
      <c r="D11" s="11">
        <v>19</v>
      </c>
      <c r="E11" s="11" t="s">
        <v>503</v>
      </c>
      <c r="G11"/>
    </row>
    <row r="12" spans="1:7" x14ac:dyDescent="0.3">
      <c r="A12" s="19" t="s">
        <v>645</v>
      </c>
      <c r="B12" s="4" t="s">
        <v>1156</v>
      </c>
      <c r="C12" s="4" t="str">
        <f t="shared" si="0"/>
        <v>9EME ARRONDISSEMENTVSAV ou CRF ou FNPC ou ODM ou PS VSAV ou AR</v>
      </c>
      <c r="D12" s="11">
        <v>21</v>
      </c>
      <c r="E12" s="11" t="s">
        <v>503</v>
      </c>
      <c r="G12"/>
    </row>
    <row r="13" spans="1:7" x14ac:dyDescent="0.3">
      <c r="A13" s="19" t="s">
        <v>645</v>
      </c>
      <c r="B13" s="4" t="s">
        <v>1334</v>
      </c>
      <c r="C13" s="4" t="str">
        <f>A13&amp;B13</f>
        <v>9EME ARRONDISSEMENTVID ou BEA ou EPA ou EPSA ou EPAN</v>
      </c>
      <c r="D13" s="11">
        <v>23</v>
      </c>
      <c r="E13" s="11" t="s">
        <v>621</v>
      </c>
      <c r="G13"/>
    </row>
    <row r="14" spans="1:7" x14ac:dyDescent="0.3">
      <c r="A14" s="19" t="s">
        <v>640</v>
      </c>
      <c r="B14" s="4" t="s">
        <v>334</v>
      </c>
      <c r="C14" s="4" t="str">
        <f>A14&amp;B14</f>
        <v>16EME ARRONDISSEMENTPS ou FPT</v>
      </c>
      <c r="D14" s="11">
        <v>25</v>
      </c>
      <c r="E14" s="11" t="s">
        <v>621</v>
      </c>
      <c r="G14"/>
    </row>
    <row r="15" spans="1:7" x14ac:dyDescent="0.3">
      <c r="A15" s="19" t="s">
        <v>640</v>
      </c>
      <c r="B15" s="4" t="s">
        <v>1293</v>
      </c>
      <c r="C15" s="4" t="str">
        <f>A15&amp;B15</f>
        <v>16EME ARRONDISSEMENTPS ou FPT ou BEA ou EPA ou EPSA ou SPVL ou CRAC ou CA ou VRCP ou VPB</v>
      </c>
      <c r="D15" s="11">
        <v>27</v>
      </c>
      <c r="E15" s="11" t="s">
        <v>621</v>
      </c>
      <c r="G15"/>
    </row>
    <row r="16" spans="1:7" x14ac:dyDescent="0.3">
      <c r="A16" s="19" t="s">
        <v>640</v>
      </c>
      <c r="B16" s="4" t="s">
        <v>1156</v>
      </c>
      <c r="C16" s="4" t="str">
        <f t="shared" si="0"/>
        <v>16EME ARRONDISSEMENTVSAV ou CRF ou FNPC ou ODM ou PS VSAV ou AR</v>
      </c>
      <c r="D16" s="11">
        <v>29</v>
      </c>
      <c r="E16" s="11" t="s">
        <v>621</v>
      </c>
      <c r="G16"/>
    </row>
    <row r="17" spans="1:7" x14ac:dyDescent="0.3">
      <c r="A17" s="19" t="s">
        <v>640</v>
      </c>
      <c r="B17" s="4" t="s">
        <v>1334</v>
      </c>
      <c r="C17" s="4" t="str">
        <f>A17&amp;B17</f>
        <v>16EME ARRONDISSEMENTVID ou BEA ou EPA ou EPSA ou EPAN</v>
      </c>
      <c r="D17" s="11">
        <v>31</v>
      </c>
      <c r="E17" s="11" t="s">
        <v>621</v>
      </c>
      <c r="G17"/>
    </row>
    <row r="18" spans="1:7" x14ac:dyDescent="0.3">
      <c r="A18" s="19" t="s">
        <v>641</v>
      </c>
      <c r="B18" s="4" t="s">
        <v>334</v>
      </c>
      <c r="C18" s="4" t="str">
        <f t="shared" ref="C18:C20" si="1">A18&amp;B18</f>
        <v>17EME ARRONDISSEMENTPS ou FPT</v>
      </c>
      <c r="D18" s="11">
        <v>33</v>
      </c>
      <c r="E18" s="11" t="s">
        <v>626</v>
      </c>
      <c r="G18"/>
    </row>
    <row r="19" spans="1:7" x14ac:dyDescent="0.3">
      <c r="A19" s="19" t="s">
        <v>641</v>
      </c>
      <c r="B19" s="4" t="s">
        <v>1293</v>
      </c>
      <c r="C19" s="4" t="str">
        <f>A19&amp;B19</f>
        <v>17EME ARRONDISSEMENTPS ou FPT ou BEA ou EPA ou EPSA ou SPVL ou CRAC ou CA ou VRCP ou VPB</v>
      </c>
      <c r="D19" s="11">
        <v>35</v>
      </c>
      <c r="E19" s="11" t="s">
        <v>626</v>
      </c>
      <c r="G19"/>
    </row>
    <row r="20" spans="1:7" x14ac:dyDescent="0.3">
      <c r="A20" s="19" t="s">
        <v>641</v>
      </c>
      <c r="B20" s="4" t="s">
        <v>1156</v>
      </c>
      <c r="C20" s="4" t="str">
        <f t="shared" si="1"/>
        <v>17EME ARRONDISSEMENTVSAV ou CRF ou FNPC ou ODM ou PS VSAV ou AR</v>
      </c>
      <c r="D20" s="11">
        <v>37</v>
      </c>
      <c r="E20" s="11" t="s">
        <v>626</v>
      </c>
      <c r="G20"/>
    </row>
    <row r="21" spans="1:7" x14ac:dyDescent="0.3">
      <c r="A21" s="19" t="s">
        <v>641</v>
      </c>
      <c r="B21" s="4" t="s">
        <v>1334</v>
      </c>
      <c r="C21" s="4" t="str">
        <f>A21&amp;B21</f>
        <v>17EME ARRONDISSEMENTVID ou BEA ou EPA ou EPSA ou EPAN</v>
      </c>
      <c r="D21" s="11">
        <v>39</v>
      </c>
      <c r="E21" s="11" t="s">
        <v>626</v>
      </c>
      <c r="G21"/>
    </row>
    <row r="22" spans="1:7" x14ac:dyDescent="0.3">
      <c r="A22" s="19" t="s">
        <v>658</v>
      </c>
      <c r="B22" s="4" t="s">
        <v>334</v>
      </c>
      <c r="C22" s="4" t="str">
        <f t="shared" ref="C22:C24" si="2">A22&amp;B22</f>
        <v>15EME ARRONDISSEMENTPS ou FPT</v>
      </c>
      <c r="D22" s="11">
        <v>41</v>
      </c>
      <c r="E22" s="11" t="s">
        <v>659</v>
      </c>
      <c r="G22"/>
    </row>
    <row r="23" spans="1:7" x14ac:dyDescent="0.3">
      <c r="A23" s="19" t="s">
        <v>658</v>
      </c>
      <c r="B23" s="4" t="s">
        <v>1293</v>
      </c>
      <c r="C23" s="4" t="str">
        <f>A23&amp;B23</f>
        <v>15EME ARRONDISSEMENTPS ou FPT ou BEA ou EPA ou EPSA ou SPVL ou CRAC ou CA ou VRCP ou VPB</v>
      </c>
      <c r="D23" s="11">
        <v>43</v>
      </c>
      <c r="E23" s="11" t="s">
        <v>659</v>
      </c>
      <c r="G23"/>
    </row>
    <row r="24" spans="1:7" x14ac:dyDescent="0.3">
      <c r="A24" s="19" t="s">
        <v>658</v>
      </c>
      <c r="B24" s="4" t="s">
        <v>1156</v>
      </c>
      <c r="C24" s="4" t="str">
        <f t="shared" si="2"/>
        <v>15EME ARRONDISSEMENTVSAV ou CRF ou FNPC ou ODM ou PS VSAV ou AR</v>
      </c>
      <c r="D24" s="11">
        <v>45</v>
      </c>
      <c r="E24" s="11" t="s">
        <v>659</v>
      </c>
      <c r="G24"/>
    </row>
    <row r="25" spans="1:7" x14ac:dyDescent="0.3">
      <c r="A25" s="19" t="s">
        <v>658</v>
      </c>
      <c r="B25" s="4" t="s">
        <v>1334</v>
      </c>
      <c r="C25" s="4" t="str">
        <f>A25&amp;B25</f>
        <v>15EME ARRONDISSEMENTVID ou BEA ou EPA ou EPSA ou EPAN</v>
      </c>
      <c r="D25" s="11">
        <v>47</v>
      </c>
      <c r="E25" s="11" t="s">
        <v>659</v>
      </c>
      <c r="G25"/>
    </row>
    <row r="26" spans="1:7" x14ac:dyDescent="0.3">
      <c r="A26" s="19" t="s">
        <v>670</v>
      </c>
      <c r="B26" s="4" t="s">
        <v>334</v>
      </c>
      <c r="C26" s="4" t="str">
        <f t="shared" ref="C26:C40" si="3">A26&amp;B26</f>
        <v>12EME ARRONDISSEMENTPS ou FPT</v>
      </c>
      <c r="D26" s="11">
        <v>49</v>
      </c>
      <c r="E26" s="11" t="s">
        <v>671</v>
      </c>
      <c r="G26"/>
    </row>
    <row r="27" spans="1:7" x14ac:dyDescent="0.3">
      <c r="A27" s="19" t="s">
        <v>670</v>
      </c>
      <c r="B27" s="4" t="s">
        <v>1293</v>
      </c>
      <c r="C27" s="4" t="str">
        <f>A27&amp;B27</f>
        <v>12EME ARRONDISSEMENTPS ou FPT ou BEA ou EPA ou EPSA ou SPVL ou CRAC ou CA ou VRCP ou VPB</v>
      </c>
      <c r="D27" s="11">
        <v>51</v>
      </c>
      <c r="E27" s="11" t="s">
        <v>671</v>
      </c>
      <c r="G27"/>
    </row>
    <row r="28" spans="1:7" x14ac:dyDescent="0.3">
      <c r="A28" s="19" t="s">
        <v>670</v>
      </c>
      <c r="B28" s="4" t="s">
        <v>1156</v>
      </c>
      <c r="C28" s="4" t="str">
        <f t="shared" si="3"/>
        <v>12EME ARRONDISSEMENTVSAV ou CRF ou FNPC ou ODM ou PS VSAV ou AR</v>
      </c>
      <c r="D28" s="11">
        <v>53</v>
      </c>
      <c r="E28" s="11" t="s">
        <v>671</v>
      </c>
      <c r="G28"/>
    </row>
    <row r="29" spans="1:7" x14ac:dyDescent="0.3">
      <c r="A29" s="19" t="s">
        <v>670</v>
      </c>
      <c r="B29" s="4" t="s">
        <v>1334</v>
      </c>
      <c r="C29" s="4" t="str">
        <f>A29&amp;B29</f>
        <v>12EME ARRONDISSEMENTVID ou BEA ou EPA ou EPSA ou EPAN</v>
      </c>
      <c r="D29" s="11">
        <v>55</v>
      </c>
      <c r="E29" s="11" t="s">
        <v>671</v>
      </c>
      <c r="G29"/>
    </row>
    <row r="30" spans="1:7" x14ac:dyDescent="0.3">
      <c r="A30" s="19" t="s">
        <v>682</v>
      </c>
      <c r="B30" s="4" t="s">
        <v>334</v>
      </c>
      <c r="C30" s="4" t="str">
        <f t="shared" si="3"/>
        <v>4EME ARRONDISSEMENTPS ou FPT</v>
      </c>
      <c r="D30" s="11">
        <v>57</v>
      </c>
      <c r="E30" s="11" t="s">
        <v>683</v>
      </c>
      <c r="G30"/>
    </row>
    <row r="31" spans="1:7" x14ac:dyDescent="0.3">
      <c r="A31" s="19" t="s">
        <v>682</v>
      </c>
      <c r="B31" s="4" t="s">
        <v>1293</v>
      </c>
      <c r="C31" s="4" t="str">
        <f>A31&amp;B31</f>
        <v>4EME ARRONDISSEMENTPS ou FPT ou BEA ou EPA ou EPSA ou SPVL ou CRAC ou CA ou VRCP ou VPB</v>
      </c>
      <c r="D31" s="11">
        <v>59</v>
      </c>
      <c r="E31" s="11" t="s">
        <v>683</v>
      </c>
      <c r="G31"/>
    </row>
    <row r="32" spans="1:7" x14ac:dyDescent="0.3">
      <c r="A32" s="19" t="s">
        <v>682</v>
      </c>
      <c r="B32" s="4" t="s">
        <v>1156</v>
      </c>
      <c r="C32" s="4" t="str">
        <f t="shared" si="3"/>
        <v>4EME ARRONDISSEMENTVSAV ou CRF ou FNPC ou ODM ou PS VSAV ou AR</v>
      </c>
      <c r="D32" s="11">
        <v>61</v>
      </c>
      <c r="E32" s="11" t="s">
        <v>683</v>
      </c>
      <c r="G32"/>
    </row>
    <row r="33" spans="1:7" x14ac:dyDescent="0.3">
      <c r="A33" s="19" t="s">
        <v>682</v>
      </c>
      <c r="B33" s="4" t="s">
        <v>1334</v>
      </c>
      <c r="C33" s="4" t="str">
        <f>A33&amp;B33</f>
        <v>4EME ARRONDISSEMENTVID ou BEA ou EPA ou EPSA ou EPAN</v>
      </c>
      <c r="D33" s="11">
        <v>63</v>
      </c>
      <c r="E33" s="11" t="s">
        <v>683</v>
      </c>
      <c r="G33"/>
    </row>
    <row r="34" spans="1:7" x14ac:dyDescent="0.3">
      <c r="A34" s="19" t="s">
        <v>693</v>
      </c>
      <c r="B34" s="4" t="s">
        <v>334</v>
      </c>
      <c r="C34" s="4" t="str">
        <f t="shared" si="3"/>
        <v>10EME ARRONDISSEMENTPS ou FPT</v>
      </c>
      <c r="D34" s="11">
        <v>65</v>
      </c>
      <c r="E34" s="11" t="s">
        <v>694</v>
      </c>
      <c r="G34"/>
    </row>
    <row r="35" spans="1:7" x14ac:dyDescent="0.3">
      <c r="A35" s="19" t="s">
        <v>693</v>
      </c>
      <c r="B35" s="4" t="s">
        <v>1293</v>
      </c>
      <c r="C35" s="4" t="str">
        <f>A35&amp;B35</f>
        <v>10EME ARRONDISSEMENTPS ou FPT ou BEA ou EPA ou EPSA ou SPVL ou CRAC ou CA ou VRCP ou VPB</v>
      </c>
      <c r="D35" s="11">
        <v>67</v>
      </c>
      <c r="E35" s="11" t="s">
        <v>694</v>
      </c>
      <c r="G35"/>
    </row>
    <row r="36" spans="1:7" x14ac:dyDescent="0.3">
      <c r="A36" s="19" t="s">
        <v>693</v>
      </c>
      <c r="B36" s="4" t="s">
        <v>1156</v>
      </c>
      <c r="C36" s="4" t="str">
        <f t="shared" si="3"/>
        <v>10EME ARRONDISSEMENTVSAV ou CRF ou FNPC ou ODM ou PS VSAV ou AR</v>
      </c>
      <c r="D36" s="11">
        <v>69</v>
      </c>
      <c r="E36" s="11" t="s">
        <v>694</v>
      </c>
      <c r="G36"/>
    </row>
    <row r="37" spans="1:7" x14ac:dyDescent="0.3">
      <c r="A37" s="19" t="s">
        <v>693</v>
      </c>
      <c r="B37" s="4" t="s">
        <v>1334</v>
      </c>
      <c r="C37" s="4" t="str">
        <f>A37&amp;B37</f>
        <v>10EME ARRONDISSEMENTVID ou BEA ou EPA ou EPSA ou EPAN</v>
      </c>
      <c r="D37" s="11">
        <v>71</v>
      </c>
      <c r="E37" s="11" t="s">
        <v>694</v>
      </c>
      <c r="G37"/>
    </row>
    <row r="38" spans="1:7" x14ac:dyDescent="0.3">
      <c r="A38" s="19" t="s">
        <v>704</v>
      </c>
      <c r="B38" s="4" t="s">
        <v>334</v>
      </c>
      <c r="C38" s="4" t="str">
        <f t="shared" si="3"/>
        <v>18EME ARRONDISSEMENTPS ou FPT</v>
      </c>
      <c r="D38" s="11">
        <v>73</v>
      </c>
      <c r="E38" s="11" t="s">
        <v>705</v>
      </c>
      <c r="G38"/>
    </row>
    <row r="39" spans="1:7" x14ac:dyDescent="0.3">
      <c r="A39" s="19" t="s">
        <v>704</v>
      </c>
      <c r="B39" s="4" t="s">
        <v>1293</v>
      </c>
      <c r="C39" s="4" t="str">
        <f>A39&amp;B39</f>
        <v>18EME ARRONDISSEMENTPS ou FPT ou BEA ou EPA ou EPSA ou SPVL ou CRAC ou CA ou VRCP ou VPB</v>
      </c>
      <c r="D39" s="11">
        <v>75</v>
      </c>
      <c r="E39" s="11" t="s">
        <v>705</v>
      </c>
      <c r="G39"/>
    </row>
    <row r="40" spans="1:7" x14ac:dyDescent="0.3">
      <c r="A40" s="19" t="s">
        <v>704</v>
      </c>
      <c r="B40" s="4" t="s">
        <v>1156</v>
      </c>
      <c r="C40" s="4" t="str">
        <f t="shared" si="3"/>
        <v>18EME ARRONDISSEMENTVSAV ou CRF ou FNPC ou ODM ou PS VSAV ou AR</v>
      </c>
      <c r="D40" s="11">
        <v>77</v>
      </c>
      <c r="E40" s="11" t="s">
        <v>705</v>
      </c>
      <c r="G40"/>
    </row>
    <row r="41" spans="1:7" x14ac:dyDescent="0.3">
      <c r="A41" s="19" t="s">
        <v>704</v>
      </c>
      <c r="B41" s="4" t="s">
        <v>1334</v>
      </c>
      <c r="C41" s="4" t="str">
        <f>A41&amp;B41</f>
        <v>18EME ARRONDISSEMENTVID ou BEA ou EPA ou EPSA ou EPAN</v>
      </c>
      <c r="D41" s="11">
        <v>79</v>
      </c>
      <c r="E41" s="11" t="s">
        <v>705</v>
      </c>
      <c r="G41"/>
    </row>
    <row r="42" spans="1:7" x14ac:dyDescent="0.3">
      <c r="A42" s="19" t="s">
        <v>719</v>
      </c>
      <c r="B42" s="4" t="s">
        <v>334</v>
      </c>
      <c r="C42" s="4" t="str">
        <f t="shared" ref="C42:C60" si="4">A42&amp;B42</f>
        <v>7EME ARRONDISSEMENTPS ou FPT</v>
      </c>
      <c r="D42" s="11">
        <v>81</v>
      </c>
      <c r="E42" s="11" t="s">
        <v>720</v>
      </c>
      <c r="G42"/>
    </row>
    <row r="43" spans="1:7" x14ac:dyDescent="0.3">
      <c r="A43" s="19" t="s">
        <v>719</v>
      </c>
      <c r="B43" s="4" t="s">
        <v>1293</v>
      </c>
      <c r="C43" s="4" t="str">
        <f>A43&amp;B43</f>
        <v>7EME ARRONDISSEMENTPS ou FPT ou BEA ou EPA ou EPSA ou SPVL ou CRAC ou CA ou VRCP ou VPB</v>
      </c>
      <c r="D43" s="11">
        <v>83</v>
      </c>
      <c r="E43" s="11" t="s">
        <v>720</v>
      </c>
      <c r="G43"/>
    </row>
    <row r="44" spans="1:7" x14ac:dyDescent="0.3">
      <c r="A44" s="19" t="s">
        <v>719</v>
      </c>
      <c r="B44" s="4" t="s">
        <v>1156</v>
      </c>
      <c r="C44" s="4" t="str">
        <f t="shared" si="4"/>
        <v>7EME ARRONDISSEMENTVSAV ou CRF ou FNPC ou ODM ou PS VSAV ou AR</v>
      </c>
      <c r="D44" s="11">
        <v>85</v>
      </c>
      <c r="E44" s="11" t="s">
        <v>720</v>
      </c>
      <c r="G44"/>
    </row>
    <row r="45" spans="1:7" x14ac:dyDescent="0.3">
      <c r="A45" s="19" t="s">
        <v>719</v>
      </c>
      <c r="B45" s="4" t="s">
        <v>1334</v>
      </c>
      <c r="C45" s="4" t="str">
        <f>A45&amp;B45</f>
        <v>7EME ARRONDISSEMENTVID ou BEA ou EPA ou EPSA ou EPAN</v>
      </c>
      <c r="D45" s="11">
        <v>87</v>
      </c>
      <c r="E45" s="11" t="s">
        <v>720</v>
      </c>
      <c r="G45"/>
    </row>
    <row r="46" spans="1:7" x14ac:dyDescent="0.3">
      <c r="A46" s="19" t="s">
        <v>739</v>
      </c>
      <c r="B46" s="4" t="s">
        <v>334</v>
      </c>
      <c r="C46" s="4" t="str">
        <f t="shared" si="4"/>
        <v>11EME ARRONDISSEMENTPS ou FPT</v>
      </c>
      <c r="D46" s="11">
        <v>89</v>
      </c>
      <c r="E46" s="11" t="s">
        <v>740</v>
      </c>
    </row>
    <row r="47" spans="1:7" x14ac:dyDescent="0.3">
      <c r="A47" s="19" t="s">
        <v>739</v>
      </c>
      <c r="B47" s="4" t="s">
        <v>1293</v>
      </c>
      <c r="C47" s="4" t="str">
        <f>A47&amp;B47</f>
        <v>11EME ARRONDISSEMENTPS ou FPT ou BEA ou EPA ou EPSA ou SPVL ou CRAC ou CA ou VRCP ou VPB</v>
      </c>
      <c r="D47" s="11">
        <v>91</v>
      </c>
      <c r="E47" s="11" t="s">
        <v>740</v>
      </c>
    </row>
    <row r="48" spans="1:7" x14ac:dyDescent="0.3">
      <c r="A48" s="19" t="s">
        <v>739</v>
      </c>
      <c r="B48" s="4" t="s">
        <v>1156</v>
      </c>
      <c r="C48" s="4" t="str">
        <f t="shared" si="4"/>
        <v>11EME ARRONDISSEMENTVSAV ou CRF ou FNPC ou ODM ou PS VSAV ou AR</v>
      </c>
      <c r="D48" s="11">
        <v>93</v>
      </c>
      <c r="E48" s="11" t="s">
        <v>740</v>
      </c>
    </row>
    <row r="49" spans="1:5" x14ac:dyDescent="0.3">
      <c r="A49" s="19" t="s">
        <v>739</v>
      </c>
      <c r="B49" s="4" t="s">
        <v>1334</v>
      </c>
      <c r="C49" s="4" t="str">
        <f>A49&amp;B49</f>
        <v>11EME ARRONDISSEMENTVID ou BEA ou EPA ou EPSA ou EPAN</v>
      </c>
      <c r="D49" s="11">
        <v>95</v>
      </c>
      <c r="E49" s="11" t="s">
        <v>740</v>
      </c>
    </row>
    <row r="50" spans="1:5" x14ac:dyDescent="0.3">
      <c r="A50" s="19" t="s">
        <v>749</v>
      </c>
      <c r="B50" s="4" t="s">
        <v>334</v>
      </c>
      <c r="C50" s="4" t="str">
        <f t="shared" si="4"/>
        <v>20EME ARRONDISSEMENTPS ou FPT</v>
      </c>
      <c r="D50" s="11">
        <v>97</v>
      </c>
      <c r="E50" s="11" t="s">
        <v>750</v>
      </c>
    </row>
    <row r="51" spans="1:5" x14ac:dyDescent="0.3">
      <c r="A51" s="19" t="s">
        <v>749</v>
      </c>
      <c r="B51" s="4" t="s">
        <v>1293</v>
      </c>
      <c r="C51" s="4" t="str">
        <f>A51&amp;B51</f>
        <v>20EME ARRONDISSEMENTPS ou FPT ou BEA ou EPA ou EPSA ou SPVL ou CRAC ou CA ou VRCP ou VPB</v>
      </c>
      <c r="D51" s="11">
        <v>99</v>
      </c>
      <c r="E51" s="11" t="s">
        <v>750</v>
      </c>
    </row>
    <row r="52" spans="1:5" x14ac:dyDescent="0.3">
      <c r="A52" s="19" t="s">
        <v>749</v>
      </c>
      <c r="B52" s="4" t="s">
        <v>1156</v>
      </c>
      <c r="C52" s="4" t="str">
        <f t="shared" si="4"/>
        <v>20EME ARRONDISSEMENTVSAV ou CRF ou FNPC ou ODM ou PS VSAV ou AR</v>
      </c>
      <c r="D52" s="11">
        <v>101</v>
      </c>
      <c r="E52" s="11" t="s">
        <v>750</v>
      </c>
    </row>
    <row r="53" spans="1:5" x14ac:dyDescent="0.3">
      <c r="A53" s="19" t="s">
        <v>749</v>
      </c>
      <c r="B53" s="4" t="s">
        <v>1334</v>
      </c>
      <c r="C53" s="4" t="str">
        <f>A53&amp;B53</f>
        <v>20EME ARRONDISSEMENTVID ou BEA ou EPA ou EPSA ou EPAN</v>
      </c>
      <c r="D53" s="11">
        <v>103</v>
      </c>
      <c r="E53" s="11" t="s">
        <v>750</v>
      </c>
    </row>
    <row r="54" spans="1:5" x14ac:dyDescent="0.3">
      <c r="A54" s="19" t="s">
        <v>1138</v>
      </c>
      <c r="B54" s="4" t="s">
        <v>334</v>
      </c>
      <c r="C54" s="4" t="str">
        <f t="shared" si="4"/>
        <v>FONTENAY-SOUS-BOISPS ou FPT</v>
      </c>
      <c r="D54" s="11">
        <v>105</v>
      </c>
      <c r="E54" s="11" t="s">
        <v>1137</v>
      </c>
    </row>
    <row r="55" spans="1:5" x14ac:dyDescent="0.3">
      <c r="A55" s="19" t="s">
        <v>1138</v>
      </c>
      <c r="B55" s="4" t="s">
        <v>1293</v>
      </c>
      <c r="C55" s="4" t="str">
        <f>A55&amp;B55</f>
        <v>FONTENAY-SOUS-BOISPS ou FPT ou BEA ou EPA ou EPSA ou SPVL ou CRAC ou CA ou VRCP ou VPB</v>
      </c>
      <c r="D55" s="11">
        <v>107</v>
      </c>
      <c r="E55" s="11" t="s">
        <v>1137</v>
      </c>
    </row>
    <row r="56" spans="1:5" x14ac:dyDescent="0.3">
      <c r="A56" s="19" t="s">
        <v>1138</v>
      </c>
      <c r="B56" s="4" t="s">
        <v>1156</v>
      </c>
      <c r="C56" s="4" t="str">
        <f t="shared" si="4"/>
        <v>FONTENAY-SOUS-BOISVSAV ou CRF ou FNPC ou ODM ou PS VSAV ou AR</v>
      </c>
      <c r="D56" s="11">
        <v>109</v>
      </c>
      <c r="E56" s="11" t="s">
        <v>1137</v>
      </c>
    </row>
    <row r="57" spans="1:5" x14ac:dyDescent="0.3">
      <c r="A57" s="19" t="s">
        <v>1138</v>
      </c>
      <c r="B57" s="4" t="s">
        <v>1334</v>
      </c>
      <c r="C57" s="4" t="str">
        <f>A57&amp;B57</f>
        <v>FONTENAY-SOUS-BOISVID ou BEA ou EPA ou EPSA ou EPAN</v>
      </c>
      <c r="D57" s="11">
        <v>111</v>
      </c>
      <c r="E57" s="11" t="s">
        <v>1137</v>
      </c>
    </row>
    <row r="58" spans="1:5" x14ac:dyDescent="0.3">
      <c r="A58" s="19" t="s">
        <v>1147</v>
      </c>
      <c r="B58" s="4" t="s">
        <v>334</v>
      </c>
      <c r="C58" s="4" t="str">
        <f t="shared" si="4"/>
        <v>VITRY-SUR-SEINEPS ou FPT</v>
      </c>
      <c r="D58" s="11">
        <v>113</v>
      </c>
      <c r="E58" s="11" t="s">
        <v>1148</v>
      </c>
    </row>
    <row r="59" spans="1:5" x14ac:dyDescent="0.3">
      <c r="A59" s="19" t="s">
        <v>1147</v>
      </c>
      <c r="B59" s="4" t="s">
        <v>1293</v>
      </c>
      <c r="C59" s="4" t="str">
        <f>A59&amp;B59</f>
        <v>VITRY-SUR-SEINEPS ou FPT ou BEA ou EPA ou EPSA ou SPVL ou CRAC ou CA ou VRCP ou VPB</v>
      </c>
      <c r="D59" s="11">
        <v>115</v>
      </c>
      <c r="E59" s="11" t="s">
        <v>1148</v>
      </c>
    </row>
    <row r="60" spans="1:5" x14ac:dyDescent="0.3">
      <c r="A60" s="19" t="s">
        <v>1147</v>
      </c>
      <c r="B60" s="4" t="s">
        <v>1156</v>
      </c>
      <c r="C60" s="4" t="str">
        <f t="shared" si="4"/>
        <v>VITRY-SUR-SEINEVSAV ou CRF ou FNPC ou ODM ou PS VSAV ou AR</v>
      </c>
      <c r="D60" s="11">
        <v>117</v>
      </c>
      <c r="E60" s="11" t="s">
        <v>1148</v>
      </c>
    </row>
    <row r="61" spans="1:5" x14ac:dyDescent="0.3">
      <c r="A61" s="19" t="s">
        <v>1147</v>
      </c>
      <c r="B61" s="4" t="s">
        <v>1334</v>
      </c>
      <c r="C61" s="4" t="str">
        <f>A61&amp;B61</f>
        <v>VITRY-SUR-SEINEVID ou BEA ou EPA ou EPSA ou EPAN</v>
      </c>
      <c r="D61" s="11">
        <v>119</v>
      </c>
      <c r="E61" s="11" t="s">
        <v>1148</v>
      </c>
    </row>
    <row r="62" spans="1:5" x14ac:dyDescent="0.3">
      <c r="A62" s="19" t="s">
        <v>1173</v>
      </c>
      <c r="B62" s="4" t="s">
        <v>334</v>
      </c>
      <c r="C62" s="4" t="str">
        <f t="shared" ref="C62:C64" si="5">A62&amp;B62</f>
        <v>IVRY-SUR-SEINEPS ou FPT</v>
      </c>
      <c r="D62" s="11">
        <v>121</v>
      </c>
      <c r="E62" s="11" t="s">
        <v>1174</v>
      </c>
    </row>
    <row r="63" spans="1:5" x14ac:dyDescent="0.3">
      <c r="A63" s="19" t="s">
        <v>1173</v>
      </c>
      <c r="B63" s="4" t="s">
        <v>1293</v>
      </c>
      <c r="C63" s="4" t="str">
        <f>A63&amp;B63</f>
        <v>IVRY-SUR-SEINEPS ou FPT ou BEA ou EPA ou EPSA ou SPVL ou CRAC ou CA ou VRCP ou VPB</v>
      </c>
      <c r="D63" s="11">
        <v>123</v>
      </c>
      <c r="E63" s="11" t="s">
        <v>1174</v>
      </c>
    </row>
    <row r="64" spans="1:5" x14ac:dyDescent="0.3">
      <c r="A64" s="19" t="s">
        <v>1173</v>
      </c>
      <c r="B64" s="4" t="s">
        <v>1156</v>
      </c>
      <c r="C64" s="4" t="str">
        <f t="shared" si="5"/>
        <v>IVRY-SUR-SEINEVSAV ou CRF ou FNPC ou ODM ou PS VSAV ou AR</v>
      </c>
      <c r="D64" s="11">
        <v>125</v>
      </c>
      <c r="E64" s="11" t="s">
        <v>1174</v>
      </c>
    </row>
    <row r="65" spans="1:5" x14ac:dyDescent="0.3">
      <c r="A65" s="19" t="s">
        <v>1173</v>
      </c>
      <c r="B65" s="4" t="s">
        <v>1334</v>
      </c>
      <c r="C65" s="4" t="str">
        <f>A65&amp;B65</f>
        <v>IVRY-SUR-SEINEVID ou BEA ou EPA ou EPSA ou EPAN</v>
      </c>
      <c r="D65" s="11">
        <v>127</v>
      </c>
      <c r="E65" s="11" t="s">
        <v>1174</v>
      </c>
    </row>
    <row r="66" spans="1:5" x14ac:dyDescent="0.3">
      <c r="A66" s="19" t="s">
        <v>1182</v>
      </c>
      <c r="B66" s="4" t="s">
        <v>334</v>
      </c>
      <c r="C66" s="4" t="str">
        <f t="shared" ref="C66:C72" si="6">A66&amp;B66</f>
        <v>14EME ARRONDISSEMENTPS ou FPT</v>
      </c>
      <c r="D66" s="11">
        <v>129</v>
      </c>
      <c r="E66" s="11" t="s">
        <v>1183</v>
      </c>
    </row>
    <row r="67" spans="1:5" x14ac:dyDescent="0.3">
      <c r="A67" s="19" t="s">
        <v>1182</v>
      </c>
      <c r="B67" s="4" t="s">
        <v>1293</v>
      </c>
      <c r="C67" s="4" t="str">
        <f>A67&amp;B67</f>
        <v>14EME ARRONDISSEMENTPS ou FPT ou BEA ou EPA ou EPSA ou SPVL ou CRAC ou CA ou VRCP ou VPB</v>
      </c>
      <c r="D67" s="11">
        <v>131</v>
      </c>
      <c r="E67" s="11" t="s">
        <v>1183</v>
      </c>
    </row>
    <row r="68" spans="1:5" x14ac:dyDescent="0.3">
      <c r="A68" s="19" t="s">
        <v>1182</v>
      </c>
      <c r="B68" s="4" t="s">
        <v>1156</v>
      </c>
      <c r="C68" s="4" t="str">
        <f t="shared" si="6"/>
        <v>14EME ARRONDISSEMENTVSAV ou CRF ou FNPC ou ODM ou PS VSAV ou AR</v>
      </c>
      <c r="D68" s="11">
        <v>133</v>
      </c>
      <c r="E68" s="11" t="s">
        <v>1183</v>
      </c>
    </row>
    <row r="69" spans="1:5" x14ac:dyDescent="0.3">
      <c r="A69" s="19" t="s">
        <v>1182</v>
      </c>
      <c r="B69" s="4" t="s">
        <v>1334</v>
      </c>
      <c r="C69" s="4" t="str">
        <f>A69&amp;B69</f>
        <v>14EME ARRONDISSEMENTVID ou BEA ou EPA ou EPSA ou EPAN</v>
      </c>
      <c r="D69" s="11">
        <v>135</v>
      </c>
      <c r="E69" s="11" t="s">
        <v>1183</v>
      </c>
    </row>
    <row r="70" spans="1:5" x14ac:dyDescent="0.3">
      <c r="A70" s="19" t="s">
        <v>1212</v>
      </c>
      <c r="B70" s="4" t="s">
        <v>334</v>
      </c>
      <c r="C70" s="4" t="str">
        <f t="shared" si="6"/>
        <v>AULNAY-SOUS-BOISPS ou FPT</v>
      </c>
      <c r="D70" s="11">
        <v>137</v>
      </c>
      <c r="E70" s="11" t="s">
        <v>1213</v>
      </c>
    </row>
    <row r="71" spans="1:5" x14ac:dyDescent="0.3">
      <c r="A71" s="19" t="s">
        <v>1212</v>
      </c>
      <c r="B71" s="4" t="s">
        <v>1293</v>
      </c>
      <c r="C71" s="4" t="str">
        <f>A71&amp;B71</f>
        <v>AULNAY-SOUS-BOISPS ou FPT ou BEA ou EPA ou EPSA ou SPVL ou CRAC ou CA ou VRCP ou VPB</v>
      </c>
      <c r="D71" s="11">
        <v>139</v>
      </c>
      <c r="E71" s="11" t="s">
        <v>1213</v>
      </c>
    </row>
    <row r="72" spans="1:5" x14ac:dyDescent="0.3">
      <c r="A72" s="19" t="s">
        <v>1212</v>
      </c>
      <c r="B72" s="4" t="s">
        <v>1156</v>
      </c>
      <c r="C72" s="4" t="str">
        <f t="shared" si="6"/>
        <v>AULNAY-SOUS-BOISVSAV ou CRF ou FNPC ou ODM ou PS VSAV ou AR</v>
      </c>
      <c r="D72" s="11">
        <v>141</v>
      </c>
      <c r="E72" s="11" t="s">
        <v>1213</v>
      </c>
    </row>
    <row r="73" spans="1:5" x14ac:dyDescent="0.3">
      <c r="A73" s="19" t="s">
        <v>1212</v>
      </c>
      <c r="B73" s="4" t="s">
        <v>1334</v>
      </c>
      <c r="C73" s="4" t="str">
        <f>A73&amp;B73</f>
        <v>AULNAY-SOUS-BOISVID ou BEA ou EPA ou EPSA ou EPAN</v>
      </c>
      <c r="D73" s="11">
        <v>143</v>
      </c>
      <c r="E73" s="11" t="s">
        <v>1213</v>
      </c>
    </row>
    <row r="74" spans="1:5" x14ac:dyDescent="0.3">
      <c r="A74" s="19" t="s">
        <v>1270</v>
      </c>
      <c r="B74" s="4" t="s">
        <v>334</v>
      </c>
      <c r="C74" s="4" t="str">
        <f>A74&amp;B74</f>
        <v>BOURG-LA-REINEPS ou FPT</v>
      </c>
      <c r="D74" s="11">
        <v>145</v>
      </c>
      <c r="E74" s="11" t="s">
        <v>1271</v>
      </c>
    </row>
    <row r="75" spans="1:5" x14ac:dyDescent="0.3">
      <c r="A75" s="19" t="s">
        <v>1270</v>
      </c>
      <c r="B75" s="4" t="s">
        <v>1293</v>
      </c>
      <c r="C75" s="4" t="str">
        <f>A75&amp;B75</f>
        <v>BOURG-LA-REINEPS ou FPT ou BEA ou EPA ou EPSA ou SPVL ou CRAC ou CA ou VRCP ou VPB</v>
      </c>
      <c r="D75" s="11">
        <v>147</v>
      </c>
      <c r="E75" s="11" t="s">
        <v>1271</v>
      </c>
    </row>
    <row r="76" spans="1:5" x14ac:dyDescent="0.3">
      <c r="A76" s="19" t="s">
        <v>1270</v>
      </c>
      <c r="B76" s="4" t="s">
        <v>1156</v>
      </c>
      <c r="C76" s="4" t="str">
        <f>A76&amp;B76</f>
        <v>BOURG-LA-REINEVSAV ou CRF ou FNPC ou ODM ou PS VSAV ou AR</v>
      </c>
      <c r="D76" s="11">
        <v>149</v>
      </c>
      <c r="E76" s="11" t="s">
        <v>1271</v>
      </c>
    </row>
    <row r="77" spans="1:5" x14ac:dyDescent="0.3">
      <c r="A77" s="19" t="s">
        <v>1270</v>
      </c>
      <c r="B77" s="4" t="s">
        <v>1334</v>
      </c>
      <c r="C77" s="4" t="str">
        <f>A77&amp;B77</f>
        <v>BOURG-LA-REINEVID ou BEA ou EPA ou EPSA ou EPAN</v>
      </c>
      <c r="D77" s="11">
        <v>151</v>
      </c>
      <c r="E77" s="11" t="s">
        <v>1271</v>
      </c>
    </row>
    <row r="78" spans="1:5" x14ac:dyDescent="0.3">
      <c r="D78" s="11">
        <v>153</v>
      </c>
      <c r="E78" s="11" t="s">
        <v>1271</v>
      </c>
    </row>
  </sheetData>
  <autoFilter ref="A1:G4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Adresse</vt:lpstr>
      <vt:lpstr>Engins</vt:lpstr>
      <vt:lpstr>Motifs</vt:lpstr>
      <vt:lpstr>Départ</vt:lpstr>
      <vt:lpstr>clé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Coille</dc:creator>
  <cp:lastModifiedBy>Mathieu Coille</cp:lastModifiedBy>
  <dcterms:created xsi:type="dcterms:W3CDTF">2016-01-28T21:15:07Z</dcterms:created>
  <dcterms:modified xsi:type="dcterms:W3CDTF">2016-05-31T13:52:47Z</dcterms:modified>
</cp:coreProperties>
</file>