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drawings/drawing2.xml" ContentType="application/vnd.openxmlformats-officedocument.drawing+xml"/>
  <Override PartName="/xl/activeX/activeX5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DieseArbeitsmappe"/>
  <mc:AlternateContent xmlns:mc="http://schemas.openxmlformats.org/markup-compatibility/2006">
    <mc:Choice Requires="x15">
      <x15ac:absPath xmlns:x15ac="http://schemas.microsoft.com/office/spreadsheetml/2010/11/ac" url="P:\Direction RH\Admin-EquipeFormateur\SAGE - Évaluations_probations\FORMULAIRES D'ÉVALUATIONS\Formulaires d'évaluations oct2019\"/>
    </mc:Choice>
  </mc:AlternateContent>
  <bookViews>
    <workbookView xWindow="-105" yWindow="-105" windowWidth="23250" windowHeight="12600" activeTab="1"/>
  </bookViews>
  <sheets>
    <sheet name="listes déroul" sheetId="2" r:id="rId1"/>
    <sheet name="PAD-TRI-MONTAGE-COMMIS PL&amp;CAISS" sheetId="1" r:id="rId2"/>
    <sheet name="Feuil2" sheetId="4" r:id="rId3"/>
    <sheet name="ÉTIQUETEURS" sheetId="3" r:id="rId4"/>
  </sheets>
  <definedNames>
    <definedName name="_xlnm._FilterDatabase" localSheetId="0" hidden="1">'listes déroul'!$D$2:$D$38</definedName>
    <definedName name="_xlnm.Print_Area" localSheetId="3">ÉTIQUETEURS!$A$1:$J$49</definedName>
    <definedName name="_xlnm.Print_Area" localSheetId="1">'PAD-TRI-MONTAGE-COMMIS PL&amp;CAISS'!$A$1:$J$46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25" i="1" l="1"/>
  <c r="J24" i="1"/>
  <c r="J23" i="1"/>
  <c r="J22" i="1"/>
  <c r="J21" i="1"/>
  <c r="J36" i="1"/>
  <c r="J35" i="1"/>
  <c r="J34" i="1"/>
  <c r="J33" i="1"/>
  <c r="J32" i="1"/>
  <c r="J31" i="1"/>
  <c r="J30" i="1"/>
  <c r="J29" i="1"/>
  <c r="J28" i="1"/>
  <c r="J27" i="1"/>
  <c r="J19" i="1"/>
  <c r="J18" i="1"/>
  <c r="J17" i="1"/>
  <c r="J16" i="1"/>
  <c r="J15" i="1"/>
  <c r="J37" i="3"/>
  <c r="I37" i="3"/>
  <c r="H37" i="3"/>
  <c r="G37" i="3"/>
  <c r="F37" i="3"/>
  <c r="E37" i="3"/>
  <c r="D37" i="3"/>
  <c r="F37" i="1" l="1"/>
  <c r="I37" i="1" l="1"/>
  <c r="H37" i="1"/>
  <c r="G37" i="1"/>
  <c r="E37" i="1"/>
  <c r="D37" i="1"/>
  <c r="J37" i="1"/>
</calcChain>
</file>

<file path=xl/sharedStrings.xml><?xml version="1.0" encoding="utf-8"?>
<sst xmlns="http://schemas.openxmlformats.org/spreadsheetml/2006/main" count="213" uniqueCount="146">
  <si>
    <t>N1-INTERMÉDIAIRE</t>
  </si>
  <si>
    <t>Pondération</t>
  </si>
  <si>
    <t>Résultats</t>
  </si>
  <si>
    <t>Productivité</t>
  </si>
  <si>
    <t>Qualité (MDS)</t>
  </si>
  <si>
    <t>SST</t>
  </si>
  <si>
    <t>Test en ligne des connaissances techniques et de la  qualité</t>
  </si>
  <si>
    <t>Polyvalence</t>
  </si>
  <si>
    <t>Travail d'équipe</t>
  </si>
  <si>
    <t>Initiative</t>
  </si>
  <si>
    <t>Pour passer au prochain niveau</t>
  </si>
  <si>
    <t>Échelle de notation</t>
  </si>
  <si>
    <t>Très faible maîtrise</t>
  </si>
  <si>
    <t>Faible maîtrise</t>
  </si>
  <si>
    <t>En cours de maîtrise</t>
  </si>
  <si>
    <t>Maîtrise</t>
  </si>
  <si>
    <t>Employé(e)</t>
  </si>
  <si>
    <t>Superviseur</t>
  </si>
  <si>
    <t>Signature :</t>
  </si>
  <si>
    <t xml:space="preserve">                                           Signature :</t>
  </si>
  <si>
    <t>ASSISTANT GÉRANT</t>
  </si>
  <si>
    <t>CAMIONNEUR</t>
  </si>
  <si>
    <t>CARISTE</t>
  </si>
  <si>
    <t>COMMIS CAISSE / BOUTIQUE</t>
  </si>
  <si>
    <t>COMMIS CAISSE CDL</t>
  </si>
  <si>
    <t>COMMIS ENTREPÔT CDD</t>
  </si>
  <si>
    <t>COMMIS MACH BALLOT CDD</t>
  </si>
  <si>
    <t>COMMIS PLANCHER / CABINES GGC</t>
  </si>
  <si>
    <t>COMMIS PLANCHER LIBRAIRIE</t>
  </si>
  <si>
    <t>COMMIS PLANCHER MAG SP</t>
  </si>
  <si>
    <t>COORDONATEUR DES OPÉRATIONS DE MAGASIN</t>
  </si>
  <si>
    <t>ENTRETIENT MÉNAGER</t>
  </si>
  <si>
    <t>ETIQ ACCESSOIRES / BIJOUX</t>
  </si>
  <si>
    <t>ETIQ CHAUSSURES / SACS</t>
  </si>
  <si>
    <t>ETIQ ELECTRO / GrosMCX</t>
  </si>
  <si>
    <t>ETIQ HG1</t>
  </si>
  <si>
    <t>ETIQ HG2</t>
  </si>
  <si>
    <t>ETIQ LIVRES / MÉDIAS GGC</t>
  </si>
  <si>
    <t>GÉRANT GGC</t>
  </si>
  <si>
    <t>GÉRANT LIBRAIRIE</t>
  </si>
  <si>
    <t>MANUTENTIONNAIRE CDL</t>
  </si>
  <si>
    <t>MONTEUR</t>
  </si>
  <si>
    <t>PAD ADC</t>
  </si>
  <si>
    <t>PAD GGC</t>
  </si>
  <si>
    <t>RESPONSABLE CAISSES</t>
  </si>
  <si>
    <t>RESPONSABLE DE PLANCHER EN LIBRAIRIE</t>
  </si>
  <si>
    <t>TRIEUR CDD</t>
  </si>
  <si>
    <t>TRIEUR GGC</t>
  </si>
  <si>
    <t>Niveaux</t>
  </si>
  <si>
    <t>N0-DÉBUTANT</t>
  </si>
  <si>
    <t>N2-SÉNIOR</t>
  </si>
  <si>
    <t>N3-EXPERT</t>
  </si>
  <si>
    <t>N4-MENTOR</t>
  </si>
  <si>
    <t>Magasins</t>
  </si>
  <si>
    <t>Administration</t>
  </si>
  <si>
    <t>Autre</t>
  </si>
  <si>
    <t>CENTRE DE DISTRIBUTION</t>
  </si>
  <si>
    <t>CENTRE DE LIQUIDATION</t>
  </si>
  <si>
    <t>MAGASIN CDN</t>
  </si>
  <si>
    <t>MAGASIN DÉCARIE</t>
  </si>
  <si>
    <t>MAGASIN DES LAURENTIDES</t>
  </si>
  <si>
    <t>MAGASIN GALERIE NORMANDIE</t>
  </si>
  <si>
    <t>MAGASIN HENRI BOURASSA</t>
  </si>
  <si>
    <t>LIBRAIRIE BEAUMONT</t>
  </si>
  <si>
    <t>LIBRAIRIE BELANGER-LACORDAIRE</t>
  </si>
  <si>
    <t>LIBRAIRIE FLEURY-HAMEL</t>
  </si>
  <si>
    <t>LIBRAIRIE ÎLE PERROT</t>
  </si>
  <si>
    <t>LIBRAIRIE NDG</t>
  </si>
  <si>
    <t>MAGASIN MASSON</t>
  </si>
  <si>
    <t>MAGASIN PAT</t>
  </si>
  <si>
    <t>MAGASIN PIE9</t>
  </si>
  <si>
    <t>MAGASIN PLATEAU</t>
  </si>
  <si>
    <t>MAGASIN PORTOBELLO</t>
  </si>
  <si>
    <t>MAGASIN ST-HUBERT</t>
  </si>
  <si>
    <t>MAGASIN ST-JACQUES</t>
  </si>
  <si>
    <t>MAGASIN SPÉCIALISÉ ST-LAMBERT</t>
  </si>
  <si>
    <t>MAGASIN ST MARTIN</t>
  </si>
  <si>
    <t>MAGASIN VERDUN</t>
  </si>
  <si>
    <t>MAGASIN SPÉCIALISÉ VICTORIA</t>
  </si>
  <si>
    <t>MAGASIN ST LAURENT</t>
  </si>
  <si>
    <t>LIBRAIRIE ONTARIO</t>
  </si>
  <si>
    <t xml:space="preserve">NOM DE L'EMPLOYÉ : </t>
  </si>
  <si>
    <t>LIEU :</t>
  </si>
  <si>
    <t>DATE DE L'ÉVALUATION :</t>
  </si>
  <si>
    <t>TITRE DU POSTE</t>
  </si>
  <si>
    <t>Détails des critères</t>
  </si>
  <si>
    <r>
      <t xml:space="preserve">Notation
</t>
    </r>
    <r>
      <rPr>
        <i/>
        <sz val="14"/>
        <color theme="1"/>
        <rFont val="Calibri"/>
        <family val="2"/>
        <scheme val="minor"/>
      </rPr>
      <t>(double-cliquez pour sélectionner ou dé-sélectionner votre choix)</t>
    </r>
  </si>
  <si>
    <r>
      <rPr>
        <b/>
        <sz val="16"/>
        <rFont val="Calibri"/>
        <family val="2"/>
        <scheme val="minor"/>
      </rPr>
      <t>Utiliser la liste  des critères de qualité des procédures MDS :</t>
    </r>
    <r>
      <rPr>
        <sz val="11"/>
        <color theme="1"/>
        <rFont val="Calibri"/>
        <family val="2"/>
        <scheme val="minor"/>
      </rPr>
      <t xml:space="preserve">
</t>
    </r>
    <r>
      <rPr>
        <i/>
        <sz val="16"/>
        <color rgb="FF0070C0"/>
        <rFont val="Calibri"/>
        <family val="2"/>
        <scheme val="minor"/>
      </rPr>
      <t>95% et plus = 5</t>
    </r>
    <r>
      <rPr>
        <sz val="11"/>
        <color theme="1"/>
        <rFont val="Calibri"/>
        <family val="2"/>
        <scheme val="minor"/>
      </rPr>
      <t xml:space="preserve">
</t>
    </r>
    <r>
      <rPr>
        <i/>
        <sz val="16"/>
        <color rgb="FF0070C0"/>
        <rFont val="Calibri"/>
        <family val="2"/>
        <scheme val="minor"/>
      </rPr>
      <t xml:space="preserve">90% à 95% = 4
80% à 89% = 3
70% à 79% = 2
69% et moins = 1       </t>
    </r>
    <r>
      <rPr>
        <sz val="11"/>
        <color theme="1"/>
        <rFont val="Calibri"/>
        <family val="2"/>
        <scheme val="minor"/>
      </rPr>
      <t xml:space="preserve">                                                                                            </t>
    </r>
  </si>
  <si>
    <r>
      <rPr>
        <b/>
        <sz val="16"/>
        <rFont val="Calibri"/>
        <family val="2"/>
        <scheme val="minor"/>
      </rPr>
      <t xml:space="preserve">En utilisant les données de l'intranet : </t>
    </r>
    <r>
      <rPr>
        <b/>
        <sz val="16"/>
        <color theme="1"/>
        <rFont val="Calibri"/>
        <family val="2"/>
        <scheme val="minor"/>
      </rPr>
      <t xml:space="preserve">
</t>
    </r>
    <r>
      <rPr>
        <i/>
        <sz val="16"/>
        <color rgb="FF0070C0"/>
        <rFont val="Calibri"/>
        <family val="2"/>
        <scheme val="minor"/>
      </rPr>
      <t>95% et plus = 5</t>
    </r>
    <r>
      <rPr>
        <b/>
        <sz val="16"/>
        <color theme="1"/>
        <rFont val="Calibri"/>
        <family val="2"/>
        <scheme val="minor"/>
      </rPr>
      <t xml:space="preserve">
</t>
    </r>
    <r>
      <rPr>
        <i/>
        <sz val="16"/>
        <color rgb="FF0070C0"/>
        <rFont val="Calibri"/>
        <family val="2"/>
        <scheme val="minor"/>
      </rPr>
      <t>90% à 95% = 4
80% à 89% = 3
70% à 79% = 2
69% et moins = 1</t>
    </r>
  </si>
  <si>
    <t xml:space="preserve">Assiduité
(Absences et retards non justifiés) </t>
  </si>
  <si>
    <t>Pas d'absence et pas de retard : 5
Pas d'absence et un retard non justifié : 3
Une absence non justifiée et un retard non justifié : 1</t>
  </si>
  <si>
    <t>Forte maîtrise</t>
  </si>
  <si>
    <r>
      <t xml:space="preserve">Objectif du magasin </t>
    </r>
    <r>
      <rPr>
        <sz val="11"/>
        <color theme="8" tint="-0.499984740745262"/>
        <rFont val="Calibri"/>
        <family val="2"/>
        <scheme val="minor"/>
      </rPr>
      <t/>
    </r>
  </si>
  <si>
    <t>Objectif du magasin</t>
  </si>
  <si>
    <t>0 Accident</t>
  </si>
  <si>
    <t xml:space="preserve">Travaille en collaboration avec ses collègues pour accomplir les tâches </t>
  </si>
  <si>
    <t>Contribue à bâtir un milieu de travail ouvert et digne de confiance en encourageant les autres membres à participer à des activités de renforcement de l'esprit d'équipe</t>
  </si>
  <si>
    <t>Établit et entretient des relations constructives avec son entourage</t>
  </si>
  <si>
    <t>Démontre de l'initiative en matière de service à la clientèle</t>
  </si>
  <si>
    <t>NIVEAU DE L'EMPLOYÉ</t>
  </si>
  <si>
    <t>Critères</t>
  </si>
  <si>
    <t>Constance</t>
  </si>
  <si>
    <t>Leadership</t>
  </si>
  <si>
    <t>Communication</t>
  </si>
  <si>
    <t>Critères de performance</t>
  </si>
  <si>
    <t>Critères organisationnels</t>
  </si>
  <si>
    <t>Habiletés et qualités personnelles</t>
  </si>
  <si>
    <t>Motive ses collègues
Inspire confiance
Est fiable et un support pour ses collègues</t>
  </si>
  <si>
    <t>Agilité</t>
  </si>
  <si>
    <t>Accepte les critiques constructives, et gère ses différents avec diplomatie</t>
  </si>
  <si>
    <t>S'exprime de façon claire et respectueuse
Utilise le français sur le lieu de travail vec ses collègues.
S'intègre à l'équipe</t>
  </si>
  <si>
    <t>Date de la rencontre :</t>
  </si>
  <si>
    <r>
      <t xml:space="preserve">Connaît et est autonome sur autres postes de production
</t>
    </r>
    <r>
      <rPr>
        <b/>
        <i/>
        <sz val="16"/>
        <color theme="1"/>
        <rFont val="Calibri"/>
        <family val="2"/>
        <scheme val="minor"/>
      </rPr>
      <t xml:space="preserve">(capsule et questionnaire de ce poste visionnés et validés)
</t>
    </r>
    <r>
      <rPr>
        <i/>
        <sz val="16"/>
        <color rgb="FF0070C0"/>
        <rFont val="Calibri"/>
        <family val="2"/>
        <scheme val="minor"/>
      </rPr>
      <t>5 postes et plus = 5
4 postes = 4
3 postes = 3
2 postes = 2
1 poste = 1</t>
    </r>
  </si>
  <si>
    <r>
      <t>Valeurs organisationnelles</t>
    </r>
    <r>
      <rPr>
        <b/>
        <sz val="16"/>
        <color theme="9" tint="-0.499984740745262"/>
        <rFont val="Calibri"/>
        <family val="2"/>
        <scheme val="minor"/>
      </rPr>
      <t xml:space="preserve"> </t>
    </r>
    <r>
      <rPr>
        <b/>
        <sz val="16"/>
        <color theme="8" tint="-0.499984740745262"/>
        <rFont val="Calibri"/>
        <family val="2"/>
        <scheme val="minor"/>
      </rPr>
      <t>(1 , 3 ou 5)</t>
    </r>
  </si>
  <si>
    <t>La production est constante
La motivation et l'implication sont régulières e constantes.</t>
  </si>
  <si>
    <r>
      <rPr>
        <b/>
        <sz val="16"/>
        <color theme="1"/>
        <rFont val="Calibri"/>
        <family val="2"/>
        <scheme val="minor"/>
      </rPr>
      <t>Solidarité</t>
    </r>
    <r>
      <rPr>
        <sz val="16"/>
        <color theme="1"/>
        <rFont val="Calibri"/>
        <family val="2"/>
        <scheme val="minor"/>
      </rPr>
      <t xml:space="preserve">  : Travail d'équipe - entraide - etc…
</t>
    </r>
    <r>
      <rPr>
        <b/>
        <sz val="16"/>
        <color theme="1"/>
        <rFont val="Calibri"/>
        <family val="2"/>
        <scheme val="minor"/>
      </rPr>
      <t>Respect</t>
    </r>
    <r>
      <rPr>
        <sz val="16"/>
        <color theme="1"/>
        <rFont val="Calibri"/>
        <family val="2"/>
        <scheme val="minor"/>
      </rPr>
      <t xml:space="preserve"> :   écoute - communication - etc…
</t>
    </r>
    <r>
      <rPr>
        <b/>
        <sz val="16"/>
        <color theme="1"/>
        <rFont val="Calibri"/>
        <family val="2"/>
        <scheme val="minor"/>
      </rPr>
      <t>Reconnaissance</t>
    </r>
    <r>
      <rPr>
        <sz val="16"/>
        <color theme="1"/>
        <rFont val="Calibri"/>
        <family val="2"/>
        <scheme val="minor"/>
      </rPr>
      <t xml:space="preserve"> :  considération - reconnait les bienfaits - etc..
</t>
    </r>
    <r>
      <rPr>
        <b/>
        <sz val="16"/>
        <color theme="1"/>
        <rFont val="Calibri"/>
        <family val="2"/>
        <scheme val="minor"/>
      </rPr>
      <t>Loyauté</t>
    </r>
    <r>
      <rPr>
        <sz val="16"/>
        <color theme="1"/>
        <rFont val="Calibri"/>
        <family val="2"/>
        <scheme val="minor"/>
      </rPr>
      <t xml:space="preserve"> :  ponctuelle - transparent- la droiture - etc..
</t>
    </r>
    <r>
      <rPr>
        <b/>
        <sz val="16"/>
        <color theme="1"/>
        <rFont val="Calibri"/>
        <family val="2"/>
        <scheme val="minor"/>
      </rPr>
      <t>Leadership</t>
    </r>
    <r>
      <rPr>
        <sz val="16"/>
        <color theme="1"/>
        <rFont val="Calibri"/>
        <family val="2"/>
        <scheme val="minor"/>
      </rPr>
      <t xml:space="preserve"> : courage - adaptation - engagement - etc… 
</t>
    </r>
    <r>
      <rPr>
        <b/>
        <sz val="16"/>
        <color theme="1"/>
        <rFont val="Calibri"/>
        <family val="2"/>
        <scheme val="minor"/>
      </rPr>
      <t>Innovation</t>
    </r>
    <r>
      <rPr>
        <sz val="16"/>
        <color theme="1"/>
        <rFont val="Calibri"/>
        <family val="2"/>
        <scheme val="minor"/>
      </rPr>
      <t xml:space="preserve"> : ouverture d'esprit - participe aux changements</t>
    </r>
  </si>
  <si>
    <r>
      <t>Fait preuve d'initiative en matière de propreté</t>
    </r>
    <r>
      <rPr>
        <sz val="16"/>
        <color theme="8" tint="-0.499984740745262"/>
        <rFont val="Calibri"/>
        <family val="2"/>
        <scheme val="minor"/>
      </rPr>
      <t xml:space="preserve"> </t>
    </r>
  </si>
  <si>
    <r>
      <t xml:space="preserve">L'employé doit obtenir entre </t>
    </r>
    <r>
      <rPr>
        <b/>
        <sz val="11"/>
        <color rgb="FFFF0000"/>
        <rFont val="Calibri"/>
        <family val="2"/>
        <scheme val="minor"/>
      </rPr>
      <t>80% et 84,99%</t>
    </r>
    <r>
      <rPr>
        <b/>
        <sz val="11"/>
        <color theme="1"/>
        <rFont val="Calibri"/>
        <family val="2"/>
        <scheme val="minor"/>
      </rPr>
      <t xml:space="preserve"> de l'ensemble des objectifs pour maintenir son niveau.
L'employé doit obtenir </t>
    </r>
    <r>
      <rPr>
        <b/>
        <sz val="11"/>
        <color rgb="FFFF0000"/>
        <rFont val="Calibri"/>
        <family val="2"/>
        <scheme val="minor"/>
      </rPr>
      <t>85%</t>
    </r>
    <r>
      <rPr>
        <b/>
        <sz val="11"/>
        <color theme="1"/>
        <rFont val="Calibri"/>
        <family val="2"/>
        <scheme val="minor"/>
      </rPr>
      <t xml:space="preserve"> pour passer au niveau suivant,</t>
    </r>
  </si>
  <si>
    <r>
      <t xml:space="preserve">Objectif de passage minimal: 80% (doit refaire le questionnaire à chaque évaluation)
</t>
    </r>
    <r>
      <rPr>
        <i/>
        <sz val="16"/>
        <color rgb="FF0070C0"/>
        <rFont val="Calibri"/>
        <family val="2"/>
        <scheme val="minor"/>
      </rPr>
      <t>80% et plus = 5
79% et moins = 1
Test non complété = 0</t>
    </r>
  </si>
  <si>
    <t>S'adapte aux changements
Est flexible aux besoins du magasin (horaires)</t>
  </si>
  <si>
    <t xml:space="preserve">Valeur du Donateur </t>
  </si>
  <si>
    <t xml:space="preserve">Valeur de la transaction </t>
  </si>
  <si>
    <t xml:space="preserve">Sell Thru </t>
  </si>
  <si>
    <t>Objectif du magasin - À VENIR</t>
  </si>
  <si>
    <t>Postes à Renaissance</t>
  </si>
  <si>
    <t>Postes GGC1</t>
  </si>
  <si>
    <t>Postes GGC2</t>
  </si>
  <si>
    <t>Modification de la Police et des couleurs d'un Bouton de Zone de Liste déroulante.</t>
  </si>
  <si>
    <t>Au lieu de créer la liste déroulante avec "formulaire" il faut la créer avec la "boite à outils controle".</t>
  </si>
  <si>
    <t>Barre de menu, menu "Affichage" "Barre d'outils"</t>
  </si>
  <si>
    <t>Sélectionner "Boîte à outils Contrôles"</t>
  </si>
  <si>
    <t>Dans la Boîte à outils Contrôles, cliquer sur l'outil "Zone de liste déroulante", puis tracer le Bouton de liste.</t>
  </si>
  <si>
    <t>Désactiver le mode création, puis  un click droit sur le Bouton de liste ouvre la boîte "Propriétés"</t>
  </si>
  <si>
    <t>Sélectionner les options voulues.En sélectionnant Police, le tableau des tailles de caractères s'active.</t>
  </si>
  <si>
    <t>Indiquer la Zone de liste dans la propriété "ListFillRange"</t>
  </si>
  <si>
    <t>Pour augmenter le nombre d'options affichées, utiliser la propriété "ListRows" (8 par défaut et modifiée ici 18)</t>
  </si>
  <si>
    <t>Réactiver le Mode création, en cliquant sur l'outil "Mode création"</t>
  </si>
  <si>
    <t>Note: Pour récupérer la Valeur de la Liste déroulante, on utilise la propriété LinkedCell</t>
  </si>
  <si>
    <t>ici $E$6</t>
  </si>
  <si>
    <t>donc E6 renvoie la valeur choisie dans la liste</t>
  </si>
  <si>
    <r>
      <t xml:space="preserve">L'employé doit obtenir entre </t>
    </r>
    <r>
      <rPr>
        <sz val="12"/>
        <color rgb="FFFF0000"/>
        <rFont val="Calibri"/>
        <family val="2"/>
        <scheme val="minor"/>
      </rPr>
      <t>80% et 84,99%</t>
    </r>
    <r>
      <rPr>
        <sz val="12"/>
        <color theme="1"/>
        <rFont val="Calibri"/>
        <family val="2"/>
        <scheme val="minor"/>
      </rPr>
      <t xml:space="preserve"> de l'ensemble des objectifs pour maintenir son niveau.
L'employé doit obtenir </t>
    </r>
    <r>
      <rPr>
        <sz val="12"/>
        <color rgb="FFFF0000"/>
        <rFont val="Calibri"/>
        <family val="2"/>
        <scheme val="minor"/>
      </rPr>
      <t>85%</t>
    </r>
    <r>
      <rPr>
        <sz val="12"/>
        <color theme="1"/>
        <rFont val="Calibri"/>
        <family val="2"/>
        <scheme val="minor"/>
      </rPr>
      <t xml:space="preserve"> pour passer au niveau suivant,</t>
    </r>
  </si>
  <si>
    <t>La production, la motivation et l'implication sont régulières et constantes.</t>
  </si>
  <si>
    <t>Est positif et s'exprime de façon claire et respectueuse
Utilise le français sur le lieu de travail vec ses collègues.</t>
  </si>
  <si>
    <t>Échelle de notation :</t>
  </si>
  <si>
    <t xml:space="preserve">                                         Signature :</t>
  </si>
  <si>
    <t>Laurent nicolazic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</si>
</sst>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%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8" tint="-0.499984740745262"/>
      <name val="Arial"/>
      <family val="2"/>
    </font>
    <font>
      <sz val="10"/>
      <color theme="1"/>
      <name val="Arial"/>
      <family val="2"/>
    </font>
    <font>
      <b/>
      <u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i/>
      <sz val="16"/>
      <color rgb="FF0070C0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9" tint="-0.499984740745262"/>
      <name val="Calibri"/>
      <family val="2"/>
      <scheme val="minor"/>
    </font>
    <font>
      <b/>
      <sz val="16"/>
      <color theme="8" tint="-0.499984740745262"/>
      <name val="Calibri"/>
      <family val="2"/>
      <scheme val="minor"/>
    </font>
    <font>
      <sz val="16"/>
      <name val="Calibri"/>
      <family val="2"/>
      <scheme val="minor"/>
    </font>
    <font>
      <sz val="16"/>
      <color theme="8" tint="-0.499984740745262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2"/>
      <color theme="8" tint="-0.499984740745262"/>
      <name val="Arial"/>
      <family val="2"/>
    </font>
    <font>
      <sz val="12"/>
      <color theme="1"/>
      <name val="Arial"/>
      <family val="2"/>
    </font>
    <font>
      <sz val="12"/>
      <color rgb="FFFF0000"/>
      <name val="Calibri"/>
      <family val="2"/>
      <scheme val="minor"/>
    </font>
    <font>
      <u/>
      <sz val="16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19D6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2DDB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0A17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BD6E3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14999847407452621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95">
    <xf numFmtId="0" fontId="0" fillId="0" borderId="0" xfId="0"/>
    <xf numFmtId="0" fontId="12" fillId="0" borderId="21" xfId="0" applyFont="1" applyBorder="1" applyAlignment="1" applyProtection="1">
      <alignment horizontal="left" vertical="center" wrapText="1"/>
      <protection locked="0"/>
    </xf>
    <xf numFmtId="0" fontId="12" fillId="0" borderId="22" xfId="0" applyFont="1" applyBorder="1" applyAlignment="1" applyProtection="1">
      <alignment horizontal="center" vertical="center" wrapText="1"/>
      <protection locked="0"/>
    </xf>
    <xf numFmtId="0" fontId="0" fillId="0" borderId="21" xfId="0" applyFont="1" applyBorder="1" applyAlignment="1" applyProtection="1">
      <alignment horizontal="left" vertical="center" wrapText="1"/>
      <protection locked="0"/>
    </xf>
    <xf numFmtId="0" fontId="0" fillId="0" borderId="22" xfId="0" applyFont="1" applyBorder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vertical="center" wrapText="1"/>
    </xf>
    <xf numFmtId="0" fontId="0" fillId="0" borderId="0" xfId="0" applyFont="1" applyFill="1" applyAlignment="1" applyProtection="1">
      <alignment horizontal="left" vertical="center" wrapText="1"/>
    </xf>
    <xf numFmtId="0" fontId="0" fillId="0" borderId="0" xfId="0" applyFont="1" applyFill="1" applyAlignment="1" applyProtection="1">
      <alignment horizontal="center"/>
    </xf>
    <xf numFmtId="1" fontId="0" fillId="0" borderId="0" xfId="0" applyNumberFormat="1" applyFont="1" applyFill="1" applyAlignment="1" applyProtection="1">
      <alignment horizontal="center"/>
    </xf>
    <xf numFmtId="2" fontId="0" fillId="0" borderId="0" xfId="0" applyNumberFormat="1" applyFont="1" applyFill="1" applyAlignment="1" applyProtection="1">
      <alignment horizontal="center"/>
    </xf>
    <xf numFmtId="0" fontId="0" fillId="0" borderId="0" xfId="0" applyFont="1" applyProtection="1"/>
    <xf numFmtId="0" fontId="0" fillId="0" borderId="0" xfId="0" applyFont="1" applyFill="1" applyProtection="1"/>
    <xf numFmtId="0" fontId="3" fillId="0" borderId="0" xfId="0" applyFont="1" applyAlignment="1" applyProtection="1">
      <alignment horizontal="center" vertical="center" wrapText="1"/>
    </xf>
    <xf numFmtId="0" fontId="3" fillId="0" borderId="0" xfId="0" applyFont="1" applyFill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horizontal="center" vertical="center" wrapText="1"/>
    </xf>
    <xf numFmtId="1" fontId="2" fillId="0" borderId="0" xfId="0" applyNumberFormat="1" applyFont="1" applyFill="1" applyAlignment="1" applyProtection="1">
      <alignment horizontal="center" vertical="center" wrapText="1"/>
    </xf>
    <xf numFmtId="10" fontId="2" fillId="0" borderId="0" xfId="0" applyNumberFormat="1" applyFont="1" applyFill="1" applyAlignment="1" applyProtection="1">
      <alignment horizontal="center" vertical="center" wrapText="1"/>
    </xf>
    <xf numFmtId="0" fontId="0" fillId="0" borderId="0" xfId="0" applyFont="1" applyAlignment="1" applyProtection="1">
      <alignment horizontal="left"/>
    </xf>
    <xf numFmtId="0" fontId="6" fillId="0" borderId="3" xfId="0" applyFont="1" applyFill="1" applyBorder="1" applyAlignment="1" applyProtection="1">
      <alignment vertical="center" wrapText="1"/>
    </xf>
    <xf numFmtId="0" fontId="0" fillId="8" borderId="0" xfId="0" applyFont="1" applyFill="1" applyProtection="1"/>
    <xf numFmtId="10" fontId="0" fillId="0" borderId="16" xfId="0" applyNumberFormat="1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horizontal="left" vertical="center" wrapText="1"/>
    </xf>
    <xf numFmtId="0" fontId="2" fillId="0" borderId="0" xfId="0" applyFont="1" applyProtection="1"/>
    <xf numFmtId="0" fontId="0" fillId="0" borderId="0" xfId="0" applyProtection="1"/>
    <xf numFmtId="0" fontId="0" fillId="0" borderId="0" xfId="0" applyFill="1" applyProtection="1"/>
    <xf numFmtId="9" fontId="1" fillId="0" borderId="0" xfId="1" applyFont="1" applyFill="1" applyAlignment="1" applyProtection="1">
      <alignment horizontal="center"/>
    </xf>
    <xf numFmtId="0" fontId="9" fillId="4" borderId="1" xfId="0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left"/>
    </xf>
    <xf numFmtId="0" fontId="9" fillId="5" borderId="1" xfId="0" applyFont="1" applyFill="1" applyBorder="1" applyAlignment="1" applyProtection="1">
      <alignment horizontal="center" vertical="center" wrapText="1"/>
    </xf>
    <xf numFmtId="0" fontId="10" fillId="5" borderId="1" xfId="0" applyFont="1" applyFill="1" applyBorder="1" applyAlignment="1" applyProtection="1">
      <alignment horizontal="left"/>
    </xf>
    <xf numFmtId="1" fontId="2" fillId="0" borderId="0" xfId="0" applyNumberFormat="1" applyFont="1" applyFill="1" applyAlignment="1" applyProtection="1">
      <alignment horizontal="center"/>
    </xf>
    <xf numFmtId="9" fontId="2" fillId="0" borderId="0" xfId="1" applyFont="1" applyFill="1" applyAlignment="1" applyProtection="1">
      <alignment horizontal="center"/>
    </xf>
    <xf numFmtId="0" fontId="9" fillId="6" borderId="1" xfId="0" applyFont="1" applyFill="1" applyBorder="1" applyAlignment="1" applyProtection="1">
      <alignment horizontal="center" vertical="center" wrapText="1"/>
    </xf>
    <xf numFmtId="0" fontId="10" fillId="6" borderId="1" xfId="0" applyFont="1" applyFill="1" applyBorder="1" applyAlignment="1" applyProtection="1">
      <alignment horizontal="left"/>
    </xf>
    <xf numFmtId="0" fontId="9" fillId="7" borderId="1" xfId="0" applyFont="1" applyFill="1" applyBorder="1" applyAlignment="1" applyProtection="1">
      <alignment horizontal="center" vertical="center" wrapText="1"/>
    </xf>
    <xf numFmtId="0" fontId="10" fillId="7" borderId="1" xfId="0" applyFont="1" applyFill="1" applyBorder="1" applyAlignment="1" applyProtection="1">
      <alignment horizontal="left"/>
    </xf>
    <xf numFmtId="0" fontId="11" fillId="0" borderId="0" xfId="0" applyFont="1" applyAlignment="1" applyProtection="1">
      <alignment vertical="center" wrapText="1"/>
    </xf>
    <xf numFmtId="0" fontId="11" fillId="0" borderId="0" xfId="0" applyFont="1" applyAlignment="1" applyProtection="1">
      <alignment horizontal="center" vertical="center" wrapText="1"/>
    </xf>
    <xf numFmtId="0" fontId="12" fillId="0" borderId="0" xfId="0" applyFont="1" applyAlignment="1" applyProtection="1">
      <alignment vertical="center" wrapText="1"/>
    </xf>
    <xf numFmtId="0" fontId="12" fillId="0" borderId="0" xfId="0" applyFont="1" applyAlignment="1" applyProtection="1">
      <alignment horizontal="left" vertical="center" wrapText="1"/>
    </xf>
    <xf numFmtId="0" fontId="0" fillId="0" borderId="0" xfId="0" applyFont="1" applyAlignment="1" applyProtection="1">
      <alignment horizontal="center"/>
    </xf>
    <xf numFmtId="0" fontId="0" fillId="8" borderId="0" xfId="0" applyFont="1" applyFill="1" applyAlignment="1" applyProtection="1">
      <alignment horizontal="center"/>
    </xf>
    <xf numFmtId="1" fontId="0" fillId="8" borderId="23" xfId="0" applyNumberFormat="1" applyFont="1" applyFill="1" applyBorder="1" applyAlignment="1" applyProtection="1">
      <alignment horizontal="center" vertical="center"/>
      <protection locked="0"/>
    </xf>
    <xf numFmtId="10" fontId="0" fillId="0" borderId="23" xfId="0" applyNumberFormat="1" applyFont="1" applyFill="1" applyBorder="1" applyAlignment="1" applyProtection="1">
      <alignment horizontal="center" vertical="center"/>
    </xf>
    <xf numFmtId="1" fontId="0" fillId="8" borderId="2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/>
    <xf numFmtId="0" fontId="4" fillId="0" borderId="0" xfId="0" applyFont="1"/>
    <xf numFmtId="0" fontId="2" fillId="9" borderId="0" xfId="0" applyFont="1" applyFill="1"/>
    <xf numFmtId="0" fontId="2" fillId="10" borderId="0" xfId="0" applyFont="1" applyFill="1"/>
    <xf numFmtId="0" fontId="2" fillId="11" borderId="0" xfId="0" applyFont="1" applyFill="1"/>
    <xf numFmtId="0" fontId="2" fillId="10" borderId="0" xfId="0" applyFont="1" applyFill="1" applyAlignment="1">
      <alignment wrapText="1"/>
    </xf>
    <xf numFmtId="0" fontId="2" fillId="12" borderId="0" xfId="0" applyFont="1" applyFill="1"/>
    <xf numFmtId="0" fontId="2" fillId="0" borderId="0" xfId="0" applyFont="1" applyAlignment="1">
      <alignment wrapText="1"/>
    </xf>
    <xf numFmtId="0" fontId="2" fillId="13" borderId="0" xfId="0" applyFont="1" applyFill="1"/>
    <xf numFmtId="0" fontId="6" fillId="0" borderId="0" xfId="0" applyFont="1"/>
    <xf numFmtId="0" fontId="12" fillId="0" borderId="0" xfId="0" applyFont="1"/>
    <xf numFmtId="0" fontId="2" fillId="14" borderId="0" xfId="0" applyFont="1" applyFill="1" applyAlignment="1">
      <alignment wrapText="1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1" fontId="0" fillId="8" borderId="3" xfId="0" applyNumberFormat="1" applyFont="1" applyFill="1" applyBorder="1" applyAlignment="1" applyProtection="1">
      <alignment horizontal="center" vertical="center"/>
      <protection locked="0"/>
    </xf>
    <xf numFmtId="1" fontId="0" fillId="8" borderId="8" xfId="0" applyNumberFormat="1" applyFont="1" applyFill="1" applyBorder="1" applyAlignment="1" applyProtection="1">
      <alignment horizontal="center" vertical="center"/>
      <protection locked="0"/>
    </xf>
    <xf numFmtId="10" fontId="0" fillId="0" borderId="3" xfId="0" applyNumberFormat="1" applyFont="1" applyFill="1" applyBorder="1" applyAlignment="1" applyProtection="1">
      <alignment horizontal="center" vertical="center"/>
    </xf>
    <xf numFmtId="10" fontId="0" fillId="0" borderId="8" xfId="0" applyNumberFormat="1" applyFont="1" applyFill="1" applyBorder="1" applyAlignment="1" applyProtection="1">
      <alignment horizontal="center" vertical="center" wrapText="1"/>
    </xf>
    <xf numFmtId="1" fontId="0" fillId="8" borderId="8" xfId="1" applyNumberFormat="1" applyFont="1" applyFill="1" applyBorder="1" applyAlignment="1" applyProtection="1">
      <alignment horizontal="center" vertical="center" wrapText="1"/>
      <protection locked="0"/>
    </xf>
    <xf numFmtId="10" fontId="0" fillId="0" borderId="3" xfId="0" applyNumberFormat="1" applyFont="1" applyFill="1" applyBorder="1" applyAlignment="1" applyProtection="1">
      <alignment horizontal="center" vertical="center" wrapText="1"/>
    </xf>
    <xf numFmtId="0" fontId="0" fillId="8" borderId="3" xfId="0" applyFont="1" applyFill="1" applyBorder="1" applyAlignment="1" applyProtection="1">
      <alignment horizontal="center" vertical="center" wrapText="1"/>
      <protection locked="0"/>
    </xf>
    <xf numFmtId="1" fontId="0" fillId="8" borderId="3" xfId="0" applyNumberFormat="1" applyFont="1" applyFill="1" applyBorder="1" applyAlignment="1" applyProtection="1">
      <alignment horizontal="center" vertical="center" wrapText="1"/>
      <protection locked="0"/>
    </xf>
    <xf numFmtId="10" fontId="0" fillId="0" borderId="7" xfId="0" applyNumberFormat="1" applyFont="1" applyFill="1" applyBorder="1" applyAlignment="1" applyProtection="1">
      <alignment horizontal="center" vertical="center" wrapText="1"/>
    </xf>
    <xf numFmtId="1" fontId="1" fillId="8" borderId="3" xfId="1" applyNumberFormat="1" applyFont="1" applyFill="1" applyBorder="1" applyAlignment="1" applyProtection="1">
      <alignment horizontal="center" vertical="center" wrapText="1"/>
      <protection locked="0"/>
    </xf>
    <xf numFmtId="0" fontId="0" fillId="8" borderId="7" xfId="0" applyFont="1" applyFill="1" applyBorder="1" applyAlignment="1" applyProtection="1">
      <alignment horizontal="left" vertical="center" wrapText="1"/>
    </xf>
    <xf numFmtId="1" fontId="0" fillId="8" borderId="4" xfId="0" applyNumberFormat="1" applyFont="1" applyFill="1" applyBorder="1" applyAlignment="1" applyProtection="1">
      <alignment horizontal="center" vertical="center"/>
      <protection locked="0"/>
    </xf>
    <xf numFmtId="1" fontId="0" fillId="8" borderId="9" xfId="0" applyNumberFormat="1" applyFont="1" applyFill="1" applyBorder="1" applyAlignment="1" applyProtection="1">
      <alignment horizontal="center" vertical="center"/>
      <protection locked="0"/>
    </xf>
    <xf numFmtId="1" fontId="0" fillId="8" borderId="12" xfId="0" applyNumberFormat="1" applyFont="1" applyFill="1" applyBorder="1" applyAlignment="1" applyProtection="1">
      <alignment horizontal="center" vertical="center"/>
      <protection locked="0"/>
    </xf>
    <xf numFmtId="0" fontId="2" fillId="0" borderId="32" xfId="0" applyFont="1" applyBorder="1" applyAlignment="1" applyProtection="1">
      <alignment horizontal="left" vertical="center" wrapText="1"/>
    </xf>
    <xf numFmtId="9" fontId="2" fillId="0" borderId="23" xfId="0" applyNumberFormat="1" applyFont="1" applyFill="1" applyBorder="1" applyAlignment="1" applyProtection="1">
      <alignment horizontal="center" vertical="center"/>
    </xf>
    <xf numFmtId="1" fontId="2" fillId="0" borderId="23" xfId="0" applyNumberFormat="1" applyFont="1" applyFill="1" applyBorder="1" applyAlignment="1" applyProtection="1">
      <alignment horizontal="center" vertical="center"/>
      <protection locked="0"/>
    </xf>
    <xf numFmtId="0" fontId="9" fillId="15" borderId="1" xfId="0" applyFont="1" applyFill="1" applyBorder="1" applyAlignment="1" applyProtection="1">
      <alignment horizontal="center" vertical="center" wrapText="1"/>
    </xf>
    <xf numFmtId="0" fontId="10" fillId="15" borderId="1" xfId="0" applyFont="1" applyFill="1" applyBorder="1" applyAlignment="1" applyProtection="1">
      <alignment horizontal="left"/>
    </xf>
    <xf numFmtId="10" fontId="0" fillId="0" borderId="4" xfId="0" applyNumberFormat="1" applyFont="1" applyFill="1" applyBorder="1" applyAlignment="1" applyProtection="1">
      <alignment horizontal="center" vertical="center"/>
    </xf>
    <xf numFmtId="10" fontId="0" fillId="0" borderId="9" xfId="0" applyNumberFormat="1" applyFont="1" applyFill="1" applyBorder="1" applyAlignment="1" applyProtection="1">
      <alignment horizontal="center" vertical="center"/>
    </xf>
    <xf numFmtId="10" fontId="0" fillId="0" borderId="12" xfId="0" applyNumberFormat="1" applyFont="1" applyFill="1" applyBorder="1" applyAlignment="1" applyProtection="1">
      <alignment horizontal="center" vertical="center"/>
    </xf>
    <xf numFmtId="10" fontId="0" fillId="0" borderId="8" xfId="0" applyNumberFormat="1" applyFont="1" applyFill="1" applyBorder="1" applyAlignment="1" applyProtection="1">
      <alignment horizontal="center" vertical="center"/>
    </xf>
    <xf numFmtId="0" fontId="0" fillId="0" borderId="0" xfId="0" applyFill="1" applyAlignment="1" applyProtection="1">
      <alignment horizontal="center"/>
    </xf>
    <xf numFmtId="1" fontId="1" fillId="8" borderId="3" xfId="1" applyNumberFormat="1" applyFont="1" applyFill="1" applyBorder="1" applyAlignment="1" applyProtection="1">
      <alignment horizontal="center" vertical="center" wrapText="1"/>
    </xf>
    <xf numFmtId="0" fontId="5" fillId="0" borderId="33" xfId="0" applyFont="1" applyBorder="1" applyAlignment="1" applyProtection="1">
      <alignment horizontal="center" vertical="center" wrapText="1"/>
    </xf>
    <xf numFmtId="0" fontId="15" fillId="2" borderId="1" xfId="0" applyFont="1" applyFill="1" applyBorder="1" applyAlignment="1" applyProtection="1">
      <alignment horizontal="left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5" fillId="0" borderId="8" xfId="0" applyFont="1" applyBorder="1" applyAlignment="1" applyProtection="1">
      <alignment horizontal="center" vertical="center" wrapText="1"/>
    </xf>
    <xf numFmtId="0" fontId="5" fillId="0" borderId="16" xfId="0" applyFont="1" applyBorder="1" applyAlignment="1" applyProtection="1">
      <alignment horizontal="center" vertical="center" wrapText="1"/>
    </xf>
    <xf numFmtId="164" fontId="15" fillId="0" borderId="4" xfId="0" applyNumberFormat="1" applyFont="1" applyFill="1" applyBorder="1" applyAlignment="1" applyProtection="1">
      <alignment horizontal="center" vertical="center" wrapText="1"/>
    </xf>
    <xf numFmtId="164" fontId="15" fillId="0" borderId="9" xfId="0" applyNumberFormat="1" applyFont="1" applyFill="1" applyBorder="1" applyAlignment="1" applyProtection="1">
      <alignment horizontal="center" vertical="center" wrapText="1"/>
    </xf>
    <xf numFmtId="164" fontId="15" fillId="0" borderId="12" xfId="0" applyNumberFormat="1" applyFont="1" applyFill="1" applyBorder="1" applyAlignment="1" applyProtection="1">
      <alignment horizontal="center" vertical="center" wrapText="1"/>
    </xf>
    <xf numFmtId="0" fontId="15" fillId="0" borderId="3" xfId="0" applyFont="1" applyBorder="1" applyAlignment="1" applyProtection="1">
      <alignment horizontal="center" vertical="center" wrapText="1"/>
    </xf>
    <xf numFmtId="0" fontId="15" fillId="0" borderId="8" xfId="0" applyFont="1" applyBorder="1" applyAlignment="1" applyProtection="1">
      <alignment horizontal="center" vertical="center" wrapText="1"/>
    </xf>
    <xf numFmtId="0" fontId="15" fillId="0" borderId="16" xfId="0" applyFont="1" applyBorder="1" applyAlignment="1" applyProtection="1">
      <alignment horizontal="center" vertical="center" wrapText="1"/>
    </xf>
    <xf numFmtId="1" fontId="15" fillId="0" borderId="5" xfId="0" applyNumberFormat="1" applyFont="1" applyFill="1" applyBorder="1" applyAlignment="1" applyProtection="1">
      <alignment horizontal="center" vertical="center" wrapText="1"/>
    </xf>
    <xf numFmtId="1" fontId="15" fillId="0" borderId="6" xfId="0" applyNumberFormat="1" applyFont="1" applyFill="1" applyBorder="1" applyAlignment="1" applyProtection="1">
      <alignment horizontal="center" vertical="center" wrapText="1"/>
    </xf>
    <xf numFmtId="1" fontId="15" fillId="0" borderId="7" xfId="0" applyNumberFormat="1" applyFont="1" applyFill="1" applyBorder="1" applyAlignment="1" applyProtection="1">
      <alignment horizontal="center" vertical="center" wrapText="1"/>
    </xf>
    <xf numFmtId="1" fontId="15" fillId="0" borderId="10" xfId="0" applyNumberFormat="1" applyFont="1" applyFill="1" applyBorder="1" applyAlignment="1" applyProtection="1">
      <alignment horizontal="center" vertical="center" wrapText="1"/>
    </xf>
    <xf numFmtId="1" fontId="15" fillId="0" borderId="0" xfId="0" applyNumberFormat="1" applyFont="1" applyFill="1" applyBorder="1" applyAlignment="1" applyProtection="1">
      <alignment horizontal="center" vertical="center" wrapText="1"/>
    </xf>
    <xf numFmtId="1" fontId="15" fillId="0" borderId="11" xfId="0" applyNumberFormat="1" applyFont="1" applyFill="1" applyBorder="1" applyAlignment="1" applyProtection="1">
      <alignment horizontal="center" vertical="center" wrapText="1"/>
    </xf>
    <xf numFmtId="1" fontId="15" fillId="0" borderId="13" xfId="0" applyNumberFormat="1" applyFont="1" applyFill="1" applyBorder="1" applyAlignment="1" applyProtection="1">
      <alignment horizontal="center" vertical="center" wrapText="1"/>
    </xf>
    <xf numFmtId="1" fontId="15" fillId="0" borderId="14" xfId="0" applyNumberFormat="1" applyFont="1" applyFill="1" applyBorder="1" applyAlignment="1" applyProtection="1">
      <alignment horizontal="center" vertical="center" wrapText="1"/>
    </xf>
    <xf numFmtId="1" fontId="15" fillId="0" borderId="15" xfId="0" applyNumberFormat="1" applyFont="1" applyFill="1" applyBorder="1" applyAlignment="1" applyProtection="1">
      <alignment horizontal="center" vertical="center" wrapText="1"/>
    </xf>
    <xf numFmtId="0" fontId="3" fillId="0" borderId="25" xfId="0" applyFont="1" applyFill="1" applyBorder="1" applyAlignment="1" applyProtection="1">
      <alignment horizontal="center" vertical="center" wrapText="1"/>
      <protection locked="0"/>
    </xf>
    <xf numFmtId="0" fontId="3" fillId="0" borderId="26" xfId="0" applyFont="1" applyFill="1" applyBorder="1" applyAlignment="1" applyProtection="1">
      <alignment horizontal="center" vertical="center" wrapText="1"/>
      <protection locked="0"/>
    </xf>
    <xf numFmtId="0" fontId="3" fillId="0" borderId="27" xfId="0" applyFont="1" applyFill="1" applyBorder="1" applyAlignment="1" applyProtection="1">
      <alignment horizontal="center" vertical="center" wrapText="1"/>
      <protection locked="0"/>
    </xf>
    <xf numFmtId="0" fontId="3" fillId="0" borderId="28" xfId="0" applyFont="1" applyFill="1" applyBorder="1" applyAlignment="1" applyProtection="1">
      <alignment horizontal="center" vertical="center" wrapText="1"/>
      <protection locked="0"/>
    </xf>
    <xf numFmtId="0" fontId="3" fillId="0" borderId="29" xfId="0" applyFont="1" applyFill="1" applyBorder="1" applyAlignment="1" applyProtection="1">
      <alignment horizontal="center" vertical="center" wrapText="1"/>
      <protection locked="0"/>
    </xf>
    <xf numFmtId="0" fontId="3" fillId="0" borderId="30" xfId="0" applyFont="1" applyFill="1" applyBorder="1" applyAlignment="1" applyProtection="1">
      <alignment horizontal="center" vertical="center" wrapText="1"/>
      <protection locked="0"/>
    </xf>
    <xf numFmtId="0" fontId="17" fillId="0" borderId="31" xfId="0" applyFont="1" applyFill="1" applyBorder="1" applyAlignment="1" applyProtection="1">
      <alignment horizontal="left" wrapText="1"/>
    </xf>
    <xf numFmtId="0" fontId="17" fillId="0" borderId="0" xfId="0" applyFont="1" applyFill="1" applyAlignment="1" applyProtection="1">
      <alignment horizontal="left" wrapText="1"/>
    </xf>
    <xf numFmtId="0" fontId="0" fillId="16" borderId="3" xfId="0" applyFont="1" applyFill="1" applyBorder="1" applyAlignment="1" applyProtection="1">
      <alignment horizontal="center" vertical="center" wrapText="1"/>
      <protection locked="0"/>
    </xf>
    <xf numFmtId="1" fontId="0" fillId="16" borderId="23" xfId="0" applyNumberFormat="1" applyFont="1" applyFill="1" applyBorder="1" applyAlignment="1" applyProtection="1">
      <alignment horizontal="center" vertical="center"/>
      <protection locked="0"/>
    </xf>
    <xf numFmtId="1" fontId="0" fillId="16" borderId="3" xfId="0" applyNumberFormat="1" applyFont="1" applyFill="1" applyBorder="1" applyAlignment="1" applyProtection="1">
      <alignment horizontal="center" vertical="center" wrapText="1"/>
      <protection locked="0"/>
    </xf>
    <xf numFmtId="1" fontId="0" fillId="16" borderId="2" xfId="0" applyNumberFormat="1" applyFont="1" applyFill="1" applyBorder="1" applyAlignment="1" applyProtection="1">
      <alignment horizontal="center" vertical="center"/>
      <protection locked="0"/>
    </xf>
    <xf numFmtId="1" fontId="0" fillId="16" borderId="8" xfId="1" applyNumberFormat="1" applyFont="1" applyFill="1" applyBorder="1" applyAlignment="1" applyProtection="1">
      <alignment horizontal="center" vertical="center" wrapText="1"/>
      <protection locked="0"/>
    </xf>
    <xf numFmtId="1" fontId="0" fillId="16" borderId="3" xfId="0" applyNumberFormat="1" applyFont="1" applyFill="1" applyBorder="1" applyAlignment="1" applyProtection="1">
      <alignment horizontal="center" vertical="center"/>
      <protection locked="0"/>
    </xf>
    <xf numFmtId="1" fontId="1" fillId="16" borderId="3" xfId="1" applyNumberFormat="1" applyFont="1" applyFill="1" applyBorder="1" applyAlignment="1" applyProtection="1">
      <alignment horizontal="center" vertical="center" wrapText="1"/>
      <protection locked="0"/>
    </xf>
    <xf numFmtId="1" fontId="0" fillId="16" borderId="4" xfId="0" applyNumberFormat="1" applyFont="1" applyFill="1" applyBorder="1" applyAlignment="1" applyProtection="1">
      <alignment horizontal="center" vertical="center"/>
      <protection locked="0"/>
    </xf>
    <xf numFmtId="1" fontId="0" fillId="16" borderId="9" xfId="0" applyNumberFormat="1" applyFont="1" applyFill="1" applyBorder="1" applyAlignment="1" applyProtection="1">
      <alignment horizontal="center" vertical="center"/>
      <protection locked="0"/>
    </xf>
    <xf numFmtId="1" fontId="0" fillId="16" borderId="12" xfId="0" applyNumberFormat="1" applyFont="1" applyFill="1" applyBorder="1" applyAlignment="1" applyProtection="1">
      <alignment horizontal="center" vertical="center"/>
      <protection locked="0"/>
    </xf>
    <xf numFmtId="1" fontId="0" fillId="16" borderId="8" xfId="0" applyNumberFormat="1" applyFont="1" applyFill="1" applyBorder="1" applyAlignment="1" applyProtection="1">
      <alignment horizontal="center" vertical="center"/>
      <protection locked="0"/>
    </xf>
    <xf numFmtId="0" fontId="5" fillId="12" borderId="34" xfId="0" applyFont="1" applyFill="1" applyBorder="1" applyAlignment="1" applyProtection="1">
      <alignment horizontal="center" vertical="center" wrapText="1"/>
    </xf>
    <xf numFmtId="0" fontId="5" fillId="12" borderId="32" xfId="0" applyFont="1" applyFill="1" applyBorder="1" applyAlignment="1" applyProtection="1">
      <alignment horizontal="center" vertical="center" wrapText="1"/>
    </xf>
    <xf numFmtId="0" fontId="5" fillId="12" borderId="2" xfId="0" applyFont="1" applyFill="1" applyBorder="1" applyAlignment="1" applyProtection="1">
      <alignment horizontal="center" vertical="center" wrapText="1"/>
    </xf>
    <xf numFmtId="1" fontId="0" fillId="0" borderId="18" xfId="0" applyNumberFormat="1" applyFont="1" applyFill="1" applyBorder="1" applyAlignment="1" applyProtection="1">
      <alignment horizontal="center"/>
    </xf>
    <xf numFmtId="1" fontId="0" fillId="0" borderId="22" xfId="0" applyNumberFormat="1" applyFont="1" applyFill="1" applyBorder="1" applyAlignment="1" applyProtection="1">
      <alignment horizontal="center"/>
    </xf>
    <xf numFmtId="0" fontId="2" fillId="12" borderId="23" xfId="0" applyFont="1" applyFill="1" applyBorder="1" applyAlignment="1" applyProtection="1">
      <alignment horizontal="left" vertical="top" wrapText="1"/>
    </xf>
    <xf numFmtId="1" fontId="0" fillId="8" borderId="3" xfId="0" applyNumberFormat="1" applyFont="1" applyFill="1" applyBorder="1" applyAlignment="1" applyProtection="1">
      <alignment horizontal="center" vertical="center" wrapText="1"/>
    </xf>
    <xf numFmtId="0" fontId="12" fillId="0" borderId="36" xfId="0" applyFont="1" applyBorder="1" applyAlignment="1" applyProtection="1">
      <alignment horizontal="center" vertical="center" wrapText="1"/>
    </xf>
    <xf numFmtId="0" fontId="6" fillId="8" borderId="3" xfId="0" applyFont="1" applyFill="1" applyBorder="1" applyAlignment="1" applyProtection="1">
      <alignment horizontal="left" vertical="center" wrapText="1"/>
    </xf>
    <xf numFmtId="0" fontId="12" fillId="0" borderId="3" xfId="0" applyFont="1" applyFill="1" applyBorder="1" applyAlignment="1" applyProtection="1">
      <alignment vertical="center" wrapText="1"/>
    </xf>
    <xf numFmtId="0" fontId="6" fillId="2" borderId="3" xfId="0" applyFont="1" applyFill="1" applyBorder="1" applyAlignment="1" applyProtection="1">
      <alignment horizontal="left" vertical="top" wrapText="1"/>
    </xf>
    <xf numFmtId="0" fontId="6" fillId="2" borderId="12" xfId="0" applyFont="1" applyFill="1" applyBorder="1" applyAlignment="1" applyProtection="1">
      <alignment horizontal="left" vertical="top" wrapText="1"/>
    </xf>
    <xf numFmtId="0" fontId="6" fillId="2" borderId="23" xfId="0" applyFont="1" applyFill="1" applyBorder="1" applyAlignment="1" applyProtection="1">
      <alignment horizontal="left" vertical="top" wrapText="1"/>
    </xf>
    <xf numFmtId="0" fontId="6" fillId="2" borderId="24" xfId="0" applyFont="1" applyFill="1" applyBorder="1" applyAlignment="1" applyProtection="1">
      <alignment horizontal="left" vertical="top" wrapText="1"/>
    </xf>
    <xf numFmtId="0" fontId="6" fillId="2" borderId="8" xfId="0" applyFont="1" applyFill="1" applyBorder="1" applyAlignment="1" applyProtection="1">
      <alignment horizontal="left" vertical="top" wrapText="1"/>
    </xf>
    <xf numFmtId="0" fontId="6" fillId="2" borderId="3" xfId="0" applyFont="1" applyFill="1" applyBorder="1" applyAlignment="1" applyProtection="1">
      <alignment horizontal="left" vertical="top" wrapText="1"/>
    </xf>
    <xf numFmtId="0" fontId="6" fillId="2" borderId="8" xfId="0" applyFont="1" applyFill="1" applyBorder="1" applyAlignment="1" applyProtection="1">
      <alignment horizontal="left" vertical="top" wrapText="1"/>
    </xf>
    <xf numFmtId="0" fontId="6" fillId="2" borderId="16" xfId="0" applyFont="1" applyFill="1" applyBorder="1" applyAlignment="1" applyProtection="1">
      <alignment horizontal="left" vertical="top" wrapText="1"/>
    </xf>
    <xf numFmtId="0" fontId="12" fillId="2" borderId="16" xfId="0" applyFont="1" applyFill="1" applyBorder="1" applyAlignment="1" applyProtection="1">
      <alignment horizontal="left" vertical="top" wrapText="1"/>
    </xf>
    <xf numFmtId="0" fontId="12" fillId="0" borderId="23" xfId="0" applyFont="1" applyBorder="1" applyAlignment="1" applyProtection="1">
      <alignment horizontal="left" vertical="center" wrapText="1"/>
    </xf>
    <xf numFmtId="0" fontId="6" fillId="0" borderId="23" xfId="0" applyFont="1" applyFill="1" applyBorder="1" applyAlignment="1" applyProtection="1">
      <alignment horizontal="left" vertical="center" wrapText="1"/>
    </xf>
    <xf numFmtId="0" fontId="6" fillId="0" borderId="23" xfId="0" applyFont="1" applyBorder="1" applyAlignment="1" applyProtection="1">
      <alignment horizontal="left" vertical="center" wrapText="1"/>
    </xf>
    <xf numFmtId="0" fontId="6" fillId="8" borderId="14" xfId="0" applyFont="1" applyFill="1" applyBorder="1" applyAlignment="1" applyProtection="1">
      <alignment horizontal="left" vertical="center" wrapText="1"/>
    </xf>
    <xf numFmtId="0" fontId="12" fillId="0" borderId="11" xfId="0" applyFont="1" applyBorder="1" applyAlignment="1" applyProtection="1">
      <alignment horizontal="left" vertical="center" wrapText="1"/>
    </xf>
    <xf numFmtId="0" fontId="12" fillId="3" borderId="6" xfId="0" applyFont="1" applyFill="1" applyBorder="1" applyAlignment="1" applyProtection="1">
      <alignment horizontal="left" vertical="center" wrapText="1"/>
    </xf>
    <xf numFmtId="0" fontId="23" fillId="0" borderId="20" xfId="0" applyFont="1" applyBorder="1" applyAlignment="1" applyProtection="1">
      <alignment horizontal="left" vertical="center" wrapText="1"/>
    </xf>
    <xf numFmtId="0" fontId="12" fillId="0" borderId="17" xfId="0" applyFont="1" applyBorder="1" applyAlignment="1" applyProtection="1">
      <alignment horizontal="left" vertical="center" wrapText="1"/>
    </xf>
    <xf numFmtId="0" fontId="12" fillId="0" borderId="18" xfId="0" applyFont="1" applyBorder="1" applyAlignment="1" applyProtection="1">
      <alignment horizontal="left" vertical="center" wrapText="1"/>
    </xf>
    <xf numFmtId="0" fontId="12" fillId="0" borderId="19" xfId="0" applyFont="1" applyBorder="1" applyAlignment="1" applyProtection="1">
      <alignment horizontal="left" vertical="center" wrapText="1"/>
    </xf>
    <xf numFmtId="0" fontId="12" fillId="0" borderId="4" xfId="0" applyFont="1" applyBorder="1" applyAlignment="1" applyProtection="1">
      <alignment horizontal="left" vertical="center" wrapText="1"/>
    </xf>
    <xf numFmtId="0" fontId="12" fillId="0" borderId="12" xfId="0" applyFont="1" applyBorder="1" applyAlignment="1" applyProtection="1">
      <alignment horizontal="left" vertical="center" wrapText="1"/>
    </xf>
    <xf numFmtId="0" fontId="6" fillId="17" borderId="34" xfId="0" applyFont="1" applyFill="1" applyBorder="1" applyAlignment="1" applyProtection="1">
      <alignment horizontal="center" vertical="center" wrapText="1"/>
    </xf>
    <xf numFmtId="0" fontId="6" fillId="17" borderId="32" xfId="0" applyFont="1" applyFill="1" applyBorder="1" applyAlignment="1" applyProtection="1">
      <alignment horizontal="center" vertical="center" wrapText="1"/>
    </xf>
    <xf numFmtId="0" fontId="6" fillId="17" borderId="2" xfId="0" applyFont="1" applyFill="1" applyBorder="1" applyAlignment="1" applyProtection="1">
      <alignment horizontal="center" vertical="center" wrapText="1"/>
    </xf>
    <xf numFmtId="0" fontId="2" fillId="0" borderId="0" xfId="0" applyFont="1" applyFill="1"/>
    <xf numFmtId="0" fontId="2" fillId="0" borderId="0" xfId="0" applyFont="1" applyFill="1" applyAlignment="1">
      <alignment wrapText="1"/>
    </xf>
    <xf numFmtId="0" fontId="25" fillId="0" borderId="0" xfId="0" applyFont="1" applyProtection="1"/>
    <xf numFmtId="0" fontId="2" fillId="0" borderId="3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6" xfId="0" applyFont="1" applyBorder="1" applyAlignment="1" applyProtection="1">
      <alignment horizontal="center" vertical="center" wrapText="1"/>
    </xf>
    <xf numFmtId="0" fontId="18" fillId="0" borderId="2" xfId="0" applyFont="1" applyBorder="1" applyAlignment="1" applyProtection="1">
      <alignment horizontal="center" vertical="center" wrapText="1"/>
    </xf>
    <xf numFmtId="0" fontId="18" fillId="0" borderId="34" xfId="0" applyFont="1" applyBorder="1" applyAlignment="1" applyProtection="1">
      <alignment horizontal="center" vertical="center" wrapText="1"/>
    </xf>
    <xf numFmtId="0" fontId="20" fillId="0" borderId="0" xfId="0" applyFont="1" applyBorder="1" applyAlignment="1" applyProtection="1">
      <alignment vertical="center" wrapText="1"/>
    </xf>
    <xf numFmtId="0" fontId="27" fillId="7" borderId="36" xfId="0" applyFont="1" applyFill="1" applyBorder="1" applyAlignment="1" applyProtection="1">
      <alignment horizontal="left"/>
    </xf>
    <xf numFmtId="0" fontId="27" fillId="7" borderId="41" xfId="0" applyFont="1" applyFill="1" applyBorder="1" applyAlignment="1" applyProtection="1">
      <alignment horizontal="left"/>
    </xf>
    <xf numFmtId="0" fontId="27" fillId="6" borderId="0" xfId="0" applyFont="1" applyFill="1" applyBorder="1" applyAlignment="1" applyProtection="1">
      <alignment horizontal="left"/>
    </xf>
    <xf numFmtId="0" fontId="27" fillId="6" borderId="39" xfId="0" applyFont="1" applyFill="1" applyBorder="1" applyAlignment="1" applyProtection="1">
      <alignment horizontal="left"/>
    </xf>
    <xf numFmtId="0" fontId="4" fillId="0" borderId="33" xfId="0" applyFont="1" applyBorder="1" applyAlignment="1" applyProtection="1">
      <alignment horizontal="center" vertical="top"/>
    </xf>
    <xf numFmtId="0" fontId="4" fillId="0" borderId="35" xfId="0" applyFont="1" applyBorder="1" applyAlignment="1" applyProtection="1">
      <alignment horizontal="center" vertical="top"/>
    </xf>
    <xf numFmtId="0" fontId="26" fillId="7" borderId="36" xfId="0" applyFont="1" applyFill="1" applyBorder="1" applyAlignment="1" applyProtection="1">
      <alignment horizontal="center" vertical="center" wrapText="1"/>
    </xf>
    <xf numFmtId="0" fontId="26" fillId="15" borderId="35" xfId="0" applyFont="1" applyFill="1" applyBorder="1" applyAlignment="1" applyProtection="1">
      <alignment horizontal="center" vertical="center" wrapText="1"/>
    </xf>
    <xf numFmtId="0" fontId="27" fillId="15" borderId="35" xfId="0" applyFont="1" applyFill="1" applyBorder="1" applyAlignment="1" applyProtection="1">
      <alignment horizontal="left"/>
    </xf>
    <xf numFmtId="0" fontId="27" fillId="15" borderId="38" xfId="0" applyFont="1" applyFill="1" applyBorder="1" applyAlignment="1" applyProtection="1">
      <alignment horizontal="left"/>
    </xf>
    <xf numFmtId="0" fontId="26" fillId="4" borderId="37" xfId="0" applyFont="1" applyFill="1" applyBorder="1" applyAlignment="1" applyProtection="1">
      <alignment horizontal="center" vertical="center" wrapText="1"/>
    </xf>
    <xf numFmtId="0" fontId="27" fillId="4" borderId="0" xfId="0" applyFont="1" applyFill="1" applyBorder="1" applyAlignment="1" applyProtection="1">
      <alignment horizontal="left"/>
    </xf>
    <xf numFmtId="0" fontId="26" fillId="6" borderId="0" xfId="0" applyFont="1" applyFill="1" applyBorder="1" applyAlignment="1" applyProtection="1">
      <alignment horizontal="center" vertical="center" wrapText="1"/>
    </xf>
    <xf numFmtId="0" fontId="26" fillId="5" borderId="40" xfId="0" applyFont="1" applyFill="1" applyBorder="1" applyAlignment="1" applyProtection="1">
      <alignment horizontal="center" vertical="center" wrapText="1"/>
    </xf>
    <xf numFmtId="0" fontId="27" fillId="5" borderId="36" xfId="0" applyFont="1" applyFill="1" applyBorder="1" applyAlignment="1" applyProtection="1">
      <alignment horizontal="left"/>
    </xf>
    <xf numFmtId="0" fontId="12" fillId="0" borderId="35" xfId="0" applyFont="1" applyBorder="1" applyAlignment="1" applyProtection="1">
      <alignment horizontal="center" vertical="center" wrapText="1"/>
      <protection locked="0"/>
    </xf>
    <xf numFmtId="0" fontId="12" fillId="0" borderId="38" xfId="0" applyFont="1" applyBorder="1" applyAlignment="1" applyProtection="1">
      <alignment horizontal="center" vertical="center" wrapText="1"/>
      <protection locked="0"/>
    </xf>
    <xf numFmtId="0" fontId="12" fillId="0" borderId="33" xfId="0" applyFont="1" applyBorder="1" applyAlignment="1" applyProtection="1">
      <alignment horizontal="center" vertical="center" wrapText="1"/>
      <protection locked="0"/>
    </xf>
    <xf numFmtId="0" fontId="12" fillId="0" borderId="40" xfId="0" applyFont="1" applyBorder="1" applyAlignment="1" applyProtection="1">
      <alignment horizontal="center" vertical="center" wrapText="1"/>
      <protection locked="0"/>
    </xf>
    <xf numFmtId="0" fontId="12" fillId="0" borderId="41" xfId="0" applyFont="1" applyBorder="1" applyAlignment="1" applyProtection="1">
      <alignment horizontal="center" vertical="center" wrapText="1"/>
      <protection locked="0"/>
    </xf>
    <xf numFmtId="0" fontId="29" fillId="0" borderId="0" xfId="0" applyFont="1" applyAlignment="1" applyProtection="1">
      <alignment vertical="top" wrapText="1"/>
    </xf>
    <xf numFmtId="0" fontId="29" fillId="0" borderId="0" xfId="0" applyFont="1" applyAlignment="1" applyProtection="1">
      <alignment horizontal="center" vertical="top" wrapText="1"/>
    </xf>
    <xf numFmtId="0" fontId="12" fillId="0" borderId="0" xfId="0" applyFont="1" applyAlignment="1" applyProtection="1">
      <alignment wrapText="1"/>
    </xf>
    <xf numFmtId="0" fontId="12" fillId="0" borderId="0" xfId="0" applyFont="1" applyAlignment="1" applyProtection="1">
      <alignment horizontal="left" wrapText="1"/>
    </xf>
    <xf numFmtId="0" fontId="12" fillId="0" borderId="18" xfId="0" applyFont="1" applyBorder="1" applyAlignment="1" applyProtection="1">
      <alignment horizontal="center" wrapText="1"/>
    </xf>
    <xf numFmtId="0" fontId="12" fillId="0" borderId="36" xfId="0" applyFont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ABD6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423"/>
  <ax:ocxPr ax:name="_ExtentY" ax:value="53"/>
  <ax:ocxPr ax:name="_Version" ax:value="393216"/>
  <ax:ocxPr ax:name="Font">
    <ax:font ax:persistence="persistPropertyBag">
      <ax:ocxPr ax:name="Name" ax:value="Calibri"/>
      <ax:ocxPr ax:name="Size" ax:value="12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  <ax:ocxPr ax:name="Format" ax:value="426115072"/>
  <ax:ocxPr ax:name="CurrentDate" ax:value="43706"/>
</ax:ocx>
</file>

<file path=xl/activeX/activeX5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5741"/>
  <ax:ocxPr ax:name="_ExtentY" ax:value="582"/>
  <ax:ocxPr ax:name="_Version" ax:value="393216"/>
  <ax:ocxPr ax:name="Font">
    <ax:font ax:persistence="persistPropertyBag">
      <ax:ocxPr ax:name="Name" ax:value="Calibri"/>
      <ax:ocxPr ax:name="Size" ax:value="11,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Format" ax:value="426115072"/>
  <ax:ocxPr ax:name="CurrentDate" ax:value="43706"/>
</ax:ocx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235325</xdr:colOff>
      <xdr:row>0</xdr:row>
      <xdr:rowOff>123266</xdr:rowOff>
    </xdr:from>
    <xdr:to>
      <xdr:col>1</xdr:col>
      <xdr:colOff>2181880</xdr:colOff>
      <xdr:row>2</xdr:row>
      <xdr:rowOff>382238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5" y="123266"/>
          <a:ext cx="2341162" cy="88366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1239117</xdr:colOff>
          <xdr:row>7</xdr:row>
          <xdr:rowOff>71003</xdr:rowOff>
        </xdr:from>
        <xdr:to>
          <xdr:col>2</xdr:col>
          <xdr:colOff>5012689</xdr:colOff>
          <xdr:row>7</xdr:row>
          <xdr:rowOff>450272</xdr:rowOff>
        </xdr:to>
        <xdr:sp macro="" textlink="">
          <xdr:nvSpPr>
            <xdr:cNvPr id="1036" name="DTPicker1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1021775</xdr:colOff>
          <xdr:row>1</xdr:row>
          <xdr:rowOff>34636</xdr:rowOff>
        </xdr:from>
        <xdr:to>
          <xdr:col>5</xdr:col>
          <xdr:colOff>38102</xdr:colOff>
          <xdr:row>1</xdr:row>
          <xdr:rowOff>398318</xdr:rowOff>
        </xdr:to>
        <xdr:sp macro="" textlink="">
          <xdr:nvSpPr>
            <xdr:cNvPr id="1058" name="ComboBox1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1019175</xdr:colOff>
          <xdr:row>2</xdr:row>
          <xdr:rowOff>38100</xdr:rowOff>
        </xdr:from>
        <xdr:to>
          <xdr:col>5</xdr:col>
          <xdr:colOff>28575</xdr:colOff>
          <xdr:row>2</xdr:row>
          <xdr:rowOff>403513</xdr:rowOff>
        </xdr:to>
        <xdr:sp macro="" textlink="">
          <xdr:nvSpPr>
            <xdr:cNvPr id="1060" name="ComboBox2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675408</xdr:colOff>
          <xdr:row>6</xdr:row>
          <xdr:rowOff>17318</xdr:rowOff>
        </xdr:from>
        <xdr:to>
          <xdr:col>2</xdr:col>
          <xdr:colOff>4883727</xdr:colOff>
          <xdr:row>7</xdr:row>
          <xdr:rowOff>17317</xdr:rowOff>
        </xdr:to>
        <xdr:sp macro="" textlink="">
          <xdr:nvSpPr>
            <xdr:cNvPr id="1062" name="ComboBox3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235325</xdr:colOff>
      <xdr:row>0</xdr:row>
      <xdr:rowOff>123266</xdr:rowOff>
    </xdr:from>
    <xdr:to>
      <xdr:col>1</xdr:col>
      <xdr:colOff>2181880</xdr:colOff>
      <xdr:row>3</xdr:row>
      <xdr:rowOff>122466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5" y="123266"/>
          <a:ext cx="2346605" cy="8755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1239117</xdr:colOff>
          <xdr:row>7</xdr:row>
          <xdr:rowOff>71003</xdr:rowOff>
        </xdr:from>
        <xdr:to>
          <xdr:col>2</xdr:col>
          <xdr:colOff>5012689</xdr:colOff>
          <xdr:row>7</xdr:row>
          <xdr:rowOff>450272</xdr:rowOff>
        </xdr:to>
        <xdr:sp macro="" textlink="">
          <xdr:nvSpPr>
            <xdr:cNvPr id="3073" name="DTPicker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6.emf"/><Relationship Id="rId4" Type="http://schemas.openxmlformats.org/officeDocument/2006/relationships/control" Target="../activeX/activeX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G38"/>
  <sheetViews>
    <sheetView workbookViewId="0">
      <selection activeCell="D30" sqref="D30"/>
    </sheetView>
  </sheetViews>
  <sheetFormatPr baseColWidth="10" defaultRowHeight="15" x14ac:dyDescent="0.25"/>
  <cols>
    <col min="1" max="2" width="44.5703125" style="46" bestFit="1" customWidth="1"/>
    <col min="3" max="3" width="19.85546875" bestFit="1" customWidth="1"/>
    <col min="4" max="4" width="31.140625" bestFit="1" customWidth="1"/>
    <col min="7" max="7" width="44.5703125" style="46" bestFit="1" customWidth="1"/>
  </cols>
  <sheetData>
    <row r="2" spans="1:7" s="56" customFormat="1" ht="21" x14ac:dyDescent="0.35">
      <c r="A2" s="55" t="s">
        <v>125</v>
      </c>
      <c r="B2" s="55" t="s">
        <v>126</v>
      </c>
      <c r="C2" s="56" t="s">
        <v>48</v>
      </c>
      <c r="D2" s="56" t="s">
        <v>53</v>
      </c>
      <c r="G2" s="55" t="s">
        <v>124</v>
      </c>
    </row>
    <row r="3" spans="1:7" ht="15.75" x14ac:dyDescent="0.25">
      <c r="A3" s="49" t="s">
        <v>23</v>
      </c>
      <c r="B3" s="49" t="s">
        <v>32</v>
      </c>
      <c r="C3" s="47" t="s">
        <v>49</v>
      </c>
      <c r="D3" s="47" t="s">
        <v>54</v>
      </c>
      <c r="G3" s="46" t="s">
        <v>20</v>
      </c>
    </row>
    <row r="4" spans="1:7" ht="15.75" x14ac:dyDescent="0.25">
      <c r="A4" s="51" t="s">
        <v>27</v>
      </c>
      <c r="B4" s="49" t="s">
        <v>33</v>
      </c>
      <c r="C4" s="47" t="s">
        <v>0</v>
      </c>
      <c r="D4" s="47" t="s">
        <v>55</v>
      </c>
      <c r="G4" s="46" t="s">
        <v>21</v>
      </c>
    </row>
    <row r="5" spans="1:7" ht="15.75" x14ac:dyDescent="0.25">
      <c r="A5" s="49" t="s">
        <v>41</v>
      </c>
      <c r="B5" s="49" t="s">
        <v>34</v>
      </c>
      <c r="C5" s="47" t="s">
        <v>50</v>
      </c>
      <c r="D5" s="48" t="s">
        <v>56</v>
      </c>
      <c r="G5" s="48" t="s">
        <v>22</v>
      </c>
    </row>
    <row r="6" spans="1:7" ht="15.75" x14ac:dyDescent="0.25">
      <c r="A6" s="49" t="s">
        <v>43</v>
      </c>
      <c r="B6" s="49" t="s">
        <v>35</v>
      </c>
      <c r="C6" s="47" t="s">
        <v>51</v>
      </c>
      <c r="D6" s="50" t="s">
        <v>57</v>
      </c>
      <c r="G6" s="49" t="s">
        <v>23</v>
      </c>
    </row>
    <row r="7" spans="1:7" ht="15.75" x14ac:dyDescent="0.25">
      <c r="A7" s="49" t="s">
        <v>47</v>
      </c>
      <c r="B7" s="49" t="s">
        <v>36</v>
      </c>
      <c r="C7" s="47" t="s">
        <v>52</v>
      </c>
      <c r="D7" s="57" t="s">
        <v>63</v>
      </c>
      <c r="G7" s="50" t="s">
        <v>24</v>
      </c>
    </row>
    <row r="8" spans="1:7" ht="30" x14ac:dyDescent="0.25">
      <c r="A8" s="158"/>
      <c r="B8" s="49" t="s">
        <v>37</v>
      </c>
      <c r="D8" s="57" t="s">
        <v>64</v>
      </c>
      <c r="G8" s="48" t="s">
        <v>25</v>
      </c>
    </row>
    <row r="9" spans="1:7" x14ac:dyDescent="0.25">
      <c r="A9" s="158"/>
      <c r="B9" s="158"/>
      <c r="D9" s="57" t="s">
        <v>65</v>
      </c>
      <c r="G9" s="48" t="s">
        <v>26</v>
      </c>
    </row>
    <row r="10" spans="1:7" x14ac:dyDescent="0.25">
      <c r="A10" s="158"/>
      <c r="B10" s="159"/>
      <c r="D10" s="57" t="s">
        <v>66</v>
      </c>
      <c r="G10" s="51" t="s">
        <v>27</v>
      </c>
    </row>
    <row r="11" spans="1:7" x14ac:dyDescent="0.25">
      <c r="A11" s="158"/>
      <c r="B11" s="158"/>
      <c r="D11" s="57" t="s">
        <v>67</v>
      </c>
      <c r="G11" s="57" t="s">
        <v>28</v>
      </c>
    </row>
    <row r="12" spans="1:7" x14ac:dyDescent="0.25">
      <c r="A12" s="158"/>
      <c r="B12" s="158"/>
      <c r="D12" s="57" t="s">
        <v>80</v>
      </c>
      <c r="G12" s="52" t="s">
        <v>29</v>
      </c>
    </row>
    <row r="13" spans="1:7" x14ac:dyDescent="0.25">
      <c r="A13" s="158"/>
      <c r="B13" s="158"/>
      <c r="D13" s="49" t="s">
        <v>58</v>
      </c>
      <c r="G13" s="49" t="s">
        <v>30</v>
      </c>
    </row>
    <row r="14" spans="1:7" x14ac:dyDescent="0.25">
      <c r="A14" s="158"/>
      <c r="B14" s="158"/>
      <c r="D14" s="49" t="s">
        <v>59</v>
      </c>
      <c r="G14" s="46" t="s">
        <v>31</v>
      </c>
    </row>
    <row r="15" spans="1:7" x14ac:dyDescent="0.25">
      <c r="A15" s="158"/>
      <c r="B15" s="158"/>
      <c r="D15" s="49" t="s">
        <v>60</v>
      </c>
      <c r="G15" s="49" t="s">
        <v>32</v>
      </c>
    </row>
    <row r="16" spans="1:7" x14ac:dyDescent="0.25">
      <c r="A16" s="158"/>
      <c r="B16" s="158"/>
      <c r="D16" s="49" t="s">
        <v>61</v>
      </c>
      <c r="G16" s="49" t="s">
        <v>33</v>
      </c>
    </row>
    <row r="17" spans="1:7" x14ac:dyDescent="0.25">
      <c r="A17" s="158"/>
      <c r="B17" s="158"/>
      <c r="D17" s="49" t="s">
        <v>62</v>
      </c>
      <c r="G17" s="49" t="s">
        <v>34</v>
      </c>
    </row>
    <row r="18" spans="1:7" x14ac:dyDescent="0.25">
      <c r="A18" s="158"/>
      <c r="B18" s="158"/>
      <c r="D18" s="49" t="s">
        <v>68</v>
      </c>
      <c r="G18" s="49" t="s">
        <v>35</v>
      </c>
    </row>
    <row r="19" spans="1:7" x14ac:dyDescent="0.25">
      <c r="A19" s="158"/>
      <c r="B19" s="158"/>
      <c r="D19" s="49" t="s">
        <v>69</v>
      </c>
      <c r="G19" s="49" t="s">
        <v>36</v>
      </c>
    </row>
    <row r="20" spans="1:7" x14ac:dyDescent="0.25">
      <c r="A20" s="159"/>
      <c r="B20" s="159"/>
      <c r="D20" s="49" t="s">
        <v>70</v>
      </c>
      <c r="G20" s="49" t="s">
        <v>37</v>
      </c>
    </row>
    <row r="21" spans="1:7" x14ac:dyDescent="0.25">
      <c r="A21" s="158"/>
      <c r="B21" s="158"/>
      <c r="D21" s="49" t="s">
        <v>71</v>
      </c>
      <c r="G21" s="46" t="s">
        <v>38</v>
      </c>
    </row>
    <row r="22" spans="1:7" x14ac:dyDescent="0.25">
      <c r="A22" s="158"/>
      <c r="B22" s="158"/>
      <c r="D22" s="49" t="s">
        <v>72</v>
      </c>
      <c r="G22" s="46" t="s">
        <v>39</v>
      </c>
    </row>
    <row r="23" spans="1:7" x14ac:dyDescent="0.25">
      <c r="A23" s="158"/>
      <c r="B23" s="158"/>
      <c r="D23" s="52" t="s">
        <v>75</v>
      </c>
      <c r="G23" s="50" t="s">
        <v>40</v>
      </c>
    </row>
    <row r="24" spans="1:7" x14ac:dyDescent="0.25">
      <c r="A24" s="158"/>
      <c r="B24" s="158"/>
      <c r="D24" s="52" t="s">
        <v>78</v>
      </c>
      <c r="G24" s="49" t="s">
        <v>41</v>
      </c>
    </row>
    <row r="25" spans="1:7" x14ac:dyDescent="0.25">
      <c r="A25" s="158"/>
      <c r="B25" s="158"/>
      <c r="D25" s="49" t="s">
        <v>79</v>
      </c>
      <c r="G25" s="54" t="s">
        <v>42</v>
      </c>
    </row>
    <row r="26" spans="1:7" x14ac:dyDescent="0.25">
      <c r="A26" s="158"/>
      <c r="B26" s="158"/>
      <c r="D26" s="49" t="s">
        <v>76</v>
      </c>
      <c r="G26" s="49" t="s">
        <v>43</v>
      </c>
    </row>
    <row r="27" spans="1:7" x14ac:dyDescent="0.25">
      <c r="A27" s="158"/>
      <c r="B27" s="158"/>
      <c r="D27" s="49" t="s">
        <v>73</v>
      </c>
      <c r="G27" s="53" t="s">
        <v>44</v>
      </c>
    </row>
    <row r="28" spans="1:7" x14ac:dyDescent="0.25">
      <c r="A28" s="159"/>
      <c r="B28" s="159"/>
      <c r="D28" s="49" t="s">
        <v>74</v>
      </c>
      <c r="G28" s="57" t="s">
        <v>45</v>
      </c>
    </row>
    <row r="29" spans="1:7" x14ac:dyDescent="0.25">
      <c r="A29" s="159"/>
      <c r="B29" s="159"/>
      <c r="D29" s="49" t="s">
        <v>77</v>
      </c>
      <c r="G29" s="48" t="s">
        <v>46</v>
      </c>
    </row>
    <row r="30" spans="1:7" x14ac:dyDescent="0.25">
      <c r="A30" s="158"/>
      <c r="B30" s="158"/>
      <c r="G30" s="49" t="s">
        <v>47</v>
      </c>
    </row>
    <row r="31" spans="1:7" x14ac:dyDescent="0.25">
      <c r="A31" s="158"/>
      <c r="B31" s="158"/>
    </row>
    <row r="32" spans="1:7" x14ac:dyDescent="0.25">
      <c r="A32" s="158"/>
      <c r="B32" s="158"/>
    </row>
    <row r="33" spans="1:2" x14ac:dyDescent="0.25">
      <c r="A33" s="158"/>
      <c r="B33" s="158"/>
    </row>
    <row r="34" spans="1:2" x14ac:dyDescent="0.25">
      <c r="A34" s="158"/>
    </row>
    <row r="35" spans="1:2" x14ac:dyDescent="0.25">
      <c r="A35" s="158"/>
    </row>
    <row r="36" spans="1:2" x14ac:dyDescent="0.25">
      <c r="A36" s="158"/>
    </row>
    <row r="37" spans="1:2" x14ac:dyDescent="0.25">
      <c r="A37" s="158"/>
    </row>
    <row r="38" spans="1:2" x14ac:dyDescent="0.25">
      <c r="A38" s="158"/>
    </row>
  </sheetData>
  <autoFilter ref="D2:D38">
    <sortState ref="D3:D38">
      <sortCondition ref="D2:D38"/>
    </sortState>
  </autoFilter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>
    <pageSetUpPr fitToPage="1"/>
  </sheetPr>
  <dimension ref="A1:P48"/>
  <sheetViews>
    <sheetView showGridLines="0" tabSelected="1" zoomScale="55" zoomScaleNormal="55" zoomScaleSheetLayoutView="70" workbookViewId="0">
      <selection activeCell="C6" sqref="C6"/>
    </sheetView>
  </sheetViews>
  <sheetFormatPr baseColWidth="10" defaultColWidth="11.42578125" defaultRowHeight="15" x14ac:dyDescent="0.25"/>
  <cols>
    <col min="1" max="1" width="6" style="10" customWidth="1"/>
    <col min="2" max="2" width="33.140625" style="5" customWidth="1"/>
    <col min="3" max="3" width="88.5703125" style="22" customWidth="1"/>
    <col min="4" max="4" width="16.28515625" style="7" customWidth="1"/>
    <col min="5" max="8" width="11.42578125" style="8"/>
    <col min="9" max="9" width="11.42578125" style="9"/>
    <col min="10" max="10" width="16.28515625" style="7" customWidth="1"/>
    <col min="11" max="16384" width="11.42578125" style="10"/>
  </cols>
  <sheetData>
    <row r="1" spans="1:12" ht="15.75" thickBot="1" x14ac:dyDescent="0.3">
      <c r="C1" s="6"/>
      <c r="J1" s="8"/>
    </row>
    <row r="2" spans="1:12" ht="32.25" customHeight="1" thickTop="1" x14ac:dyDescent="0.25">
      <c r="C2" s="105"/>
      <c r="D2" s="106"/>
      <c r="E2" s="106"/>
      <c r="F2" s="106"/>
      <c r="G2" s="107"/>
      <c r="H2" s="111" t="s">
        <v>84</v>
      </c>
      <c r="I2" s="112"/>
    </row>
    <row r="3" spans="1:12" ht="32.25" customHeight="1" thickBot="1" x14ac:dyDescent="0.3">
      <c r="B3" s="12"/>
      <c r="C3" s="108"/>
      <c r="D3" s="109"/>
      <c r="E3" s="109"/>
      <c r="F3" s="109"/>
      <c r="G3" s="110"/>
      <c r="H3" s="111" t="s">
        <v>99</v>
      </c>
      <c r="I3" s="112"/>
    </row>
    <row r="4" spans="1:12" ht="12" customHeight="1" thickTop="1" x14ac:dyDescent="0.25">
      <c r="B4" s="12"/>
      <c r="C4" s="13"/>
      <c r="D4" s="13"/>
      <c r="E4" s="13"/>
      <c r="F4" s="13"/>
      <c r="G4" s="13"/>
      <c r="H4" s="13"/>
      <c r="I4" s="13"/>
      <c r="J4" s="13"/>
    </row>
    <row r="5" spans="1:12" ht="12" customHeight="1" x14ac:dyDescent="0.25">
      <c r="B5" s="12"/>
      <c r="C5" s="13"/>
      <c r="D5" s="13"/>
      <c r="E5" s="13"/>
      <c r="F5" s="13"/>
      <c r="G5" s="13"/>
      <c r="H5" s="13"/>
      <c r="I5" s="13"/>
      <c r="J5" s="13"/>
    </row>
    <row r="6" spans="1:12" ht="32.25" customHeight="1" x14ac:dyDescent="0.45">
      <c r="B6" s="86" t="s">
        <v>81</v>
      </c>
      <c r="C6" s="193" t="s">
        <v>145</v>
      </c>
      <c r="D6" s="13"/>
      <c r="E6" s="13"/>
      <c r="F6" s="13"/>
      <c r="G6" s="13"/>
      <c r="H6" s="13"/>
      <c r="I6" s="13"/>
      <c r="J6" s="13"/>
      <c r="K6" s="160"/>
    </row>
    <row r="7" spans="1:12" ht="32.25" customHeight="1" x14ac:dyDescent="0.25">
      <c r="B7" s="86" t="s">
        <v>82</v>
      </c>
      <c r="C7" s="194"/>
      <c r="D7" s="13"/>
      <c r="E7" s="13"/>
      <c r="F7" s="13"/>
      <c r="G7" s="13"/>
      <c r="H7" s="13"/>
      <c r="I7" s="13"/>
      <c r="J7" s="13"/>
    </row>
    <row r="8" spans="1:12" ht="41.25" customHeight="1" x14ac:dyDescent="0.25">
      <c r="B8" s="86" t="s">
        <v>83</v>
      </c>
      <c r="C8" s="85"/>
      <c r="D8" s="13"/>
      <c r="E8" s="13"/>
      <c r="F8" s="13"/>
      <c r="G8" s="13"/>
      <c r="H8" s="13"/>
      <c r="I8" s="13"/>
      <c r="J8" s="13"/>
    </row>
    <row r="9" spans="1:12" ht="12" customHeight="1" x14ac:dyDescent="0.25">
      <c r="B9" s="14"/>
      <c r="C9" s="15"/>
      <c r="D9" s="13"/>
      <c r="E9" s="16"/>
      <c r="F9" s="16"/>
      <c r="G9" s="16"/>
      <c r="H9" s="16"/>
      <c r="I9" s="17"/>
      <c r="J9" s="13"/>
    </row>
    <row r="10" spans="1:12" ht="15.75" thickBot="1" x14ac:dyDescent="0.3">
      <c r="B10" s="10"/>
      <c r="C10" s="18"/>
      <c r="D10" s="18"/>
      <c r="E10" s="18"/>
      <c r="F10" s="18"/>
      <c r="G10" s="18"/>
      <c r="H10" s="18"/>
      <c r="I10" s="18"/>
      <c r="J10" s="41"/>
      <c r="K10" s="18"/>
      <c r="L10" s="18"/>
    </row>
    <row r="11" spans="1:12" ht="14.25" customHeight="1" x14ac:dyDescent="0.25">
      <c r="B11" s="87" t="s">
        <v>100</v>
      </c>
      <c r="C11" s="87" t="s">
        <v>85</v>
      </c>
      <c r="D11" s="161" t="s">
        <v>1</v>
      </c>
      <c r="E11" s="96" t="s">
        <v>86</v>
      </c>
      <c r="F11" s="97"/>
      <c r="G11" s="97"/>
      <c r="H11" s="97"/>
      <c r="I11" s="98"/>
      <c r="J11" s="90" t="s">
        <v>2</v>
      </c>
    </row>
    <row r="12" spans="1:12" ht="14.25" customHeight="1" x14ac:dyDescent="0.25">
      <c r="B12" s="88"/>
      <c r="C12" s="88"/>
      <c r="D12" s="162"/>
      <c r="E12" s="99"/>
      <c r="F12" s="100"/>
      <c r="G12" s="100"/>
      <c r="H12" s="100"/>
      <c r="I12" s="101"/>
      <c r="J12" s="91"/>
    </row>
    <row r="13" spans="1:12" ht="29.25" customHeight="1" thickBot="1" x14ac:dyDescent="0.3">
      <c r="B13" s="89"/>
      <c r="C13" s="89"/>
      <c r="D13" s="163"/>
      <c r="E13" s="102"/>
      <c r="F13" s="103"/>
      <c r="G13" s="103"/>
      <c r="H13" s="103"/>
      <c r="I13" s="104"/>
      <c r="J13" s="92"/>
    </row>
    <row r="14" spans="1:12" ht="29.25" customHeight="1" thickBot="1" x14ac:dyDescent="0.3">
      <c r="B14" s="124" t="s">
        <v>104</v>
      </c>
      <c r="C14" s="125"/>
      <c r="D14" s="125"/>
      <c r="E14" s="125"/>
      <c r="F14" s="125"/>
      <c r="G14" s="125"/>
      <c r="H14" s="125"/>
      <c r="I14" s="125"/>
      <c r="J14" s="126"/>
    </row>
    <row r="15" spans="1:12" s="11" customFormat="1" ht="130.5" customHeight="1" thickBot="1" x14ac:dyDescent="0.3">
      <c r="B15" s="134" t="s">
        <v>3</v>
      </c>
      <c r="C15" s="19" t="s">
        <v>88</v>
      </c>
      <c r="D15" s="65">
        <v>0.25</v>
      </c>
      <c r="E15" s="67">
        <v>1</v>
      </c>
      <c r="F15" s="67">
        <v>2</v>
      </c>
      <c r="G15" s="67">
        <v>3</v>
      </c>
      <c r="H15" s="115">
        <v>4</v>
      </c>
      <c r="I15" s="67">
        <v>5</v>
      </c>
      <c r="J15" s="65">
        <f xml:space="preserve"> 4* D15 /5</f>
        <v>0.2</v>
      </c>
    </row>
    <row r="16" spans="1:12" ht="130.5" customHeight="1" thickBot="1" x14ac:dyDescent="0.3">
      <c r="A16" s="20"/>
      <c r="B16" s="134" t="s">
        <v>4</v>
      </c>
      <c r="C16" s="70" t="s">
        <v>87</v>
      </c>
      <c r="D16" s="65">
        <v>0.23</v>
      </c>
      <c r="E16" s="66">
        <v>1</v>
      </c>
      <c r="F16" s="66">
        <v>2</v>
      </c>
      <c r="G16" s="66">
        <v>3</v>
      </c>
      <c r="H16" s="113">
        <v>4</v>
      </c>
      <c r="I16" s="66">
        <v>5</v>
      </c>
      <c r="J16" s="65">
        <f xml:space="preserve"> 4* D16 /5</f>
        <v>0.184</v>
      </c>
    </row>
    <row r="17" spans="1:10" ht="109.5" customHeight="1" thickBot="1" x14ac:dyDescent="0.3">
      <c r="A17" s="20"/>
      <c r="B17" s="135" t="s">
        <v>6</v>
      </c>
      <c r="C17" s="132" t="s">
        <v>118</v>
      </c>
      <c r="D17" s="68">
        <v>0.03</v>
      </c>
      <c r="E17" s="67">
        <v>0</v>
      </c>
      <c r="F17" s="130"/>
      <c r="G17" s="67">
        <v>1</v>
      </c>
      <c r="H17" s="130"/>
      <c r="I17" s="115">
        <v>5</v>
      </c>
      <c r="J17" s="68">
        <f xml:space="preserve"> 5* D17 /5</f>
        <v>0.03</v>
      </c>
    </row>
    <row r="18" spans="1:10" ht="164.25" customHeight="1" thickBot="1" x14ac:dyDescent="0.3">
      <c r="B18" s="134" t="s">
        <v>7</v>
      </c>
      <c r="C18" s="133" t="s">
        <v>112</v>
      </c>
      <c r="D18" s="62">
        <v>0.03</v>
      </c>
      <c r="E18" s="60">
        <v>1</v>
      </c>
      <c r="F18" s="60">
        <v>2</v>
      </c>
      <c r="G18" s="118">
        <v>3</v>
      </c>
      <c r="H18" s="60">
        <v>4</v>
      </c>
      <c r="I18" s="60">
        <v>5</v>
      </c>
      <c r="J18" s="62">
        <f xml:space="preserve"> 3* D18 /5</f>
        <v>1.7999999999999999E-2</v>
      </c>
    </row>
    <row r="19" spans="1:10" ht="49.5" customHeight="1" thickBot="1" x14ac:dyDescent="0.3">
      <c r="B19" s="136" t="s">
        <v>101</v>
      </c>
      <c r="C19" s="143" t="s">
        <v>141</v>
      </c>
      <c r="D19" s="44">
        <v>0.03</v>
      </c>
      <c r="E19" s="43">
        <v>1</v>
      </c>
      <c r="F19" s="43">
        <v>2</v>
      </c>
      <c r="G19" s="43">
        <v>3</v>
      </c>
      <c r="H19" s="114">
        <v>4</v>
      </c>
      <c r="I19" s="43">
        <v>5</v>
      </c>
      <c r="J19" s="44">
        <f xml:space="preserve"> 4* D19 /5</f>
        <v>2.4E-2</v>
      </c>
    </row>
    <row r="20" spans="1:10" ht="29.25" customHeight="1" thickBot="1" x14ac:dyDescent="0.3">
      <c r="B20" s="124" t="s">
        <v>105</v>
      </c>
      <c r="C20" s="125"/>
      <c r="D20" s="125"/>
      <c r="E20" s="125"/>
      <c r="F20" s="125"/>
      <c r="G20" s="125"/>
      <c r="H20" s="125"/>
      <c r="I20" s="125"/>
      <c r="J20" s="126"/>
    </row>
    <row r="21" spans="1:10" s="11" customFormat="1" ht="21.75" customHeight="1" thickBot="1" x14ac:dyDescent="0.3">
      <c r="B21" s="137" t="s">
        <v>122</v>
      </c>
      <c r="C21" s="144" t="s">
        <v>92</v>
      </c>
      <c r="D21" s="44">
        <v>0.02</v>
      </c>
      <c r="E21" s="43">
        <v>1</v>
      </c>
      <c r="F21" s="43">
        <v>2</v>
      </c>
      <c r="G21" s="114">
        <v>3</v>
      </c>
      <c r="H21" s="43">
        <v>4</v>
      </c>
      <c r="I21" s="43">
        <v>5</v>
      </c>
      <c r="J21" s="44">
        <f xml:space="preserve"> 3* D21 /5</f>
        <v>1.2E-2</v>
      </c>
    </row>
    <row r="22" spans="1:10" ht="21.75" thickBot="1" x14ac:dyDescent="0.3">
      <c r="B22" s="136" t="s">
        <v>120</v>
      </c>
      <c r="C22" s="145" t="s">
        <v>92</v>
      </c>
      <c r="D22" s="44">
        <v>0.02</v>
      </c>
      <c r="E22" s="43">
        <v>1</v>
      </c>
      <c r="F22" s="43">
        <v>2</v>
      </c>
      <c r="G22" s="43">
        <v>3</v>
      </c>
      <c r="H22" s="114">
        <v>4</v>
      </c>
      <c r="I22" s="43">
        <v>5</v>
      </c>
      <c r="J22" s="44">
        <f xml:space="preserve"> 4* D22 /5</f>
        <v>1.6E-2</v>
      </c>
    </row>
    <row r="23" spans="1:10" ht="21.75" thickBot="1" x14ac:dyDescent="0.3">
      <c r="A23" s="20"/>
      <c r="B23" s="138" t="s">
        <v>121</v>
      </c>
      <c r="C23" s="146" t="s">
        <v>93</v>
      </c>
      <c r="D23" s="21">
        <v>0.03</v>
      </c>
      <c r="E23" s="43">
        <v>1</v>
      </c>
      <c r="F23" s="45">
        <v>2</v>
      </c>
      <c r="G23" s="45">
        <v>3</v>
      </c>
      <c r="H23" s="116">
        <v>4</v>
      </c>
      <c r="I23" s="43">
        <v>5</v>
      </c>
      <c r="J23" s="44">
        <f xml:space="preserve"> 4* D23 /5</f>
        <v>2.4E-2</v>
      </c>
    </row>
    <row r="24" spans="1:10" ht="38.25" customHeight="1" thickBot="1" x14ac:dyDescent="0.3">
      <c r="B24" s="134" t="s">
        <v>5</v>
      </c>
      <c r="C24" s="147" t="s">
        <v>94</v>
      </c>
      <c r="D24" s="63">
        <v>0.05</v>
      </c>
      <c r="E24" s="64">
        <v>1</v>
      </c>
      <c r="F24" s="64">
        <v>2</v>
      </c>
      <c r="G24" s="64">
        <v>3</v>
      </c>
      <c r="H24" s="117">
        <v>4</v>
      </c>
      <c r="I24" s="64">
        <v>5</v>
      </c>
      <c r="J24" s="63">
        <f xml:space="preserve"> 4* D24 /5</f>
        <v>0.04</v>
      </c>
    </row>
    <row r="25" spans="1:10" ht="132.75" customHeight="1" thickBot="1" x14ac:dyDescent="0.3">
      <c r="B25" s="134" t="s">
        <v>113</v>
      </c>
      <c r="C25" s="148" t="s">
        <v>115</v>
      </c>
      <c r="D25" s="65">
        <v>0.05</v>
      </c>
      <c r="E25" s="67">
        <v>1</v>
      </c>
      <c r="F25" s="130"/>
      <c r="G25" s="67">
        <v>3</v>
      </c>
      <c r="H25" s="130"/>
      <c r="I25" s="115">
        <v>5</v>
      </c>
      <c r="J25" s="65">
        <f xml:space="preserve"> 5* D25 /5</f>
        <v>0.05</v>
      </c>
    </row>
    <row r="26" spans="1:10" ht="29.25" customHeight="1" thickBot="1" x14ac:dyDescent="0.3">
      <c r="B26" s="124" t="s">
        <v>106</v>
      </c>
      <c r="C26" s="125"/>
      <c r="D26" s="125"/>
      <c r="E26" s="125"/>
      <c r="F26" s="125"/>
      <c r="G26" s="125"/>
      <c r="H26" s="125"/>
      <c r="I26" s="125"/>
      <c r="J26" s="126"/>
    </row>
    <row r="27" spans="1:10" ht="63.75" thickBot="1" x14ac:dyDescent="0.3">
      <c r="B27" s="134" t="s">
        <v>89</v>
      </c>
      <c r="C27" s="149" t="s">
        <v>90</v>
      </c>
      <c r="D27" s="65">
        <v>0.05</v>
      </c>
      <c r="E27" s="69">
        <v>1</v>
      </c>
      <c r="F27" s="84"/>
      <c r="G27" s="69">
        <v>3</v>
      </c>
      <c r="H27" s="84"/>
      <c r="I27" s="119">
        <v>5</v>
      </c>
      <c r="J27" s="65">
        <f xml:space="preserve"> 5* D27 /5</f>
        <v>0.05</v>
      </c>
    </row>
    <row r="28" spans="1:10" ht="63.75" thickBot="1" x14ac:dyDescent="0.3">
      <c r="B28" s="136" t="s">
        <v>102</v>
      </c>
      <c r="C28" s="143" t="s">
        <v>107</v>
      </c>
      <c r="D28" s="44">
        <v>0.03</v>
      </c>
      <c r="E28" s="43">
        <v>1</v>
      </c>
      <c r="F28" s="43">
        <v>2</v>
      </c>
      <c r="G28" s="43">
        <v>3</v>
      </c>
      <c r="H28" s="114">
        <v>4</v>
      </c>
      <c r="I28" s="43">
        <v>5</v>
      </c>
      <c r="J28" s="44">
        <f xml:space="preserve"> 4* D28 /5</f>
        <v>2.4E-2</v>
      </c>
    </row>
    <row r="29" spans="1:10" ht="42.75" thickBot="1" x14ac:dyDescent="0.3">
      <c r="B29" s="134" t="s">
        <v>108</v>
      </c>
      <c r="C29" s="143" t="s">
        <v>119</v>
      </c>
      <c r="D29" s="68">
        <v>0.03</v>
      </c>
      <c r="E29" s="67">
        <v>1</v>
      </c>
      <c r="F29" s="67">
        <v>2</v>
      </c>
      <c r="G29" s="67">
        <v>3</v>
      </c>
      <c r="H29" s="115">
        <v>4</v>
      </c>
      <c r="I29" s="67">
        <v>5</v>
      </c>
      <c r="J29" s="68">
        <f xml:space="preserve"> 4* D29 /5</f>
        <v>2.4E-2</v>
      </c>
    </row>
    <row r="30" spans="1:10" ht="65.25" customHeight="1" thickBot="1" x14ac:dyDescent="0.3">
      <c r="B30" s="134" t="s">
        <v>103</v>
      </c>
      <c r="C30" s="147" t="s">
        <v>142</v>
      </c>
      <c r="D30" s="68">
        <v>0.03</v>
      </c>
      <c r="E30" s="67">
        <v>1</v>
      </c>
      <c r="F30" s="67">
        <v>2</v>
      </c>
      <c r="G30" s="67">
        <v>3</v>
      </c>
      <c r="H30" s="115">
        <v>4</v>
      </c>
      <c r="I30" s="67">
        <v>5</v>
      </c>
      <c r="J30" s="68">
        <f xml:space="preserve"> 4* D30 /5</f>
        <v>2.4E-2</v>
      </c>
    </row>
    <row r="31" spans="1:10" ht="42" x14ac:dyDescent="0.25">
      <c r="B31" s="139" t="s">
        <v>8</v>
      </c>
      <c r="C31" s="150" t="s">
        <v>95</v>
      </c>
      <c r="D31" s="79">
        <v>0.02</v>
      </c>
      <c r="E31" s="71">
        <v>1</v>
      </c>
      <c r="F31" s="71">
        <v>2</v>
      </c>
      <c r="G31" s="71">
        <v>3</v>
      </c>
      <c r="H31" s="120">
        <v>4</v>
      </c>
      <c r="I31" s="71">
        <v>5</v>
      </c>
      <c r="J31" s="79">
        <f xml:space="preserve"> 4* D31 /5</f>
        <v>1.6E-2</v>
      </c>
    </row>
    <row r="32" spans="1:10" ht="86.25" customHeight="1" x14ac:dyDescent="0.25">
      <c r="B32" s="140"/>
      <c r="C32" s="151" t="s">
        <v>96</v>
      </c>
      <c r="D32" s="80">
        <v>0.02</v>
      </c>
      <c r="E32" s="72">
        <v>1</v>
      </c>
      <c r="F32" s="72">
        <v>2</v>
      </c>
      <c r="G32" s="72">
        <v>3</v>
      </c>
      <c r="H32" s="121">
        <v>4</v>
      </c>
      <c r="I32" s="72">
        <v>5</v>
      </c>
      <c r="J32" s="80">
        <f xml:space="preserve"> 4* D32 /5</f>
        <v>1.6E-2</v>
      </c>
    </row>
    <row r="33" spans="1:16" ht="42" x14ac:dyDescent="0.25">
      <c r="B33" s="140"/>
      <c r="C33" s="151" t="s">
        <v>97</v>
      </c>
      <c r="D33" s="80">
        <v>0.02</v>
      </c>
      <c r="E33" s="72">
        <v>1</v>
      </c>
      <c r="F33" s="72">
        <v>2</v>
      </c>
      <c r="G33" s="72">
        <v>3</v>
      </c>
      <c r="H33" s="121">
        <v>4</v>
      </c>
      <c r="I33" s="72">
        <v>5</v>
      </c>
      <c r="J33" s="80">
        <f xml:space="preserve"> 4* D33 /5</f>
        <v>1.6E-2</v>
      </c>
    </row>
    <row r="34" spans="1:16" ht="42.75" thickBot="1" x14ac:dyDescent="0.3">
      <c r="B34" s="141"/>
      <c r="C34" s="152" t="s">
        <v>109</v>
      </c>
      <c r="D34" s="81">
        <v>0.02</v>
      </c>
      <c r="E34" s="73">
        <v>1</v>
      </c>
      <c r="F34" s="73">
        <v>2</v>
      </c>
      <c r="G34" s="73">
        <v>3</v>
      </c>
      <c r="H34" s="122">
        <v>4</v>
      </c>
      <c r="I34" s="73">
        <v>5</v>
      </c>
      <c r="J34" s="81">
        <f xml:space="preserve"> 4* D34 /5</f>
        <v>1.6E-2</v>
      </c>
    </row>
    <row r="35" spans="1:16" ht="21" x14ac:dyDescent="0.25">
      <c r="B35" s="134" t="s">
        <v>9</v>
      </c>
      <c r="C35" s="153" t="s">
        <v>116</v>
      </c>
      <c r="D35" s="79">
        <v>0.02</v>
      </c>
      <c r="E35" s="71">
        <v>1</v>
      </c>
      <c r="F35" s="71">
        <v>2</v>
      </c>
      <c r="G35" s="71">
        <v>3</v>
      </c>
      <c r="H35" s="120">
        <v>4</v>
      </c>
      <c r="I35" s="71">
        <v>5</v>
      </c>
      <c r="J35" s="79">
        <f xml:space="preserve"> 4* D35 /5</f>
        <v>1.6E-2</v>
      </c>
    </row>
    <row r="36" spans="1:16" ht="43.5" customHeight="1" thickBot="1" x14ac:dyDescent="0.3">
      <c r="B36" s="142"/>
      <c r="C36" s="154" t="s">
        <v>98</v>
      </c>
      <c r="D36" s="82">
        <v>0.02</v>
      </c>
      <c r="E36" s="61">
        <v>1</v>
      </c>
      <c r="F36" s="61">
        <v>2</v>
      </c>
      <c r="G36" s="61">
        <v>3</v>
      </c>
      <c r="H36" s="123">
        <v>4</v>
      </c>
      <c r="I36" s="61">
        <v>5</v>
      </c>
      <c r="J36" s="82">
        <f xml:space="preserve"> 4* D36 /5</f>
        <v>1.6E-2</v>
      </c>
    </row>
    <row r="37" spans="1:16" ht="48" customHeight="1" thickBot="1" x14ac:dyDescent="0.3">
      <c r="B37" s="165" t="s">
        <v>140</v>
      </c>
      <c r="C37" s="164"/>
      <c r="D37" s="75">
        <f>SUM(D15:D36)</f>
        <v>1.0000000000000004</v>
      </c>
      <c r="E37" s="76">
        <f>SUM(E15:E36)</f>
        <v>19</v>
      </c>
      <c r="F37" s="76">
        <f>SUM(F15:F36)</f>
        <v>34</v>
      </c>
      <c r="G37" s="76">
        <f>SUM(G15:G36)</f>
        <v>58</v>
      </c>
      <c r="H37" s="76">
        <f>SUM(H15:H36)</f>
        <v>68</v>
      </c>
      <c r="I37" s="76">
        <f>SUM(I15:I36)</f>
        <v>100</v>
      </c>
      <c r="J37" s="75">
        <f>SUM(J15:J36)</f>
        <v>0.81600000000000039</v>
      </c>
    </row>
    <row r="38" spans="1:16" ht="9.75" customHeight="1" x14ac:dyDescent="0.25"/>
    <row r="39" spans="1:16" ht="20.25" customHeight="1" x14ac:dyDescent="0.25">
      <c r="B39" s="187" t="s">
        <v>16</v>
      </c>
      <c r="C39" s="188" t="s">
        <v>17</v>
      </c>
      <c r="D39" s="171" t="s">
        <v>143</v>
      </c>
      <c r="E39" s="172"/>
      <c r="F39" s="172"/>
      <c r="G39" s="174">
        <v>3</v>
      </c>
      <c r="H39" s="175" t="s">
        <v>14</v>
      </c>
      <c r="I39" s="176"/>
    </row>
    <row r="40" spans="1:16" ht="20.25" customHeight="1" x14ac:dyDescent="0.25">
      <c r="B40" s="184"/>
      <c r="C40" s="183"/>
      <c r="D40" s="177">
        <v>1</v>
      </c>
      <c r="E40" s="178" t="s">
        <v>12</v>
      </c>
      <c r="F40" s="178"/>
      <c r="G40" s="179">
        <v>4</v>
      </c>
      <c r="H40" s="169" t="s">
        <v>15</v>
      </c>
      <c r="I40" s="170"/>
      <c r="J40" s="8"/>
    </row>
    <row r="41" spans="1:16" ht="20.25" customHeight="1" x14ac:dyDescent="0.25">
      <c r="B41" s="185"/>
      <c r="C41" s="186"/>
      <c r="D41" s="180">
        <v>2</v>
      </c>
      <c r="E41" s="181" t="s">
        <v>13</v>
      </c>
      <c r="F41" s="181"/>
      <c r="G41" s="173">
        <v>5</v>
      </c>
      <c r="H41" s="167" t="s">
        <v>91</v>
      </c>
      <c r="I41" s="168"/>
      <c r="J41" s="31"/>
      <c r="M41" s="41"/>
      <c r="N41" s="41"/>
      <c r="O41" s="41"/>
      <c r="P41" s="41"/>
    </row>
    <row r="42" spans="1:16" ht="39.950000000000003" customHeight="1" x14ac:dyDescent="0.35">
      <c r="B42" s="189" t="s">
        <v>18</v>
      </c>
      <c r="C42" s="190" t="s">
        <v>144</v>
      </c>
      <c r="D42" s="166"/>
      <c r="E42" s="191" t="s">
        <v>111</v>
      </c>
      <c r="F42" s="191"/>
      <c r="G42" s="191"/>
    </row>
    <row r="43" spans="1:16" ht="17.25" customHeight="1" x14ac:dyDescent="0.25">
      <c r="B43" s="184"/>
      <c r="C43" s="183"/>
      <c r="E43" s="184"/>
      <c r="F43" s="182"/>
      <c r="G43" s="183"/>
    </row>
    <row r="44" spans="1:16" x14ac:dyDescent="0.25">
      <c r="B44" s="185"/>
      <c r="C44" s="186"/>
      <c r="E44" s="185"/>
      <c r="F44" s="192"/>
      <c r="G44" s="186"/>
    </row>
    <row r="45" spans="1:16" s="41" customFormat="1" ht="21" customHeight="1" x14ac:dyDescent="0.25">
      <c r="A45" s="10"/>
      <c r="B45" s="5"/>
      <c r="C45" s="22"/>
      <c r="D45" s="7"/>
      <c r="E45" s="8"/>
      <c r="F45" s="9"/>
      <c r="G45" s="7"/>
      <c r="J45" s="10"/>
      <c r="K45" s="10"/>
      <c r="L45" s="10"/>
      <c r="M45" s="10"/>
    </row>
    <row r="46" spans="1:16" s="41" customFormat="1" ht="39" customHeight="1" x14ac:dyDescent="0.25">
      <c r="A46" s="10"/>
      <c r="B46" s="5"/>
      <c r="C46" s="22"/>
      <c r="D46" s="7"/>
      <c r="E46" s="8"/>
      <c r="F46" s="9"/>
      <c r="G46" s="7"/>
      <c r="J46" s="10"/>
      <c r="K46" s="10"/>
      <c r="L46" s="10"/>
      <c r="M46" s="10"/>
    </row>
    <row r="48" spans="1:16" x14ac:dyDescent="0.25">
      <c r="J48" s="42"/>
      <c r="K48" s="20"/>
      <c r="L48" s="20"/>
    </row>
  </sheetData>
  <sheetProtection algorithmName="SHA-512" hashValue="Gu/D/CwAv7V5aMNZFipZ3J6PunaDb9jMP4LvTyVYMdJzA1qZJT9jReFsOPOjfJ6QxiyyHQKNx0a+hqv1cUnGug==" saltValue="1ZzFlWCxrJwpCU2Q84Rg+A==" spinCount="100000" sheet="1" objects="1" scenarios="1" selectLockedCells="1"/>
  <mergeCells count="26">
    <mergeCell ref="B40:B41"/>
    <mergeCell ref="C40:C41"/>
    <mergeCell ref="B43:B44"/>
    <mergeCell ref="C43:C44"/>
    <mergeCell ref="E42:G42"/>
    <mergeCell ref="E43:G44"/>
    <mergeCell ref="B37:C37"/>
    <mergeCell ref="D39:F39"/>
    <mergeCell ref="E41:F41"/>
    <mergeCell ref="E40:F40"/>
    <mergeCell ref="H39:I39"/>
    <mergeCell ref="H41:I41"/>
    <mergeCell ref="H40:I40"/>
    <mergeCell ref="B14:J14"/>
    <mergeCell ref="B20:J20"/>
    <mergeCell ref="B26:J26"/>
    <mergeCell ref="B31:B34"/>
    <mergeCell ref="B11:B13"/>
    <mergeCell ref="J11:J13"/>
    <mergeCell ref="D11:D13"/>
    <mergeCell ref="E11:I13"/>
    <mergeCell ref="C2:G2"/>
    <mergeCell ref="C3:G3"/>
    <mergeCell ref="H2:I2"/>
    <mergeCell ref="H3:I3"/>
    <mergeCell ref="C11:C13"/>
  </mergeCells>
  <pageMargins left="0" right="0" top="0.15748031496062992" bottom="0" header="0.31496062992125984" footer="0.11811023622047245"/>
  <pageSetup scale="40" orientation="portrait" r:id="rId1"/>
  <headerFooter>
    <oddFooter>&amp;L&amp;F/&amp;A
formulaire EV560&amp;Rmis à jour &amp;D</oddFooter>
  </headerFooter>
  <drawing r:id="rId2"/>
  <legacyDrawing r:id="rId3"/>
  <controls>
    <mc:AlternateContent xmlns:mc="http://schemas.openxmlformats.org/markup-compatibility/2006">
      <mc:Choice Requires="x14">
        <control shapeId="1062" r:id="rId4" name="ComboBox3">
          <controlPr locked="0" defaultSize="0" autoLine="0" listFillRange="'listes déroul'!D3:D30" r:id="rId5">
            <anchor moveWithCells="1">
              <from>
                <xdr:col>2</xdr:col>
                <xdr:colOff>676275</xdr:colOff>
                <xdr:row>6</xdr:row>
                <xdr:rowOff>19050</xdr:rowOff>
              </from>
              <to>
                <xdr:col>2</xdr:col>
                <xdr:colOff>4886325</xdr:colOff>
                <xdr:row>7</xdr:row>
                <xdr:rowOff>19050</xdr:rowOff>
              </to>
            </anchor>
          </controlPr>
        </control>
      </mc:Choice>
      <mc:Fallback>
        <control shapeId="1062" r:id="rId4" name="ComboBox3"/>
      </mc:Fallback>
    </mc:AlternateContent>
    <mc:AlternateContent xmlns:mc="http://schemas.openxmlformats.org/markup-compatibility/2006">
      <mc:Choice Requires="x14">
        <control shapeId="1060" r:id="rId6" name="ComboBox2">
          <controlPr locked="0" defaultSize="0" autoLine="0" listFillRange="'listes déroul'!C3:C8" r:id="rId7">
            <anchor moveWithCells="1">
              <from>
                <xdr:col>2</xdr:col>
                <xdr:colOff>1019175</xdr:colOff>
                <xdr:row>2</xdr:row>
                <xdr:rowOff>38100</xdr:rowOff>
              </from>
              <to>
                <xdr:col>5</xdr:col>
                <xdr:colOff>19050</xdr:colOff>
                <xdr:row>2</xdr:row>
                <xdr:rowOff>400050</xdr:rowOff>
              </to>
            </anchor>
          </controlPr>
        </control>
      </mc:Choice>
      <mc:Fallback>
        <control shapeId="1060" r:id="rId6" name="ComboBox2"/>
      </mc:Fallback>
    </mc:AlternateContent>
    <mc:AlternateContent xmlns:mc="http://schemas.openxmlformats.org/markup-compatibility/2006">
      <mc:Choice Requires="x14">
        <control shapeId="1058" r:id="rId8" name="ComboBox1">
          <controlPr locked="0" defaultSize="0" autoLine="0" autoPict="0" listFillRange="'listes déroul'!A3:A10" r:id="rId9">
            <anchor moveWithCells="1">
              <from>
                <xdr:col>2</xdr:col>
                <xdr:colOff>1019175</xdr:colOff>
                <xdr:row>1</xdr:row>
                <xdr:rowOff>38100</xdr:rowOff>
              </from>
              <to>
                <xdr:col>5</xdr:col>
                <xdr:colOff>28575</xdr:colOff>
                <xdr:row>1</xdr:row>
                <xdr:rowOff>400050</xdr:rowOff>
              </to>
            </anchor>
          </controlPr>
        </control>
      </mc:Choice>
      <mc:Fallback>
        <control shapeId="1058" r:id="rId8" name="ComboBox1"/>
      </mc:Fallback>
    </mc:AlternateContent>
    <mc:AlternateContent xmlns:mc="http://schemas.openxmlformats.org/markup-compatibility/2006">
      <mc:Choice Requires="x14">
        <control shapeId="1036" r:id="rId10" name="DTPicker1">
          <controlPr locked="0" autoLine="0" autoPict="0" r:id="rId11">
            <anchor moveWithCells="1">
              <from>
                <xdr:col>2</xdr:col>
                <xdr:colOff>1238250</xdr:colOff>
                <xdr:row>7</xdr:row>
                <xdr:rowOff>66675</xdr:rowOff>
              </from>
              <to>
                <xdr:col>2</xdr:col>
                <xdr:colOff>5000625</xdr:colOff>
                <xdr:row>7</xdr:row>
                <xdr:rowOff>447675</xdr:rowOff>
              </to>
            </anchor>
          </controlPr>
        </control>
      </mc:Choice>
      <mc:Fallback>
        <control shapeId="1036" r:id="rId10" name="DTPicker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5:B23"/>
  <sheetViews>
    <sheetView topLeftCell="B7" zoomScaleNormal="100" workbookViewId="0">
      <selection activeCell="B23" sqref="B23"/>
    </sheetView>
  </sheetViews>
  <sheetFormatPr baseColWidth="10" defaultRowHeight="15" x14ac:dyDescent="0.25"/>
  <cols>
    <col min="2" max="2" width="100.7109375" bestFit="1" customWidth="1"/>
  </cols>
  <sheetData>
    <row r="5" spans="2:2" x14ac:dyDescent="0.25">
      <c r="B5" t="s">
        <v>127</v>
      </c>
    </row>
    <row r="7" spans="2:2" x14ac:dyDescent="0.25">
      <c r="B7" t="s">
        <v>128</v>
      </c>
    </row>
    <row r="9" spans="2:2" x14ac:dyDescent="0.25">
      <c r="B9" t="s">
        <v>129</v>
      </c>
    </row>
    <row r="10" spans="2:2" x14ac:dyDescent="0.25">
      <c r="B10" t="s">
        <v>130</v>
      </c>
    </row>
    <row r="12" spans="2:2" x14ac:dyDescent="0.25">
      <c r="B12" t="s">
        <v>131</v>
      </c>
    </row>
    <row r="13" spans="2:2" x14ac:dyDescent="0.25">
      <c r="B13" t="s">
        <v>132</v>
      </c>
    </row>
    <row r="14" spans="2:2" x14ac:dyDescent="0.25">
      <c r="B14" t="s">
        <v>133</v>
      </c>
    </row>
    <row r="16" spans="2:2" x14ac:dyDescent="0.25">
      <c r="B16" t="s">
        <v>134</v>
      </c>
    </row>
    <row r="17" spans="2:2" x14ac:dyDescent="0.25">
      <c r="B17" t="s">
        <v>135</v>
      </c>
    </row>
    <row r="19" spans="2:2" x14ac:dyDescent="0.25">
      <c r="B19" t="s">
        <v>136</v>
      </c>
    </row>
    <row r="21" spans="2:2" x14ac:dyDescent="0.25">
      <c r="B21" t="s">
        <v>137</v>
      </c>
    </row>
    <row r="22" spans="2:2" x14ac:dyDescent="0.25">
      <c r="B22" t="s">
        <v>138</v>
      </c>
    </row>
    <row r="23" spans="2:2" x14ac:dyDescent="0.25">
      <c r="B23" t="s">
        <v>139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>
    <pageSetUpPr fitToPage="1"/>
  </sheetPr>
  <dimension ref="A1:P51"/>
  <sheetViews>
    <sheetView showGridLines="0" zoomScale="55" zoomScaleNormal="55" workbookViewId="0">
      <selection activeCell="C2" sqref="C2:G2"/>
    </sheetView>
  </sheetViews>
  <sheetFormatPr baseColWidth="10" defaultColWidth="11.42578125" defaultRowHeight="15" x14ac:dyDescent="0.25"/>
  <cols>
    <col min="1" max="1" width="6" style="10" customWidth="1"/>
    <col min="2" max="2" width="33.140625" style="5" customWidth="1"/>
    <col min="3" max="3" width="81.7109375" style="22" customWidth="1"/>
    <col min="4" max="4" width="16.28515625" style="7" customWidth="1"/>
    <col min="5" max="8" width="11.42578125" style="8"/>
    <col min="9" max="9" width="11.42578125" style="9"/>
    <col min="10" max="10" width="16.28515625" style="7" customWidth="1"/>
    <col min="11" max="16384" width="11.42578125" style="10"/>
  </cols>
  <sheetData>
    <row r="1" spans="1:12" ht="15.75" thickBot="1" x14ac:dyDescent="0.3">
      <c r="C1" s="6"/>
      <c r="J1" s="8"/>
    </row>
    <row r="2" spans="1:12" ht="26.25" customHeight="1" thickTop="1" x14ac:dyDescent="0.25">
      <c r="C2" s="105"/>
      <c r="D2" s="106"/>
      <c r="E2" s="106"/>
      <c r="F2" s="106"/>
      <c r="G2" s="107"/>
      <c r="H2" s="111" t="s">
        <v>84</v>
      </c>
      <c r="I2" s="112"/>
    </row>
    <row r="3" spans="1:12" ht="27" thickBot="1" x14ac:dyDescent="0.3">
      <c r="B3" s="12"/>
      <c r="C3" s="108"/>
      <c r="D3" s="109"/>
      <c r="E3" s="109"/>
      <c r="F3" s="109"/>
      <c r="G3" s="110"/>
      <c r="H3" s="111" t="s">
        <v>99</v>
      </c>
      <c r="I3" s="112"/>
    </row>
    <row r="4" spans="1:12" ht="12" customHeight="1" thickTop="1" x14ac:dyDescent="0.25">
      <c r="B4" s="12"/>
      <c r="C4" s="13"/>
      <c r="D4" s="13"/>
      <c r="E4" s="13"/>
      <c r="F4" s="13"/>
      <c r="G4" s="13"/>
      <c r="H4" s="13"/>
      <c r="I4" s="13"/>
      <c r="J4" s="13"/>
    </row>
    <row r="5" spans="1:12" ht="12" customHeight="1" x14ac:dyDescent="0.25">
      <c r="B5" s="12"/>
      <c r="C5" s="13"/>
      <c r="D5" s="13"/>
      <c r="E5" s="13"/>
      <c r="F5" s="13"/>
      <c r="G5" s="13"/>
      <c r="H5" s="13"/>
      <c r="I5" s="13"/>
      <c r="J5" s="13"/>
    </row>
    <row r="6" spans="1:12" ht="21" customHeight="1" x14ac:dyDescent="0.25">
      <c r="B6" s="86" t="s">
        <v>81</v>
      </c>
      <c r="C6" s="58"/>
      <c r="D6" s="13"/>
      <c r="E6" s="13"/>
      <c r="F6" s="13"/>
      <c r="G6" s="13"/>
      <c r="H6" s="13"/>
      <c r="I6" s="13"/>
      <c r="J6" s="13"/>
    </row>
    <row r="7" spans="1:12" ht="21" customHeight="1" x14ac:dyDescent="0.25">
      <c r="B7" s="86" t="s">
        <v>82</v>
      </c>
      <c r="C7" s="59"/>
      <c r="D7" s="13"/>
      <c r="E7" s="13"/>
      <c r="F7" s="13"/>
      <c r="G7" s="13"/>
      <c r="H7" s="13"/>
      <c r="I7" s="13"/>
      <c r="J7" s="13"/>
    </row>
    <row r="8" spans="1:12" ht="41.25" customHeight="1" x14ac:dyDescent="0.25">
      <c r="B8" s="86" t="s">
        <v>83</v>
      </c>
      <c r="C8" s="85"/>
      <c r="D8" s="13"/>
      <c r="E8" s="13"/>
      <c r="F8" s="13"/>
      <c r="G8" s="13"/>
      <c r="H8" s="13"/>
      <c r="I8" s="13"/>
      <c r="J8" s="13"/>
    </row>
    <row r="9" spans="1:12" ht="12" customHeight="1" x14ac:dyDescent="0.25">
      <c r="B9" s="14"/>
      <c r="C9" s="15"/>
      <c r="D9" s="13"/>
      <c r="E9" s="16"/>
      <c r="F9" s="16"/>
      <c r="G9" s="16"/>
      <c r="H9" s="16"/>
      <c r="I9" s="17"/>
      <c r="J9" s="13"/>
    </row>
    <row r="10" spans="1:12" ht="15.75" thickBot="1" x14ac:dyDescent="0.3">
      <c r="B10" s="10"/>
      <c r="C10" s="18"/>
      <c r="D10" s="18"/>
      <c r="E10" s="18"/>
      <c r="F10" s="18"/>
      <c r="G10" s="18"/>
      <c r="H10" s="18"/>
      <c r="I10" s="18"/>
      <c r="J10" s="41"/>
      <c r="K10" s="18"/>
      <c r="L10" s="18"/>
    </row>
    <row r="11" spans="1:12" ht="14.25" customHeight="1" x14ac:dyDescent="0.25">
      <c r="B11" s="87" t="s">
        <v>100</v>
      </c>
      <c r="C11" s="87" t="s">
        <v>85</v>
      </c>
      <c r="D11" s="93" t="s">
        <v>1</v>
      </c>
      <c r="E11" s="96" t="s">
        <v>86</v>
      </c>
      <c r="F11" s="97"/>
      <c r="G11" s="97"/>
      <c r="H11" s="97"/>
      <c r="I11" s="98"/>
      <c r="J11" s="90" t="s">
        <v>2</v>
      </c>
    </row>
    <row r="12" spans="1:12" ht="14.25" customHeight="1" x14ac:dyDescent="0.25">
      <c r="B12" s="88"/>
      <c r="C12" s="88"/>
      <c r="D12" s="94"/>
      <c r="E12" s="99"/>
      <c r="F12" s="100"/>
      <c r="G12" s="100"/>
      <c r="H12" s="100"/>
      <c r="I12" s="101"/>
      <c r="J12" s="91"/>
    </row>
    <row r="13" spans="1:12" ht="29.25" customHeight="1" thickBot="1" x14ac:dyDescent="0.3">
      <c r="B13" s="89"/>
      <c r="C13" s="89"/>
      <c r="D13" s="95"/>
      <c r="E13" s="102"/>
      <c r="F13" s="103"/>
      <c r="G13" s="103"/>
      <c r="H13" s="103"/>
      <c r="I13" s="104"/>
      <c r="J13" s="92"/>
    </row>
    <row r="14" spans="1:12" ht="29.25" customHeight="1" thickBot="1" x14ac:dyDescent="0.3">
      <c r="B14" s="124" t="s">
        <v>104</v>
      </c>
      <c r="C14" s="125"/>
      <c r="D14" s="125"/>
      <c r="E14" s="125"/>
      <c r="F14" s="125"/>
      <c r="G14" s="125"/>
      <c r="H14" s="125"/>
      <c r="I14" s="125"/>
      <c r="J14" s="126"/>
    </row>
    <row r="15" spans="1:12" s="11" customFormat="1" ht="130.5" customHeight="1" thickBot="1" x14ac:dyDescent="0.3">
      <c r="B15" s="134" t="s">
        <v>3</v>
      </c>
      <c r="C15" s="19" t="s">
        <v>88</v>
      </c>
      <c r="D15" s="65">
        <v>0.25</v>
      </c>
      <c r="E15" s="67">
        <v>1</v>
      </c>
      <c r="F15" s="67">
        <v>2</v>
      </c>
      <c r="G15" s="67">
        <v>3</v>
      </c>
      <c r="H15" s="67">
        <v>4</v>
      </c>
      <c r="I15" s="67">
        <v>5</v>
      </c>
      <c r="J15" s="65"/>
    </row>
    <row r="16" spans="1:12" ht="130.5" customHeight="1" thickBot="1" x14ac:dyDescent="0.3">
      <c r="A16" s="20"/>
      <c r="B16" s="134" t="s">
        <v>4</v>
      </c>
      <c r="C16" s="70" t="s">
        <v>87</v>
      </c>
      <c r="D16" s="65">
        <v>0.23</v>
      </c>
      <c r="E16" s="66">
        <v>1</v>
      </c>
      <c r="F16" s="66">
        <v>2</v>
      </c>
      <c r="G16" s="66">
        <v>3</v>
      </c>
      <c r="H16" s="66">
        <v>4</v>
      </c>
      <c r="I16" s="66">
        <v>5</v>
      </c>
      <c r="J16" s="65"/>
    </row>
    <row r="17" spans="1:10" ht="109.5" customHeight="1" thickBot="1" x14ac:dyDescent="0.3">
      <c r="A17" s="20"/>
      <c r="B17" s="135" t="s">
        <v>6</v>
      </c>
      <c r="C17" s="132" t="s">
        <v>118</v>
      </c>
      <c r="D17" s="68">
        <v>0.03</v>
      </c>
      <c r="E17" s="67">
        <v>0</v>
      </c>
      <c r="F17" s="130"/>
      <c r="G17" s="67">
        <v>1</v>
      </c>
      <c r="H17" s="130"/>
      <c r="I17" s="67">
        <v>5</v>
      </c>
      <c r="J17" s="68"/>
    </row>
    <row r="18" spans="1:10" ht="147.75" thickBot="1" x14ac:dyDescent="0.3">
      <c r="B18" s="134" t="s">
        <v>7</v>
      </c>
      <c r="C18" s="133" t="s">
        <v>112</v>
      </c>
      <c r="D18" s="62">
        <v>0.03</v>
      </c>
      <c r="E18" s="60">
        <v>1</v>
      </c>
      <c r="F18" s="60">
        <v>2</v>
      </c>
      <c r="G18" s="60">
        <v>3</v>
      </c>
      <c r="H18" s="60">
        <v>4</v>
      </c>
      <c r="I18" s="60">
        <v>5</v>
      </c>
      <c r="J18" s="62"/>
    </row>
    <row r="19" spans="1:10" ht="42.75" thickBot="1" x14ac:dyDescent="0.3">
      <c r="B19" s="136" t="s">
        <v>101</v>
      </c>
      <c r="C19" s="143" t="s">
        <v>114</v>
      </c>
      <c r="D19" s="44">
        <v>0.03</v>
      </c>
      <c r="E19" s="43">
        <v>1</v>
      </c>
      <c r="F19" s="43">
        <v>2</v>
      </c>
      <c r="G19" s="43">
        <v>3</v>
      </c>
      <c r="H19" s="43">
        <v>4</v>
      </c>
      <c r="I19" s="43">
        <v>5</v>
      </c>
      <c r="J19" s="44"/>
    </row>
    <row r="20" spans="1:10" ht="29.25" customHeight="1" thickBot="1" x14ac:dyDescent="0.3">
      <c r="B20" s="124" t="s">
        <v>105</v>
      </c>
      <c r="C20" s="125"/>
      <c r="D20" s="125"/>
      <c r="E20" s="125"/>
      <c r="F20" s="125"/>
      <c r="G20" s="125"/>
      <c r="H20" s="125"/>
      <c r="I20" s="125"/>
      <c r="J20" s="126"/>
    </row>
    <row r="21" spans="1:10" s="11" customFormat="1" ht="21.75" customHeight="1" thickBot="1" x14ac:dyDescent="0.3">
      <c r="B21" s="137" t="s">
        <v>122</v>
      </c>
      <c r="C21" s="155" t="s">
        <v>123</v>
      </c>
      <c r="D21" s="156"/>
      <c r="E21" s="156"/>
      <c r="F21" s="156"/>
      <c r="G21" s="156"/>
      <c r="H21" s="156"/>
      <c r="I21" s="156"/>
      <c r="J21" s="157"/>
    </row>
    <row r="22" spans="1:10" ht="21.75" thickBot="1" x14ac:dyDescent="0.3">
      <c r="B22" s="136" t="s">
        <v>120</v>
      </c>
      <c r="C22" s="145" t="s">
        <v>92</v>
      </c>
      <c r="D22" s="44">
        <v>0.03</v>
      </c>
      <c r="E22" s="43">
        <v>1</v>
      </c>
      <c r="F22" s="43">
        <v>2</v>
      </c>
      <c r="G22" s="43">
        <v>3</v>
      </c>
      <c r="H22" s="43">
        <v>4</v>
      </c>
      <c r="I22" s="43">
        <v>5</v>
      </c>
      <c r="J22" s="44"/>
    </row>
    <row r="23" spans="1:10" ht="21.75" thickBot="1" x14ac:dyDescent="0.3">
      <c r="A23" s="20"/>
      <c r="B23" s="138" t="s">
        <v>121</v>
      </c>
      <c r="C23" s="146" t="s">
        <v>93</v>
      </c>
      <c r="D23" s="21">
        <v>0.04</v>
      </c>
      <c r="E23" s="43">
        <v>1</v>
      </c>
      <c r="F23" s="45">
        <v>2</v>
      </c>
      <c r="G23" s="45">
        <v>3</v>
      </c>
      <c r="H23" s="45">
        <v>4</v>
      </c>
      <c r="I23" s="43">
        <v>5</v>
      </c>
      <c r="J23" s="44"/>
    </row>
    <row r="24" spans="1:10" ht="38.25" customHeight="1" thickBot="1" x14ac:dyDescent="0.3">
      <c r="B24" s="134" t="s">
        <v>5</v>
      </c>
      <c r="C24" s="147" t="s">
        <v>94</v>
      </c>
      <c r="D24" s="63">
        <v>0.05</v>
      </c>
      <c r="E24" s="64">
        <v>1</v>
      </c>
      <c r="F24" s="64">
        <v>2</v>
      </c>
      <c r="G24" s="64">
        <v>3</v>
      </c>
      <c r="H24" s="64">
        <v>4</v>
      </c>
      <c r="I24" s="64">
        <v>5</v>
      </c>
      <c r="J24" s="63"/>
    </row>
    <row r="25" spans="1:10" ht="153.75" customHeight="1" thickBot="1" x14ac:dyDescent="0.3">
      <c r="B25" s="134" t="s">
        <v>113</v>
      </c>
      <c r="C25" s="148" t="s">
        <v>115</v>
      </c>
      <c r="D25" s="65">
        <v>0.05</v>
      </c>
      <c r="E25" s="67">
        <v>1</v>
      </c>
      <c r="F25" s="130"/>
      <c r="G25" s="67">
        <v>3</v>
      </c>
      <c r="H25" s="130"/>
      <c r="I25" s="67">
        <v>5</v>
      </c>
      <c r="J25" s="65"/>
    </row>
    <row r="26" spans="1:10" ht="29.25" customHeight="1" thickBot="1" x14ac:dyDescent="0.3">
      <c r="B26" s="124" t="s">
        <v>106</v>
      </c>
      <c r="C26" s="125"/>
      <c r="D26" s="125"/>
      <c r="E26" s="125"/>
      <c r="F26" s="125"/>
      <c r="G26" s="125"/>
      <c r="H26" s="125"/>
      <c r="I26" s="125"/>
      <c r="J26" s="126"/>
    </row>
    <row r="27" spans="1:10" ht="63.75" thickBot="1" x14ac:dyDescent="0.3">
      <c r="B27" s="134" t="s">
        <v>89</v>
      </c>
      <c r="C27" s="149" t="s">
        <v>90</v>
      </c>
      <c r="D27" s="65">
        <v>0.05</v>
      </c>
      <c r="E27" s="69">
        <v>1</v>
      </c>
      <c r="F27" s="84"/>
      <c r="G27" s="69">
        <v>3</v>
      </c>
      <c r="H27" s="84"/>
      <c r="I27" s="69">
        <v>5</v>
      </c>
      <c r="J27" s="65"/>
    </row>
    <row r="28" spans="1:10" ht="63.75" thickBot="1" x14ac:dyDescent="0.3">
      <c r="B28" s="136" t="s">
        <v>102</v>
      </c>
      <c r="C28" s="143" t="s">
        <v>107</v>
      </c>
      <c r="D28" s="44">
        <v>0.03</v>
      </c>
      <c r="E28" s="43">
        <v>1</v>
      </c>
      <c r="F28" s="43">
        <v>2</v>
      </c>
      <c r="G28" s="43">
        <v>3</v>
      </c>
      <c r="H28" s="43">
        <v>4</v>
      </c>
      <c r="I28" s="43">
        <v>5</v>
      </c>
      <c r="J28" s="44"/>
    </row>
    <row r="29" spans="1:10" ht="42.75" thickBot="1" x14ac:dyDescent="0.3">
      <c r="B29" s="134" t="s">
        <v>108</v>
      </c>
      <c r="C29" s="143" t="s">
        <v>119</v>
      </c>
      <c r="D29" s="68">
        <v>0.03</v>
      </c>
      <c r="E29" s="67">
        <v>1</v>
      </c>
      <c r="F29" s="67">
        <v>2</v>
      </c>
      <c r="G29" s="67">
        <v>3</v>
      </c>
      <c r="H29" s="67">
        <v>4</v>
      </c>
      <c r="I29" s="67">
        <v>5</v>
      </c>
      <c r="J29" s="68"/>
    </row>
    <row r="30" spans="1:10" ht="63.75" thickBot="1" x14ac:dyDescent="0.3">
      <c r="B30" s="134" t="s">
        <v>103</v>
      </c>
      <c r="C30" s="147" t="s">
        <v>110</v>
      </c>
      <c r="D30" s="68">
        <v>0.03</v>
      </c>
      <c r="E30" s="67">
        <v>1</v>
      </c>
      <c r="F30" s="67">
        <v>2</v>
      </c>
      <c r="G30" s="67">
        <v>3</v>
      </c>
      <c r="H30" s="67">
        <v>4</v>
      </c>
      <c r="I30" s="67">
        <v>5</v>
      </c>
      <c r="J30" s="68"/>
    </row>
    <row r="31" spans="1:10" ht="42" x14ac:dyDescent="0.25">
      <c r="B31" s="139" t="s">
        <v>8</v>
      </c>
      <c r="C31" s="150" t="s">
        <v>95</v>
      </c>
      <c r="D31" s="79">
        <v>0.02</v>
      </c>
      <c r="E31" s="71">
        <v>1</v>
      </c>
      <c r="F31" s="71">
        <v>2</v>
      </c>
      <c r="G31" s="71">
        <v>3</v>
      </c>
      <c r="H31" s="71">
        <v>4</v>
      </c>
      <c r="I31" s="71">
        <v>5</v>
      </c>
      <c r="J31" s="79"/>
    </row>
    <row r="32" spans="1:10" ht="63" x14ac:dyDescent="0.25">
      <c r="B32" s="140"/>
      <c r="C32" s="151" t="s">
        <v>96</v>
      </c>
      <c r="D32" s="80">
        <v>0.02</v>
      </c>
      <c r="E32" s="72">
        <v>1</v>
      </c>
      <c r="F32" s="72">
        <v>2</v>
      </c>
      <c r="G32" s="72">
        <v>3</v>
      </c>
      <c r="H32" s="72">
        <v>4</v>
      </c>
      <c r="I32" s="72">
        <v>5</v>
      </c>
      <c r="J32" s="80"/>
    </row>
    <row r="33" spans="1:10" ht="42" x14ac:dyDescent="0.25">
      <c r="B33" s="140"/>
      <c r="C33" s="151" t="s">
        <v>97</v>
      </c>
      <c r="D33" s="80">
        <v>0.02</v>
      </c>
      <c r="E33" s="72">
        <v>1</v>
      </c>
      <c r="F33" s="72">
        <v>2</v>
      </c>
      <c r="G33" s="72">
        <v>3</v>
      </c>
      <c r="H33" s="72">
        <v>4</v>
      </c>
      <c r="I33" s="72">
        <v>5</v>
      </c>
      <c r="J33" s="80"/>
    </row>
    <row r="34" spans="1:10" ht="42.75" thickBot="1" x14ac:dyDescent="0.3">
      <c r="B34" s="141"/>
      <c r="C34" s="152" t="s">
        <v>109</v>
      </c>
      <c r="D34" s="81">
        <v>0.02</v>
      </c>
      <c r="E34" s="73">
        <v>1</v>
      </c>
      <c r="F34" s="73">
        <v>2</v>
      </c>
      <c r="G34" s="73">
        <v>3</v>
      </c>
      <c r="H34" s="73">
        <v>4</v>
      </c>
      <c r="I34" s="73">
        <v>5</v>
      </c>
      <c r="J34" s="81"/>
    </row>
    <row r="35" spans="1:10" ht="21" x14ac:dyDescent="0.25">
      <c r="B35" s="134" t="s">
        <v>9</v>
      </c>
      <c r="C35" s="153" t="s">
        <v>116</v>
      </c>
      <c r="D35" s="79">
        <v>0.02</v>
      </c>
      <c r="E35" s="71">
        <v>1</v>
      </c>
      <c r="F35" s="71">
        <v>2</v>
      </c>
      <c r="G35" s="71">
        <v>3</v>
      </c>
      <c r="H35" s="71">
        <v>4</v>
      </c>
      <c r="I35" s="71">
        <v>5</v>
      </c>
      <c r="J35" s="79"/>
    </row>
    <row r="36" spans="1:10" ht="21.75" thickBot="1" x14ac:dyDescent="0.3">
      <c r="B36" s="142"/>
      <c r="C36" s="154" t="s">
        <v>98</v>
      </c>
      <c r="D36" s="82">
        <v>0.02</v>
      </c>
      <c r="E36" s="61">
        <v>1</v>
      </c>
      <c r="F36" s="61">
        <v>2</v>
      </c>
      <c r="G36" s="61">
        <v>3</v>
      </c>
      <c r="H36" s="61">
        <v>4</v>
      </c>
      <c r="I36" s="61">
        <v>5</v>
      </c>
      <c r="J36" s="82"/>
    </row>
    <row r="37" spans="1:10" ht="48" customHeight="1" thickBot="1" x14ac:dyDescent="0.3">
      <c r="B37" s="129" t="s">
        <v>10</v>
      </c>
      <c r="C37" s="74" t="s">
        <v>117</v>
      </c>
      <c r="D37" s="75">
        <f>SUM(D15:D36)</f>
        <v>1.0000000000000004</v>
      </c>
      <c r="E37" s="76">
        <f>SUM(E15:E36)</f>
        <v>18</v>
      </c>
      <c r="F37" s="76">
        <f>SUM(F15:F36)</f>
        <v>32</v>
      </c>
      <c r="G37" s="76">
        <f>SUM(G15:G36)</f>
        <v>55</v>
      </c>
      <c r="H37" s="76">
        <f>SUM(H15:H36)</f>
        <v>64</v>
      </c>
      <c r="I37" s="76">
        <f>SUM(I15:I36)</f>
        <v>95</v>
      </c>
      <c r="J37" s="75">
        <f>SUM(J15:J36)</f>
        <v>0</v>
      </c>
    </row>
    <row r="38" spans="1:10" ht="9.75" customHeight="1" x14ac:dyDescent="0.25"/>
    <row r="39" spans="1:10" x14ac:dyDescent="0.25">
      <c r="B39" s="23" t="s">
        <v>11</v>
      </c>
      <c r="C39" s="24"/>
      <c r="D39" s="25"/>
      <c r="I39" s="26"/>
      <c r="J39" s="83"/>
    </row>
    <row r="40" spans="1:10" ht="13.5" customHeight="1" x14ac:dyDescent="0.25">
      <c r="B40" s="27">
        <v>1</v>
      </c>
      <c r="C40" s="28" t="s">
        <v>12</v>
      </c>
      <c r="D40" s="8"/>
      <c r="E40" s="9"/>
      <c r="F40" s="9"/>
      <c r="G40" s="9"/>
      <c r="H40" s="9"/>
      <c r="I40" s="11"/>
      <c r="J40" s="8"/>
    </row>
    <row r="41" spans="1:10" ht="13.5" customHeight="1" x14ac:dyDescent="0.25">
      <c r="B41" s="29">
        <v>2</v>
      </c>
      <c r="C41" s="30" t="s">
        <v>13</v>
      </c>
      <c r="D41" s="31"/>
      <c r="E41" s="32"/>
      <c r="F41" s="32"/>
      <c r="G41" s="32"/>
      <c r="H41" s="32"/>
      <c r="I41" s="11"/>
      <c r="J41" s="31"/>
    </row>
    <row r="42" spans="1:10" ht="13.5" customHeight="1" x14ac:dyDescent="0.25">
      <c r="B42" s="77">
        <v>3</v>
      </c>
      <c r="C42" s="78" t="s">
        <v>14</v>
      </c>
      <c r="D42" s="31"/>
      <c r="E42" s="32"/>
      <c r="F42" s="32"/>
      <c r="G42" s="32"/>
      <c r="H42" s="32"/>
      <c r="I42" s="11"/>
      <c r="J42" s="31"/>
    </row>
    <row r="43" spans="1:10" ht="13.5" customHeight="1" x14ac:dyDescent="0.25">
      <c r="B43" s="33">
        <v>4</v>
      </c>
      <c r="C43" s="34" t="s">
        <v>15</v>
      </c>
      <c r="D43" s="31"/>
      <c r="E43" s="32"/>
      <c r="F43" s="32"/>
      <c r="G43" s="32"/>
      <c r="H43" s="32"/>
      <c r="I43" s="11"/>
      <c r="J43" s="31"/>
    </row>
    <row r="44" spans="1:10" ht="13.5" customHeight="1" x14ac:dyDescent="0.25">
      <c r="B44" s="35">
        <v>5</v>
      </c>
      <c r="C44" s="36" t="s">
        <v>91</v>
      </c>
      <c r="D44" s="31"/>
      <c r="E44" s="32"/>
      <c r="F44" s="32"/>
      <c r="G44" s="32"/>
      <c r="H44" s="32"/>
      <c r="I44" s="11"/>
      <c r="J44" s="31"/>
    </row>
    <row r="46" spans="1:10" ht="21" x14ac:dyDescent="0.25">
      <c r="B46" s="37" t="s">
        <v>16</v>
      </c>
      <c r="C46" s="38" t="s">
        <v>17</v>
      </c>
      <c r="E46" s="131" t="s">
        <v>111</v>
      </c>
      <c r="F46" s="131"/>
      <c r="G46" s="131"/>
    </row>
    <row r="47" spans="1:10" ht="37.5" customHeight="1" x14ac:dyDescent="0.25">
      <c r="B47" s="1"/>
      <c r="C47" s="2"/>
      <c r="E47" s="1"/>
      <c r="F47" s="127"/>
      <c r="G47" s="128"/>
    </row>
    <row r="48" spans="1:10" s="41" customFormat="1" ht="21" x14ac:dyDescent="0.25">
      <c r="A48" s="10"/>
      <c r="B48" s="39" t="s">
        <v>18</v>
      </c>
      <c r="C48" s="40" t="s">
        <v>19</v>
      </c>
      <c r="D48" s="7"/>
      <c r="E48" s="8"/>
      <c r="F48" s="8"/>
      <c r="G48" s="8"/>
      <c r="H48" s="8"/>
      <c r="I48" s="9"/>
      <c r="J48" s="7"/>
    </row>
    <row r="49" spans="1:16" s="41" customFormat="1" ht="39" customHeight="1" x14ac:dyDescent="0.25">
      <c r="A49" s="10"/>
      <c r="B49" s="3"/>
      <c r="C49" s="4"/>
      <c r="D49" s="7"/>
      <c r="E49" s="8"/>
      <c r="F49" s="8"/>
      <c r="G49" s="8"/>
      <c r="H49" s="8"/>
      <c r="I49" s="9"/>
      <c r="J49" s="7"/>
    </row>
    <row r="51" spans="1:16" x14ac:dyDescent="0.25">
      <c r="J51" s="42"/>
      <c r="K51" s="20"/>
      <c r="L51" s="20"/>
      <c r="M51" s="20"/>
      <c r="N51" s="20"/>
      <c r="O51" s="20"/>
      <c r="P51" s="20"/>
    </row>
  </sheetData>
  <sheetProtection selectLockedCells="1"/>
  <mergeCells count="15">
    <mergeCell ref="J11:J13"/>
    <mergeCell ref="B14:J14"/>
    <mergeCell ref="B20:J20"/>
    <mergeCell ref="B26:J26"/>
    <mergeCell ref="B31:B34"/>
    <mergeCell ref="E46:G46"/>
    <mergeCell ref="C21:J21"/>
    <mergeCell ref="C2:G2"/>
    <mergeCell ref="H2:I2"/>
    <mergeCell ref="C3:G3"/>
    <mergeCell ref="H3:I3"/>
    <mergeCell ref="B11:B13"/>
    <mergeCell ref="C11:C13"/>
    <mergeCell ref="D11:D13"/>
    <mergeCell ref="E11:I13"/>
  </mergeCells>
  <pageMargins left="0" right="0" top="0.15748031496062992" bottom="0" header="0.31496062992125984" footer="0.11811023622047245"/>
  <pageSetup scale="42" orientation="portrait" r:id="rId1"/>
  <headerFooter>
    <oddFooter>&amp;L&amp;F/&amp;A
formulaire EV560&amp;Rmis à jour &amp;D</oddFooter>
  </headerFooter>
  <drawing r:id="rId2"/>
  <legacyDrawing r:id="rId3"/>
  <controls>
    <mc:AlternateContent xmlns:mc="http://schemas.openxmlformats.org/markup-compatibility/2006">
      <mc:Choice Requires="x14">
        <control shapeId="3073" r:id="rId4" name="DTPicker1">
          <controlPr locked="0" autoLine="0" autoPict="0" r:id="rId5">
            <anchor moveWithCells="1">
              <from>
                <xdr:col>2</xdr:col>
                <xdr:colOff>1238250</xdr:colOff>
                <xdr:row>7</xdr:row>
                <xdr:rowOff>66675</xdr:rowOff>
              </from>
              <to>
                <xdr:col>2</xdr:col>
                <xdr:colOff>5019675</xdr:colOff>
                <xdr:row>7</xdr:row>
                <xdr:rowOff>447675</xdr:rowOff>
              </to>
            </anchor>
          </controlPr>
        </control>
      </mc:Choice>
      <mc:Fallback>
        <control shapeId="3073" r:id="rId4" name="DTPicker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showInputMessage="1" showErrorMessage="1" errorTitle="Champ obligatoire" error="VEUILLEZ SAISIR UN POSTE AVANT DE CONTINUER!" prompt="VEUILLEZ CHOISIR UN POSTE">
          <x14:formula1>
            <xm:f>'listes déroul'!$B$3:$B$10</xm:f>
          </x14:formula1>
          <xm:sqref>C2:G2</xm:sqref>
        </x14:dataValidation>
        <x14:dataValidation type="list" showInputMessage="1" showErrorMessage="1" error="VEUILLEZ SAISIR UN LIEU AVANT DE CONTINUER!" prompt="VEUILLEZ CHOISIR LE LIEUX DE L'ÉVALUATION">
          <x14:formula1>
            <xm:f>'listes déroul'!$D$3:$D$35</xm:f>
          </x14:formula1>
          <xm:sqref>C7</xm:sqref>
        </x14:dataValidation>
        <x14:dataValidation type="list" showInputMessage="1" showErrorMessage="1" error="VEUILLEZ SAISIR UN NIVEAU AVANT DE CONTINUER!" prompt="VEUILLEZ CHOISIR UN NIVEAUX">
          <x14:formula1>
            <xm:f>'listes déroul'!$C$3:$C$9</xm:f>
          </x14:formula1>
          <xm:sqref>C3:G3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listes déroul</vt:lpstr>
      <vt:lpstr>PAD-TRI-MONTAGE-COMMIS PL&amp;CAISS</vt:lpstr>
      <vt:lpstr>Feuil2</vt:lpstr>
      <vt:lpstr>ÉTIQUETEURS</vt:lpstr>
      <vt:lpstr>ÉTIQUETEURS!Zone_d_impression</vt:lpstr>
      <vt:lpstr>'PAD-TRI-MONTAGE-COMMIS PL&amp;CAISS'!Zone_d_impression</vt:lpstr>
    </vt:vector>
  </TitlesOfParts>
  <Company>Renaissance Quebec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Nicolazic</dc:creator>
  <cp:lastModifiedBy>Laurent Nicolazic</cp:lastModifiedBy>
  <cp:lastPrinted>2019-08-29T22:00:48Z</cp:lastPrinted>
  <dcterms:created xsi:type="dcterms:W3CDTF">2019-08-07T13:18:50Z</dcterms:created>
  <dcterms:modified xsi:type="dcterms:W3CDTF">2019-08-29T22:20:06Z</dcterms:modified>
</cp:coreProperties>
</file>