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filterPrivacy="1" codeName="ThisWorkbook" defaultThemeVersion="124226"/>
  <xr:revisionPtr revIDLastSave="0" documentId="13_ncr:1_{E6D5D3A9-8152-440F-BA8E-E127C20424F7}" xr6:coauthVersionLast="36" xr6:coauthVersionMax="36" xr10:uidLastSave="{00000000-0000-0000-0000-000000000000}"/>
  <bookViews>
    <workbookView xWindow="0" yWindow="0" windowWidth="17280" windowHeight="8985" tabRatio="819" activeTab="4" xr2:uid="{00000000-000D-0000-FFFF-FFFF00000000}"/>
  </bookViews>
  <sheets>
    <sheet name="Couverture" sheetId="16" r:id="rId1"/>
    <sheet name="P2-Guide" sheetId="17" r:id="rId2"/>
    <sheet name="P1" sheetId="6" state="hidden" r:id="rId3"/>
    <sheet name="P2" sheetId="12" state="hidden" r:id="rId4"/>
    <sheet name="P3-Obj. OP" sheetId="26" r:id="rId5"/>
    <sheet name="P3" sheetId="1" state="hidden" r:id="rId6"/>
    <sheet name="P4-Comp. Manag" sheetId="20" r:id="rId7"/>
    <sheet name="P5-Comp. Manag" sheetId="21" r:id="rId8"/>
    <sheet name="P6-Résultats" sheetId="22" r:id="rId9"/>
    <sheet name="P7-Interprétation" sheetId="23" r:id="rId10"/>
    <sheet name="P8-Résumé" sheetId="24" r:id="rId11"/>
    <sheet name="P9- Besoins" sheetId="25" r:id="rId12"/>
  </sheets>
  <definedNames>
    <definedName name="_Hlk293490954" localSheetId="5">'P3'!#REF!</definedName>
    <definedName name="_Hlk293490954" localSheetId="4">'P3-Obj. OP'!#REF!</definedName>
    <definedName name="_xlnm.Print_Area" localSheetId="0">Couverture!$A$1:$J$44</definedName>
    <definedName name="_xlnm.Print_Area" localSheetId="2">'P1'!$A$1:$D$50</definedName>
    <definedName name="_xlnm.Print_Area" localSheetId="1">'P2-Guide'!$A$1:$J$35</definedName>
    <definedName name="_xlnm.Print_Area" localSheetId="5">'P3'!$B$1:$K$17</definedName>
    <definedName name="_xlnm.Print_Area" localSheetId="4">'P3-Obj. OP'!$A$1:$K$19</definedName>
    <definedName name="_xlnm.Print_Area" localSheetId="6">'P4-Comp. Manag'!$A$1:$J$49</definedName>
    <definedName name="_xlnm.Print_Area" localSheetId="7">'P5-Comp. Manag'!$A$1:$J$60</definedName>
    <definedName name="_xlnm.Print_Area" localSheetId="8">'P6-Résultats'!$A$1:$J$42</definedName>
    <definedName name="_xlnm.Print_Area" localSheetId="9">'P7-Interprétation'!$A$1:$K$21</definedName>
    <definedName name="_xlnm.Print_Area" localSheetId="10">'P8-Résumé'!$A$1:$J$45</definedName>
    <definedName name="_xlnm.Print_Area" localSheetId="11">'P9- Besoins'!$A$1:$J$61</definedName>
  </definedNames>
  <calcPr calcId="191029"/>
</workbook>
</file>

<file path=xl/calcChain.xml><?xml version="1.0" encoding="utf-8"?>
<calcChain xmlns="http://schemas.openxmlformats.org/spreadsheetml/2006/main">
  <c r="H18" i="22" l="1"/>
  <c r="H17" i="22"/>
  <c r="H16" i="22"/>
  <c r="H15" i="22"/>
  <c r="E18" i="26"/>
  <c r="J18" i="26"/>
  <c r="K17" i="26"/>
  <c r="F17" i="26"/>
  <c r="K16" i="26"/>
  <c r="F16" i="26"/>
  <c r="K15" i="26"/>
  <c r="F15" i="26"/>
  <c r="K14" i="26"/>
  <c r="F14" i="26"/>
  <c r="K13" i="26"/>
  <c r="K18" i="26" s="1"/>
  <c r="H32" i="22" s="1"/>
  <c r="H34" i="22" s="1"/>
  <c r="F13" i="26"/>
  <c r="E41" i="22"/>
  <c r="E39" i="22"/>
  <c r="I17" i="22"/>
  <c r="J59" i="21"/>
  <c r="I18" i="22" s="1"/>
  <c r="I59" i="21"/>
  <c r="F18" i="22" s="1"/>
  <c r="G18" i="22" s="1"/>
  <c r="J45" i="21"/>
  <c r="I45" i="21"/>
  <c r="J34" i="21"/>
  <c r="I16" i="22" s="1"/>
  <c r="I34" i="21"/>
  <c r="F16" i="22" s="1"/>
  <c r="J26" i="21"/>
  <c r="I15" i="22" s="1"/>
  <c r="I26" i="21"/>
  <c r="J48" i="20"/>
  <c r="H14" i="22" s="1"/>
  <c r="I48" i="20"/>
  <c r="J41" i="20"/>
  <c r="I41" i="20"/>
  <c r="F13" i="22" s="1"/>
  <c r="G13" i="22" s="1"/>
  <c r="J30" i="20"/>
  <c r="H12" i="22" s="1"/>
  <c r="I12" i="22" s="1"/>
  <c r="I30" i="20"/>
  <c r="F12" i="22" s="1"/>
  <c r="J21" i="20"/>
  <c r="H11" i="22" s="1"/>
  <c r="I21" i="20"/>
  <c r="F11" i="22" s="1"/>
  <c r="F17" i="22" l="1"/>
  <c r="G17" i="22" s="1"/>
  <c r="F15" i="22"/>
  <c r="G15" i="22" s="1"/>
  <c r="H13" i="22"/>
  <c r="I13" i="22" s="1"/>
  <c r="F14" i="22"/>
  <c r="F19" i="22" s="1"/>
  <c r="F21" i="22" s="1"/>
  <c r="G12" i="22"/>
  <c r="G16" i="22"/>
  <c r="I14" i="22"/>
  <c r="F18" i="26"/>
  <c r="F32" i="22" s="1"/>
  <c r="F34" i="22" s="1"/>
  <c r="G11" i="22"/>
  <c r="I11" i="22"/>
  <c r="H19" i="22"/>
  <c r="H21" i="22" s="1"/>
  <c r="F41" i="22" s="1"/>
  <c r="G41" i="22" s="1"/>
  <c r="I32" i="22"/>
  <c r="I34" i="22" s="1"/>
  <c r="G14" i="22" l="1"/>
  <c r="G19" i="22"/>
  <c r="G21" i="22" s="1"/>
  <c r="I19" i="22"/>
  <c r="I21" i="22" s="1"/>
  <c r="G32" i="22"/>
  <c r="G34" i="22" s="1"/>
  <c r="F39" i="22"/>
  <c r="G39" i="22" s="1"/>
  <c r="H11" i="1" l="1"/>
  <c r="G16" i="1" l="1"/>
  <c r="H14" i="1" l="1"/>
  <c r="H12" i="1" l="1"/>
  <c r="H13" i="1"/>
  <c r="H15" i="1"/>
  <c r="H16" i="1" l="1"/>
</calcChain>
</file>

<file path=xl/sharedStrings.xml><?xml version="1.0" encoding="utf-8"?>
<sst xmlns="http://schemas.openxmlformats.org/spreadsheetml/2006/main" count="315" uniqueCount="204">
  <si>
    <t>Titre</t>
  </si>
  <si>
    <t>Évaluation annuelle</t>
  </si>
  <si>
    <t>Service</t>
  </si>
  <si>
    <t>Prénom &amp; Nom</t>
  </si>
  <si>
    <t>Pondération</t>
  </si>
  <si>
    <t>Objectifs</t>
  </si>
  <si>
    <t>Résultat</t>
  </si>
  <si>
    <t>Indicateurs </t>
  </si>
  <si>
    <t>Définitions</t>
  </si>
  <si>
    <t xml:space="preserve">Compétences </t>
  </si>
  <si>
    <t>Prendre des décisions et agir par soi-même de façon fiable.</t>
  </si>
  <si>
    <t xml:space="preserve">Trouve des solutions aux problèmes rencontrés </t>
  </si>
  <si>
    <t>Orientation client</t>
  </si>
  <si>
    <t>Indicateurs :</t>
  </si>
  <si>
    <t>Appliquer des méthodes appropriées de résolution de problèmes</t>
  </si>
  <si>
    <t>Résolution de problème/Jugement et prise de décision</t>
  </si>
  <si>
    <t>Leadership </t>
  </si>
  <si>
    <t xml:space="preserve">Analyse la situation </t>
  </si>
  <si>
    <t>Garde l’esprit ouvert et aide les autres</t>
  </si>
  <si>
    <t>Trouve des solutions optimales</t>
  </si>
  <si>
    <t>Analyse la situation</t>
  </si>
  <si>
    <t>Accorder de l’attention aux clients et à leurs besoins, développer et entretenir des relations fructueuses avec eux en assumant la responsabilité de leur satisfaction et de leur fidélité.</t>
  </si>
  <si>
    <t>Gestion ADP</t>
  </si>
  <si>
    <t xml:space="preserve">Maitrise  du recrutement </t>
  </si>
  <si>
    <t xml:space="preserve">Gestion disciplinaire </t>
  </si>
  <si>
    <t>Prévention des pertes</t>
  </si>
  <si>
    <t>Gestion des opérations</t>
  </si>
  <si>
    <t>Soutien à la mission de Réinsertion</t>
  </si>
  <si>
    <t>Définit clairement les objectifs</t>
  </si>
  <si>
    <t>Bon formateur</t>
  </si>
  <si>
    <t>Bon sens d’écoute</t>
  </si>
  <si>
    <t>Capable de mettre la pression avec diligence sur son équipe</t>
  </si>
  <si>
    <t>Date :</t>
  </si>
  <si>
    <t>Aligne l’élaboration et la prestation des services sur les besoins et les priorités des clients</t>
  </si>
  <si>
    <t xml:space="preserve">Déterminer le problème </t>
  </si>
  <si>
    <t xml:space="preserve">Trouver des solutions </t>
  </si>
  <si>
    <t>Résultat en %</t>
  </si>
  <si>
    <t>Indicateur au 31 mars</t>
  </si>
  <si>
    <t>Évaluation  annuelle</t>
  </si>
  <si>
    <t xml:space="preserve">MOYENNE = Somme des points divisée par le nombre d'objectifs </t>
  </si>
  <si>
    <t>Résultat au 
31  mars</t>
  </si>
  <si>
    <t>Faible maîtrise</t>
  </si>
  <si>
    <t>Ne maîtrise pas</t>
  </si>
  <si>
    <t>Définition</t>
  </si>
  <si>
    <t>Relations interpersonnelles et interservices</t>
  </si>
  <si>
    <t xml:space="preserve">Il a un besoin sérieux et pressant d’amélioration dans ce domaine. Cela affecte son rendement. Il a du mal à comprendre ce champ d’activités, il a de la difficulté à accepter ce besoin ou il ne sait pas vraiment quoi faire. Il aurait avantage à se développer dans ce domaine. </t>
  </si>
  <si>
    <t>Les résultats escomptés n’ont pas été obtenus, il a éprouvé certains problèmes à cause de cette faiblesse. Il travaille à améliorer cette compétence. Avec un réel effort de développement, il pourrait maîtriser cette compétence.</t>
  </si>
  <si>
    <t>Son niveau de maîtrise est exceptionnel, il est reconnu comme un des meilleurs et on lui demande conseil sur une base régulière dans ce domaine.</t>
  </si>
  <si>
    <t>que le plan de développement reflète les besoins réels de perfectionnement de votre employé.</t>
  </si>
  <si>
    <t xml:space="preserve">Veuillez indiquer à la fin de ce document vos commentaires dans l'espace réservé à cet effet.  Les commentaires sont une </t>
  </si>
  <si>
    <t xml:space="preserve">part essentielle de l'évaluation.  Ils doivent être utilisés pour expliquer la notation lorsque nécessaire et pour présenter </t>
  </si>
  <si>
    <t>des suggestions, améliorations ou développements</t>
  </si>
  <si>
    <t>Par la suite, ils doivent comparer leurs résultats durant l'entrevue d'évaluation</t>
  </si>
  <si>
    <t xml:space="preserve">Les compétences managerialles </t>
  </si>
  <si>
    <t xml:space="preserve">Équipe des leaders </t>
  </si>
  <si>
    <t>Objectifs opérationnels et financiers</t>
  </si>
  <si>
    <t>Résultat de l'évaluation du 
31 mars</t>
  </si>
  <si>
    <t xml:space="preserve">L’employé fournit un rendement insuffisant. Il n’arrive pas à atteindre ses objectifs. Il doit s’améliorer nettement dans des délais préétablis , sinon son emploi est compromis. Un plan d'action doit être établis immédiatement  par écrit.  </t>
  </si>
  <si>
    <t>L’employé fournit un bon rendement. Il atteint ses objectifs malgré quelques aspects qui demandent à être améliorés (sans que cela ne l’empêche à réaliser son travail de façon satisfaisante).</t>
  </si>
  <si>
    <t>L’employé fournit un très bon rendement. Il dépasse constamment la plupart ou tous ses objectifs, en dépit de conditions difficiles et il exerce ses compétences avec grande efficacité</t>
  </si>
  <si>
    <t>Résumé de l'évaluation</t>
  </si>
  <si>
    <t>Points forts</t>
  </si>
  <si>
    <t>Évaluation mi-annuelle</t>
  </si>
  <si>
    <t>Points à améliorer</t>
  </si>
  <si>
    <t>Besoins en perfectionnement</t>
  </si>
  <si>
    <t>Année ………./…………</t>
  </si>
  <si>
    <t xml:space="preserve">L'évaluation de votre rendement vous permet d'évaluer le travail de chaque employé, de déterminer s'il est un leader ou un leader en devenir et aussi                                                                                                            </t>
  </si>
  <si>
    <t xml:space="preserve">déterminer s'il rencontre les exigences et les objectifs de son poste  .        </t>
  </si>
  <si>
    <t>Une évaluation périodique, une fois par six mois, permet un suivi de l'évolution des compétences managériales de votre employé</t>
  </si>
  <si>
    <t xml:space="preserve">et d'identifier les points forts et ceux à améliorer. </t>
  </si>
  <si>
    <t xml:space="preserve">Ce sont des facteurs essentiels pour préciser les points à developper chez l'employé pour devenir un leader et les besoins de formation </t>
  </si>
  <si>
    <t xml:space="preserve">Dans les pages suivantes, vous trouverez une série d'objectifs et de compétences managériales au travail que vous devez évaluer.  </t>
  </si>
  <si>
    <t>Pour évaluer l'orientation vers les résultats opérationnels et financiers , merci d'utiliser l'échelle suivante:</t>
  </si>
  <si>
    <t xml:space="preserve">Pour évaluer les compétences de managériales, merci d'utiliser l'échelle suivante: </t>
  </si>
  <si>
    <t xml:space="preserve"> En matière d’évaluation, il est important d’être le plus réaliste que possible, afin d’éviter toute forme de sur ou de sous-évaluation pour </t>
  </si>
  <si>
    <t xml:space="preserve">Ce document est strictement confidentiel.  Une fois complétée par l'employé(e) et le superviseur, </t>
  </si>
  <si>
    <t xml:space="preserve">Les pages suivantes doivent être complétées à la fois par le superviseur et l'employé(e) séparément.  </t>
  </si>
  <si>
    <t>ce document doit être signé et classé au dossier de l'employé.</t>
  </si>
  <si>
    <t>Travailler efficacement et en collaboration avec les autres. Établir et entretenir de bonnes relations de travail, renforcer la confiance et le respect envers les autres, appuyer activement les autres et faire preuve d’intégrité.</t>
  </si>
  <si>
    <t>Maintien un climat de collaboration</t>
  </si>
  <si>
    <t>Autonomie/Pensée critique</t>
  </si>
  <si>
    <t xml:space="preserve">Capacité de gérer les opérations de son unité avec efficience en utilisant les ressources matérielles et humaines d'une façon efficace </t>
  </si>
  <si>
    <t>Gestion des dépenses (commandes de fournitures et matériels)</t>
  </si>
  <si>
    <t>Gestion de SST</t>
  </si>
  <si>
    <t xml:space="preserve">Faire respecter les politiques et procédures </t>
  </si>
  <si>
    <t xml:space="preserve">Capacité d’influencer et d’orienter les  actions et les décisions de ses  collègues en partageant sa vision et  en  mobilisant  l’effort  collectif  ou  individuel  autour d’objectifs  communs.               </t>
  </si>
  <si>
    <t>Empatique</t>
  </si>
  <si>
    <t>Compétitif</t>
  </si>
  <si>
    <t>Supporter la mission de Renaissance afin d'offrir le meilleur parcours aux participants pour réintegrer le marché du travail et maintenir son emploi.</t>
  </si>
  <si>
    <t>Atteinte des objectifs opérationnels et financiers</t>
  </si>
  <si>
    <t xml:space="preserve">L’employé fournit un rendement exceptionnel. Il est reconnu pour son excellente maitrise des tâches de son poste. Il est la référence professionnelle pour ses collègues et prêt à jouer un rôle plus important dans l'organisation </t>
  </si>
  <si>
    <t xml:space="preserve">(1) il est de la responsabilité du supérieur immédiat d'établir et de suivre le plan d'action  ou celui de développement de son employé. Une copie de ce plan doit être transmise au service des ressources humaines </t>
  </si>
  <si>
    <t>Support aux ventes &amp; magasin GGC</t>
  </si>
  <si>
    <t xml:space="preserve"> maîtrise </t>
  </si>
  <si>
    <t>Est un ambassadeur de Renaissance, un fier représentant.</t>
  </si>
  <si>
    <t>Fait le suivi des actions mises en place</t>
  </si>
  <si>
    <t>Forte Maîtrise</t>
  </si>
  <si>
    <t>Sa performance dans ce domaine est conforme aux attentes de l’organisation. L’utilisation qu’il fait de cette compétence est comparable à celle des gens reconnus et compétents dans ce domaine.Il possède une force appréciable dans ce domaine. Il pourrait être formateur dans ce domaine ou être choisi dans une équipe pour ce talent spécial.</t>
  </si>
  <si>
    <t>Moins de 59,99%</t>
  </si>
  <si>
    <t>De 60% à 69,99%</t>
  </si>
  <si>
    <t>90% et plus</t>
  </si>
  <si>
    <t xml:space="preserve">GESTION ET ÉVALUATION DE LA PERFORMANCE  INDIVIDUELLE </t>
  </si>
  <si>
    <t xml:space="preserve"> Planification : Il sait planifier les tâches à effectuer ou les projets à réaliser et en fait le suivi. </t>
  </si>
  <si>
    <t xml:space="preserve">Il sait converger ses efforts et ceux de ses collègues en fonction des résultats visés. </t>
  </si>
  <si>
    <t>Il applique le mode de gestion axé sur les résultats de son service.</t>
  </si>
  <si>
    <t xml:space="preserve">N'atteint pas l'objectif </t>
  </si>
  <si>
    <t xml:space="preserve">Atteint  son objectif </t>
  </si>
  <si>
    <t xml:space="preserve">Depasse son objectif </t>
  </si>
  <si>
    <t xml:space="preserve">Atteint son objectif </t>
  </si>
  <si>
    <t>Objectif 1: UPT</t>
  </si>
  <si>
    <t>Objectif 3: Propreté</t>
  </si>
  <si>
    <t xml:space="preserve">Objectif 4: Taux d'accident de travail </t>
  </si>
  <si>
    <t xml:space="preserve">Objectif 5: Taux de fidélisation </t>
  </si>
  <si>
    <t>Objectif 2:  Valeur de la transaction</t>
  </si>
  <si>
    <t xml:space="preserve">GESTION ET ÉVALUATION DE LA PERFORMANCE INDIVIDUELLE </t>
  </si>
  <si>
    <t xml:space="preserve">Année               /               </t>
  </si>
  <si>
    <t>Titre du poste</t>
  </si>
  <si>
    <t>Date de l'évaluation</t>
  </si>
  <si>
    <t>Superviseur / Évaluateur</t>
  </si>
  <si>
    <t>Pour vous guider dans l'évaluation</t>
  </si>
  <si>
    <t>L'évaluation de votre rendement vous permet d'évaluer le travail de chaque employé, de déterminer s'il est un leader ou un leader en devenir et aussi déterminer s'il rencontre les exigences et les objectifs de son poste.</t>
  </si>
  <si>
    <t>Une évaluation périodique, une fois par six mois, permet un suivi de l'évolution des compétences managériales de votre employé et d'identifier les points forts et ceux à améliorer.</t>
  </si>
  <si>
    <t>Ce sont des facteurs essentiels pour préciser les points à developper chez l'employé pour devenir un leader et les besoins de formation.</t>
  </si>
  <si>
    <t>Très faible maîtrise</t>
  </si>
  <si>
    <t>Maîtrise</t>
  </si>
  <si>
    <t>Excellente maîtrise</t>
  </si>
  <si>
    <t xml:space="preserve"> En matière d’évaluation, il est important d’être le plus réaliste que possible, afin d’éviter toute forme de sur ou de sous-évaluation pour que le plan de développement reflète les besoins réels de perfectionnement de votre employé.</t>
  </si>
  <si>
    <t>Veuillez indiquer à la fin de ce document vos commentaires dans l'espace réservé à cet effet.  Les commentaires sont une part essentielle de l'évaluation.  Ils doivent être utilisés pour expliquer la notation lorsque nécessaire et pour présenter des suggestions, améliorations ou développements.</t>
  </si>
  <si>
    <t>Ce document est strictement confidentiel.  Une fois complétée par l'employé(e) et le superviseur, ce document doit être signé et classé au dossier de l'employé.</t>
  </si>
  <si>
    <t>Support aux ventes, Librairies et Magasins Spécialiés</t>
  </si>
  <si>
    <t>N'atteint pas l'objectif</t>
  </si>
  <si>
    <t>Atteint l'objectif</t>
  </si>
  <si>
    <t>Dépasse l'objectif</t>
  </si>
  <si>
    <t>Indicateur au 30 septembre</t>
  </si>
  <si>
    <t xml:space="preserve">Résultat au 
30 septembre </t>
  </si>
  <si>
    <t>Évaluation 
mi- annuelle</t>
  </si>
  <si>
    <t>Résultat de l'évaluation du 
30 septembre</t>
  </si>
  <si>
    <t>Objectif 1 :
UPT</t>
  </si>
  <si>
    <t>Objectif 2 : 
Valeur de la transaction</t>
  </si>
  <si>
    <t>Objectif 3 :
Propreté</t>
  </si>
  <si>
    <t xml:space="preserve">Objectif 4 :
Taux d'accident du travail </t>
  </si>
  <si>
    <t>Objectif 5 : 
Taux de fidélisation</t>
  </si>
  <si>
    <t xml:space="preserve"> Maîtrise </t>
  </si>
  <si>
    <t>Évaluation mi- annuelle</t>
  </si>
  <si>
    <t>Ne cherche pas constamment l’approbation des autres pour tout ce qui est fait</t>
  </si>
  <si>
    <t xml:space="preserve">Applique une action corrective </t>
  </si>
  <si>
    <t>Traitement efficace des demandes des autres départements</t>
  </si>
  <si>
    <t>Accueille les commentaires et les utilise dans le but d'améliorer les services</t>
  </si>
  <si>
    <t>Assume ses décisions</t>
  </si>
  <si>
    <t>Est en mesure de prendre du recul avant d'agir</t>
  </si>
  <si>
    <t>Est capable d’exprimer son désaccord de façon constructive</t>
  </si>
  <si>
    <t>Orientation performance et résultats</t>
  </si>
  <si>
    <t>Planifier des actions et mobiliser ses collègues pour atteindre ses objectifs d plateaux, les objectifs de son département et ceux de l'organisation</t>
  </si>
  <si>
    <t xml:space="preserve"> Il apporte rapidement des solutions efficaces en situations d’urgence, tout en minimisant les risques.</t>
  </si>
  <si>
    <t>Confiance en soi</t>
  </si>
  <si>
    <t>Courageux / aime et accepte les défi</t>
  </si>
  <si>
    <t>Communique de façon claire et transmet l'information pertinente</t>
  </si>
  <si>
    <t xml:space="preserve">Capacité de rassembler son équipe vers un objectif commun </t>
  </si>
  <si>
    <t>Fait un suivi quotidien des objectifs opérationnels</t>
  </si>
  <si>
    <t xml:space="preserve"> Cherche à comprendre les clients, à répondre à leurs besoins et à satisfaire leurs attentes</t>
  </si>
  <si>
    <t xml:space="preserve"> Communique efficacement et de façon enthousiaste</t>
  </si>
  <si>
    <t xml:space="preserve"> Établit des rapports de collaboration</t>
  </si>
  <si>
    <t xml:space="preserve"> S’assure de la satisfaction des clients et prendre les choses en main, afin de fournir un service à la clientèle de haut niveau</t>
  </si>
  <si>
    <t xml:space="preserve"> Analyser la situation </t>
  </si>
  <si>
    <t xml:space="preserve"> Choisir la solution optimale </t>
  </si>
  <si>
    <t xml:space="preserve"> Planifier une action corrective </t>
  </si>
  <si>
    <t xml:space="preserve"> Exécuter le plan</t>
  </si>
  <si>
    <t>Donner la bonne  information aux publics</t>
  </si>
  <si>
    <t>Comprend bien la mission</t>
  </si>
  <si>
    <r>
      <t xml:space="preserve">Donne des formations efficaces </t>
    </r>
    <r>
      <rPr>
        <b/>
        <sz val="12"/>
        <color rgb="FF222A35"/>
        <rFont val="Calibri"/>
        <family val="2"/>
        <scheme val="minor"/>
      </rPr>
      <t>*</t>
    </r>
  </si>
  <si>
    <r>
      <t xml:space="preserve">Met l'emphase sur la formation </t>
    </r>
    <r>
      <rPr>
        <b/>
        <sz val="12"/>
        <color rgb="FF222A35"/>
        <rFont val="Calibri"/>
        <family val="2"/>
        <scheme val="minor"/>
      </rPr>
      <t>*</t>
    </r>
  </si>
  <si>
    <r>
      <t xml:space="preserve">Donne envie au participant de se dépasser </t>
    </r>
    <r>
      <rPr>
        <b/>
        <sz val="12"/>
        <color rgb="FF222A35"/>
        <rFont val="Calibri"/>
        <family val="2"/>
        <scheme val="minor"/>
      </rPr>
      <t>*</t>
    </r>
  </si>
  <si>
    <r>
      <t xml:space="preserve">Contribue au succès des réunions  et y particpe </t>
    </r>
    <r>
      <rPr>
        <b/>
        <sz val="12"/>
        <color rgb="FF222A35"/>
        <rFont val="Calibri"/>
        <family val="2"/>
        <scheme val="minor"/>
      </rPr>
      <t>*</t>
    </r>
  </si>
  <si>
    <r>
      <t xml:space="preserve">Est en mesure de nommer 5 points forts pour un point à améliorer d'un     participant </t>
    </r>
    <r>
      <rPr>
        <b/>
        <sz val="12"/>
        <color rgb="FF222A35"/>
        <rFont val="Calibri"/>
        <family val="2"/>
        <scheme val="minor"/>
      </rPr>
      <t>*</t>
    </r>
  </si>
  <si>
    <r>
      <t xml:space="preserve">Est en mesure d'aller chercher le meilleur </t>
    </r>
    <r>
      <rPr>
        <b/>
        <sz val="12"/>
        <color rgb="FF222A35"/>
        <rFont val="Calibri"/>
        <family val="2"/>
        <scheme val="minor"/>
      </rPr>
      <t xml:space="preserve">* </t>
    </r>
  </si>
  <si>
    <r>
      <t>Être un modèle pour les participants</t>
    </r>
    <r>
      <rPr>
        <b/>
        <sz val="12"/>
        <color rgb="FF222A35"/>
        <rFont val="Calibri"/>
        <family val="2"/>
        <scheme val="minor"/>
      </rPr>
      <t xml:space="preserve"> *</t>
    </r>
  </si>
  <si>
    <r>
      <t>Collaborer sainement avec l'équipe SSP</t>
    </r>
    <r>
      <rPr>
        <b/>
        <sz val="12"/>
        <color rgb="FF222A35"/>
        <rFont val="Calibri"/>
        <family val="2"/>
        <scheme val="minor"/>
      </rPr>
      <t xml:space="preserve"> *</t>
    </r>
  </si>
  <si>
    <r>
      <rPr>
        <b/>
        <i/>
        <sz val="12"/>
        <color theme="1"/>
        <rFont val="Calibri"/>
        <family val="2"/>
        <scheme val="minor"/>
      </rPr>
      <t>*</t>
    </r>
    <r>
      <rPr>
        <i/>
        <sz val="12"/>
        <color theme="1"/>
        <rFont val="Calibri"/>
        <family val="2"/>
        <scheme val="minor"/>
      </rPr>
      <t xml:space="preserve"> Les plateaux ayant un ou plusieurs participants</t>
    </r>
  </si>
  <si>
    <t xml:space="preserve">Résultat de l'évaluation  </t>
  </si>
  <si>
    <t>Volet leadership</t>
  </si>
  <si>
    <t>Points</t>
  </si>
  <si>
    <t>Leadership</t>
  </si>
  <si>
    <t>Résultat uniquement volet leadership</t>
  </si>
  <si>
    <t>Volet opérations</t>
  </si>
  <si>
    <t>Résultat uniquement Atteinte des objectifs opérationnels et financiers</t>
  </si>
  <si>
    <t>Résultat mi-annuel</t>
  </si>
  <si>
    <t>Résultat annuel</t>
  </si>
  <si>
    <t xml:space="preserve">interprétation APPRÉCIATION GLOBALE DU RENDEMENT </t>
  </si>
  <si>
    <t xml:space="preserve">Zone 1: Employé ne répond pas aux attentes </t>
  </si>
  <si>
    <t xml:space="preserve">Zone 2 :  Nouveau employé en développement ou un  ancien employé sous performant  </t>
  </si>
  <si>
    <r>
      <t>L’employé fournit un rendement moyen. Il n’arrive pas à atteindre  tous ses objectifs. Il doit s’améliorer, sinon son emploi est compromis.</t>
    </r>
    <r>
      <rPr>
        <b/>
        <i/>
        <sz val="14"/>
        <color theme="1"/>
        <rFont val="Calibri"/>
        <family val="2"/>
        <scheme val="minor"/>
      </rPr>
      <t xml:space="preserve"> Pour le nouveau employé </t>
    </r>
    <r>
      <rPr>
        <i/>
        <sz val="14"/>
        <color theme="1"/>
        <rFont val="Calibri"/>
        <family val="2"/>
        <scheme val="minor"/>
      </rPr>
      <t xml:space="preserve">un plan de développement  doit être établi immédiatement  par écrit,  </t>
    </r>
    <r>
      <rPr>
        <b/>
        <i/>
        <sz val="14"/>
        <color theme="1"/>
        <rFont val="Calibri"/>
        <family val="2"/>
        <scheme val="minor"/>
      </rPr>
      <t>Pour  l'ancien employé</t>
    </r>
    <r>
      <rPr>
        <i/>
        <sz val="14"/>
        <color theme="1"/>
        <rFont val="Calibri"/>
        <family val="2"/>
        <scheme val="minor"/>
      </rPr>
      <t xml:space="preserve"> un plan d'action doit être établi immédiatement  par écrit.</t>
    </r>
    <r>
      <rPr>
        <b/>
        <sz val="14"/>
        <color theme="1"/>
        <rFont val="Calibri"/>
        <family val="2"/>
        <scheme val="minor"/>
      </rPr>
      <t xml:space="preserve">  </t>
    </r>
  </si>
  <si>
    <t xml:space="preserve">Zone 3  : Employé en stade de maitrise </t>
  </si>
  <si>
    <t>De 70% à 79,99%</t>
  </si>
  <si>
    <t xml:space="preserve">Zone 4  : Employé en stade de forte  maitrise </t>
  </si>
  <si>
    <t>De 80% à 89,99%</t>
  </si>
  <si>
    <t xml:space="preserve">Zone 5 : Employé en stade d'excellente maitrise </t>
  </si>
  <si>
    <t>Signature</t>
  </si>
  <si>
    <t xml:space="preserve">En maîtrise </t>
  </si>
  <si>
    <t>Sa performance dans ce domaine est conforme aux attentes de l’organisation. L’utilisation qu’il fait de cette compétence est comparable à celle des gens reconnus et compétents dans ce domaine. Il possède une force appréciable dans ce domaine.
Il pourrait être formateur dans ce domaine ou être choisi dans une équipe pour ce talent spécial.</t>
  </si>
  <si>
    <t>En forte maîtrise</t>
  </si>
  <si>
    <t>Il a atteint ses objectifs
(entre 95% et 100%)</t>
  </si>
  <si>
    <t>Il a dépassé ses objectifs
(plus de 100%)</t>
  </si>
  <si>
    <t>Il n'a pas atteint ses objectifs
(moins de 94,99%)</t>
  </si>
  <si>
    <t>Forte 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</si>
</sst>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_ ;_ * \(#,##0.00\)\ _$_ ;_ * &quot;-&quot;??_)\ _$_ ;_ @_ "/>
    <numFmt numFmtId="164" formatCode="0.0"/>
    <numFmt numFmtId="165" formatCode="0.0%"/>
  </numFmts>
  <fonts count="46"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i/>
      <sz val="14"/>
      <color theme="1"/>
      <name val="Calibri"/>
      <family val="2"/>
      <scheme val="minor"/>
    </font>
    <font>
      <sz val="20"/>
      <color theme="1"/>
      <name val="Calibri"/>
      <family val="2"/>
      <scheme val="minor"/>
    </font>
    <font>
      <b/>
      <sz val="20"/>
      <color theme="1"/>
      <name val="Calibri"/>
      <family val="2"/>
      <scheme val="minor"/>
    </font>
    <font>
      <b/>
      <sz val="16"/>
      <color theme="1"/>
      <name val="Arial"/>
      <family val="2"/>
    </font>
    <font>
      <b/>
      <sz val="16"/>
      <color rgb="FF000000"/>
      <name val="Arial"/>
      <family val="2"/>
    </font>
    <font>
      <sz val="18"/>
      <color theme="1"/>
      <name val="Calibri"/>
      <family val="2"/>
      <scheme val="minor"/>
    </font>
    <font>
      <sz val="11"/>
      <color theme="1"/>
      <name val="Calibri"/>
      <family val="2"/>
      <scheme val="minor"/>
    </font>
    <font>
      <b/>
      <sz val="14"/>
      <color theme="1"/>
      <name val="Arial"/>
      <family val="2"/>
    </font>
    <font>
      <b/>
      <sz val="24"/>
      <color theme="1"/>
      <name val="Calibri"/>
      <family val="2"/>
      <scheme val="minor"/>
    </font>
    <font>
      <b/>
      <sz val="28"/>
      <color theme="1"/>
      <name val="Calibri"/>
      <family val="2"/>
      <scheme val="minor"/>
    </font>
    <font>
      <b/>
      <sz val="24"/>
      <color rgb="FF000000"/>
      <name val="Calibri"/>
      <family val="2"/>
      <scheme val="minor"/>
    </font>
    <font>
      <b/>
      <sz val="14"/>
      <color rgb="FF000000"/>
      <name val="Calibri"/>
      <family val="2"/>
      <scheme val="minor"/>
    </font>
    <font>
      <b/>
      <sz val="11"/>
      <color rgb="FF000000"/>
      <name val="Calibri"/>
      <family val="2"/>
      <scheme val="minor"/>
    </font>
    <font>
      <sz val="16"/>
      <color theme="1"/>
      <name val="Calibri"/>
      <family val="2"/>
      <scheme val="minor"/>
    </font>
    <font>
      <sz val="14"/>
      <color rgb="FF000000"/>
      <name val="Arial"/>
      <family val="2"/>
    </font>
    <font>
      <sz val="14"/>
      <color theme="1"/>
      <name val="Arial"/>
      <family val="2"/>
    </font>
    <font>
      <b/>
      <sz val="14"/>
      <color rgb="FF000000"/>
      <name val="Arial"/>
      <family val="2"/>
    </font>
    <font>
      <sz val="16"/>
      <color theme="1"/>
      <name val="Arial"/>
      <family val="2"/>
    </font>
    <font>
      <sz val="16"/>
      <color rgb="FF000000"/>
      <name val="Arial"/>
      <family val="2"/>
    </font>
    <font>
      <b/>
      <sz val="20"/>
      <color theme="1"/>
      <name val="Arial"/>
      <family val="2"/>
    </font>
    <font>
      <u/>
      <sz val="11"/>
      <color theme="1"/>
      <name val="Calibri"/>
      <family val="2"/>
      <scheme val="minor"/>
    </font>
    <font>
      <sz val="22"/>
      <color theme="1"/>
      <name val="Arial"/>
      <family val="2"/>
    </font>
    <font>
      <b/>
      <sz val="6"/>
      <color theme="1"/>
      <name val="Calibri"/>
      <family val="2"/>
      <scheme val="minor"/>
    </font>
    <font>
      <b/>
      <sz val="20"/>
      <color theme="0"/>
      <name val="Calibri"/>
      <family val="2"/>
      <scheme val="minor"/>
    </font>
    <font>
      <b/>
      <sz val="14"/>
      <color theme="0"/>
      <name val="Calibri"/>
      <family val="2"/>
      <scheme val="minor"/>
    </font>
    <font>
      <sz val="14"/>
      <color theme="1"/>
      <name val="Calibri"/>
      <family val="2"/>
      <scheme val="minor"/>
    </font>
    <font>
      <b/>
      <sz val="16"/>
      <color theme="0"/>
      <name val="Calibri"/>
      <family val="2"/>
      <scheme val="minor"/>
    </font>
    <font>
      <i/>
      <sz val="12"/>
      <color theme="1"/>
      <name val="Calibri"/>
      <family val="2"/>
      <scheme val="minor"/>
    </font>
    <font>
      <b/>
      <sz val="22"/>
      <color rgb="FF000000"/>
      <name val="Calibri"/>
      <family val="2"/>
      <scheme val="minor"/>
    </font>
    <font>
      <b/>
      <sz val="16"/>
      <color rgb="FF000000"/>
      <name val="Calibri"/>
      <family val="2"/>
      <scheme val="minor"/>
    </font>
    <font>
      <b/>
      <sz val="22"/>
      <color theme="1"/>
      <name val="Calibri"/>
      <family val="2"/>
      <scheme val="minor"/>
    </font>
    <font>
      <b/>
      <sz val="12"/>
      <color rgb="FF000000"/>
      <name val="Calibri"/>
      <family val="2"/>
      <scheme val="minor"/>
    </font>
    <font>
      <sz val="12"/>
      <color rgb="FF000000"/>
      <name val="Calibri"/>
      <family val="2"/>
      <scheme val="minor"/>
    </font>
    <font>
      <sz val="12"/>
      <color rgb="FF222A35"/>
      <name val="Calibri"/>
      <family val="2"/>
      <scheme val="minor"/>
    </font>
    <font>
      <b/>
      <sz val="12"/>
      <name val="Calibri"/>
      <family val="2"/>
      <scheme val="minor"/>
    </font>
    <font>
      <b/>
      <sz val="12"/>
      <color rgb="FF222A35"/>
      <name val="Calibri"/>
      <family val="2"/>
      <scheme val="minor"/>
    </font>
    <font>
      <b/>
      <i/>
      <sz val="12"/>
      <color theme="1"/>
      <name val="Calibri"/>
      <family val="2"/>
      <scheme val="minor"/>
    </font>
    <font>
      <b/>
      <sz val="18"/>
      <color theme="1"/>
      <name val="Calibri"/>
      <family val="2"/>
      <scheme val="minor"/>
    </font>
    <font>
      <b/>
      <i/>
      <sz val="14"/>
      <color theme="1"/>
      <name val="Calibri"/>
      <family val="2"/>
      <scheme val="minor"/>
    </font>
    <font>
      <b/>
      <sz val="14"/>
      <name val="Calibri"/>
      <family val="2"/>
      <scheme val="minor"/>
    </font>
  </fonts>
  <fills count="1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rgb="FF04204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medium">
        <color indexed="64"/>
      </right>
      <top style="thick">
        <color indexed="64"/>
      </top>
      <bottom style="thin">
        <color indexed="64"/>
      </bottom>
      <diagonal/>
    </border>
    <border>
      <left style="medium">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ck">
        <color indexed="64"/>
      </left>
      <right/>
      <top/>
      <bottom/>
      <diagonal/>
    </border>
    <border>
      <left/>
      <right style="thin">
        <color indexed="64"/>
      </right>
      <top/>
      <bottom/>
      <diagonal/>
    </border>
    <border>
      <left style="thin">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top/>
      <bottom style="thick">
        <color indexed="64"/>
      </bottom>
      <diagonal/>
    </border>
    <border>
      <left/>
      <right/>
      <top style="thick">
        <color indexed="64"/>
      </top>
      <bottom/>
      <diagonal/>
    </border>
    <border>
      <left style="thin">
        <color indexed="64"/>
      </left>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style="thin">
        <color indexed="64"/>
      </left>
      <right/>
      <top style="thick">
        <color indexed="64"/>
      </top>
      <bottom style="thick">
        <color indexed="64"/>
      </bottom>
      <diagonal/>
    </border>
    <border>
      <left style="medium">
        <color indexed="64"/>
      </left>
      <right style="thin">
        <color indexed="64"/>
      </right>
      <top style="thick">
        <color indexed="64"/>
      </top>
      <bottom style="thick">
        <color indexed="64"/>
      </bottom>
      <diagonal/>
    </border>
    <border>
      <left/>
      <right/>
      <top style="thick">
        <color indexed="64"/>
      </top>
      <bottom style="thick">
        <color indexed="64"/>
      </bottom>
      <diagonal/>
    </border>
    <border>
      <left/>
      <right style="medium">
        <color indexed="64"/>
      </right>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style="thin">
        <color indexed="64"/>
      </right>
      <top style="thick">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3">
    <xf numFmtId="0" fontId="0" fillId="0" borderId="0"/>
    <xf numFmtId="9" fontId="12" fillId="0" borderId="0" applyFont="0" applyFill="0" applyBorder="0" applyAlignment="0" applyProtection="0"/>
    <xf numFmtId="43" fontId="12" fillId="0" borderId="0" applyFont="0" applyFill="0" applyBorder="0" applyAlignment="0" applyProtection="0"/>
  </cellStyleXfs>
  <cellXfs count="412">
    <xf numFmtId="0" fontId="0" fillId="0" borderId="0" xfId="0"/>
    <xf numFmtId="0" fontId="0" fillId="0" borderId="0" xfId="0" applyAlignment="1"/>
    <xf numFmtId="0" fontId="5" fillId="6" borderId="0" xfId="0" applyFont="1" applyFill="1"/>
    <xf numFmtId="0" fontId="7" fillId="0" borderId="0" xfId="0" applyFont="1"/>
    <xf numFmtId="0" fontId="3" fillId="6" borderId="0" xfId="0" applyFont="1" applyFill="1" applyBorder="1" applyAlignment="1"/>
    <xf numFmtId="0" fontId="4" fillId="6" borderId="0" xfId="0" applyFont="1" applyFill="1" applyBorder="1" applyAlignment="1">
      <alignment horizontal="center" vertical="center"/>
    </xf>
    <xf numFmtId="0" fontId="11" fillId="0" borderId="0" xfId="0" applyFont="1"/>
    <xf numFmtId="0" fontId="13" fillId="0" borderId="1" xfId="0" applyFont="1" applyBorder="1" applyAlignment="1">
      <alignment horizontal="center" vertical="center" wrapText="1"/>
    </xf>
    <xf numFmtId="0" fontId="1" fillId="0" borderId="0" xfId="0" applyFont="1" applyAlignment="1">
      <alignment horizontal="center"/>
    </xf>
    <xf numFmtId="0" fontId="8" fillId="0" borderId="0" xfId="0" applyFont="1"/>
    <xf numFmtId="0" fontId="4" fillId="6" borderId="0" xfId="0" applyFont="1" applyFill="1" applyBorder="1" applyAlignment="1" applyProtection="1">
      <alignment horizontal="center" vertical="center"/>
      <protection locked="0"/>
    </xf>
    <xf numFmtId="0" fontId="3" fillId="6" borderId="0" xfId="0" applyFont="1" applyFill="1" applyBorder="1" applyAlignment="1" applyProtection="1">
      <alignment horizontal="left"/>
      <protection locked="0"/>
    </xf>
    <xf numFmtId="9" fontId="8" fillId="6" borderId="0" xfId="1" applyFont="1" applyFill="1" applyBorder="1" applyAlignment="1" applyProtection="1">
      <alignment horizontal="center"/>
      <protection locked="0"/>
    </xf>
    <xf numFmtId="0" fontId="3" fillId="6" borderId="0" xfId="0" applyFont="1" applyFill="1" applyBorder="1"/>
    <xf numFmtId="0" fontId="7" fillId="0" borderId="0" xfId="0" applyFont="1" applyAlignment="1">
      <alignment horizontal="center" vertical="center"/>
    </xf>
    <xf numFmtId="0" fontId="11" fillId="0" borderId="0" xfId="0" applyFont="1" applyAlignment="1">
      <alignment horizontal="center"/>
    </xf>
    <xf numFmtId="0" fontId="3" fillId="6" borderId="0" xfId="0" applyFont="1" applyFill="1" applyBorder="1" applyAlignment="1">
      <alignment horizontal="left"/>
    </xf>
    <xf numFmtId="2" fontId="14" fillId="6" borderId="1" xfId="0" applyNumberFormat="1" applyFont="1" applyFill="1" applyBorder="1" applyAlignment="1" applyProtection="1">
      <alignment horizontal="center" vertical="center"/>
      <protection locked="0"/>
    </xf>
    <xf numFmtId="9" fontId="3" fillId="6" borderId="0" xfId="0" applyNumberFormat="1" applyFont="1" applyFill="1" applyBorder="1" applyAlignment="1">
      <alignment horizontal="left"/>
    </xf>
    <xf numFmtId="0" fontId="6" fillId="0" borderId="0" xfId="0" applyFont="1" applyAlignment="1">
      <alignment horizontal="center"/>
    </xf>
    <xf numFmtId="0" fontId="0" fillId="0" borderId="0" xfId="0" applyFont="1"/>
    <xf numFmtId="0" fontId="15" fillId="6" borderId="0" xfId="0" applyFont="1" applyFill="1" applyBorder="1" applyAlignment="1">
      <alignment horizontal="center"/>
    </xf>
    <xf numFmtId="0" fontId="0" fillId="6" borderId="0" xfId="0" applyFont="1" applyFill="1"/>
    <xf numFmtId="9" fontId="2" fillId="6" borderId="0" xfId="0" applyNumberFormat="1" applyFont="1" applyFill="1" applyBorder="1" applyAlignment="1">
      <alignment horizontal="left" vertical="center" wrapText="1"/>
    </xf>
    <xf numFmtId="0" fontId="17" fillId="6" borderId="1" xfId="0" applyFont="1" applyFill="1" applyBorder="1" applyAlignment="1">
      <alignment horizontal="center" vertical="center" wrapText="1"/>
    </xf>
    <xf numFmtId="9" fontId="16" fillId="6" borderId="1" xfId="0" applyNumberFormat="1" applyFont="1" applyFill="1" applyBorder="1" applyAlignment="1">
      <alignment horizontal="center" vertical="center" wrapText="1"/>
    </xf>
    <xf numFmtId="0" fontId="14" fillId="6" borderId="1" xfId="0" applyFont="1" applyFill="1" applyBorder="1" applyAlignment="1" applyProtection="1">
      <alignment horizontal="center" vertical="center"/>
      <protection locked="0"/>
    </xf>
    <xf numFmtId="0" fontId="16" fillId="6" borderId="1" xfId="0" applyFont="1" applyFill="1" applyBorder="1" applyAlignment="1">
      <alignment horizontal="center" vertical="center" wrapText="1"/>
    </xf>
    <xf numFmtId="0" fontId="4" fillId="6" borderId="0" xfId="0" applyFont="1" applyFill="1" applyBorder="1" applyAlignment="1">
      <alignment horizontal="left"/>
    </xf>
    <xf numFmtId="0" fontId="19" fillId="0" borderId="0" xfId="0" applyFont="1" applyAlignment="1">
      <alignment horizontal="left"/>
    </xf>
    <xf numFmtId="0" fontId="19" fillId="6" borderId="0" xfId="0" applyFont="1" applyFill="1" applyBorder="1" applyAlignment="1">
      <alignment horizontal="left"/>
    </xf>
    <xf numFmtId="0" fontId="4" fillId="6" borderId="0" xfId="0" applyFont="1" applyFill="1" applyBorder="1" applyAlignment="1">
      <alignment horizontal="left" vertical="center"/>
    </xf>
    <xf numFmtId="0" fontId="7" fillId="0" borderId="0" xfId="0" applyFont="1" applyAlignment="1">
      <alignment horizontal="center" vertical="center" wrapText="1"/>
    </xf>
    <xf numFmtId="0" fontId="2" fillId="0" borderId="10" xfId="0" applyFont="1" applyBorder="1" applyAlignment="1">
      <alignment horizontal="left" vertical="top" wrapText="1"/>
    </xf>
    <xf numFmtId="0" fontId="7" fillId="0" borderId="0" xfId="0" applyFont="1" applyAlignment="1">
      <alignment horizontal="center" vertical="center"/>
    </xf>
    <xf numFmtId="0" fontId="2" fillId="4" borderId="8" xfId="0" applyFont="1" applyFill="1" applyBorder="1" applyAlignment="1">
      <alignment horizontal="left" vertical="top"/>
    </xf>
    <xf numFmtId="0" fontId="2" fillId="0" borderId="14" xfId="0" applyFont="1" applyBorder="1" applyAlignment="1">
      <alignment horizontal="left" vertical="top" wrapText="1"/>
    </xf>
    <xf numFmtId="0" fontId="3" fillId="4" borderId="12" xfId="0" applyFont="1" applyFill="1" applyBorder="1" applyAlignment="1">
      <alignment horizontal="center" vertical="center"/>
    </xf>
    <xf numFmtId="0" fontId="3" fillId="4" borderId="9" xfId="0" applyFont="1" applyFill="1" applyBorder="1" applyAlignment="1">
      <alignment horizontal="center" vertical="center"/>
    </xf>
    <xf numFmtId="0" fontId="23" fillId="0" borderId="0" xfId="0" applyFont="1" applyBorder="1" applyAlignment="1">
      <alignment horizontal="left"/>
    </xf>
    <xf numFmtId="0" fontId="19" fillId="0" borderId="0" xfId="0" applyFont="1" applyBorder="1"/>
    <xf numFmtId="0" fontId="19" fillId="0" borderId="0" xfId="0" applyFont="1"/>
    <xf numFmtId="0" fontId="24" fillId="0" borderId="0" xfId="0" applyFont="1" applyFill="1" applyBorder="1" applyAlignment="1">
      <alignment horizontal="left" vertical="top" wrapText="1"/>
    </xf>
    <xf numFmtId="0" fontId="19" fillId="0" borderId="4" xfId="0" applyFont="1" applyBorder="1" applyAlignment="1"/>
    <xf numFmtId="0" fontId="10" fillId="0" borderId="0" xfId="0" applyFont="1" applyFill="1" applyBorder="1" applyAlignment="1">
      <alignment horizontal="left" vertical="center" wrapText="1"/>
    </xf>
    <xf numFmtId="0" fontId="19" fillId="0" borderId="0" xfId="0" applyFont="1" applyBorder="1" applyAlignment="1">
      <alignment horizontal="left"/>
    </xf>
    <xf numFmtId="0" fontId="23" fillId="0" borderId="0" xfId="0" applyFont="1" applyBorder="1"/>
    <xf numFmtId="0" fontId="25" fillId="0" borderId="0" xfId="0" applyFont="1" applyBorder="1"/>
    <xf numFmtId="1" fontId="4" fillId="6" borderId="0" xfId="1" applyNumberFormat="1" applyFont="1" applyFill="1" applyBorder="1" applyAlignment="1">
      <alignment horizontal="center" vertical="center"/>
    </xf>
    <xf numFmtId="9" fontId="4" fillId="6" borderId="0" xfId="1" applyFont="1" applyFill="1" applyBorder="1" applyAlignment="1">
      <alignment horizontal="center" vertical="center"/>
    </xf>
    <xf numFmtId="0" fontId="0" fillId="0" borderId="0" xfId="0" applyBorder="1"/>
    <xf numFmtId="0" fontId="0" fillId="0" borderId="0" xfId="0" applyBorder="1" applyAlignment="1">
      <alignment horizontal="center"/>
    </xf>
    <xf numFmtId="0" fontId="3" fillId="0" borderId="0" xfId="0" applyFont="1" applyBorder="1"/>
    <xf numFmtId="0" fontId="0" fillId="0" borderId="0" xfId="0" applyFont="1" applyBorder="1"/>
    <xf numFmtId="0" fontId="27" fillId="0" borderId="0" xfId="0" applyFont="1" applyAlignment="1">
      <alignment horizontal="center"/>
    </xf>
    <xf numFmtId="0" fontId="0" fillId="0" borderId="0" xfId="0" applyAlignment="1">
      <alignment horizontal="center"/>
    </xf>
    <xf numFmtId="0" fontId="28" fillId="0" borderId="0" xfId="0" applyFont="1" applyAlignment="1"/>
    <xf numFmtId="0" fontId="0" fillId="0" borderId="0" xfId="0" applyAlignment="1">
      <alignment horizontal="center" vertical="center"/>
    </xf>
    <xf numFmtId="0" fontId="7" fillId="0" borderId="0" xfId="0" applyFont="1" applyAlignment="1">
      <alignment vertical="center" wrapText="1"/>
    </xf>
    <xf numFmtId="15" fontId="2" fillId="0" borderId="14" xfId="0" applyNumberFormat="1" applyFont="1" applyBorder="1" applyAlignment="1">
      <alignment horizontal="center" vertical="top" wrapText="1"/>
    </xf>
    <xf numFmtId="0" fontId="13" fillId="0" borderId="0" xfId="0" applyFont="1" applyBorder="1" applyAlignment="1">
      <alignment horizontal="center" vertical="center" wrapText="1"/>
    </xf>
    <xf numFmtId="0" fontId="10" fillId="0" borderId="0"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3" fillId="6" borderId="1" xfId="0" applyFont="1" applyFill="1" applyBorder="1" applyAlignment="1">
      <alignment horizontal="left" vertical="center" wrapText="1"/>
    </xf>
    <xf numFmtId="0" fontId="2" fillId="0" borderId="15"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center" vertical="top" wrapText="1"/>
    </xf>
    <xf numFmtId="0" fontId="2" fillId="0" borderId="14" xfId="0" applyFont="1" applyBorder="1" applyAlignment="1">
      <alignment horizontal="center" vertical="top"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4" fillId="10" borderId="1" xfId="0" applyFont="1" applyFill="1" applyBorder="1" applyAlignment="1">
      <alignment horizontal="center"/>
    </xf>
    <xf numFmtId="0" fontId="4" fillId="9" borderId="1" xfId="0" applyFont="1" applyFill="1" applyBorder="1" applyAlignment="1">
      <alignment horizontal="center"/>
    </xf>
    <xf numFmtId="0" fontId="4" fillId="8" borderId="1" xfId="0" applyFont="1" applyFill="1" applyBorder="1" applyAlignment="1">
      <alignment horizontal="center"/>
    </xf>
    <xf numFmtId="0" fontId="15" fillId="6" borderId="0" xfId="0" applyFont="1" applyFill="1" applyBorder="1" applyAlignment="1">
      <alignment horizontal="center" wrapText="1"/>
    </xf>
    <xf numFmtId="0" fontId="10" fillId="6" borderId="0" xfId="0" applyFont="1" applyFill="1" applyBorder="1" applyAlignment="1">
      <alignment horizontal="center" vertical="center" wrapText="1"/>
    </xf>
    <xf numFmtId="0" fontId="4" fillId="6" borderId="0" xfId="0" applyFont="1" applyFill="1" applyBorder="1" applyAlignment="1">
      <alignment vertical="center" wrapText="1"/>
    </xf>
    <xf numFmtId="0" fontId="4" fillId="6" borderId="0" xfId="0" applyFont="1" applyFill="1" applyBorder="1" applyAlignment="1">
      <alignment horizontal="center"/>
    </xf>
    <xf numFmtId="0" fontId="19" fillId="6" borderId="0" xfId="0" applyFont="1" applyFill="1" applyBorder="1" applyAlignment="1"/>
    <xf numFmtId="0" fontId="19" fillId="6" borderId="0" xfId="0" applyFont="1" applyFill="1"/>
    <xf numFmtId="0" fontId="16" fillId="6" borderId="2" xfId="0" applyFont="1" applyFill="1" applyBorder="1" applyAlignment="1" applyProtection="1">
      <alignment horizontal="left" vertical="center" wrapText="1"/>
      <protection locked="0"/>
    </xf>
    <xf numFmtId="0" fontId="16" fillId="6" borderId="4" xfId="0" applyFont="1" applyFill="1" applyBorder="1" applyAlignment="1" applyProtection="1">
      <alignment horizontal="left" vertical="center" wrapText="1"/>
      <protection locked="0"/>
    </xf>
    <xf numFmtId="0" fontId="6" fillId="0" borderId="0" xfId="0" applyFont="1" applyAlignment="1">
      <alignment horizontal="center"/>
    </xf>
    <xf numFmtId="0" fontId="29" fillId="11" borderId="7" xfId="0" applyFont="1" applyFill="1" applyBorder="1" applyAlignment="1">
      <alignment vertical="center"/>
    </xf>
    <xf numFmtId="0" fontId="30" fillId="0" borderId="0" xfId="0" applyFont="1" applyFill="1" applyBorder="1" applyAlignment="1">
      <alignment horizontal="center" vertical="center" wrapText="1"/>
    </xf>
    <xf numFmtId="0" fontId="0" fillId="0" borderId="0" xfId="0" applyFill="1" applyBorder="1" applyAlignment="1" applyProtection="1">
      <alignment horizontal="center" vertical="center" wrapText="1"/>
      <protection locked="0"/>
    </xf>
    <xf numFmtId="14" fontId="3" fillId="0" borderId="0" xfId="0"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7" fillId="0" borderId="0" xfId="0" applyFont="1" applyAlignment="1">
      <alignment horizontal="center" vertical="center"/>
    </xf>
    <xf numFmtId="0" fontId="7" fillId="0" borderId="0" xfId="0" applyFont="1" applyAlignment="1">
      <alignment vertical="center"/>
    </xf>
    <xf numFmtId="0" fontId="2" fillId="0" borderId="0" xfId="0" applyFont="1" applyAlignment="1">
      <alignment horizontal="center" vertical="center"/>
    </xf>
    <xf numFmtId="0" fontId="5" fillId="0" borderId="0" xfId="0" applyFont="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center" vertical="center"/>
    </xf>
    <xf numFmtId="0" fontId="1"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33" fillId="0" borderId="0" xfId="0" applyFont="1" applyFill="1" applyBorder="1" applyAlignment="1">
      <alignment horizontal="center" vertical="center"/>
    </xf>
    <xf numFmtId="0" fontId="29" fillId="11" borderId="7" xfId="0" applyFont="1" applyFill="1" applyBorder="1" applyAlignment="1">
      <alignment horizontal="center" vertical="center"/>
    </xf>
    <xf numFmtId="0" fontId="23" fillId="0" borderId="0" xfId="0" applyFont="1" applyBorder="1" applyAlignment="1">
      <alignment horizontal="center" vertical="center"/>
    </xf>
    <xf numFmtId="0" fontId="19" fillId="0" borderId="0" xfId="0" applyFont="1" applyAlignment="1">
      <alignment horizontal="center" vertical="center"/>
    </xf>
    <xf numFmtId="0" fontId="31" fillId="0" borderId="0" xfId="0" applyFont="1" applyAlignment="1">
      <alignment horizontal="center" vertical="center"/>
    </xf>
    <xf numFmtId="0" fontId="20" fillId="0" borderId="0" xfId="0" applyFont="1" applyFill="1" applyBorder="1" applyAlignment="1">
      <alignment horizontal="center" vertical="center" wrapText="1"/>
    </xf>
    <xf numFmtId="0" fontId="21" fillId="0" borderId="0" xfId="0" applyFont="1" applyBorder="1" applyAlignment="1">
      <alignment horizontal="center" vertical="center"/>
    </xf>
    <xf numFmtId="0" fontId="13" fillId="7" borderId="30" xfId="0" applyFont="1" applyFill="1" applyBorder="1" applyAlignment="1">
      <alignment horizontal="center" vertical="center" wrapText="1"/>
    </xf>
    <xf numFmtId="0" fontId="22" fillId="3" borderId="33" xfId="0" applyFont="1" applyFill="1" applyBorder="1" applyAlignment="1">
      <alignment horizontal="center" vertical="center" wrapText="1"/>
    </xf>
    <xf numFmtId="0" fontId="22" fillId="2" borderId="35"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13" fillId="7" borderId="22" xfId="0" applyFont="1" applyFill="1" applyBorder="1" applyAlignment="1">
      <alignment horizontal="center" vertical="center" wrapText="1"/>
    </xf>
    <xf numFmtId="0" fontId="13" fillId="13" borderId="25" xfId="0" applyFont="1" applyFill="1" applyBorder="1" applyAlignment="1">
      <alignment horizontal="center" vertical="center" wrapText="1"/>
    </xf>
    <xf numFmtId="0" fontId="22" fillId="3" borderId="25" xfId="0" applyFont="1" applyFill="1" applyBorder="1" applyAlignment="1">
      <alignment horizontal="center" vertical="center" wrapText="1"/>
    </xf>
    <xf numFmtId="0" fontId="19" fillId="0" borderId="0" xfId="0" applyFont="1" applyBorder="1" applyAlignment="1">
      <alignment horizontal="center" vertical="center"/>
    </xf>
    <xf numFmtId="0" fontId="25" fillId="0" borderId="0" xfId="0" applyFont="1" applyBorder="1" applyAlignment="1">
      <alignment horizontal="center" vertical="center"/>
    </xf>
    <xf numFmtId="0" fontId="35" fillId="14" borderId="38" xfId="0" applyFont="1" applyFill="1" applyBorder="1" applyAlignment="1">
      <alignment vertical="center" wrapText="1"/>
    </xf>
    <xf numFmtId="0" fontId="17" fillId="14" borderId="39" xfId="0" applyFont="1" applyFill="1" applyBorder="1" applyAlignment="1">
      <alignment horizontal="center" vertical="center" wrapText="1"/>
    </xf>
    <xf numFmtId="0" fontId="17" fillId="14" borderId="40" xfId="0" applyFont="1" applyFill="1" applyBorder="1" applyAlignment="1">
      <alignment horizontal="center" vertical="center" wrapText="1"/>
    </xf>
    <xf numFmtId="0" fontId="17" fillId="14" borderId="41" xfId="0" applyFont="1" applyFill="1" applyBorder="1" applyAlignment="1">
      <alignment horizontal="center" vertical="center" wrapText="1"/>
    </xf>
    <xf numFmtId="0" fontId="35" fillId="14" borderId="42" xfId="0" applyFont="1" applyFill="1" applyBorder="1" applyAlignment="1" applyProtection="1">
      <alignment vertical="center" wrapText="1"/>
      <protection locked="0"/>
    </xf>
    <xf numFmtId="9" fontId="35" fillId="6" borderId="43" xfId="0" applyNumberFormat="1" applyFont="1" applyFill="1" applyBorder="1" applyAlignment="1">
      <alignment horizontal="center" vertical="center" wrapText="1"/>
    </xf>
    <xf numFmtId="9" fontId="35" fillId="6" borderId="44" xfId="0" applyNumberFormat="1" applyFont="1" applyFill="1" applyBorder="1" applyAlignment="1">
      <alignment horizontal="center" vertical="center" wrapText="1"/>
    </xf>
    <xf numFmtId="0" fontId="4" fillId="6" borderId="44" xfId="0" applyFont="1" applyFill="1" applyBorder="1" applyAlignment="1" applyProtection="1">
      <alignment horizontal="center" vertical="center"/>
      <protection locked="0"/>
    </xf>
    <xf numFmtId="2" fontId="36" fillId="6" borderId="44" xfId="0" applyNumberFormat="1" applyFont="1" applyFill="1" applyBorder="1" applyAlignment="1" applyProtection="1">
      <alignment horizontal="center" vertical="center"/>
      <protection locked="0"/>
    </xf>
    <xf numFmtId="2" fontId="4" fillId="6" borderId="44" xfId="0" applyNumberFormat="1" applyFont="1" applyFill="1" applyBorder="1" applyAlignment="1" applyProtection="1">
      <alignment horizontal="center" vertical="center"/>
      <protection locked="0"/>
    </xf>
    <xf numFmtId="2" fontId="36" fillId="6" borderId="45" xfId="0" applyNumberFormat="1" applyFont="1" applyFill="1" applyBorder="1" applyAlignment="1" applyProtection="1">
      <alignment horizontal="center" vertical="center"/>
      <protection locked="0"/>
    </xf>
    <xf numFmtId="0" fontId="35" fillId="6" borderId="4"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4" fillId="6" borderId="1" xfId="0" applyFont="1" applyFill="1" applyBorder="1" applyAlignment="1" applyProtection="1">
      <alignment horizontal="center" vertical="center"/>
      <protection locked="0"/>
    </xf>
    <xf numFmtId="9" fontId="35" fillId="6" borderId="1" xfId="0" applyNumberFormat="1" applyFont="1" applyFill="1" applyBorder="1" applyAlignment="1">
      <alignment horizontal="center" vertical="center" wrapText="1"/>
    </xf>
    <xf numFmtId="2" fontId="4" fillId="6" borderId="1" xfId="0" applyNumberFormat="1" applyFont="1" applyFill="1" applyBorder="1" applyAlignment="1" applyProtection="1">
      <alignment horizontal="center" vertical="center"/>
      <protection locked="0"/>
    </xf>
    <xf numFmtId="9" fontId="35" fillId="6" borderId="4" xfId="0" applyNumberFormat="1" applyFont="1" applyFill="1" applyBorder="1" applyAlignment="1">
      <alignment horizontal="center" vertical="center" wrapText="1"/>
    </xf>
    <xf numFmtId="9" fontId="35" fillId="14" borderId="28" xfId="0" applyNumberFormat="1" applyFont="1" applyFill="1" applyBorder="1" applyAlignment="1">
      <alignment horizontal="center" vertical="center" wrapText="1"/>
    </xf>
    <xf numFmtId="2" fontId="36" fillId="14" borderId="28" xfId="0" applyNumberFormat="1" applyFont="1" applyFill="1" applyBorder="1" applyAlignment="1" applyProtection="1">
      <alignment horizontal="center" vertical="center"/>
      <protection locked="0"/>
    </xf>
    <xf numFmtId="2" fontId="36" fillId="14" borderId="29" xfId="0" applyNumberFormat="1" applyFont="1" applyFill="1" applyBorder="1" applyAlignment="1" applyProtection="1">
      <alignment horizontal="center" vertical="center"/>
      <protection locked="0"/>
    </xf>
    <xf numFmtId="0" fontId="0" fillId="0" borderId="0" xfId="0" applyFont="1" applyAlignment="1">
      <alignment horizontal="center" vertical="center"/>
    </xf>
    <xf numFmtId="0" fontId="6" fillId="0" borderId="0" xfId="0" applyFont="1" applyBorder="1" applyAlignment="1"/>
    <xf numFmtId="0" fontId="0" fillId="6" borderId="0" xfId="0" applyFont="1" applyFill="1" applyBorder="1"/>
    <xf numFmtId="0" fontId="15" fillId="6" borderId="0" xfId="0" applyFont="1" applyFill="1" applyBorder="1" applyAlignment="1"/>
    <xf numFmtId="9" fontId="3" fillId="0" borderId="0" xfId="0" applyNumberFormat="1" applyFont="1" applyBorder="1" applyAlignment="1">
      <alignment horizontal="left" vertical="center" wrapText="1"/>
    </xf>
    <xf numFmtId="0" fontId="4" fillId="0" borderId="0" xfId="0" applyFont="1" applyBorder="1" applyAlignment="1">
      <alignment horizontal="left" vertical="center" wrapText="1"/>
    </xf>
    <xf numFmtId="0" fontId="37" fillId="14" borderId="23" xfId="0" applyFont="1" applyFill="1" applyBorder="1" applyAlignment="1">
      <alignment horizontal="center" vertical="center" wrapText="1"/>
    </xf>
    <xf numFmtId="0" fontId="37" fillId="14" borderId="24" xfId="0" applyFont="1" applyFill="1" applyBorder="1" applyAlignment="1">
      <alignment horizontal="center" vertical="center" wrapText="1"/>
    </xf>
    <xf numFmtId="0" fontId="19" fillId="6" borderId="0" xfId="0" applyFont="1" applyFill="1" applyBorder="1" applyAlignment="1">
      <alignment horizontal="center" vertical="center"/>
    </xf>
    <xf numFmtId="0" fontId="5" fillId="6" borderId="0" xfId="0" applyFont="1" applyFill="1" applyBorder="1" applyAlignment="1">
      <alignment horizontal="center" vertical="center"/>
    </xf>
    <xf numFmtId="0" fontId="5" fillId="6" borderId="0" xfId="0" applyFont="1" applyFill="1" applyBorder="1" applyAlignment="1" applyProtection="1">
      <alignment horizontal="center" vertical="center"/>
      <protection locked="0"/>
    </xf>
    <xf numFmtId="0" fontId="3" fillId="6" borderId="0" xfId="0" applyFont="1" applyFill="1" applyBorder="1" applyAlignment="1" applyProtection="1">
      <alignment horizontal="center" vertical="center"/>
      <protection locked="0"/>
    </xf>
    <xf numFmtId="9" fontId="8" fillId="6" borderId="0" xfId="1" applyFont="1" applyFill="1" applyBorder="1" applyAlignment="1" applyProtection="1">
      <alignment horizontal="center" vertical="center"/>
      <protection locked="0"/>
    </xf>
    <xf numFmtId="0" fontId="0" fillId="6" borderId="0" xfId="0" applyFont="1" applyFill="1" applyBorder="1" applyAlignment="1">
      <alignment horizontal="center" vertical="center"/>
    </xf>
    <xf numFmtId="0" fontId="0" fillId="6" borderId="0" xfId="0" applyFont="1" applyFill="1" applyBorder="1" applyAlignment="1" applyProtection="1">
      <protection locked="0"/>
    </xf>
    <xf numFmtId="2" fontId="2" fillId="6" borderId="1" xfId="2" applyNumberFormat="1" applyFont="1" applyFill="1" applyBorder="1" applyAlignment="1" applyProtection="1">
      <alignment horizontal="center" vertical="center"/>
      <protection locked="0"/>
    </xf>
    <xf numFmtId="2" fontId="2" fillId="6" borderId="26" xfId="2" applyNumberFormat="1" applyFont="1" applyFill="1" applyBorder="1" applyAlignment="1" applyProtection="1">
      <alignment horizontal="center" vertical="center"/>
      <protection locked="0"/>
    </xf>
    <xf numFmtId="2" fontId="2" fillId="6" borderId="28" xfId="2" applyNumberFormat="1" applyFont="1" applyFill="1" applyBorder="1" applyAlignment="1" applyProtection="1">
      <alignment horizontal="center" vertical="center"/>
      <protection locked="0"/>
    </xf>
    <xf numFmtId="2" fontId="2" fillId="6" borderId="29" xfId="2" applyNumberFormat="1" applyFont="1" applyFill="1" applyBorder="1" applyAlignment="1" applyProtection="1">
      <alignment horizontal="center" vertical="center"/>
      <protection locked="0"/>
    </xf>
    <xf numFmtId="2" fontId="40" fillId="14" borderId="6" xfId="2" applyNumberFormat="1" applyFont="1" applyFill="1" applyBorder="1" applyAlignment="1" applyProtection="1">
      <alignment horizontal="center" vertical="center"/>
      <protection locked="0"/>
    </xf>
    <xf numFmtId="2" fontId="2" fillId="14" borderId="6" xfId="2" applyNumberFormat="1" applyFont="1" applyFill="1" applyBorder="1" applyAlignment="1" applyProtection="1">
      <alignment horizontal="center" vertical="center"/>
      <protection locked="0"/>
    </xf>
    <xf numFmtId="2" fontId="2" fillId="6" borderId="51" xfId="2" applyNumberFormat="1" applyFont="1" applyFill="1" applyBorder="1" applyAlignment="1" applyProtection="1">
      <alignment horizontal="center" vertical="center"/>
      <protection locked="0"/>
    </xf>
    <xf numFmtId="2" fontId="2" fillId="6" borderId="52" xfId="2" applyNumberFormat="1" applyFont="1" applyFill="1" applyBorder="1" applyAlignment="1" applyProtection="1">
      <alignment horizontal="center" vertical="center"/>
      <protection locked="0"/>
    </xf>
    <xf numFmtId="164" fontId="2" fillId="14" borderId="6" xfId="2" applyNumberFormat="1" applyFont="1" applyFill="1" applyBorder="1" applyAlignment="1" applyProtection="1">
      <alignment horizontal="center" vertical="center"/>
      <protection locked="0"/>
    </xf>
    <xf numFmtId="2" fontId="2" fillId="6" borderId="1" xfId="0" applyNumberFormat="1" applyFont="1" applyFill="1" applyBorder="1" applyAlignment="1" applyProtection="1">
      <alignment horizontal="center" vertical="center"/>
      <protection locked="0"/>
    </xf>
    <xf numFmtId="2" fontId="2" fillId="6" borderId="26" xfId="0" applyNumberFormat="1" applyFont="1" applyFill="1" applyBorder="1" applyAlignment="1" applyProtection="1">
      <alignment horizontal="center" vertical="center"/>
      <protection locked="0"/>
    </xf>
    <xf numFmtId="2" fontId="2" fillId="6" borderId="28" xfId="0" applyNumberFormat="1" applyFont="1" applyFill="1" applyBorder="1" applyAlignment="1" applyProtection="1">
      <alignment horizontal="center" vertical="center"/>
      <protection locked="0"/>
    </xf>
    <xf numFmtId="2" fontId="2" fillId="6" borderId="29" xfId="0" applyNumberFormat="1" applyFont="1" applyFill="1" applyBorder="1" applyAlignment="1" applyProtection="1">
      <alignment horizontal="center" vertical="center"/>
      <protection locked="0"/>
    </xf>
    <xf numFmtId="2" fontId="2" fillId="14" borderId="6" xfId="0" applyNumberFormat="1" applyFont="1" applyFill="1" applyBorder="1" applyAlignment="1" applyProtection="1">
      <alignment horizontal="center" vertical="center"/>
      <protection locked="0"/>
    </xf>
    <xf numFmtId="0" fontId="1" fillId="0" borderId="0" xfId="0" applyFont="1" applyBorder="1" applyAlignment="1">
      <alignment horizontal="center" vertical="center" wrapText="1"/>
    </xf>
    <xf numFmtId="43" fontId="2" fillId="6" borderId="1" xfId="2" applyNumberFormat="1" applyFont="1" applyFill="1" applyBorder="1" applyAlignment="1" applyProtection="1">
      <alignment horizontal="center" vertical="center"/>
      <protection locked="0"/>
    </xf>
    <xf numFmtId="43" fontId="2" fillId="6" borderId="26" xfId="2" applyNumberFormat="1" applyFont="1" applyFill="1" applyBorder="1" applyAlignment="1" applyProtection="1">
      <alignment horizontal="center" vertical="center"/>
      <protection locked="0"/>
    </xf>
    <xf numFmtId="43" fontId="2" fillId="6" borderId="51" xfId="2" applyNumberFormat="1" applyFont="1" applyFill="1" applyBorder="1" applyAlignment="1" applyProtection="1">
      <alignment horizontal="center" vertical="center"/>
      <protection locked="0"/>
    </xf>
    <xf numFmtId="43" fontId="2" fillId="6" borderId="52" xfId="2" applyNumberFormat="1" applyFont="1" applyFill="1" applyBorder="1" applyAlignment="1" applyProtection="1">
      <alignment horizontal="center" vertical="center"/>
      <protection locked="0"/>
    </xf>
    <xf numFmtId="43" fontId="2" fillId="6" borderId="28" xfId="2" applyNumberFormat="1" applyFont="1" applyFill="1" applyBorder="1" applyAlignment="1" applyProtection="1">
      <alignment horizontal="center" vertical="center"/>
      <protection locked="0"/>
    </xf>
    <xf numFmtId="43" fontId="2" fillId="6" borderId="29" xfId="2" applyNumberFormat="1" applyFont="1" applyFill="1" applyBorder="1" applyAlignment="1" applyProtection="1">
      <alignment horizontal="center" vertical="center"/>
      <protection locked="0"/>
    </xf>
    <xf numFmtId="0" fontId="5" fillId="6" borderId="0" xfId="0" applyFont="1" applyFill="1" applyBorder="1" applyAlignment="1" applyProtection="1">
      <protection locked="0"/>
    </xf>
    <xf numFmtId="0" fontId="5" fillId="6" borderId="0" xfId="0" applyFont="1" applyFill="1" applyBorder="1"/>
    <xf numFmtId="43" fontId="2" fillId="14" borderId="6" xfId="2" applyNumberFormat="1" applyFont="1" applyFill="1" applyBorder="1" applyAlignment="1" applyProtection="1">
      <alignment horizontal="center" vertical="center"/>
      <protection locked="0"/>
    </xf>
    <xf numFmtId="9" fontId="37" fillId="14" borderId="1" xfId="1" applyFont="1" applyFill="1" applyBorder="1" applyAlignment="1">
      <alignment horizontal="center" vertical="center" wrapText="1"/>
    </xf>
    <xf numFmtId="0" fontId="37" fillId="14" borderId="2" xfId="0" applyFont="1" applyFill="1" applyBorder="1" applyAlignment="1">
      <alignment horizontal="center" vertical="center" wrapText="1"/>
    </xf>
    <xf numFmtId="9" fontId="37" fillId="14" borderId="33" xfId="1" applyFont="1" applyFill="1" applyBorder="1" applyAlignment="1">
      <alignment horizontal="center" vertical="center" wrapText="1"/>
    </xf>
    <xf numFmtId="0" fontId="37" fillId="14" borderId="26" xfId="0" applyFont="1" applyFill="1" applyBorder="1" applyAlignment="1">
      <alignment horizontal="center" vertical="center" wrapText="1"/>
    </xf>
    <xf numFmtId="9" fontId="2" fillId="0" borderId="1" xfId="1" applyFont="1" applyFill="1" applyBorder="1" applyAlignment="1">
      <alignment vertical="center" wrapText="1"/>
    </xf>
    <xf numFmtId="43" fontId="2" fillId="0" borderId="1" xfId="2" applyNumberFormat="1" applyFont="1" applyFill="1" applyBorder="1" applyAlignment="1">
      <alignment horizontal="center" vertical="center" wrapText="1"/>
    </xf>
    <xf numFmtId="10" fontId="2" fillId="0" borderId="2" xfId="1" applyNumberFormat="1" applyFont="1" applyFill="1" applyBorder="1" applyAlignment="1">
      <alignment horizontal="center" vertical="center" wrapText="1"/>
    </xf>
    <xf numFmtId="43" fontId="2" fillId="0" borderId="33" xfId="2" applyNumberFormat="1" applyFont="1" applyFill="1" applyBorder="1" applyAlignment="1">
      <alignment horizontal="center" vertical="center" wrapText="1"/>
    </xf>
    <xf numFmtId="10" fontId="2" fillId="0" borderId="26" xfId="1"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9" fontId="2" fillId="0" borderId="28" xfId="1" applyFont="1" applyFill="1" applyBorder="1" applyAlignment="1">
      <alignment vertical="center" wrapText="1"/>
    </xf>
    <xf numFmtId="43" fontId="2" fillId="0" borderId="28" xfId="2" applyNumberFormat="1" applyFont="1" applyFill="1" applyBorder="1" applyAlignment="1">
      <alignment horizontal="center" vertical="center" wrapText="1"/>
    </xf>
    <xf numFmtId="10" fontId="2" fillId="0" borderId="49" xfId="1" applyNumberFormat="1" applyFont="1" applyFill="1" applyBorder="1" applyAlignment="1">
      <alignment horizontal="center" vertical="center" wrapText="1"/>
    </xf>
    <xf numFmtId="43" fontId="2" fillId="0" borderId="66" xfId="2" applyNumberFormat="1" applyFont="1" applyFill="1" applyBorder="1" applyAlignment="1">
      <alignment horizontal="center" vertical="center" wrapText="1"/>
    </xf>
    <xf numFmtId="10" fontId="2" fillId="0" borderId="29" xfId="1" applyNumberFormat="1" applyFont="1" applyFill="1" applyBorder="1" applyAlignment="1">
      <alignment horizontal="center" vertical="center" wrapText="1"/>
    </xf>
    <xf numFmtId="0" fontId="0" fillId="0" borderId="0" xfId="0" applyFont="1" applyFill="1" applyAlignment="1">
      <alignment wrapText="1"/>
    </xf>
    <xf numFmtId="43" fontId="2" fillId="14" borderId="6" xfId="2" applyNumberFormat="1" applyFont="1" applyFill="1" applyBorder="1" applyAlignment="1" applyProtection="1">
      <alignment horizontal="center" vertical="center" wrapText="1"/>
      <protection locked="0"/>
    </xf>
    <xf numFmtId="10" fontId="2" fillId="14" borderId="5" xfId="1" applyNumberFormat="1" applyFont="1" applyFill="1" applyBorder="1" applyAlignment="1" applyProtection="1">
      <alignment horizontal="center" vertical="center" wrapText="1"/>
      <protection locked="0"/>
    </xf>
    <xf numFmtId="10" fontId="2" fillId="14" borderId="6" xfId="1" applyNumberFormat="1" applyFont="1" applyFill="1" applyBorder="1" applyAlignment="1" applyProtection="1">
      <alignment horizontal="center" vertical="center" wrapText="1"/>
      <protection locked="0"/>
    </xf>
    <xf numFmtId="43" fontId="0" fillId="0" borderId="0" xfId="0" applyNumberFormat="1" applyFont="1"/>
    <xf numFmtId="43" fontId="4" fillId="12" borderId="20" xfId="2" applyNumberFormat="1" applyFont="1" applyFill="1" applyBorder="1" applyAlignment="1">
      <alignment horizontal="center" vertical="center"/>
    </xf>
    <xf numFmtId="10" fontId="4" fillId="12" borderId="67" xfId="1" applyNumberFormat="1" applyFont="1" applyFill="1" applyBorder="1" applyAlignment="1">
      <alignment horizontal="center" vertical="center"/>
    </xf>
    <xf numFmtId="43" fontId="4" fillId="12" borderId="68" xfId="2" applyNumberFormat="1" applyFont="1" applyFill="1" applyBorder="1" applyAlignment="1">
      <alignment horizontal="center" vertical="center"/>
    </xf>
    <xf numFmtId="10" fontId="4" fillId="12" borderId="21" xfId="1" applyNumberFormat="1" applyFont="1" applyFill="1" applyBorder="1" applyAlignment="1">
      <alignment horizontal="center" vertical="center"/>
    </xf>
    <xf numFmtId="0" fontId="0" fillId="0" borderId="0" xfId="0" applyFont="1" applyAlignment="1"/>
    <xf numFmtId="0" fontId="4" fillId="0" borderId="0" xfId="0" applyFont="1" applyAlignment="1">
      <alignment horizontal="center"/>
    </xf>
    <xf numFmtId="2" fontId="2" fillId="0" borderId="28" xfId="1" applyNumberFormat="1" applyFont="1" applyFill="1" applyBorder="1" applyAlignment="1">
      <alignment horizontal="center" vertical="center" wrapText="1"/>
    </xf>
    <xf numFmtId="2" fontId="2" fillId="0" borderId="66" xfId="1" applyNumberFormat="1" applyFont="1" applyFill="1" applyBorder="1" applyAlignment="1">
      <alignment horizontal="center" vertical="center" wrapText="1"/>
    </xf>
    <xf numFmtId="2" fontId="4" fillId="12" borderId="20" xfId="1" applyNumberFormat="1" applyFont="1" applyFill="1" applyBorder="1" applyAlignment="1">
      <alignment horizontal="center" vertical="center"/>
    </xf>
    <xf numFmtId="2" fontId="4" fillId="12" borderId="68" xfId="1" applyNumberFormat="1" applyFont="1" applyFill="1" applyBorder="1" applyAlignment="1">
      <alignment horizontal="center" vertical="center"/>
    </xf>
    <xf numFmtId="2" fontId="3" fillId="2" borderId="20" xfId="1" applyNumberFormat="1" applyFont="1" applyFill="1" applyBorder="1" applyAlignment="1">
      <alignment horizontal="center" vertical="center"/>
    </xf>
    <xf numFmtId="165" fontId="3" fillId="2" borderId="21" xfId="1" applyNumberFormat="1" applyFont="1" applyFill="1" applyBorder="1" applyAlignment="1">
      <alignment horizontal="center" vertical="center"/>
    </xf>
    <xf numFmtId="0" fontId="32" fillId="11" borderId="7" xfId="0" applyFont="1" applyFill="1" applyBorder="1" applyAlignment="1">
      <alignment horizontal="center" vertical="center"/>
    </xf>
    <xf numFmtId="0" fontId="4" fillId="0" borderId="0" xfId="0" applyFont="1"/>
    <xf numFmtId="0" fontId="3" fillId="0" borderId="20" xfId="0" applyFont="1" applyFill="1" applyBorder="1" applyAlignment="1">
      <alignment horizontal="center" vertical="center" wrapText="1"/>
    </xf>
    <xf numFmtId="0" fontId="31" fillId="0" borderId="0" xfId="0" applyFont="1" applyFill="1"/>
    <xf numFmtId="0" fontId="31" fillId="0" borderId="0" xfId="0" applyFont="1" applyFill="1" applyBorder="1"/>
    <xf numFmtId="0" fontId="3" fillId="0" borderId="69" xfId="0" applyFont="1" applyFill="1" applyBorder="1" applyAlignment="1">
      <alignment horizontal="center" vertical="center" wrapText="1"/>
    </xf>
    <xf numFmtId="0" fontId="3" fillId="0" borderId="0" xfId="0" applyFont="1" applyFill="1" applyBorder="1"/>
    <xf numFmtId="0" fontId="6" fillId="0" borderId="0" xfId="0" applyFont="1" applyFill="1" applyBorder="1" applyAlignment="1">
      <alignment horizontal="justify" vertical="center"/>
    </xf>
    <xf numFmtId="0" fontId="31" fillId="0" borderId="0" xfId="0" applyFont="1" applyFill="1" applyBorder="1" applyAlignment="1">
      <alignment horizontal="left" vertical="top"/>
    </xf>
    <xf numFmtId="0" fontId="31" fillId="6" borderId="0" xfId="0" applyFont="1" applyFill="1" applyBorder="1"/>
    <xf numFmtId="0" fontId="31" fillId="0" borderId="0" xfId="0" applyFont="1"/>
    <xf numFmtId="0" fontId="0" fillId="0" borderId="0" xfId="0" applyBorder="1" applyAlignment="1">
      <alignment horizontal="center" vertical="center"/>
    </xf>
    <xf numFmtId="0" fontId="5" fillId="0" borderId="0" xfId="0" applyFont="1" applyBorder="1" applyAlignment="1">
      <alignment horizontal="center" vertical="center"/>
    </xf>
    <xf numFmtId="0" fontId="26" fillId="0" borderId="53" xfId="0"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6" fillId="0" borderId="56" xfId="0" applyFont="1" applyBorder="1" applyAlignment="1">
      <alignment horizontal="center" vertical="center"/>
    </xf>
    <xf numFmtId="0" fontId="0" fillId="0" borderId="16" xfId="0" applyBorder="1" applyAlignment="1">
      <alignment horizontal="center" vertical="center"/>
    </xf>
    <xf numFmtId="0" fontId="0" fillId="0" borderId="56" xfId="0" applyBorder="1" applyAlignment="1">
      <alignment horizontal="center" vertical="center"/>
    </xf>
    <xf numFmtId="0" fontId="0" fillId="0" borderId="59" xfId="0" applyBorder="1" applyAlignment="1">
      <alignment horizontal="center" vertical="center"/>
    </xf>
    <xf numFmtId="0" fontId="0" fillId="0" borderId="62" xfId="0" applyBorder="1" applyAlignment="1">
      <alignment horizontal="center" vertical="center"/>
    </xf>
    <xf numFmtId="0" fontId="0" fillId="0" borderId="70" xfId="0" applyBorder="1" applyAlignment="1">
      <alignment horizontal="center" vertical="center"/>
    </xf>
    <xf numFmtId="0" fontId="0" fillId="0" borderId="63" xfId="0" applyBorder="1" applyAlignment="1">
      <alignment horizontal="center" vertical="center"/>
    </xf>
    <xf numFmtId="0" fontId="8" fillId="0" borderId="0" xfId="0" applyFont="1" applyAlignment="1">
      <alignment horizontal="center" vertical="center"/>
    </xf>
    <xf numFmtId="0" fontId="3" fillId="0" borderId="0" xfId="0" applyFont="1" applyFill="1" applyBorder="1" applyAlignment="1">
      <alignment horizontal="center"/>
    </xf>
    <xf numFmtId="0" fontId="26" fillId="0" borderId="0" xfId="0" applyFont="1" applyFill="1" applyBorder="1" applyAlignment="1">
      <alignment horizontal="center"/>
    </xf>
    <xf numFmtId="0" fontId="0" fillId="0" borderId="0" xfId="0" applyFill="1" applyBorder="1" applyAlignment="1">
      <alignment horizontal="center"/>
    </xf>
    <xf numFmtId="0" fontId="30" fillId="0" borderId="17" xfId="0" applyFont="1" applyFill="1" applyBorder="1" applyAlignment="1">
      <alignment vertical="center" wrapText="1"/>
    </xf>
    <xf numFmtId="0" fontId="30" fillId="0" borderId="3" xfId="0" applyFont="1" applyFill="1" applyBorder="1" applyAlignment="1">
      <alignment vertical="center" wrapText="1"/>
    </xf>
    <xf numFmtId="0" fontId="30" fillId="0" borderId="0" xfId="0" applyFont="1" applyFill="1" applyBorder="1" applyAlignment="1">
      <alignment vertical="center" wrapText="1"/>
    </xf>
    <xf numFmtId="2" fontId="35" fillId="14" borderId="28" xfId="0" applyNumberFormat="1" applyFont="1" applyFill="1" applyBorder="1" applyAlignment="1">
      <alignment horizontal="center" vertical="center" wrapText="1"/>
    </xf>
    <xf numFmtId="0" fontId="29" fillId="11" borderId="0" xfId="0" applyFont="1" applyFill="1" applyBorder="1" applyAlignment="1">
      <alignment horizontal="center" vertical="center"/>
    </xf>
    <xf numFmtId="0" fontId="7" fillId="0" borderId="0" xfId="0" applyFont="1" applyAlignment="1">
      <alignment horizontal="center" vertical="center"/>
    </xf>
    <xf numFmtId="0" fontId="30" fillId="11" borderId="19" xfId="0" applyFont="1" applyFill="1" applyBorder="1" applyAlignment="1">
      <alignment horizontal="center" vertical="center" wrapText="1"/>
    </xf>
    <xf numFmtId="0" fontId="30" fillId="11" borderId="20" xfId="0" applyFont="1" applyFill="1" applyBorder="1" applyAlignment="1">
      <alignment horizontal="center" vertical="center" wrapText="1"/>
    </xf>
    <xf numFmtId="0" fontId="30" fillId="11" borderId="21" xfId="0" applyFont="1" applyFill="1" applyBorder="1" applyAlignment="1">
      <alignment horizontal="center" vertical="center" wrapText="1"/>
    </xf>
    <xf numFmtId="0" fontId="31" fillId="0" borderId="23" xfId="0" applyFont="1" applyBorder="1" applyAlignment="1">
      <alignment horizontal="center" vertical="center"/>
    </xf>
    <xf numFmtId="0" fontId="31" fillId="0" borderId="24" xfId="0" applyFont="1" applyBorder="1" applyAlignment="1">
      <alignment horizontal="center" vertical="center"/>
    </xf>
    <xf numFmtId="0" fontId="30" fillId="0" borderId="17"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11" borderId="25"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31" fillId="0" borderId="1" xfId="0" applyFont="1" applyBorder="1" applyAlignment="1">
      <alignment horizontal="center" vertical="center"/>
    </xf>
    <xf numFmtId="0" fontId="31" fillId="0" borderId="26" xfId="0" applyFont="1" applyBorder="1" applyAlignment="1">
      <alignment horizontal="center" vertical="center"/>
    </xf>
    <xf numFmtId="0" fontId="30" fillId="0" borderId="0" xfId="0" applyFont="1" applyFill="1" applyBorder="1" applyAlignment="1">
      <alignment horizontal="center" vertical="center" wrapText="1"/>
    </xf>
    <xf numFmtId="0" fontId="30" fillId="11" borderId="27" xfId="0" applyFont="1" applyFill="1" applyBorder="1" applyAlignment="1">
      <alignment horizontal="center" vertical="center" wrapText="1"/>
    </xf>
    <xf numFmtId="0" fontId="30" fillId="11" borderId="28" xfId="0" applyFont="1" applyFill="1" applyBorder="1" applyAlignment="1">
      <alignment horizontal="center" vertical="center" wrapText="1"/>
    </xf>
    <xf numFmtId="0" fontId="31" fillId="0" borderId="28" xfId="0" applyFont="1" applyBorder="1" applyAlignment="1">
      <alignment horizontal="center" vertical="center"/>
    </xf>
    <xf numFmtId="0" fontId="31" fillId="0" borderId="29" xfId="0" applyFont="1" applyBorder="1" applyAlignment="1">
      <alignment horizontal="center" vertical="center"/>
    </xf>
    <xf numFmtId="0" fontId="7" fillId="12" borderId="0" xfId="0" applyFont="1" applyFill="1" applyAlignment="1">
      <alignment horizontal="center" vertical="center"/>
    </xf>
    <xf numFmtId="0" fontId="30" fillId="11" borderId="22" xfId="0" applyFont="1" applyFill="1" applyBorder="1" applyAlignment="1">
      <alignment horizontal="center" vertical="center" wrapText="1"/>
    </xf>
    <xf numFmtId="0" fontId="30" fillId="11" borderId="23"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8" fillId="12" borderId="0" xfId="0" applyFont="1" applyFill="1" applyBorder="1" applyAlignment="1">
      <alignment horizontal="center" vertical="center" wrapText="1"/>
    </xf>
    <xf numFmtId="0" fontId="1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6" xfId="0" applyFont="1" applyBorder="1" applyAlignment="1">
      <alignment horizontal="center" vertical="center" wrapText="1"/>
    </xf>
    <xf numFmtId="0" fontId="20" fillId="0" borderId="0" xfId="0" applyFont="1" applyFill="1" applyBorder="1" applyAlignment="1">
      <alignment horizontal="center" wrapText="1"/>
    </xf>
    <xf numFmtId="0" fontId="13" fillId="0" borderId="31"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1" xfId="0" applyFont="1" applyBorder="1" applyAlignment="1">
      <alignment horizontal="center" vertical="center"/>
    </xf>
    <xf numFmtId="0" fontId="21" fillId="0" borderId="34" xfId="0" applyFont="1" applyBorder="1" applyAlignment="1">
      <alignment horizontal="center" vertical="center"/>
    </xf>
    <xf numFmtId="0" fontId="13" fillId="0" borderId="36" xfId="0" applyFont="1" applyBorder="1" applyAlignment="1">
      <alignment horizontal="center" vertical="center" wrapText="1"/>
    </xf>
    <xf numFmtId="0" fontId="21" fillId="0" borderId="36" xfId="0" applyFont="1" applyBorder="1" applyAlignment="1">
      <alignment horizontal="center" vertical="center"/>
    </xf>
    <xf numFmtId="0" fontId="21" fillId="0" borderId="37" xfId="0" applyFont="1" applyBorder="1" applyAlignment="1">
      <alignment horizontal="center" vertical="center"/>
    </xf>
    <xf numFmtId="0" fontId="13" fillId="0" borderId="23"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0" fillId="0" borderId="12" xfId="0" applyBorder="1" applyAlignment="1">
      <alignment horizontal="center"/>
    </xf>
    <xf numFmtId="0" fontId="0" fillId="0" borderId="13" xfId="0" applyBorder="1" applyAlignment="1">
      <alignment horizontal="center"/>
    </xf>
    <xf numFmtId="0" fontId="7" fillId="0" borderId="0" xfId="0" applyFont="1" applyAlignment="1">
      <alignment horizontal="center" vertical="center" wrapText="1"/>
    </xf>
    <xf numFmtId="0" fontId="0" fillId="0" borderId="0" xfId="0" applyAlignment="1">
      <alignment horizontal="center" vertical="center" wrapText="1"/>
    </xf>
    <xf numFmtId="0" fontId="24" fillId="0" borderId="0" xfId="0" applyFont="1" applyFill="1" applyBorder="1" applyAlignment="1">
      <alignment horizontal="left" vertical="top" wrapText="1"/>
    </xf>
    <xf numFmtId="0" fontId="0" fillId="0" borderId="0" xfId="0" applyAlignment="1">
      <alignment horizontal="left" vertical="top" wrapText="1"/>
    </xf>
    <xf numFmtId="0" fontId="23" fillId="0" borderId="0" xfId="0" applyFont="1" applyFill="1" applyBorder="1" applyAlignment="1">
      <alignment horizontal="left" vertical="top" wrapText="1"/>
    </xf>
    <xf numFmtId="0" fontId="4" fillId="6" borderId="1" xfId="0" applyFont="1" applyFill="1" applyBorder="1" applyAlignment="1">
      <alignment vertical="center" wrapText="1"/>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35" fillId="14" borderId="46" xfId="0" applyFont="1" applyFill="1" applyBorder="1" applyAlignment="1">
      <alignment horizontal="center" vertical="center" wrapText="1"/>
    </xf>
    <xf numFmtId="0" fontId="35" fillId="14" borderId="47" xfId="0" applyFont="1" applyFill="1" applyBorder="1" applyAlignment="1">
      <alignment horizontal="center" vertical="center" wrapText="1"/>
    </xf>
    <xf numFmtId="0" fontId="35" fillId="14" borderId="48" xfId="0" applyFont="1" applyFill="1" applyBorder="1" applyAlignment="1">
      <alignment horizontal="center" vertical="center" wrapText="1"/>
    </xf>
    <xf numFmtId="0" fontId="35" fillId="14" borderId="28" xfId="0" applyFont="1" applyFill="1" applyBorder="1" applyAlignment="1">
      <alignment horizontal="center" vertical="center" wrapText="1"/>
    </xf>
    <xf numFmtId="0" fontId="19" fillId="14" borderId="28" xfId="0" applyFont="1" applyFill="1" applyBorder="1" applyAlignment="1">
      <alignment horizontal="center" vertical="center" wrapText="1"/>
    </xf>
    <xf numFmtId="0" fontId="6" fillId="0" borderId="0" xfId="0" applyFont="1" applyAlignment="1">
      <alignment horizontal="center"/>
    </xf>
    <xf numFmtId="0" fontId="8" fillId="12" borderId="0" xfId="0" applyFont="1" applyFill="1" applyBorder="1" applyAlignment="1">
      <alignment horizontal="center" wrapText="1"/>
    </xf>
    <xf numFmtId="0" fontId="34" fillId="7" borderId="2" xfId="0" applyFont="1" applyFill="1" applyBorder="1" applyAlignment="1">
      <alignment horizontal="center" vertical="center" wrapText="1"/>
    </xf>
    <xf numFmtId="0" fontId="34" fillId="7" borderId="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0" fillId="8" borderId="1" xfId="0" applyFill="1" applyBorder="1" applyAlignment="1">
      <alignment wrapText="1"/>
    </xf>
    <xf numFmtId="0" fontId="17" fillId="5" borderId="2"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2" xfId="0" applyFont="1" applyFill="1" applyBorder="1" applyAlignment="1" applyProtection="1">
      <alignment horizontal="left" vertical="center" wrapText="1"/>
      <protection locked="0"/>
    </xf>
    <xf numFmtId="0" fontId="16" fillId="6" borderId="4" xfId="0" applyFont="1" applyFill="1" applyBorder="1" applyAlignment="1" applyProtection="1">
      <alignment horizontal="left" vertical="center" wrapText="1"/>
      <protection locked="0"/>
    </xf>
    <xf numFmtId="0" fontId="9" fillId="10" borderId="1" xfId="0" applyFont="1" applyFill="1" applyBorder="1" applyAlignment="1">
      <alignment horizontal="center" vertical="center" wrapText="1"/>
    </xf>
    <xf numFmtId="0" fontId="0" fillId="0" borderId="1" xfId="0" applyBorder="1" applyAlignment="1">
      <alignment wrapText="1"/>
    </xf>
    <xf numFmtId="0" fontId="9" fillId="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5" fillId="6" borderId="0" xfId="0" applyFont="1" applyFill="1" applyBorder="1" applyAlignment="1">
      <alignment horizontal="center" wrapText="1"/>
    </xf>
    <xf numFmtId="0" fontId="5" fillId="0" borderId="2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0" fontId="39" fillId="6" borderId="1" xfId="0" applyFont="1" applyFill="1" applyBorder="1" applyAlignment="1">
      <alignment horizontal="center" vertical="center" wrapText="1"/>
    </xf>
    <xf numFmtId="0" fontId="39" fillId="6" borderId="28" xfId="0" applyFont="1" applyFill="1" applyBorder="1" applyAlignment="1">
      <alignment horizontal="center" vertical="center" wrapText="1"/>
    </xf>
    <xf numFmtId="0" fontId="37" fillId="14" borderId="22" xfId="0" applyFont="1" applyFill="1" applyBorder="1" applyAlignment="1">
      <alignment horizontal="center" vertical="center"/>
    </xf>
    <xf numFmtId="0" fontId="37" fillId="14" borderId="23" xfId="0" applyFont="1" applyFill="1" applyBorder="1" applyAlignment="1">
      <alignment horizontal="center" vertical="center"/>
    </xf>
    <xf numFmtId="0" fontId="5" fillId="0" borderId="50" xfId="0" applyFont="1" applyBorder="1" applyAlignment="1">
      <alignment horizontal="center" vertical="center" wrapText="1"/>
    </xf>
    <xf numFmtId="0" fontId="5" fillId="0" borderId="51" xfId="0" applyFont="1" applyBorder="1" applyAlignment="1">
      <alignment horizontal="center" vertical="center" wrapText="1"/>
    </xf>
    <xf numFmtId="0" fontId="38" fillId="6" borderId="25" xfId="0" applyFont="1" applyFill="1" applyBorder="1" applyAlignment="1" applyProtection="1">
      <alignment horizontal="center" vertical="center" wrapText="1"/>
      <protection locked="0"/>
    </xf>
    <xf numFmtId="0" fontId="38" fillId="6" borderId="1" xfId="0" applyFont="1" applyFill="1" applyBorder="1" applyAlignment="1" applyProtection="1">
      <alignment horizontal="center" vertical="center" wrapText="1"/>
      <protection locked="0"/>
    </xf>
    <xf numFmtId="0" fontId="38" fillId="6" borderId="50" xfId="0" applyFont="1" applyFill="1" applyBorder="1" applyAlignment="1" applyProtection="1">
      <alignment horizontal="center" vertical="center" wrapText="1"/>
      <protection locked="0"/>
    </xf>
    <xf numFmtId="0" fontId="38" fillId="6" borderId="51" xfId="0" applyFont="1" applyFill="1" applyBorder="1" applyAlignment="1" applyProtection="1">
      <alignment horizontal="center" vertical="center" wrapText="1"/>
      <protection locked="0"/>
    </xf>
    <xf numFmtId="0" fontId="38" fillId="6" borderId="27" xfId="0" applyFont="1" applyFill="1" applyBorder="1" applyAlignment="1" applyProtection="1">
      <alignment horizontal="center" vertical="center" wrapText="1"/>
      <protection locked="0"/>
    </xf>
    <xf numFmtId="0" fontId="38" fillId="6" borderId="28"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33" fillId="6" borderId="0" xfId="0" applyFont="1" applyFill="1" applyBorder="1" applyAlignment="1">
      <alignment horizontal="center"/>
    </xf>
    <xf numFmtId="0" fontId="33" fillId="6" borderId="16" xfId="0" applyFont="1" applyFill="1" applyBorder="1" applyAlignment="1">
      <alignment horizontal="center"/>
    </xf>
    <xf numFmtId="0" fontId="5" fillId="0" borderId="28" xfId="0" applyFont="1" applyBorder="1" applyAlignment="1">
      <alignment horizontal="center" vertical="center"/>
    </xf>
    <xf numFmtId="0" fontId="2" fillId="14" borderId="22" xfId="0" applyFont="1" applyFill="1" applyBorder="1" applyAlignment="1">
      <alignment horizontal="center" vertical="center" wrapText="1"/>
    </xf>
    <xf numFmtId="0" fontId="2" fillId="14" borderId="23" xfId="0" applyFont="1" applyFill="1" applyBorder="1" applyAlignment="1">
      <alignment horizontal="center" vertical="center" wrapText="1"/>
    </xf>
    <xf numFmtId="0" fontId="2" fillId="14" borderId="23" xfId="0" applyFont="1" applyFill="1" applyBorder="1" applyAlignment="1">
      <alignment horizontal="center" vertical="center"/>
    </xf>
    <xf numFmtId="0" fontId="5" fillId="6" borderId="53"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5" fillId="6" borderId="56" xfId="0" applyFont="1" applyFill="1" applyBorder="1" applyAlignment="1">
      <alignment horizontal="center" vertical="center" wrapText="1"/>
    </xf>
    <xf numFmtId="0" fontId="5" fillId="6" borderId="57" xfId="0" applyFont="1" applyFill="1" applyBorder="1" applyAlignment="1">
      <alignment horizontal="center" vertical="center" wrapText="1"/>
    </xf>
    <xf numFmtId="0" fontId="5" fillId="6" borderId="59" xfId="0" applyFont="1" applyFill="1" applyBorder="1" applyAlignment="1">
      <alignment horizontal="center" vertical="center" wrapText="1"/>
    </xf>
    <xf numFmtId="0" fontId="5" fillId="6" borderId="60" xfId="0" applyFont="1" applyFill="1" applyBorder="1" applyAlignment="1">
      <alignment horizontal="center" vertical="center" wrapText="1"/>
    </xf>
    <xf numFmtId="0" fontId="5" fillId="6" borderId="55"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6" borderId="58"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5" fillId="6" borderId="61" xfId="0" applyFont="1" applyFill="1" applyBorder="1" applyAlignment="1">
      <alignment horizontal="center" vertical="center" wrapText="1"/>
    </xf>
    <xf numFmtId="0" fontId="5" fillId="6" borderId="62" xfId="0" applyFont="1" applyFill="1" applyBorder="1" applyAlignment="1">
      <alignment horizontal="center" vertical="center" wrapText="1"/>
    </xf>
    <xf numFmtId="0" fontId="39" fillId="0" borderId="1"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3" xfId="0" applyFont="1" applyBorder="1" applyAlignment="1">
      <alignment horizontal="center" vertical="center" wrapText="1"/>
    </xf>
    <xf numFmtId="0" fontId="39" fillId="0" borderId="4" xfId="0" applyFont="1" applyBorder="1" applyAlignment="1">
      <alignment horizontal="center" vertical="center" wrapText="1"/>
    </xf>
    <xf numFmtId="0" fontId="39" fillId="0" borderId="49" xfId="0" applyFont="1" applyBorder="1" applyAlignment="1">
      <alignment horizontal="center" vertical="center" wrapText="1"/>
    </xf>
    <xf numFmtId="0" fontId="39" fillId="0" borderId="47" xfId="0" applyFont="1" applyBorder="1" applyAlignment="1">
      <alignment horizontal="center" vertical="center" wrapText="1"/>
    </xf>
    <xf numFmtId="0" fontId="39" fillId="0" borderId="48" xfId="0" applyFont="1" applyBorder="1" applyAlignment="1">
      <alignment horizontal="center" vertical="center" wrapText="1"/>
    </xf>
    <xf numFmtId="9" fontId="37" fillId="14" borderId="23" xfId="1" applyFont="1" applyFill="1" applyBorder="1" applyAlignment="1">
      <alignment horizontal="center" vertical="center" wrapText="1"/>
    </xf>
    <xf numFmtId="9" fontId="37" fillId="14" borderId="64" xfId="1" applyFont="1" applyFill="1" applyBorder="1" applyAlignment="1">
      <alignment horizontal="center" vertical="center" wrapText="1"/>
    </xf>
    <xf numFmtId="9" fontId="37" fillId="14" borderId="65" xfId="1" applyFont="1" applyFill="1" applyBorder="1" applyAlignment="1">
      <alignment horizontal="center" vertical="center" wrapText="1"/>
    </xf>
    <xf numFmtId="9" fontId="37" fillId="14" borderId="24" xfId="1"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1" fillId="12" borderId="19" xfId="0" applyFont="1" applyFill="1" applyBorder="1" applyAlignment="1">
      <alignment horizontal="center" vertical="center" wrapText="1"/>
    </xf>
    <xf numFmtId="0" fontId="1" fillId="12" borderId="20" xfId="0" applyFont="1" applyFill="1" applyBorder="1" applyAlignment="1">
      <alignment horizontal="center" vertical="center" wrapText="1"/>
    </xf>
    <xf numFmtId="0" fontId="43"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0" xfId="0" applyFont="1" applyAlignment="1">
      <alignment horizontal="center"/>
    </xf>
    <xf numFmtId="0" fontId="37" fillId="14" borderId="22" xfId="0" applyFont="1" applyFill="1" applyBorder="1" applyAlignment="1">
      <alignment horizontal="center" vertical="center" wrapText="1"/>
    </xf>
    <xf numFmtId="0" fontId="37" fillId="14" borderId="23" xfId="0" applyFont="1" applyFill="1" applyBorder="1" applyAlignment="1">
      <alignment horizontal="center" vertical="center" wrapText="1"/>
    </xf>
    <xf numFmtId="0" fontId="37" fillId="14" borderId="25" xfId="0" applyFont="1" applyFill="1" applyBorder="1" applyAlignment="1">
      <alignment horizontal="center" vertical="center" wrapText="1"/>
    </xf>
    <xf numFmtId="0" fontId="37" fillId="14" borderId="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32" fillId="11" borderId="0" xfId="0" applyFont="1" applyFill="1" applyBorder="1" applyAlignment="1">
      <alignment horizontal="center" vertical="center"/>
    </xf>
    <xf numFmtId="0" fontId="4" fillId="12" borderId="0" xfId="0" applyFont="1" applyFill="1" applyBorder="1" applyAlignment="1">
      <alignment horizontal="center" wrapText="1"/>
    </xf>
    <xf numFmtId="0" fontId="4" fillId="6" borderId="0" xfId="0" applyFont="1" applyFill="1" applyBorder="1" applyAlignment="1">
      <alignment horizontal="center"/>
    </xf>
    <xf numFmtId="0" fontId="9" fillId="6" borderId="0" xfId="0" applyFont="1" applyFill="1" applyBorder="1" applyAlignment="1">
      <alignment horizontal="center" vertical="center"/>
    </xf>
    <xf numFmtId="0" fontId="3" fillId="14" borderId="22" xfId="0" applyFont="1" applyFill="1" applyBorder="1" applyAlignment="1">
      <alignment horizontal="center" vertical="center"/>
    </xf>
    <xf numFmtId="0" fontId="3" fillId="14" borderId="23" xfId="0" applyFont="1" applyFill="1" applyBorder="1" applyAlignment="1">
      <alignment horizontal="center" vertical="center"/>
    </xf>
    <xf numFmtId="0" fontId="3" fillId="14" borderId="24" xfId="0" applyFont="1" applyFill="1" applyBorder="1" applyAlignment="1">
      <alignment horizontal="center" vertical="center"/>
    </xf>
    <xf numFmtId="0" fontId="45" fillId="12" borderId="71" xfId="0" applyFont="1" applyFill="1" applyBorder="1" applyAlignment="1">
      <alignment horizontal="center" vertical="center" wrapText="1"/>
    </xf>
    <xf numFmtId="0" fontId="45" fillId="12" borderId="77" xfId="0" applyFont="1" applyFill="1" applyBorder="1" applyAlignment="1">
      <alignment horizontal="center" vertical="center" wrapText="1"/>
    </xf>
    <xf numFmtId="0" fontId="31" fillId="0" borderId="64" xfId="0" applyFont="1" applyBorder="1" applyAlignment="1">
      <alignment horizontal="center" vertical="center"/>
    </xf>
    <xf numFmtId="0" fontId="31" fillId="0" borderId="73" xfId="0" applyFont="1" applyBorder="1" applyAlignment="1">
      <alignment horizontal="center" vertical="center"/>
    </xf>
    <xf numFmtId="0" fontId="45" fillId="12" borderId="46" xfId="0" applyFont="1" applyFill="1" applyBorder="1" applyAlignment="1">
      <alignment horizontal="center" vertical="center" wrapText="1"/>
    </xf>
    <xf numFmtId="0" fontId="45" fillId="12" borderId="48" xfId="0" applyFont="1" applyFill="1" applyBorder="1" applyAlignment="1">
      <alignment horizontal="center" vertical="center" wrapText="1"/>
    </xf>
    <xf numFmtId="0" fontId="31" fillId="0" borderId="49" xfId="0" applyFont="1" applyBorder="1" applyAlignment="1">
      <alignment horizontal="center" vertical="center"/>
    </xf>
    <xf numFmtId="0" fontId="31" fillId="0" borderId="76" xfId="0" applyFont="1" applyBorder="1" applyAlignment="1">
      <alignment horizontal="center" vertical="center"/>
    </xf>
    <xf numFmtId="0" fontId="26" fillId="0" borderId="74" xfId="0" applyFont="1" applyBorder="1" applyAlignment="1">
      <alignment horizontal="center" wrapText="1"/>
    </xf>
    <xf numFmtId="0" fontId="26" fillId="0" borderId="3" xfId="0" applyFont="1" applyBorder="1" applyAlignment="1">
      <alignment horizontal="center" wrapText="1"/>
    </xf>
    <xf numFmtId="0" fontId="26" fillId="0" borderId="75" xfId="0" applyFont="1" applyBorder="1" applyAlignment="1">
      <alignment horizontal="center" wrapText="1"/>
    </xf>
    <xf numFmtId="0" fontId="26" fillId="0" borderId="46" xfId="0" applyFont="1" applyBorder="1" applyAlignment="1">
      <alignment horizontal="center" wrapText="1"/>
    </xf>
    <xf numFmtId="0" fontId="26" fillId="0" borderId="47" xfId="0" applyFont="1" applyBorder="1" applyAlignment="1">
      <alignment horizontal="center" wrapText="1"/>
    </xf>
    <xf numFmtId="0" fontId="26" fillId="0" borderId="76" xfId="0" applyFont="1" applyBorder="1" applyAlignment="1">
      <alignment horizontal="center" wrapText="1"/>
    </xf>
    <xf numFmtId="0" fontId="3" fillId="14" borderId="71" xfId="0" applyFont="1" applyFill="1" applyBorder="1" applyAlignment="1">
      <alignment horizontal="center"/>
    </xf>
    <xf numFmtId="0" fontId="3" fillId="14" borderId="72" xfId="0" applyFont="1" applyFill="1" applyBorder="1" applyAlignment="1">
      <alignment horizontal="center"/>
    </xf>
    <xf numFmtId="0" fontId="3" fillId="14" borderId="73" xfId="0" applyFont="1" applyFill="1" applyBorder="1" applyAlignment="1">
      <alignment horizontal="center"/>
    </xf>
    <xf numFmtId="0" fontId="13" fillId="8" borderId="25" xfId="0" applyFont="1" applyFill="1" applyBorder="1" applyAlignment="1">
      <alignment horizontal="center" vertical="center" wrapText="1"/>
    </xf>
    <xf numFmtId="0" fontId="21" fillId="0" borderId="36" xfId="0" applyFont="1" applyBorder="1" applyAlignment="1">
      <alignment horizontal="center" vertical="center" wrapText="1"/>
    </xf>
    <xf numFmtId="0" fontId="2" fillId="7" borderId="15" xfId="0" applyFont="1" applyFill="1" applyBorder="1" applyAlignment="1">
      <alignment horizontal="center" vertical="center" wrapText="1"/>
    </xf>
    <xf numFmtId="0" fontId="2" fillId="7" borderId="78" xfId="0" applyFont="1" applyFill="1" applyBorder="1" applyAlignment="1">
      <alignment horizontal="center" vertical="center" wrapText="1"/>
    </xf>
    <xf numFmtId="0" fontId="2" fillId="13" borderId="79" xfId="0" applyFont="1" applyFill="1" applyBorder="1" applyAlignment="1">
      <alignment horizontal="center" vertical="center" wrapText="1"/>
    </xf>
    <xf numFmtId="0" fontId="2" fillId="13" borderId="78" xfId="0" applyFont="1" applyFill="1" applyBorder="1" applyAlignment="1">
      <alignment horizontal="center" vertical="center" wrapText="1"/>
    </xf>
    <xf numFmtId="0" fontId="37" fillId="3" borderId="79" xfId="0" applyFont="1" applyFill="1" applyBorder="1" applyAlignment="1">
      <alignment horizontal="center" vertical="center" wrapText="1"/>
    </xf>
    <xf numFmtId="0" fontId="37" fillId="3" borderId="78" xfId="0" applyFont="1" applyFill="1" applyBorder="1" applyAlignment="1">
      <alignment horizontal="center" vertical="center" wrapText="1"/>
    </xf>
    <xf numFmtId="0" fontId="2" fillId="0" borderId="8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2" fillId="8" borderId="79" xfId="0" applyFont="1" applyFill="1" applyBorder="1" applyAlignment="1">
      <alignment horizontal="center" vertical="center" wrapText="1"/>
    </xf>
    <xf numFmtId="0" fontId="2" fillId="8" borderId="78" xfId="0" applyFont="1" applyFill="1" applyBorder="1" applyAlignment="1">
      <alignment horizontal="center" vertical="center" wrapText="1"/>
    </xf>
  </cellXfs>
  <cellStyles count="3">
    <cellStyle name="Milliers" xfId="2" builtinId="3"/>
    <cellStyle name="Normal" xfId="0" builtinId="0"/>
    <cellStyle name="Pourcentage" xfId="1" builtinId="5"/>
  </cellStyles>
  <dxfs count="0"/>
  <tableStyles count="0" defaultTableStyle="TableStyleMedium2" defaultPivotStyle="PivotStyleMedium9"/>
  <colors>
    <mruColors>
      <color rgb="FF4A23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100855</xdr:colOff>
      <xdr:row>0</xdr:row>
      <xdr:rowOff>78443</xdr:rowOff>
    </xdr:from>
    <xdr:to>
      <xdr:col>1</xdr:col>
      <xdr:colOff>369794</xdr:colOff>
      <xdr:row>1</xdr:row>
      <xdr:rowOff>145026</xdr:rowOff>
    </xdr:to>
    <xdr:pic>
      <xdr:nvPicPr>
        <xdr:cNvPr id="2" name="Image 1">
          <a:extLst>
            <a:ext uri="{FF2B5EF4-FFF2-40B4-BE49-F238E27FC236}">
              <a16:creationId xmlns:a16="http://schemas.microsoft.com/office/drawing/2014/main" id="{ED21B196-5665-4272-9384-83727D8F28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855" y="78443"/>
          <a:ext cx="1116664" cy="257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380998</xdr:colOff>
      <xdr:row>1</xdr:row>
      <xdr:rowOff>156230</xdr:rowOff>
    </xdr:to>
    <xdr:pic>
      <xdr:nvPicPr>
        <xdr:cNvPr id="2" name="Image 1">
          <a:extLst>
            <a:ext uri="{FF2B5EF4-FFF2-40B4-BE49-F238E27FC236}">
              <a16:creationId xmlns:a16="http://schemas.microsoft.com/office/drawing/2014/main" id="{DBB1B03A-A2A4-47EE-AF5E-E65BA96339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6664" cy="2570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xdr:colOff>
      <xdr:row>5</xdr:row>
      <xdr:rowOff>73660</xdr:rowOff>
    </xdr:to>
    <xdr:pic>
      <xdr:nvPicPr>
        <xdr:cNvPr id="2" name="Image 1" descr="logo_renaissance_COUL_FR">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0" y="0"/>
          <a:ext cx="2238375" cy="102616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242455</xdr:colOff>
      <xdr:row>1</xdr:row>
      <xdr:rowOff>34636</xdr:rowOff>
    </xdr:from>
    <xdr:to>
      <xdr:col>0</xdr:col>
      <xdr:colOff>1752203</xdr:colOff>
      <xdr:row>2</xdr:row>
      <xdr:rowOff>190500</xdr:rowOff>
    </xdr:to>
    <xdr:pic>
      <xdr:nvPicPr>
        <xdr:cNvPr id="2" name="Image 1">
          <a:extLst>
            <a:ext uri="{FF2B5EF4-FFF2-40B4-BE49-F238E27FC236}">
              <a16:creationId xmlns:a16="http://schemas.microsoft.com/office/drawing/2014/main" id="{360F07C3-9DCB-4E4D-9D29-16A38EB5F0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455" y="272761"/>
          <a:ext cx="1509748" cy="3463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380132</xdr:colOff>
      <xdr:row>1</xdr:row>
      <xdr:rowOff>156230</xdr:rowOff>
    </xdr:to>
    <xdr:pic>
      <xdr:nvPicPr>
        <xdr:cNvPr id="2" name="Image 1">
          <a:extLst>
            <a:ext uri="{FF2B5EF4-FFF2-40B4-BE49-F238E27FC236}">
              <a16:creationId xmlns:a16="http://schemas.microsoft.com/office/drawing/2014/main" id="{71DBC9F6-2E04-4076-B05B-7D6CBC1246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5798" cy="25708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374872</xdr:colOff>
      <xdr:row>1</xdr:row>
      <xdr:rowOff>156230</xdr:rowOff>
    </xdr:to>
    <xdr:pic>
      <xdr:nvPicPr>
        <xdr:cNvPr id="2" name="Image 1">
          <a:extLst>
            <a:ext uri="{FF2B5EF4-FFF2-40B4-BE49-F238E27FC236}">
              <a16:creationId xmlns:a16="http://schemas.microsoft.com/office/drawing/2014/main" id="{6889540C-E9F5-4BFE-AA49-AAB939A5D7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0538" cy="2570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383490</xdr:colOff>
      <xdr:row>1</xdr:row>
      <xdr:rowOff>127655</xdr:rowOff>
    </xdr:to>
    <xdr:pic>
      <xdr:nvPicPr>
        <xdr:cNvPr id="2" name="Image 1">
          <a:extLst>
            <a:ext uri="{FF2B5EF4-FFF2-40B4-BE49-F238E27FC236}">
              <a16:creationId xmlns:a16="http://schemas.microsoft.com/office/drawing/2014/main" id="{3E31C5E8-3547-4543-ACF5-4157EF4081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9156" cy="2285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389840</xdr:colOff>
      <xdr:row>1</xdr:row>
      <xdr:rowOff>127655</xdr:rowOff>
    </xdr:to>
    <xdr:pic>
      <xdr:nvPicPr>
        <xdr:cNvPr id="2" name="Image 1">
          <a:extLst>
            <a:ext uri="{FF2B5EF4-FFF2-40B4-BE49-F238E27FC236}">
              <a16:creationId xmlns:a16="http://schemas.microsoft.com/office/drawing/2014/main" id="{34161B17-BC40-488B-BA60-0E0DA748BF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25506" cy="2285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389840</xdr:colOff>
      <xdr:row>1</xdr:row>
      <xdr:rowOff>127655</xdr:rowOff>
    </xdr:to>
    <xdr:pic>
      <xdr:nvPicPr>
        <xdr:cNvPr id="2" name="Image 1">
          <a:extLst>
            <a:ext uri="{FF2B5EF4-FFF2-40B4-BE49-F238E27FC236}">
              <a16:creationId xmlns:a16="http://schemas.microsoft.com/office/drawing/2014/main" id="{2F285475-2A69-4438-9689-58DC018B6A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25506" cy="228508"/>
        </a:xfrm>
        <a:prstGeom prst="rect">
          <a:avLst/>
        </a:prstGeom>
      </xdr:spPr>
    </xdr:pic>
    <xdr:clientData/>
  </xdr:twoCellAnchor>
  <xdr:twoCellAnchor>
    <xdr:from>
      <xdr:col>1</xdr:col>
      <xdr:colOff>24848</xdr:colOff>
      <xdr:row>7</xdr:row>
      <xdr:rowOff>41412</xdr:rowOff>
    </xdr:from>
    <xdr:to>
      <xdr:col>4</xdr:col>
      <xdr:colOff>836544</xdr:colOff>
      <xdr:row>23</xdr:row>
      <xdr:rowOff>222249</xdr:rowOff>
    </xdr:to>
    <xdr:sp macro="" textlink="">
      <xdr:nvSpPr>
        <xdr:cNvPr id="3" name="ZoneTexte 2">
          <a:extLst>
            <a:ext uri="{FF2B5EF4-FFF2-40B4-BE49-F238E27FC236}">
              <a16:creationId xmlns:a16="http://schemas.microsoft.com/office/drawing/2014/main" id="{5BEC95C8-BC3D-4A09-9726-49EFFE19421E}"/>
            </a:ext>
          </a:extLst>
        </xdr:cNvPr>
        <xdr:cNvSpPr txBox="1"/>
      </xdr:nvSpPr>
      <xdr:spPr>
        <a:xfrm>
          <a:off x="872573" y="1536837"/>
          <a:ext cx="3354871"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5</xdr:col>
      <xdr:colOff>28161</xdr:colOff>
      <xdr:row>7</xdr:row>
      <xdr:rowOff>19877</xdr:rowOff>
    </xdr:from>
    <xdr:to>
      <xdr:col>8</xdr:col>
      <xdr:colOff>839856</xdr:colOff>
      <xdr:row>23</xdr:row>
      <xdr:rowOff>200714</xdr:rowOff>
    </xdr:to>
    <xdr:sp macro="" textlink="">
      <xdr:nvSpPr>
        <xdr:cNvPr id="4" name="ZoneTexte 3">
          <a:extLst>
            <a:ext uri="{FF2B5EF4-FFF2-40B4-BE49-F238E27FC236}">
              <a16:creationId xmlns:a16="http://schemas.microsoft.com/office/drawing/2014/main" id="{4EE01670-6BB7-42F5-A71A-F580FABDB618}"/>
            </a:ext>
          </a:extLst>
        </xdr:cNvPr>
        <xdr:cNvSpPr txBox="1"/>
      </xdr:nvSpPr>
      <xdr:spPr>
        <a:xfrm>
          <a:off x="4266786" y="1515302"/>
          <a:ext cx="3354870"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1</xdr:col>
      <xdr:colOff>24849</xdr:colOff>
      <xdr:row>27</xdr:row>
      <xdr:rowOff>33132</xdr:rowOff>
    </xdr:from>
    <xdr:to>
      <xdr:col>4</xdr:col>
      <xdr:colOff>836545</xdr:colOff>
      <xdr:row>43</xdr:row>
      <xdr:rowOff>213969</xdr:rowOff>
    </xdr:to>
    <xdr:sp macro="" textlink="">
      <xdr:nvSpPr>
        <xdr:cNvPr id="5" name="ZoneTexte 4">
          <a:extLst>
            <a:ext uri="{FF2B5EF4-FFF2-40B4-BE49-F238E27FC236}">
              <a16:creationId xmlns:a16="http://schemas.microsoft.com/office/drawing/2014/main" id="{BDEBCC54-B43E-4106-BBF3-91E12A20E6FB}"/>
            </a:ext>
          </a:extLst>
        </xdr:cNvPr>
        <xdr:cNvSpPr txBox="1"/>
      </xdr:nvSpPr>
      <xdr:spPr>
        <a:xfrm>
          <a:off x="872574" y="6510132"/>
          <a:ext cx="3354871"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5</xdr:col>
      <xdr:colOff>16566</xdr:colOff>
      <xdr:row>27</xdr:row>
      <xdr:rowOff>33132</xdr:rowOff>
    </xdr:from>
    <xdr:to>
      <xdr:col>8</xdr:col>
      <xdr:colOff>828261</xdr:colOff>
      <xdr:row>43</xdr:row>
      <xdr:rowOff>213969</xdr:rowOff>
    </xdr:to>
    <xdr:sp macro="" textlink="">
      <xdr:nvSpPr>
        <xdr:cNvPr id="6" name="ZoneTexte 5">
          <a:extLst>
            <a:ext uri="{FF2B5EF4-FFF2-40B4-BE49-F238E27FC236}">
              <a16:creationId xmlns:a16="http://schemas.microsoft.com/office/drawing/2014/main" id="{1777776B-7E1A-4525-B6EE-C1D38CECAFFE}"/>
            </a:ext>
          </a:extLst>
        </xdr:cNvPr>
        <xdr:cNvSpPr txBox="1"/>
      </xdr:nvSpPr>
      <xdr:spPr>
        <a:xfrm>
          <a:off x="4255191" y="6510132"/>
          <a:ext cx="3354870"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396190</xdr:colOff>
      <xdr:row>1</xdr:row>
      <xdr:rowOff>127655</xdr:rowOff>
    </xdr:to>
    <xdr:pic>
      <xdr:nvPicPr>
        <xdr:cNvPr id="2" name="Image 1">
          <a:extLst>
            <a:ext uri="{FF2B5EF4-FFF2-40B4-BE49-F238E27FC236}">
              <a16:creationId xmlns:a16="http://schemas.microsoft.com/office/drawing/2014/main" id="{46FB3BE0-2B6E-43D7-AC33-9DEEF553E4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31856" cy="228508"/>
        </a:xfrm>
        <a:prstGeom prst="rect">
          <a:avLst/>
        </a:prstGeom>
      </xdr:spPr>
    </xdr:pic>
    <xdr:clientData/>
  </xdr:twoCellAnchor>
  <xdr:twoCellAnchor>
    <xdr:from>
      <xdr:col>2</xdr:col>
      <xdr:colOff>31749</xdr:colOff>
      <xdr:row>7</xdr:row>
      <xdr:rowOff>42334</xdr:rowOff>
    </xdr:from>
    <xdr:to>
      <xdr:col>7</xdr:col>
      <xdr:colOff>825499</xdr:colOff>
      <xdr:row>23</xdr:row>
      <xdr:rowOff>169334</xdr:rowOff>
    </xdr:to>
    <xdr:sp macro="" textlink="">
      <xdr:nvSpPr>
        <xdr:cNvPr id="3" name="ZoneTexte 2">
          <a:extLst>
            <a:ext uri="{FF2B5EF4-FFF2-40B4-BE49-F238E27FC236}">
              <a16:creationId xmlns:a16="http://schemas.microsoft.com/office/drawing/2014/main" id="{F5B1D34B-65D2-45B7-A499-5E13EBD4B0D3}"/>
            </a:ext>
          </a:extLst>
        </xdr:cNvPr>
        <xdr:cNvSpPr txBox="1"/>
      </xdr:nvSpPr>
      <xdr:spPr>
        <a:xfrm>
          <a:off x="1727199" y="1613959"/>
          <a:ext cx="5032375" cy="317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2</xdr:col>
      <xdr:colOff>31749</xdr:colOff>
      <xdr:row>26</xdr:row>
      <xdr:rowOff>42332</xdr:rowOff>
    </xdr:from>
    <xdr:to>
      <xdr:col>7</xdr:col>
      <xdr:colOff>825499</xdr:colOff>
      <xdr:row>42</xdr:row>
      <xdr:rowOff>169332</xdr:rowOff>
    </xdr:to>
    <xdr:sp macro="" textlink="">
      <xdr:nvSpPr>
        <xdr:cNvPr id="4" name="ZoneTexte 3">
          <a:extLst>
            <a:ext uri="{FF2B5EF4-FFF2-40B4-BE49-F238E27FC236}">
              <a16:creationId xmlns:a16="http://schemas.microsoft.com/office/drawing/2014/main" id="{0C76F9C7-2F19-4498-AABE-35C829C52B43}"/>
            </a:ext>
          </a:extLst>
        </xdr:cNvPr>
        <xdr:cNvSpPr txBox="1"/>
      </xdr:nvSpPr>
      <xdr:spPr>
        <a:xfrm>
          <a:off x="1727199" y="5366807"/>
          <a:ext cx="5032375" cy="317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7D22E-75AC-412D-8C98-03BD68D90244}">
  <sheetPr>
    <tabColor rgb="FF92D050"/>
    <pageSetUpPr fitToPage="1"/>
  </sheetPr>
  <dimension ref="A1:J46"/>
  <sheetViews>
    <sheetView view="pageBreakPreview" topLeftCell="A13" zoomScale="85" zoomScaleNormal="85" zoomScaleSheetLayoutView="85" zoomScalePageLayoutView="85" workbookViewId="0">
      <selection activeCell="M13" sqref="M13"/>
    </sheetView>
  </sheetViews>
  <sheetFormatPr baseColWidth="10" defaultRowHeight="15" x14ac:dyDescent="0.25"/>
  <cols>
    <col min="1" max="10" width="12.7109375" style="57" customWidth="1"/>
    <col min="11" max="11" width="11.42578125" style="57"/>
    <col min="12" max="12" width="11.42578125" style="57" customWidth="1"/>
    <col min="13" max="16384" width="11.42578125" style="57"/>
  </cols>
  <sheetData>
    <row r="1" spans="1:10" ht="15" customHeight="1" x14ac:dyDescent="0.25">
      <c r="A1" s="85"/>
      <c r="B1" s="238" t="s">
        <v>114</v>
      </c>
      <c r="C1" s="238"/>
      <c r="D1" s="238"/>
      <c r="E1" s="238"/>
      <c r="F1" s="238"/>
      <c r="G1" s="238"/>
      <c r="H1" s="238"/>
      <c r="I1" s="238"/>
      <c r="J1" s="238"/>
    </row>
    <row r="2" spans="1:10" ht="15.75" customHeight="1" x14ac:dyDescent="0.25">
      <c r="A2" s="85"/>
      <c r="B2" s="238"/>
      <c r="C2" s="238"/>
      <c r="D2" s="238"/>
      <c r="E2" s="238"/>
      <c r="F2" s="238"/>
      <c r="G2" s="238"/>
      <c r="H2" s="238"/>
      <c r="I2" s="238"/>
      <c r="J2" s="238"/>
    </row>
    <row r="9" spans="1:10" ht="22.5" customHeight="1" x14ac:dyDescent="0.25">
      <c r="B9" s="86"/>
      <c r="C9" s="87"/>
      <c r="D9" s="87"/>
      <c r="E9" s="87"/>
      <c r="F9" s="87"/>
      <c r="G9" s="86"/>
      <c r="H9" s="88"/>
      <c r="I9" s="89"/>
    </row>
    <row r="10" spans="1:10" ht="22.5" customHeight="1" x14ac:dyDescent="0.25">
      <c r="B10" s="256" t="s">
        <v>129</v>
      </c>
      <c r="C10" s="256"/>
      <c r="D10" s="256"/>
      <c r="E10" s="256"/>
      <c r="F10" s="256"/>
      <c r="G10" s="256"/>
      <c r="H10" s="256"/>
      <c r="I10" s="256"/>
    </row>
    <row r="11" spans="1:10" ht="26.25" x14ac:dyDescent="0.25">
      <c r="B11" s="256" t="s">
        <v>54</v>
      </c>
      <c r="C11" s="256"/>
      <c r="D11" s="256"/>
      <c r="E11" s="256"/>
      <c r="F11" s="256"/>
      <c r="G11" s="256"/>
      <c r="H11" s="256"/>
      <c r="I11" s="256"/>
    </row>
    <row r="15" spans="1:10" ht="26.25" x14ac:dyDescent="0.25">
      <c r="D15" s="239" t="s">
        <v>115</v>
      </c>
      <c r="E15" s="239"/>
      <c r="F15" s="239"/>
      <c r="G15" s="239"/>
      <c r="H15" s="92"/>
      <c r="I15" s="92"/>
    </row>
    <row r="20" spans="1:9" ht="15.75" x14ac:dyDescent="0.25">
      <c r="A20" s="93"/>
    </row>
    <row r="21" spans="1:9" ht="15.75" x14ac:dyDescent="0.25">
      <c r="A21" s="93"/>
      <c r="B21" s="94"/>
    </row>
    <row r="22" spans="1:9" s="96" customFormat="1" ht="31.5" customHeight="1" x14ac:dyDescent="0.25">
      <c r="A22" s="95"/>
      <c r="B22" s="86"/>
      <c r="C22" s="87"/>
      <c r="D22" s="87"/>
      <c r="E22" s="87"/>
      <c r="F22" s="87"/>
      <c r="G22" s="86"/>
      <c r="H22" s="88"/>
      <c r="I22" s="89"/>
    </row>
    <row r="23" spans="1:9" s="96" customFormat="1" ht="31.5" customHeight="1" x14ac:dyDescent="0.25">
      <c r="A23" s="95"/>
      <c r="B23" s="86"/>
      <c r="C23" s="89"/>
      <c r="D23" s="89"/>
      <c r="E23" s="89"/>
      <c r="F23" s="89"/>
      <c r="G23" s="86"/>
      <c r="H23" s="90"/>
      <c r="I23" s="90"/>
    </row>
    <row r="24" spans="1:9" ht="31.5" customHeight="1" x14ac:dyDescent="0.25">
      <c r="A24" s="93"/>
      <c r="B24" s="94"/>
    </row>
    <row r="25" spans="1:9" ht="15.75" x14ac:dyDescent="0.25">
      <c r="A25" s="93"/>
    </row>
    <row r="26" spans="1:9" ht="15.75" thickBot="1" x14ac:dyDescent="0.3"/>
    <row r="27" spans="1:9" ht="57" customHeight="1" thickTop="1" thickBot="1" x14ac:dyDescent="0.3">
      <c r="D27" s="240" t="s">
        <v>62</v>
      </c>
      <c r="E27" s="241"/>
      <c r="F27" s="241"/>
      <c r="G27" s="241" t="s">
        <v>1</v>
      </c>
      <c r="H27" s="241"/>
      <c r="I27" s="242"/>
    </row>
    <row r="28" spans="1:9" ht="45" customHeight="1" thickTop="1" x14ac:dyDescent="0.25">
      <c r="B28" s="257" t="s">
        <v>3</v>
      </c>
      <c r="C28" s="258"/>
      <c r="D28" s="243"/>
      <c r="E28" s="243"/>
      <c r="F28" s="243"/>
      <c r="G28" s="243"/>
      <c r="H28" s="243"/>
      <c r="I28" s="244"/>
    </row>
    <row r="29" spans="1:9" s="96" customFormat="1" ht="6.75" customHeight="1" x14ac:dyDescent="0.25">
      <c r="B29" s="245"/>
      <c r="C29" s="245"/>
      <c r="D29" s="246"/>
      <c r="E29" s="246"/>
      <c r="F29" s="246"/>
      <c r="G29" s="246"/>
      <c r="H29" s="246"/>
      <c r="I29" s="246"/>
    </row>
    <row r="30" spans="1:9" ht="45.75" customHeight="1" x14ac:dyDescent="0.25">
      <c r="B30" s="247" t="s">
        <v>116</v>
      </c>
      <c r="C30" s="248"/>
      <c r="D30" s="249"/>
      <c r="E30" s="249"/>
      <c r="F30" s="249"/>
      <c r="G30" s="249"/>
      <c r="H30" s="249"/>
      <c r="I30" s="250"/>
    </row>
    <row r="31" spans="1:9" s="96" customFormat="1" ht="6.75" customHeight="1" x14ac:dyDescent="0.25">
      <c r="B31" s="251"/>
      <c r="C31" s="251"/>
      <c r="D31" s="246"/>
      <c r="E31" s="246"/>
      <c r="F31" s="246"/>
      <c r="G31" s="246"/>
      <c r="H31" s="246"/>
      <c r="I31" s="246"/>
    </row>
    <row r="32" spans="1:9" ht="44.25" customHeight="1" x14ac:dyDescent="0.25">
      <c r="B32" s="247" t="s">
        <v>2</v>
      </c>
      <c r="C32" s="248"/>
      <c r="D32" s="249"/>
      <c r="E32" s="249"/>
      <c r="F32" s="249"/>
      <c r="G32" s="249"/>
      <c r="H32" s="249"/>
      <c r="I32" s="250"/>
    </row>
    <row r="33" spans="1:9" s="96" customFormat="1" ht="6.75" customHeight="1" x14ac:dyDescent="0.25">
      <c r="B33" s="251"/>
      <c r="C33" s="251"/>
      <c r="D33" s="246"/>
      <c r="E33" s="246"/>
      <c r="F33" s="246"/>
      <c r="G33" s="246"/>
      <c r="H33" s="246"/>
      <c r="I33" s="246"/>
    </row>
    <row r="34" spans="1:9" ht="45.75" customHeight="1" x14ac:dyDescent="0.25">
      <c r="B34" s="247" t="s">
        <v>117</v>
      </c>
      <c r="C34" s="248"/>
      <c r="D34" s="249"/>
      <c r="E34" s="249"/>
      <c r="F34" s="249"/>
      <c r="G34" s="249"/>
      <c r="H34" s="249"/>
      <c r="I34" s="250"/>
    </row>
    <row r="35" spans="1:9" s="96" customFormat="1" ht="6.75" customHeight="1" x14ac:dyDescent="0.25">
      <c r="B35" s="251"/>
      <c r="C35" s="251"/>
      <c r="D35" s="246"/>
      <c r="E35" s="246"/>
      <c r="F35" s="246"/>
      <c r="G35" s="246"/>
      <c r="H35" s="246"/>
      <c r="I35" s="246"/>
    </row>
    <row r="36" spans="1:9" ht="45.75" customHeight="1" thickBot="1" x14ac:dyDescent="0.3">
      <c r="B36" s="252" t="s">
        <v>118</v>
      </c>
      <c r="C36" s="253"/>
      <c r="D36" s="254"/>
      <c r="E36" s="254"/>
      <c r="F36" s="254"/>
      <c r="G36" s="254"/>
      <c r="H36" s="254"/>
      <c r="I36" s="255"/>
    </row>
    <row r="37" spans="1:9" s="96" customFormat="1" ht="24" customHeight="1" thickTop="1" x14ac:dyDescent="0.25">
      <c r="A37" s="97"/>
      <c r="C37" s="98"/>
      <c r="D37" s="98"/>
      <c r="E37" s="98"/>
      <c r="F37" s="98"/>
      <c r="G37" s="98"/>
      <c r="H37" s="98"/>
    </row>
    <row r="38" spans="1:9" s="96" customFormat="1" ht="22.5" customHeight="1" x14ac:dyDescent="0.25">
      <c r="A38" s="97"/>
      <c r="C38" s="99"/>
      <c r="D38" s="99"/>
      <c r="E38" s="99"/>
      <c r="F38" s="99"/>
      <c r="G38" s="99"/>
      <c r="H38" s="99"/>
    </row>
    <row r="39" spans="1:9" s="96" customFormat="1" ht="22.5" customHeight="1" x14ac:dyDescent="0.25">
      <c r="A39" s="97"/>
      <c r="C39" s="99"/>
      <c r="D39" s="99"/>
      <c r="E39" s="99"/>
      <c r="F39" s="99"/>
      <c r="G39" s="99"/>
      <c r="H39" s="99"/>
    </row>
    <row r="40" spans="1:9" s="96" customFormat="1" ht="22.5" customHeight="1" x14ac:dyDescent="0.25">
      <c r="A40" s="97"/>
      <c r="C40" s="99"/>
      <c r="D40" s="99"/>
      <c r="E40" s="99"/>
      <c r="F40" s="99"/>
      <c r="G40" s="99"/>
      <c r="H40" s="99"/>
    </row>
    <row r="41" spans="1:9" s="96" customFormat="1" ht="22.5" customHeight="1" x14ac:dyDescent="0.25">
      <c r="A41" s="97"/>
      <c r="C41" s="99"/>
      <c r="D41" s="99"/>
      <c r="E41" s="99"/>
      <c r="F41" s="99"/>
      <c r="G41" s="99"/>
      <c r="H41" s="99"/>
    </row>
    <row r="42" spans="1:9" s="96" customFormat="1" ht="22.5" customHeight="1" x14ac:dyDescent="0.25">
      <c r="A42" s="97"/>
      <c r="C42" s="99"/>
      <c r="D42" s="99"/>
      <c r="E42" s="99"/>
      <c r="F42" s="99"/>
      <c r="G42" s="99"/>
      <c r="H42" s="99"/>
    </row>
    <row r="43" spans="1:9" s="96" customFormat="1" ht="22.5" customHeight="1" x14ac:dyDescent="0.25">
      <c r="A43" s="97"/>
      <c r="C43" s="99"/>
      <c r="D43" s="99"/>
      <c r="E43" s="99"/>
      <c r="F43" s="99"/>
      <c r="G43" s="99"/>
      <c r="H43" s="99"/>
    </row>
    <row r="44" spans="1:9" s="96" customFormat="1" ht="15.75" x14ac:dyDescent="0.25">
      <c r="A44" s="95"/>
      <c r="C44" s="100"/>
      <c r="D44" s="100"/>
      <c r="E44" s="100"/>
      <c r="F44" s="100"/>
      <c r="G44" s="100"/>
    </row>
    <row r="45" spans="1:9" ht="15.75" x14ac:dyDescent="0.25">
      <c r="A45" s="93"/>
    </row>
    <row r="46" spans="1:9" ht="15.75" x14ac:dyDescent="0.25">
      <c r="A46" s="93"/>
    </row>
  </sheetData>
  <sheetProtection selectLockedCells="1"/>
  <mergeCells count="25">
    <mergeCell ref="B36:C36"/>
    <mergeCell ref="D36:F36"/>
    <mergeCell ref="G36:I36"/>
    <mergeCell ref="B10:I10"/>
    <mergeCell ref="B11:I11"/>
    <mergeCell ref="B31:I31"/>
    <mergeCell ref="B32:C32"/>
    <mergeCell ref="D32:F32"/>
    <mergeCell ref="G32:I32"/>
    <mergeCell ref="B33:I33"/>
    <mergeCell ref="B34:C34"/>
    <mergeCell ref="D34:F34"/>
    <mergeCell ref="G34:I34"/>
    <mergeCell ref="B28:C28"/>
    <mergeCell ref="D28:F28"/>
    <mergeCell ref="B29:I29"/>
    <mergeCell ref="B30:C30"/>
    <mergeCell ref="D30:F30"/>
    <mergeCell ref="G30:I30"/>
    <mergeCell ref="B35:I35"/>
    <mergeCell ref="B1:J2"/>
    <mergeCell ref="D15:G15"/>
    <mergeCell ref="D27:F27"/>
    <mergeCell ref="G27:I27"/>
    <mergeCell ref="G28:I28"/>
  </mergeCells>
  <dataValidations count="1">
    <dataValidation allowBlank="1" showInputMessage="1" prompt="Saisir la date au format aaaa-mm-jj" sqref="H9:I9 H22:I22" xr:uid="{BD803B6A-489D-49BB-B91A-2B3D7B784DFB}"/>
  </dataValidations>
  <printOptions horizontalCentered="1" verticalCentered="1"/>
  <pageMargins left="0" right="0" top="0" bottom="0" header="0.31496062992125984" footer="0.31496062992125984"/>
  <pageSetup scale="81" orientation="portrait" r:id="rId1"/>
  <headerFooter differentFirst="1">
    <oddFooter>&amp;L&amp;F / &amp;A
Version octobre 2021&amp;R&amp;P/&amp;N</oddFooter>
    <firstFooter>&amp;L&amp;F&amp;RMis à jour : juillet 2020</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2D90C-23F3-4408-9CC8-FB2520E1A1E4}">
  <sheetPr>
    <tabColor rgb="FF92D050"/>
    <pageSetUpPr fitToPage="1"/>
  </sheetPr>
  <dimension ref="A1:J46"/>
  <sheetViews>
    <sheetView view="pageBreakPreview" topLeftCell="A13" zoomScale="85" zoomScaleNormal="70" zoomScaleSheetLayoutView="85" workbookViewId="0">
      <selection activeCell="O21" sqref="O21"/>
    </sheetView>
  </sheetViews>
  <sheetFormatPr baseColWidth="10" defaultColWidth="11.42578125" defaultRowHeight="21" x14ac:dyDescent="0.25"/>
  <cols>
    <col min="1" max="10" width="12.7109375" style="103" customWidth="1"/>
    <col min="11" max="16384" width="11.42578125" style="103"/>
  </cols>
  <sheetData>
    <row r="1" spans="1:10" s="57" customFormat="1" ht="15" customHeight="1" x14ac:dyDescent="0.25">
      <c r="A1" s="101"/>
      <c r="B1" s="238" t="s">
        <v>114</v>
      </c>
      <c r="C1" s="238"/>
      <c r="D1" s="238"/>
      <c r="E1" s="238"/>
      <c r="F1" s="238"/>
      <c r="G1" s="238"/>
      <c r="H1" s="238"/>
      <c r="I1" s="238"/>
      <c r="J1" s="238"/>
    </row>
    <row r="2" spans="1:10" s="57" customFormat="1" ht="15.75" customHeight="1" x14ac:dyDescent="0.25">
      <c r="A2" s="101"/>
      <c r="B2" s="238"/>
      <c r="C2" s="238"/>
      <c r="D2" s="238"/>
      <c r="E2" s="238"/>
      <c r="F2" s="238"/>
      <c r="G2" s="238"/>
      <c r="H2" s="238"/>
      <c r="I2" s="238"/>
      <c r="J2" s="238"/>
    </row>
    <row r="3" spans="1:10" ht="10.5" customHeight="1" x14ac:dyDescent="0.25">
      <c r="A3" s="102"/>
      <c r="B3" s="260"/>
      <c r="C3" s="260"/>
      <c r="D3" s="260"/>
      <c r="E3" s="260"/>
      <c r="F3" s="260"/>
      <c r="G3" s="260"/>
      <c r="H3" s="260"/>
      <c r="I3" s="260"/>
    </row>
    <row r="4" spans="1:10" ht="20.25" customHeight="1" x14ac:dyDescent="0.25">
      <c r="A4" s="102"/>
      <c r="B4" s="261" t="s">
        <v>119</v>
      </c>
      <c r="C4" s="261"/>
      <c r="D4" s="261"/>
      <c r="E4" s="261"/>
      <c r="F4" s="261"/>
      <c r="G4" s="261"/>
      <c r="H4" s="261"/>
      <c r="I4" s="261"/>
    </row>
    <row r="5" spans="1:10" s="104" customFormat="1" ht="55.5" customHeight="1" x14ac:dyDescent="0.25">
      <c r="A5" s="259" t="s">
        <v>120</v>
      </c>
      <c r="B5" s="259"/>
      <c r="C5" s="259"/>
      <c r="D5" s="259"/>
      <c r="E5" s="259"/>
      <c r="F5" s="259"/>
      <c r="G5" s="259"/>
      <c r="H5" s="259"/>
      <c r="I5" s="259"/>
      <c r="J5" s="259"/>
    </row>
    <row r="6" spans="1:10" s="104" customFormat="1" ht="10.5" customHeight="1" x14ac:dyDescent="0.25">
      <c r="A6" s="105"/>
      <c r="B6" s="105"/>
      <c r="C6" s="105"/>
    </row>
    <row r="7" spans="1:10" s="104" customFormat="1" ht="37.5" customHeight="1" x14ac:dyDescent="0.25">
      <c r="A7" s="259" t="s">
        <v>121</v>
      </c>
      <c r="B7" s="259"/>
      <c r="C7" s="259"/>
      <c r="D7" s="259"/>
      <c r="E7" s="259"/>
      <c r="F7" s="259"/>
      <c r="G7" s="259"/>
      <c r="H7" s="259"/>
      <c r="I7" s="259"/>
      <c r="J7" s="259"/>
    </row>
    <row r="8" spans="1:10" s="104" customFormat="1" ht="10.5" customHeight="1" x14ac:dyDescent="0.25">
      <c r="A8" s="106"/>
      <c r="B8" s="106"/>
      <c r="C8" s="106"/>
    </row>
    <row r="9" spans="1:10" s="104" customFormat="1" ht="49.5" customHeight="1" x14ac:dyDescent="0.25">
      <c r="A9" s="259" t="s">
        <v>122</v>
      </c>
      <c r="B9" s="259"/>
      <c r="C9" s="259"/>
      <c r="D9" s="259"/>
      <c r="E9" s="259"/>
      <c r="F9" s="259"/>
      <c r="G9" s="259"/>
      <c r="H9" s="259"/>
      <c r="I9" s="259"/>
      <c r="J9" s="259"/>
    </row>
    <row r="10" spans="1:10" s="104" customFormat="1" ht="10.5" customHeight="1" x14ac:dyDescent="0.25">
      <c r="A10" s="106"/>
      <c r="B10" s="106"/>
      <c r="C10" s="106"/>
    </row>
    <row r="11" spans="1:10" s="104" customFormat="1" ht="50.25" customHeight="1" x14ac:dyDescent="0.25">
      <c r="A11" s="259" t="s">
        <v>71</v>
      </c>
      <c r="B11" s="259"/>
      <c r="C11" s="259"/>
      <c r="D11" s="259"/>
      <c r="E11" s="259"/>
      <c r="F11" s="259"/>
      <c r="G11" s="259"/>
      <c r="H11" s="259"/>
      <c r="I11" s="259"/>
      <c r="J11" s="259"/>
    </row>
    <row r="12" spans="1:10" s="104" customFormat="1" ht="10.5" customHeight="1" x14ac:dyDescent="0.25">
      <c r="A12" s="106"/>
      <c r="B12" s="106"/>
      <c r="C12" s="106"/>
    </row>
    <row r="13" spans="1:10" s="104" customFormat="1" ht="18.75" x14ac:dyDescent="0.25">
      <c r="A13" s="265" t="s">
        <v>72</v>
      </c>
      <c r="B13" s="265"/>
      <c r="C13" s="265"/>
      <c r="D13" s="265"/>
      <c r="E13" s="265"/>
      <c r="F13" s="265"/>
      <c r="G13" s="265"/>
      <c r="H13" s="265"/>
      <c r="I13" s="265"/>
      <c r="J13" s="265"/>
    </row>
    <row r="14" spans="1:10" s="104" customFormat="1" ht="10.5" customHeight="1" thickBot="1" x14ac:dyDescent="0.3">
      <c r="A14" s="106"/>
      <c r="B14" s="106"/>
      <c r="C14" s="106"/>
    </row>
    <row r="15" spans="1:10" s="104" customFormat="1" ht="41.25" customHeight="1" x14ac:dyDescent="0.25">
      <c r="C15" s="107">
        <v>1</v>
      </c>
      <c r="D15" s="266" t="s">
        <v>123</v>
      </c>
      <c r="E15" s="266"/>
      <c r="F15" s="267" t="s">
        <v>202</v>
      </c>
      <c r="G15" s="267"/>
      <c r="H15" s="268"/>
    </row>
    <row r="16" spans="1:10" s="104" customFormat="1" ht="41.25" customHeight="1" x14ac:dyDescent="0.25">
      <c r="C16" s="108">
        <v>2</v>
      </c>
      <c r="D16" s="262" t="s">
        <v>124</v>
      </c>
      <c r="E16" s="262"/>
      <c r="F16" s="263" t="s">
        <v>200</v>
      </c>
      <c r="G16" s="269"/>
      <c r="H16" s="270"/>
    </row>
    <row r="17" spans="1:10" s="104" customFormat="1" ht="41.25" customHeight="1" thickBot="1" x14ac:dyDescent="0.3">
      <c r="C17" s="109">
        <v>3</v>
      </c>
      <c r="D17" s="271" t="s">
        <v>125</v>
      </c>
      <c r="E17" s="271"/>
      <c r="F17" s="400" t="s">
        <v>201</v>
      </c>
      <c r="G17" s="272"/>
      <c r="H17" s="273"/>
    </row>
    <row r="18" spans="1:10" s="104" customFormat="1" ht="18.75" x14ac:dyDescent="0.25">
      <c r="A18" s="110"/>
      <c r="B18" s="106"/>
      <c r="C18" s="106"/>
    </row>
    <row r="19" spans="1:10" s="104" customFormat="1" ht="18.75" x14ac:dyDescent="0.25">
      <c r="A19" s="265" t="s">
        <v>73</v>
      </c>
      <c r="B19" s="265"/>
      <c r="C19" s="265"/>
      <c r="D19" s="265"/>
      <c r="E19" s="265"/>
      <c r="F19" s="265"/>
      <c r="G19" s="265"/>
      <c r="H19" s="265"/>
      <c r="I19" s="265"/>
      <c r="J19" s="265"/>
    </row>
    <row r="20" spans="1:10" s="104" customFormat="1" ht="10.5" customHeight="1" thickBot="1" x14ac:dyDescent="0.3">
      <c r="A20" s="110"/>
      <c r="B20" s="106"/>
      <c r="C20" s="106"/>
    </row>
    <row r="21" spans="1:10" s="104" customFormat="1" ht="81.75" customHeight="1" thickTop="1" x14ac:dyDescent="0.25">
      <c r="A21" s="111">
        <v>1</v>
      </c>
      <c r="B21" s="274" t="s">
        <v>42</v>
      </c>
      <c r="C21" s="274"/>
      <c r="D21" s="275" t="s">
        <v>45</v>
      </c>
      <c r="E21" s="275"/>
      <c r="F21" s="275"/>
      <c r="G21" s="275"/>
      <c r="H21" s="275"/>
      <c r="I21" s="275"/>
      <c r="J21" s="276"/>
    </row>
    <row r="22" spans="1:10" s="104" customFormat="1" ht="81.75" customHeight="1" x14ac:dyDescent="0.25">
      <c r="A22" s="112">
        <v>2</v>
      </c>
      <c r="B22" s="262" t="s">
        <v>41</v>
      </c>
      <c r="C22" s="262"/>
      <c r="D22" s="263" t="s">
        <v>46</v>
      </c>
      <c r="E22" s="263"/>
      <c r="F22" s="263"/>
      <c r="G22" s="263"/>
      <c r="H22" s="263"/>
      <c r="I22" s="263"/>
      <c r="J22" s="264"/>
    </row>
    <row r="23" spans="1:10" s="104" customFormat="1" ht="111" customHeight="1" x14ac:dyDescent="0.25">
      <c r="A23" s="113">
        <v>3</v>
      </c>
      <c r="B23" s="262" t="s">
        <v>197</v>
      </c>
      <c r="C23" s="262"/>
      <c r="D23" s="263" t="s">
        <v>198</v>
      </c>
      <c r="E23" s="263"/>
      <c r="F23" s="263"/>
      <c r="G23" s="263"/>
      <c r="H23" s="263"/>
      <c r="I23" s="263"/>
      <c r="J23" s="264"/>
    </row>
    <row r="24" spans="1:10" s="104" customFormat="1" ht="81.75" customHeight="1" x14ac:dyDescent="0.25">
      <c r="A24" s="399">
        <v>4</v>
      </c>
      <c r="B24" s="262" t="s">
        <v>199</v>
      </c>
      <c r="C24" s="262"/>
      <c r="D24" s="263" t="s">
        <v>47</v>
      </c>
      <c r="E24" s="263"/>
      <c r="F24" s="263"/>
      <c r="G24" s="263"/>
      <c r="H24" s="263"/>
      <c r="I24" s="263"/>
      <c r="J24" s="264"/>
    </row>
    <row r="25" spans="1:10" s="104" customFormat="1" ht="18.75" x14ac:dyDescent="0.25">
      <c r="A25" s="106"/>
      <c r="B25" s="106"/>
      <c r="C25" s="106"/>
    </row>
    <row r="26" spans="1:10" s="104" customFormat="1" ht="58.5" customHeight="1" x14ac:dyDescent="0.25">
      <c r="A26" s="259" t="s">
        <v>126</v>
      </c>
      <c r="B26" s="259"/>
      <c r="C26" s="259"/>
      <c r="D26" s="259"/>
      <c r="E26" s="259"/>
      <c r="F26" s="259"/>
      <c r="G26" s="259"/>
      <c r="H26" s="259"/>
      <c r="I26" s="259"/>
      <c r="J26" s="259"/>
    </row>
    <row r="27" spans="1:10" s="104" customFormat="1" ht="10.5" customHeight="1" x14ac:dyDescent="0.25">
      <c r="A27" s="106"/>
      <c r="B27" s="106"/>
      <c r="C27" s="106"/>
    </row>
    <row r="28" spans="1:10" s="104" customFormat="1" ht="69" customHeight="1" x14ac:dyDescent="0.25">
      <c r="A28" s="259" t="s">
        <v>127</v>
      </c>
      <c r="B28" s="259"/>
      <c r="C28" s="259"/>
      <c r="D28" s="259"/>
      <c r="E28" s="259"/>
      <c r="F28" s="259"/>
      <c r="G28" s="259"/>
      <c r="H28" s="259"/>
      <c r="I28" s="259"/>
      <c r="J28" s="259"/>
    </row>
    <row r="29" spans="1:10" s="104" customFormat="1" ht="11.25" customHeight="1" x14ac:dyDescent="0.25">
      <c r="A29" s="259"/>
      <c r="B29" s="259"/>
      <c r="C29" s="259"/>
      <c r="D29" s="259"/>
      <c r="E29" s="259"/>
      <c r="F29" s="259"/>
      <c r="G29" s="259"/>
      <c r="H29" s="259"/>
      <c r="I29" s="259"/>
      <c r="J29" s="259"/>
    </row>
    <row r="30" spans="1:10" s="104" customFormat="1" ht="23.25" customHeight="1" x14ac:dyDescent="0.25">
      <c r="A30" s="259" t="s">
        <v>76</v>
      </c>
      <c r="B30" s="259"/>
      <c r="C30" s="259"/>
      <c r="D30" s="259"/>
      <c r="E30" s="259"/>
      <c r="F30" s="259"/>
      <c r="G30" s="259"/>
      <c r="H30" s="259"/>
      <c r="I30" s="259"/>
      <c r="J30" s="259"/>
    </row>
    <row r="31" spans="1:10" s="104" customFormat="1" ht="10.5" customHeight="1" x14ac:dyDescent="0.25">
      <c r="A31" s="105"/>
      <c r="B31" s="105"/>
      <c r="C31" s="105"/>
    </row>
    <row r="32" spans="1:10" s="104" customFormat="1" ht="21" customHeight="1" x14ac:dyDescent="0.25">
      <c r="A32" s="259" t="s">
        <v>52</v>
      </c>
      <c r="B32" s="259"/>
      <c r="C32" s="259"/>
      <c r="D32" s="259"/>
      <c r="E32" s="259"/>
      <c r="F32" s="259"/>
      <c r="G32" s="259"/>
      <c r="H32" s="259"/>
      <c r="I32" s="259"/>
      <c r="J32" s="259"/>
    </row>
    <row r="33" spans="1:10" s="104" customFormat="1" ht="10.5" customHeight="1" x14ac:dyDescent="0.25">
      <c r="A33" s="106"/>
      <c r="B33" s="106"/>
      <c r="C33" s="106"/>
    </row>
    <row r="34" spans="1:10" s="104" customFormat="1" ht="38.25" customHeight="1" x14ac:dyDescent="0.25">
      <c r="A34" s="259" t="s">
        <v>128</v>
      </c>
      <c r="B34" s="259"/>
      <c r="C34" s="259"/>
      <c r="D34" s="259"/>
      <c r="E34" s="259"/>
      <c r="F34" s="259"/>
      <c r="G34" s="259"/>
      <c r="H34" s="259"/>
      <c r="I34" s="259"/>
      <c r="J34" s="259"/>
    </row>
    <row r="35" spans="1:10" s="104" customFormat="1" ht="18.75" x14ac:dyDescent="0.25">
      <c r="A35" s="106"/>
      <c r="B35" s="106"/>
    </row>
    <row r="36" spans="1:10" x14ac:dyDescent="0.25">
      <c r="A36" s="102"/>
      <c r="B36" s="102"/>
    </row>
    <row r="37" spans="1:10" x14ac:dyDescent="0.25">
      <c r="A37" s="102"/>
      <c r="B37" s="102"/>
    </row>
    <row r="38" spans="1:10" x14ac:dyDescent="0.25">
      <c r="A38" s="102"/>
      <c r="B38" s="102"/>
    </row>
    <row r="39" spans="1:10" x14ac:dyDescent="0.25">
      <c r="A39" s="114"/>
      <c r="B39" s="114"/>
      <c r="C39" s="114"/>
    </row>
    <row r="40" spans="1:10" x14ac:dyDescent="0.25">
      <c r="A40" s="114"/>
      <c r="B40" s="114"/>
      <c r="C40" s="114"/>
    </row>
    <row r="41" spans="1:10" x14ac:dyDescent="0.25">
      <c r="A41" s="114"/>
      <c r="B41" s="114"/>
      <c r="C41" s="114"/>
    </row>
    <row r="42" spans="1:10" x14ac:dyDescent="0.25">
      <c r="A42" s="114"/>
      <c r="B42" s="114"/>
      <c r="C42" s="114"/>
    </row>
    <row r="43" spans="1:10" x14ac:dyDescent="0.25">
      <c r="A43" s="114"/>
      <c r="B43" s="114"/>
      <c r="C43" s="114"/>
    </row>
    <row r="44" spans="1:10" x14ac:dyDescent="0.25">
      <c r="A44" s="114"/>
      <c r="B44" s="114"/>
      <c r="C44" s="114"/>
    </row>
    <row r="46" spans="1:10" ht="26.25" x14ac:dyDescent="0.25">
      <c r="C46" s="115"/>
    </row>
  </sheetData>
  <mergeCells count="29">
    <mergeCell ref="A34:J34"/>
    <mergeCell ref="B23:C23"/>
    <mergeCell ref="D23:J23"/>
    <mergeCell ref="B24:C24"/>
    <mergeCell ref="D24:J24"/>
    <mergeCell ref="A26:J26"/>
    <mergeCell ref="A28:J28"/>
    <mergeCell ref="A29:J29"/>
    <mergeCell ref="A30:J30"/>
    <mergeCell ref="A32:J32"/>
    <mergeCell ref="B22:C22"/>
    <mergeCell ref="D22:J22"/>
    <mergeCell ref="A11:J11"/>
    <mergeCell ref="A13:J13"/>
    <mergeCell ref="D15:E15"/>
    <mergeCell ref="F15:H15"/>
    <mergeCell ref="D16:E16"/>
    <mergeCell ref="F16:H16"/>
    <mergeCell ref="D17:E17"/>
    <mergeCell ref="F17:H17"/>
    <mergeCell ref="A19:J19"/>
    <mergeCell ref="B21:C21"/>
    <mergeCell ref="D21:J21"/>
    <mergeCell ref="A9:J9"/>
    <mergeCell ref="B1:J2"/>
    <mergeCell ref="B3:I3"/>
    <mergeCell ref="B4:I4"/>
    <mergeCell ref="A5:J5"/>
    <mergeCell ref="A7:J7"/>
  </mergeCells>
  <printOptions horizontalCentered="1" verticalCentered="1"/>
  <pageMargins left="0" right="0" top="0" bottom="0" header="0.31496062992125984" footer="0.31496062992125984"/>
  <pageSetup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4:H50"/>
  <sheetViews>
    <sheetView topLeftCell="A10" zoomScale="70" zoomScaleNormal="70" zoomScaleSheetLayoutView="95" workbookViewId="0">
      <selection activeCell="A50" sqref="A50"/>
    </sheetView>
  </sheetViews>
  <sheetFormatPr baseColWidth="10" defaultRowHeight="15" x14ac:dyDescent="0.25"/>
  <cols>
    <col min="1" max="1" width="32.85546875" customWidth="1"/>
    <col min="2" max="2" width="50.7109375" customWidth="1"/>
    <col min="3" max="3" width="45.140625" customWidth="1"/>
    <col min="4" max="5" width="20.140625" customWidth="1"/>
    <col min="6" max="6" width="3.5703125" bestFit="1" customWidth="1"/>
    <col min="7" max="10" width="20.140625" customWidth="1"/>
  </cols>
  <sheetData>
    <row r="14" spans="1:7" ht="29.25" customHeight="1" x14ac:dyDescent="0.25">
      <c r="A14" s="279" t="s">
        <v>101</v>
      </c>
      <c r="B14" s="280"/>
      <c r="C14" s="280"/>
      <c r="D14" s="280"/>
      <c r="E14" s="57"/>
      <c r="F14" s="14"/>
      <c r="G14" s="14"/>
    </row>
    <row r="15" spans="1:7" ht="26.25" x14ac:dyDescent="0.25">
      <c r="A15" s="279" t="s">
        <v>92</v>
      </c>
      <c r="B15" s="280"/>
      <c r="C15" s="280"/>
      <c r="D15" s="280"/>
      <c r="E15" s="14"/>
      <c r="F15" s="14"/>
      <c r="G15" s="14"/>
    </row>
    <row r="16" spans="1:7" ht="15" customHeight="1" x14ac:dyDescent="0.25">
      <c r="A16" s="14"/>
      <c r="B16" s="14"/>
      <c r="C16" s="14"/>
      <c r="D16" s="14"/>
      <c r="E16" s="14"/>
      <c r="F16" s="14"/>
      <c r="G16" s="14"/>
    </row>
    <row r="17" spans="1:8" s="6" customFormat="1" ht="26.25" customHeight="1" x14ac:dyDescent="0.35">
      <c r="A17" s="279" t="s">
        <v>54</v>
      </c>
      <c r="B17" s="280"/>
      <c r="C17" s="280"/>
      <c r="D17" s="280"/>
      <c r="E17" s="32"/>
      <c r="F17" s="15"/>
      <c r="G17" s="15"/>
    </row>
    <row r="18" spans="1:8" x14ac:dyDescent="0.25">
      <c r="A18" s="1"/>
      <c r="B18" s="1"/>
      <c r="C18" s="1"/>
      <c r="D18" s="1"/>
      <c r="E18" s="1"/>
      <c r="F18" s="1"/>
      <c r="G18" s="1"/>
    </row>
    <row r="21" spans="1:8" ht="15" customHeight="1" x14ac:dyDescent="0.25">
      <c r="A21" s="279" t="s">
        <v>65</v>
      </c>
      <c r="B21" s="280"/>
      <c r="C21" s="280"/>
      <c r="D21" s="280"/>
      <c r="E21" s="58"/>
      <c r="F21" s="34"/>
      <c r="G21" s="34"/>
      <c r="H21" s="34"/>
    </row>
    <row r="22" spans="1:8" ht="15" customHeight="1" x14ac:dyDescent="0.25">
      <c r="B22" s="34"/>
      <c r="C22" s="34"/>
      <c r="D22" s="34"/>
      <c r="E22" s="34"/>
      <c r="F22" s="34"/>
      <c r="G22" s="34"/>
      <c r="H22" s="34"/>
    </row>
    <row r="23" spans="1:8" ht="15" customHeight="1" x14ac:dyDescent="0.25">
      <c r="B23" s="34"/>
      <c r="C23" s="34"/>
      <c r="D23" s="34"/>
      <c r="E23" s="34"/>
      <c r="F23" s="34"/>
      <c r="G23" s="34"/>
      <c r="H23" s="34"/>
    </row>
    <row r="34" spans="1:6" ht="15" customHeight="1" x14ac:dyDescent="0.25"/>
    <row r="35" spans="1:6" ht="15" customHeight="1" x14ac:dyDescent="0.25"/>
    <row r="36" spans="1:6" ht="15" customHeight="1" x14ac:dyDescent="0.25"/>
    <row r="37" spans="1:6" ht="5.25" customHeight="1" thickBot="1" x14ac:dyDescent="0.3"/>
    <row r="38" spans="1:6" ht="42" customHeight="1" thickBot="1" x14ac:dyDescent="0.3">
      <c r="B38" s="37" t="s">
        <v>62</v>
      </c>
      <c r="C38" s="38" t="s">
        <v>1</v>
      </c>
    </row>
    <row r="39" spans="1:6" ht="42" customHeight="1" thickBot="1" x14ac:dyDescent="0.3">
      <c r="A39" s="35" t="s">
        <v>3</v>
      </c>
      <c r="B39" s="277"/>
      <c r="C39" s="278"/>
    </row>
    <row r="40" spans="1:6" ht="42" customHeight="1" x14ac:dyDescent="0.25">
      <c r="A40" s="67" t="s">
        <v>0</v>
      </c>
      <c r="B40" s="69"/>
      <c r="C40" s="71"/>
      <c r="D40" s="1"/>
      <c r="E40" s="1"/>
    </row>
    <row r="41" spans="1:6" ht="42" customHeight="1" x14ac:dyDescent="0.25">
      <c r="A41" s="68" t="s">
        <v>2</v>
      </c>
      <c r="B41" s="70"/>
      <c r="C41" s="72"/>
      <c r="D41" s="8"/>
      <c r="E41" s="1"/>
    </row>
    <row r="42" spans="1:6" ht="42" customHeight="1" x14ac:dyDescent="0.25">
      <c r="A42" s="36" t="s">
        <v>32</v>
      </c>
      <c r="B42" s="59"/>
      <c r="C42" s="33"/>
    </row>
    <row r="43" spans="1:6" ht="26.25" x14ac:dyDescent="0.4">
      <c r="F43" s="9"/>
    </row>
    <row r="50" spans="1:1" x14ac:dyDescent="0.25">
      <c r="A50" s="56"/>
    </row>
  </sheetData>
  <mergeCells count="5">
    <mergeCell ref="B39:C39"/>
    <mergeCell ref="A14:D14"/>
    <mergeCell ref="A17:D17"/>
    <mergeCell ref="A21:D21"/>
    <mergeCell ref="A15:D15"/>
  </mergeCells>
  <pageMargins left="0.31496062992125984" right="0" top="0.74803149606299213" bottom="0" header="0.31496062992125984" footer="0"/>
  <pageSetup scale="68" fitToHeight="0" orientation="portrait" r:id="rId1"/>
  <headerFooter>
    <oddFooter>Page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E53"/>
  <sheetViews>
    <sheetView topLeftCell="A13" zoomScale="85" zoomScaleNormal="85" workbookViewId="0">
      <selection activeCell="A50" sqref="A50"/>
    </sheetView>
  </sheetViews>
  <sheetFormatPr baseColWidth="10" defaultColWidth="11.42578125" defaultRowHeight="21" x14ac:dyDescent="0.35"/>
  <cols>
    <col min="1" max="1" width="29.28515625" style="41" customWidth="1"/>
    <col min="2" max="2" width="33.7109375" style="41" customWidth="1"/>
    <col min="3" max="3" width="137.28515625" style="41" customWidth="1"/>
    <col min="4" max="5" width="11.42578125" style="41" hidden="1" customWidth="1"/>
    <col min="6" max="16384" width="11.42578125" style="41"/>
  </cols>
  <sheetData>
    <row r="1" spans="1:5" x14ac:dyDescent="0.35">
      <c r="A1" s="39"/>
      <c r="B1" s="39"/>
      <c r="C1" s="39"/>
      <c r="D1" s="40"/>
      <c r="E1" s="40"/>
    </row>
    <row r="2" spans="1:5" ht="15" customHeight="1" x14ac:dyDescent="0.35">
      <c r="A2" s="39"/>
      <c r="B2" s="39"/>
      <c r="C2" s="39"/>
      <c r="D2" s="40"/>
      <c r="E2" s="40"/>
    </row>
    <row r="3" spans="1:5" x14ac:dyDescent="0.35">
      <c r="A3" s="281" t="s">
        <v>66</v>
      </c>
      <c r="B3" s="281"/>
      <c r="C3" s="281"/>
      <c r="D3" s="40"/>
      <c r="E3" s="40"/>
    </row>
    <row r="4" spans="1:5" ht="21" customHeight="1" x14ac:dyDescent="0.35">
      <c r="A4" s="281" t="s">
        <v>67</v>
      </c>
      <c r="B4" s="281"/>
      <c r="C4" s="282"/>
      <c r="D4" s="40"/>
      <c r="E4" s="40"/>
    </row>
    <row r="5" spans="1:5" x14ac:dyDescent="0.35">
      <c r="A5" s="42"/>
      <c r="B5" s="42"/>
      <c r="C5" s="42"/>
      <c r="D5" s="40"/>
      <c r="E5" s="40"/>
    </row>
    <row r="6" spans="1:5" x14ac:dyDescent="0.35">
      <c r="A6" s="39" t="s">
        <v>68</v>
      </c>
      <c r="B6" s="39"/>
      <c r="C6" s="39"/>
      <c r="D6" s="40"/>
      <c r="E6" s="40"/>
    </row>
    <row r="7" spans="1:5" x14ac:dyDescent="0.35">
      <c r="A7" s="39" t="s">
        <v>69</v>
      </c>
      <c r="B7" s="39"/>
      <c r="C7" s="39"/>
      <c r="D7" s="40"/>
      <c r="E7" s="40"/>
    </row>
    <row r="8" spans="1:5" x14ac:dyDescent="0.35">
      <c r="A8" s="39"/>
      <c r="B8" s="39"/>
      <c r="C8" s="39"/>
      <c r="D8" s="40"/>
      <c r="E8" s="40"/>
    </row>
    <row r="9" spans="1:5" x14ac:dyDescent="0.35">
      <c r="A9" s="39" t="s">
        <v>70</v>
      </c>
      <c r="B9" s="39"/>
      <c r="C9" s="39"/>
      <c r="D9" s="40"/>
      <c r="E9" s="40"/>
    </row>
    <row r="10" spans="1:5" x14ac:dyDescent="0.35">
      <c r="A10" s="39"/>
      <c r="B10" s="39"/>
      <c r="C10" s="39"/>
      <c r="D10" s="40"/>
      <c r="E10" s="40"/>
    </row>
    <row r="11" spans="1:5" ht="21" customHeight="1" x14ac:dyDescent="0.35">
      <c r="A11" s="281" t="s">
        <v>71</v>
      </c>
      <c r="B11" s="281"/>
      <c r="C11" s="281"/>
      <c r="D11" s="40"/>
      <c r="E11" s="40"/>
    </row>
    <row r="12" spans="1:5" x14ac:dyDescent="0.35">
      <c r="A12" s="39"/>
      <c r="B12" s="39"/>
      <c r="C12" s="39"/>
      <c r="D12" s="40"/>
      <c r="E12" s="40"/>
    </row>
    <row r="13" spans="1:5" x14ac:dyDescent="0.35">
      <c r="A13" s="39" t="s">
        <v>72</v>
      </c>
      <c r="B13" s="39"/>
      <c r="C13" s="39"/>
      <c r="D13" s="40"/>
      <c r="E13" s="40"/>
    </row>
    <row r="14" spans="1:5" x14ac:dyDescent="0.35">
      <c r="A14" s="39"/>
      <c r="B14" s="39"/>
      <c r="C14" s="39"/>
      <c r="D14" s="40"/>
      <c r="E14" s="40"/>
    </row>
    <row r="15" spans="1:5" x14ac:dyDescent="0.35">
      <c r="A15" s="62">
        <v>1</v>
      </c>
      <c r="B15" s="73">
        <v>1</v>
      </c>
      <c r="C15" s="284" t="s">
        <v>105</v>
      </c>
      <c r="D15" s="284"/>
      <c r="E15" s="43"/>
    </row>
    <row r="16" spans="1:5" x14ac:dyDescent="0.35">
      <c r="A16" s="63">
        <v>2</v>
      </c>
      <c r="B16" s="74">
        <v>2</v>
      </c>
      <c r="C16" s="284" t="s">
        <v>106</v>
      </c>
      <c r="D16" s="284"/>
      <c r="E16" s="43"/>
    </row>
    <row r="17" spans="1:5" x14ac:dyDescent="0.35">
      <c r="A17" s="64">
        <v>3</v>
      </c>
      <c r="B17" s="75">
        <v>3</v>
      </c>
      <c r="C17" s="284" t="s">
        <v>107</v>
      </c>
      <c r="D17" s="284"/>
      <c r="E17" s="43"/>
    </row>
    <row r="18" spans="1:5" s="81" customFormat="1" x14ac:dyDescent="0.35">
      <c r="A18" s="77"/>
      <c r="B18" s="79"/>
      <c r="C18" s="78"/>
      <c r="D18" s="78"/>
      <c r="E18" s="80"/>
    </row>
    <row r="19" spans="1:5" ht="33.75" customHeight="1" x14ac:dyDescent="0.35">
      <c r="A19" s="39" t="s">
        <v>73</v>
      </c>
      <c r="B19" s="39"/>
      <c r="C19" s="39"/>
      <c r="D19" s="45"/>
      <c r="E19" s="45"/>
    </row>
    <row r="20" spans="1:5" ht="7.5" customHeight="1" x14ac:dyDescent="0.35">
      <c r="A20" s="44"/>
      <c r="B20" s="39"/>
      <c r="C20" s="39"/>
      <c r="D20" s="45"/>
      <c r="E20" s="45"/>
    </row>
    <row r="21" spans="1:5" ht="79.5" customHeight="1" x14ac:dyDescent="0.35">
      <c r="A21" s="62">
        <v>1</v>
      </c>
      <c r="B21" s="7" t="s">
        <v>42</v>
      </c>
      <c r="C21" s="66" t="s">
        <v>45</v>
      </c>
      <c r="D21" s="40"/>
      <c r="E21" s="40"/>
    </row>
    <row r="22" spans="1:5" ht="60.75" x14ac:dyDescent="0.35">
      <c r="A22" s="65">
        <v>2</v>
      </c>
      <c r="B22" s="7" t="s">
        <v>41</v>
      </c>
      <c r="C22" s="66" t="s">
        <v>46</v>
      </c>
      <c r="D22" s="40"/>
      <c r="E22" s="40"/>
    </row>
    <row r="23" spans="1:5" ht="81" x14ac:dyDescent="0.35">
      <c r="A23" s="63">
        <v>3</v>
      </c>
      <c r="B23" s="7" t="s">
        <v>93</v>
      </c>
      <c r="C23" s="66" t="s">
        <v>97</v>
      </c>
      <c r="D23" s="40"/>
      <c r="E23" s="40"/>
    </row>
    <row r="24" spans="1:5" ht="40.5" x14ac:dyDescent="0.35">
      <c r="A24" s="65">
        <v>4</v>
      </c>
      <c r="B24" s="7" t="s">
        <v>96</v>
      </c>
      <c r="C24" s="66" t="s">
        <v>47</v>
      </c>
      <c r="D24" s="40"/>
      <c r="E24" s="40"/>
    </row>
    <row r="25" spans="1:5" x14ac:dyDescent="0.35">
      <c r="A25" s="39"/>
      <c r="B25" s="39"/>
      <c r="C25" s="39"/>
      <c r="D25" s="40"/>
      <c r="E25" s="40"/>
    </row>
    <row r="26" spans="1:5" ht="21" customHeight="1" x14ac:dyDescent="0.35">
      <c r="A26" s="283" t="s">
        <v>74</v>
      </c>
      <c r="B26" s="281"/>
      <c r="C26" s="281"/>
      <c r="D26" s="40"/>
      <c r="E26" s="40"/>
    </row>
    <row r="27" spans="1:5" x14ac:dyDescent="0.35">
      <c r="A27" s="39" t="s">
        <v>48</v>
      </c>
      <c r="B27" s="39"/>
      <c r="C27" s="39"/>
      <c r="D27" s="40"/>
      <c r="E27" s="40"/>
    </row>
    <row r="28" spans="1:5" x14ac:dyDescent="0.35">
      <c r="A28" s="39"/>
      <c r="B28" s="39"/>
      <c r="C28" s="39"/>
      <c r="D28" s="40"/>
      <c r="E28" s="40"/>
    </row>
    <row r="29" spans="1:5" ht="21" customHeight="1" x14ac:dyDescent="0.35">
      <c r="A29" s="281" t="s">
        <v>49</v>
      </c>
      <c r="B29" s="281"/>
      <c r="C29" s="281"/>
      <c r="D29" s="40"/>
      <c r="E29" s="40"/>
    </row>
    <row r="30" spans="1:5" ht="23.25" customHeight="1" x14ac:dyDescent="0.35">
      <c r="A30" s="39" t="s">
        <v>50</v>
      </c>
      <c r="B30" s="39"/>
      <c r="C30" s="39"/>
      <c r="D30" s="40"/>
      <c r="E30" s="40"/>
    </row>
    <row r="31" spans="1:5" ht="21" customHeight="1" x14ac:dyDescent="0.35">
      <c r="A31" s="39" t="s">
        <v>51</v>
      </c>
      <c r="B31" s="39"/>
      <c r="C31" s="39"/>
      <c r="D31" s="40"/>
      <c r="E31" s="40"/>
    </row>
    <row r="32" spans="1:5" x14ac:dyDescent="0.35">
      <c r="A32" s="39"/>
      <c r="B32" s="39"/>
      <c r="C32" s="39"/>
      <c r="D32" s="40"/>
      <c r="E32" s="40"/>
    </row>
    <row r="33" spans="1:5" ht="23.25" customHeight="1" x14ac:dyDescent="0.35">
      <c r="A33" s="281" t="s">
        <v>76</v>
      </c>
      <c r="B33" s="281"/>
      <c r="C33" s="281"/>
      <c r="D33" s="40"/>
      <c r="E33" s="40"/>
    </row>
    <row r="34" spans="1:5" x14ac:dyDescent="0.35">
      <c r="A34" s="42"/>
      <c r="B34" s="42"/>
      <c r="C34" s="42"/>
      <c r="D34" s="40"/>
      <c r="E34" s="40"/>
    </row>
    <row r="35" spans="1:5" ht="21" customHeight="1" x14ac:dyDescent="0.35">
      <c r="A35" s="39" t="s">
        <v>52</v>
      </c>
      <c r="B35" s="39"/>
      <c r="C35" s="39"/>
      <c r="D35" s="40"/>
      <c r="E35" s="40"/>
    </row>
    <row r="36" spans="1:5" x14ac:dyDescent="0.35">
      <c r="A36" s="39"/>
      <c r="B36" s="39"/>
      <c r="C36" s="39"/>
      <c r="D36" s="40"/>
      <c r="E36" s="40"/>
    </row>
    <row r="37" spans="1:5" ht="21" customHeight="1" x14ac:dyDescent="0.35">
      <c r="A37" s="281" t="s">
        <v>75</v>
      </c>
      <c r="B37" s="281"/>
      <c r="C37" s="281"/>
      <c r="D37" s="40"/>
      <c r="E37" s="40"/>
    </row>
    <row r="38" spans="1:5" ht="21" customHeight="1" x14ac:dyDescent="0.35">
      <c r="A38" s="39" t="s">
        <v>77</v>
      </c>
      <c r="B38" s="39"/>
      <c r="C38" s="39"/>
      <c r="D38" s="40"/>
      <c r="E38" s="40"/>
    </row>
    <row r="39" spans="1:5" x14ac:dyDescent="0.35">
      <c r="A39" s="46"/>
      <c r="B39" s="46"/>
      <c r="D39" s="40"/>
      <c r="E39" s="40"/>
    </row>
    <row r="40" spans="1:5" x14ac:dyDescent="0.35">
      <c r="A40" s="46"/>
      <c r="B40" s="46"/>
      <c r="D40" s="40"/>
      <c r="E40" s="40"/>
    </row>
    <row r="41" spans="1:5" x14ac:dyDescent="0.35">
      <c r="A41" s="46"/>
      <c r="B41" s="46"/>
      <c r="D41" s="40"/>
      <c r="E41" s="40"/>
    </row>
    <row r="42" spans="1:5" x14ac:dyDescent="0.35">
      <c r="A42" s="46"/>
      <c r="B42" s="46"/>
      <c r="D42" s="40"/>
      <c r="E42" s="40"/>
    </row>
    <row r="43" spans="1:5" x14ac:dyDescent="0.35">
      <c r="A43" s="46"/>
      <c r="B43" s="46"/>
      <c r="D43" s="40"/>
      <c r="E43" s="40"/>
    </row>
    <row r="44" spans="1:5" x14ac:dyDescent="0.35">
      <c r="A44" s="46"/>
      <c r="B44" s="46"/>
      <c r="D44" s="40"/>
      <c r="E44" s="40"/>
    </row>
    <row r="45" spans="1:5" x14ac:dyDescent="0.35">
      <c r="A45" s="46"/>
      <c r="B45" s="46"/>
      <c r="D45" s="40"/>
      <c r="E45" s="40"/>
    </row>
    <row r="46" spans="1:5" x14ac:dyDescent="0.35">
      <c r="A46" s="40"/>
      <c r="B46" s="40"/>
      <c r="C46" s="40"/>
      <c r="D46" s="40"/>
      <c r="E46" s="40"/>
    </row>
    <row r="47" spans="1:5" x14ac:dyDescent="0.35">
      <c r="A47" s="40"/>
      <c r="B47" s="40"/>
      <c r="C47" s="40"/>
      <c r="D47" s="40"/>
      <c r="E47" s="40"/>
    </row>
    <row r="48" spans="1:5" x14ac:dyDescent="0.35">
      <c r="A48" s="40"/>
      <c r="B48" s="40"/>
      <c r="C48" s="40"/>
      <c r="D48" s="40"/>
      <c r="E48" s="40"/>
    </row>
    <row r="49" spans="1:5" x14ac:dyDescent="0.35">
      <c r="A49" s="40"/>
      <c r="B49" s="40"/>
      <c r="C49" s="40"/>
      <c r="D49" s="40"/>
      <c r="E49" s="40"/>
    </row>
    <row r="50" spans="1:5" x14ac:dyDescent="0.35">
      <c r="A50" s="40"/>
      <c r="B50" s="40"/>
      <c r="C50" s="40"/>
      <c r="D50" s="40"/>
      <c r="E50" s="40"/>
    </row>
    <row r="51" spans="1:5" x14ac:dyDescent="0.35">
      <c r="A51" s="40"/>
      <c r="B51" s="40"/>
      <c r="C51" s="40"/>
      <c r="D51" s="40"/>
      <c r="E51" s="40"/>
    </row>
    <row r="53" spans="1:5" ht="26.25" x14ac:dyDescent="0.4">
      <c r="C53" s="47"/>
    </row>
  </sheetData>
  <mergeCells count="10">
    <mergeCell ref="A37:C37"/>
    <mergeCell ref="A3:C3"/>
    <mergeCell ref="A4:C4"/>
    <mergeCell ref="A11:C11"/>
    <mergeCell ref="A26:C26"/>
    <mergeCell ref="A29:C29"/>
    <mergeCell ref="A33:C33"/>
    <mergeCell ref="C15:D15"/>
    <mergeCell ref="C16:D16"/>
    <mergeCell ref="C17:D17"/>
  </mergeCells>
  <pageMargins left="0.7" right="0.7" top="0.75" bottom="0.75" header="0.3" footer="0.3"/>
  <pageSetup scale="4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23C2A-7098-4C6A-833B-C3AF3D2B52B5}">
  <sheetPr>
    <tabColor rgb="FF92D050"/>
    <pageSetUpPr fitToPage="1"/>
  </sheetPr>
  <dimension ref="A1:K19"/>
  <sheetViews>
    <sheetView showGridLines="0" tabSelected="1" view="pageBreakPreview" zoomScale="77" zoomScaleNormal="55" zoomScaleSheetLayoutView="77" workbookViewId="0">
      <selection activeCell="F13" sqref="F13"/>
    </sheetView>
  </sheetViews>
  <sheetFormatPr baseColWidth="10" defaultColWidth="9.140625" defaultRowHeight="15" x14ac:dyDescent="0.25"/>
  <cols>
    <col min="1" max="1" width="34.85546875" style="20" customWidth="1"/>
    <col min="2" max="11" width="14.7109375" style="20" customWidth="1"/>
    <col min="12" max="16384" width="9.140625" style="20"/>
  </cols>
  <sheetData>
    <row r="1" spans="1:11" ht="18.75" x14ac:dyDescent="0.3">
      <c r="A1" s="292"/>
      <c r="B1" s="292"/>
      <c r="C1" s="292"/>
      <c r="D1" s="292"/>
      <c r="E1" s="84"/>
      <c r="J1" s="84"/>
    </row>
    <row r="2" spans="1:11" s="57" customFormat="1" ht="15" customHeight="1" x14ac:dyDescent="0.25">
      <c r="A2" s="238" t="s">
        <v>114</v>
      </c>
      <c r="B2" s="238"/>
      <c r="C2" s="238"/>
      <c r="D2" s="238"/>
      <c r="E2" s="238"/>
      <c r="F2" s="238"/>
      <c r="G2" s="238"/>
      <c r="H2" s="238"/>
      <c r="I2" s="238"/>
      <c r="J2" s="238"/>
      <c r="K2" s="238"/>
    </row>
    <row r="3" spans="1:11" s="57" customFormat="1" ht="15.75" customHeight="1" x14ac:dyDescent="0.25">
      <c r="A3" s="238"/>
      <c r="B3" s="238"/>
      <c r="C3" s="238"/>
      <c r="D3" s="238"/>
      <c r="E3" s="238"/>
      <c r="F3" s="238"/>
      <c r="G3" s="238"/>
      <c r="H3" s="238"/>
      <c r="I3" s="238"/>
      <c r="J3" s="238"/>
      <c r="K3" s="238"/>
    </row>
    <row r="4" spans="1:11" s="103" customFormat="1" ht="10.5" customHeight="1" x14ac:dyDescent="0.25">
      <c r="A4" s="260"/>
      <c r="B4" s="260"/>
      <c r="C4" s="260"/>
      <c r="D4" s="260"/>
      <c r="E4" s="260"/>
      <c r="F4" s="260"/>
      <c r="G4" s="260"/>
    </row>
    <row r="5" spans="1:11" s="103" customFormat="1" ht="20.25" customHeight="1" x14ac:dyDescent="0.4">
      <c r="B5" s="293" t="s">
        <v>55</v>
      </c>
      <c r="C5" s="293"/>
      <c r="D5" s="293"/>
      <c r="E5" s="293"/>
      <c r="F5" s="293"/>
      <c r="G5" s="293"/>
      <c r="H5" s="293"/>
    </row>
    <row r="6" spans="1:11" ht="18.75" x14ac:dyDescent="0.3">
      <c r="A6" s="84"/>
      <c r="B6" s="84"/>
      <c r="C6" s="84"/>
      <c r="D6" s="84"/>
      <c r="E6" s="84"/>
      <c r="G6" s="84"/>
      <c r="H6" s="84"/>
      <c r="I6" s="84"/>
      <c r="J6" s="84"/>
    </row>
    <row r="7" spans="1:11" ht="18.75" x14ac:dyDescent="0.3">
      <c r="A7" s="84"/>
      <c r="B7" s="84"/>
      <c r="C7" s="84"/>
      <c r="D7" s="84"/>
      <c r="E7" s="84"/>
      <c r="G7" s="84"/>
      <c r="H7" s="84"/>
      <c r="I7" s="84"/>
      <c r="J7" s="84"/>
    </row>
    <row r="8" spans="1:11" s="3" customFormat="1" ht="36" customHeight="1" x14ac:dyDescent="0.55000000000000004">
      <c r="A8" s="21"/>
      <c r="B8" s="21"/>
      <c r="C8" s="21"/>
      <c r="D8" s="21"/>
      <c r="E8" s="21"/>
      <c r="G8" s="21"/>
      <c r="H8" s="21"/>
      <c r="I8" s="21"/>
      <c r="J8" s="21"/>
    </row>
    <row r="9" spans="1:11" ht="29.25" customHeight="1" x14ac:dyDescent="0.25">
      <c r="C9" s="294">
        <v>1</v>
      </c>
      <c r="D9" s="295"/>
      <c r="E9" s="294">
        <v>2</v>
      </c>
      <c r="F9" s="295"/>
      <c r="G9" s="294">
        <v>3</v>
      </c>
      <c r="H9" s="295"/>
      <c r="I9" s="22"/>
      <c r="J9" s="22"/>
    </row>
    <row r="10" spans="1:11" ht="35.25" customHeight="1" x14ac:dyDescent="0.25">
      <c r="A10" s="22"/>
      <c r="C10" s="285" t="s">
        <v>130</v>
      </c>
      <c r="D10" s="286"/>
      <c r="E10" s="285" t="s">
        <v>131</v>
      </c>
      <c r="F10" s="286"/>
      <c r="G10" s="285" t="s">
        <v>132</v>
      </c>
      <c r="H10" s="286"/>
      <c r="I10" s="22"/>
      <c r="J10" s="22"/>
    </row>
    <row r="11" spans="1:11" ht="18.75" customHeight="1" thickBot="1" x14ac:dyDescent="0.3">
      <c r="A11" s="23"/>
    </row>
    <row r="12" spans="1:11" s="41" customFormat="1" ht="110.25" customHeight="1" thickTop="1" thickBot="1" x14ac:dyDescent="0.4">
      <c r="A12" s="116" t="s">
        <v>5</v>
      </c>
      <c r="B12" s="117" t="s">
        <v>133</v>
      </c>
      <c r="C12" s="118" t="s">
        <v>134</v>
      </c>
      <c r="D12" s="118" t="s">
        <v>135</v>
      </c>
      <c r="E12" s="118" t="s">
        <v>4</v>
      </c>
      <c r="F12" s="118" t="s">
        <v>136</v>
      </c>
      <c r="G12" s="118" t="s">
        <v>37</v>
      </c>
      <c r="H12" s="118" t="s">
        <v>40</v>
      </c>
      <c r="I12" s="118" t="s">
        <v>38</v>
      </c>
      <c r="J12" s="118" t="s">
        <v>4</v>
      </c>
      <c r="K12" s="119" t="s">
        <v>56</v>
      </c>
    </row>
    <row r="13" spans="1:11" s="41" customFormat="1" ht="59.25" customHeight="1" x14ac:dyDescent="0.35">
      <c r="A13" s="120" t="s">
        <v>137</v>
      </c>
      <c r="B13" s="121"/>
      <c r="C13" s="122"/>
      <c r="D13" s="125">
        <v>3</v>
      </c>
      <c r="E13" s="122">
        <v>0.2</v>
      </c>
      <c r="F13" s="124">
        <f>IF(D13="","",(E13*D13))</f>
        <v>0.60000000000000009</v>
      </c>
      <c r="G13" s="123"/>
      <c r="H13" s="122"/>
      <c r="I13" s="125">
        <v>3</v>
      </c>
      <c r="J13" s="122">
        <v>0.2</v>
      </c>
      <c r="K13" s="126">
        <f>IF(I13="","",(J13*I13))</f>
        <v>0.60000000000000009</v>
      </c>
    </row>
    <row r="14" spans="1:11" s="41" customFormat="1" ht="59.25" customHeight="1" x14ac:dyDescent="0.35">
      <c r="A14" s="120" t="s">
        <v>138</v>
      </c>
      <c r="B14" s="127"/>
      <c r="C14" s="128"/>
      <c r="D14" s="131">
        <v>3</v>
      </c>
      <c r="E14" s="130">
        <v>0.2</v>
      </c>
      <c r="F14" s="124">
        <f t="shared" ref="F14:F17" si="0">IF(D14="","",(E14*D14))</f>
        <v>0.60000000000000009</v>
      </c>
      <c r="G14" s="129"/>
      <c r="H14" s="128"/>
      <c r="I14" s="131">
        <v>3</v>
      </c>
      <c r="J14" s="130">
        <v>0.2</v>
      </c>
      <c r="K14" s="126">
        <f t="shared" ref="K14:K17" si="1">IF(I14="","",(J14*I14))</f>
        <v>0.60000000000000009</v>
      </c>
    </row>
    <row r="15" spans="1:11" s="41" customFormat="1" ht="59.25" customHeight="1" x14ac:dyDescent="0.35">
      <c r="A15" s="120" t="s">
        <v>139</v>
      </c>
      <c r="B15" s="132"/>
      <c r="C15" s="130"/>
      <c r="D15" s="131">
        <v>3</v>
      </c>
      <c r="E15" s="130">
        <v>0.2</v>
      </c>
      <c r="F15" s="124">
        <f t="shared" si="0"/>
        <v>0.60000000000000009</v>
      </c>
      <c r="G15" s="129"/>
      <c r="H15" s="130"/>
      <c r="I15" s="131">
        <v>3</v>
      </c>
      <c r="J15" s="130">
        <v>0.2</v>
      </c>
      <c r="K15" s="126">
        <f t="shared" si="1"/>
        <v>0.60000000000000009</v>
      </c>
    </row>
    <row r="16" spans="1:11" s="41" customFormat="1" ht="59.25" customHeight="1" x14ac:dyDescent="0.35">
      <c r="A16" s="120" t="s">
        <v>140</v>
      </c>
      <c r="B16" s="132"/>
      <c r="C16" s="130"/>
      <c r="D16" s="131">
        <v>3</v>
      </c>
      <c r="E16" s="130">
        <v>0.2</v>
      </c>
      <c r="F16" s="124">
        <f>IF(D16="","",(E16*D16))</f>
        <v>0.60000000000000009</v>
      </c>
      <c r="G16" s="129"/>
      <c r="H16" s="130"/>
      <c r="I16" s="131">
        <v>3</v>
      </c>
      <c r="J16" s="130">
        <v>0.2</v>
      </c>
      <c r="K16" s="126">
        <f t="shared" si="1"/>
        <v>0.60000000000000009</v>
      </c>
    </row>
    <row r="17" spans="1:11" s="41" customFormat="1" ht="59.25" customHeight="1" x14ac:dyDescent="0.35">
      <c r="A17" s="120" t="s">
        <v>141</v>
      </c>
      <c r="B17" s="127"/>
      <c r="C17" s="128"/>
      <c r="D17" s="131">
        <v>3</v>
      </c>
      <c r="E17" s="130">
        <v>0.2</v>
      </c>
      <c r="F17" s="124">
        <f t="shared" si="0"/>
        <v>0.60000000000000009</v>
      </c>
      <c r="G17" s="129"/>
      <c r="H17" s="128"/>
      <c r="I17" s="131">
        <v>3</v>
      </c>
      <c r="J17" s="130">
        <v>0.2</v>
      </c>
      <c r="K17" s="126">
        <f t="shared" si="1"/>
        <v>0.60000000000000009</v>
      </c>
    </row>
    <row r="18" spans="1:11" s="41" customFormat="1" ht="57" customHeight="1" thickBot="1" x14ac:dyDescent="0.4">
      <c r="A18" s="287" t="s">
        <v>39</v>
      </c>
      <c r="B18" s="288"/>
      <c r="C18" s="288"/>
      <c r="D18" s="289"/>
      <c r="E18" s="133">
        <f>SUM(E13:E17)</f>
        <v>1</v>
      </c>
      <c r="F18" s="134">
        <f>IF(COUNTA(D13:D17)=0,"",AVERAGE(F13:F17)*(COUNTA(D13:D17)))</f>
        <v>3.0000000000000004</v>
      </c>
      <c r="G18" s="290"/>
      <c r="H18" s="291"/>
      <c r="I18" s="237"/>
      <c r="J18" s="133">
        <f>SUM(J13:J17)</f>
        <v>1</v>
      </c>
      <c r="K18" s="135">
        <f>IF(COUNTA(I13:I17)=0,"",AVERAGE(K13:K17)*(COUNTA(I13:I17)))</f>
        <v>3.0000000000000004</v>
      </c>
    </row>
    <row r="19" spans="1:11" ht="27" thickTop="1" x14ac:dyDescent="0.4">
      <c r="A19" s="22"/>
      <c r="B19" s="2"/>
      <c r="C19" s="22"/>
      <c r="E19" s="22"/>
      <c r="F19" s="9"/>
      <c r="G19" s="2"/>
      <c r="H19" s="22"/>
      <c r="J19" s="22"/>
      <c r="K19" s="9"/>
    </row>
  </sheetData>
  <mergeCells count="12">
    <mergeCell ref="A1:D1"/>
    <mergeCell ref="A2:K3"/>
    <mergeCell ref="A4:G4"/>
    <mergeCell ref="B5:H5"/>
    <mergeCell ref="C9:D9"/>
    <mergeCell ref="E9:F9"/>
    <mergeCell ref="G9:H9"/>
    <mergeCell ref="C10:D10"/>
    <mergeCell ref="E10:F10"/>
    <mergeCell ref="G10:H10"/>
    <mergeCell ref="A18:D18"/>
    <mergeCell ref="G18:H18"/>
  </mergeCells>
  <printOptions horizontalCentered="1"/>
  <pageMargins left="0" right="0" top="0" bottom="0" header="0" footer="0"/>
  <pageSetup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B1:K17"/>
  <sheetViews>
    <sheetView showGridLines="0" zoomScale="55" zoomScaleNormal="55" zoomScaleSheetLayoutView="50" workbookViewId="0">
      <selection activeCell="B15" sqref="B15:C15"/>
    </sheetView>
  </sheetViews>
  <sheetFormatPr baseColWidth="10" defaultColWidth="9.140625" defaultRowHeight="15" x14ac:dyDescent="0.25"/>
  <cols>
    <col min="1" max="1" width="4.5703125" style="20" customWidth="1"/>
    <col min="2" max="2" width="71" style="20" customWidth="1"/>
    <col min="3" max="11" width="18.7109375" style="20" customWidth="1"/>
    <col min="12" max="16384" width="9.140625" style="20"/>
  </cols>
  <sheetData>
    <row r="1" spans="2:11" ht="18.75" x14ac:dyDescent="0.3">
      <c r="B1" s="292"/>
      <c r="C1" s="292"/>
      <c r="D1" s="292"/>
      <c r="E1" s="292"/>
      <c r="F1" s="292"/>
      <c r="G1" s="19"/>
      <c r="J1" s="19"/>
    </row>
    <row r="2" spans="2:11" s="29" customFormat="1" ht="21" x14ac:dyDescent="0.35">
      <c r="E2" s="61"/>
    </row>
    <row r="3" spans="2:11" s="29" customFormat="1" ht="21" x14ac:dyDescent="0.35">
      <c r="E3" s="60"/>
    </row>
    <row r="4" spans="2:11" s="3" customFormat="1" ht="36" customHeight="1" x14ac:dyDescent="0.55000000000000004">
      <c r="B4" s="310" t="s">
        <v>55</v>
      </c>
      <c r="C4" s="310"/>
      <c r="D4" s="310"/>
      <c r="E4" s="310"/>
      <c r="F4" s="310"/>
      <c r="G4" s="310"/>
      <c r="H4" s="310"/>
      <c r="I4" s="310"/>
      <c r="J4" s="310"/>
      <c r="K4" s="310"/>
    </row>
    <row r="5" spans="2:11" s="3" customFormat="1" ht="36" customHeight="1" x14ac:dyDescent="0.55000000000000004">
      <c r="B5" s="76"/>
      <c r="C5" s="76"/>
      <c r="D5" s="76"/>
      <c r="E5" s="76"/>
      <c r="F5" s="76"/>
      <c r="G5" s="76"/>
      <c r="H5" s="76"/>
      <c r="I5" s="76"/>
      <c r="J5" s="76"/>
      <c r="K5" s="76"/>
    </row>
    <row r="6" spans="2:11" s="3" customFormat="1" ht="36" customHeight="1" x14ac:dyDescent="0.55000000000000004">
      <c r="B6" s="21"/>
      <c r="C6" s="21"/>
      <c r="D6" s="304">
        <v>1</v>
      </c>
      <c r="E6" s="305"/>
      <c r="F6" s="306">
        <v>2</v>
      </c>
      <c r="G6" s="305"/>
      <c r="H6" s="296">
        <v>3</v>
      </c>
      <c r="I6" s="297"/>
      <c r="J6" s="21"/>
    </row>
    <row r="7" spans="2:11" ht="58.5" customHeight="1" x14ac:dyDescent="0.25">
      <c r="B7" s="22"/>
      <c r="D7" s="307" t="s">
        <v>105</v>
      </c>
      <c r="E7" s="307"/>
      <c r="F7" s="307" t="s">
        <v>108</v>
      </c>
      <c r="G7" s="307"/>
      <c r="H7" s="307" t="s">
        <v>107</v>
      </c>
      <c r="I7" s="307"/>
      <c r="J7" s="22"/>
    </row>
    <row r="8" spans="2:11" ht="18.75" customHeight="1" x14ac:dyDescent="0.25">
      <c r="B8" s="23"/>
    </row>
    <row r="9" spans="2:11" ht="18.75" customHeight="1" x14ac:dyDescent="0.25">
      <c r="B9" s="23"/>
    </row>
    <row r="10" spans="2:11" ht="56.25" x14ac:dyDescent="0.25">
      <c r="B10" s="300" t="s">
        <v>5</v>
      </c>
      <c r="C10" s="301"/>
      <c r="D10" s="24" t="s">
        <v>37</v>
      </c>
      <c r="E10" s="24" t="s">
        <v>40</v>
      </c>
      <c r="F10" s="24" t="s">
        <v>38</v>
      </c>
      <c r="G10" s="24" t="s">
        <v>4</v>
      </c>
      <c r="H10" s="24" t="s">
        <v>56</v>
      </c>
    </row>
    <row r="11" spans="2:11" ht="59.25" customHeight="1" x14ac:dyDescent="0.25">
      <c r="B11" s="302" t="s">
        <v>109</v>
      </c>
      <c r="C11" s="303"/>
      <c r="D11" s="25"/>
      <c r="E11" s="25"/>
      <c r="F11" s="26"/>
      <c r="G11" s="25">
        <v>0.2</v>
      </c>
      <c r="H11" s="17">
        <f>(F11*G11)</f>
        <v>0</v>
      </c>
    </row>
    <row r="12" spans="2:11" ht="59.25" customHeight="1" x14ac:dyDescent="0.25">
      <c r="B12" s="302" t="s">
        <v>113</v>
      </c>
      <c r="C12" s="303"/>
      <c r="D12" s="27"/>
      <c r="E12" s="27"/>
      <c r="F12" s="26"/>
      <c r="G12" s="25">
        <v>0.2</v>
      </c>
      <c r="H12" s="17">
        <f t="shared" ref="H12:H15" si="0">(F12*G12)</f>
        <v>0</v>
      </c>
    </row>
    <row r="13" spans="2:11" ht="59.25" customHeight="1" x14ac:dyDescent="0.25">
      <c r="B13" s="302" t="s">
        <v>110</v>
      </c>
      <c r="C13" s="303"/>
      <c r="D13" s="25"/>
      <c r="E13" s="25"/>
      <c r="F13" s="26"/>
      <c r="G13" s="25">
        <v>0.2</v>
      </c>
      <c r="H13" s="17">
        <f t="shared" si="0"/>
        <v>0</v>
      </c>
    </row>
    <row r="14" spans="2:11" ht="59.25" customHeight="1" x14ac:dyDescent="0.25">
      <c r="B14" s="82" t="s">
        <v>111</v>
      </c>
      <c r="C14" s="83"/>
      <c r="D14" s="25"/>
      <c r="E14" s="25"/>
      <c r="F14" s="26"/>
      <c r="G14" s="25">
        <v>0.2</v>
      </c>
      <c r="H14" s="17">
        <f t="shared" si="0"/>
        <v>0</v>
      </c>
    </row>
    <row r="15" spans="2:11" ht="59.25" customHeight="1" x14ac:dyDescent="0.25">
      <c r="B15" s="302" t="s">
        <v>112</v>
      </c>
      <c r="C15" s="303"/>
      <c r="D15" s="25"/>
      <c r="E15" s="25"/>
      <c r="F15" s="26"/>
      <c r="G15" s="25">
        <v>0.2</v>
      </c>
      <c r="H15" s="17">
        <f t="shared" si="0"/>
        <v>0</v>
      </c>
    </row>
    <row r="16" spans="2:11" ht="42.75" customHeight="1" x14ac:dyDescent="0.25">
      <c r="B16" s="298" t="s">
        <v>39</v>
      </c>
      <c r="C16" s="299"/>
      <c r="D16" s="308"/>
      <c r="E16" s="309"/>
      <c r="F16" s="309"/>
      <c r="G16" s="25">
        <f>SUM(G11:G15)</f>
        <v>1</v>
      </c>
      <c r="H16" s="17">
        <f>SUM(H11:H15)</f>
        <v>0</v>
      </c>
    </row>
    <row r="17" spans="2:11" ht="26.25" x14ac:dyDescent="0.4">
      <c r="B17" s="22"/>
      <c r="C17" s="2"/>
      <c r="D17" s="2"/>
      <c r="E17" s="22"/>
      <c r="G17" s="22"/>
      <c r="H17" s="9"/>
      <c r="I17" s="2"/>
      <c r="J17" s="22"/>
      <c r="K17" s="9"/>
    </row>
  </sheetData>
  <mergeCells count="15">
    <mergeCell ref="H6:I6"/>
    <mergeCell ref="B1:F1"/>
    <mergeCell ref="B16:C16"/>
    <mergeCell ref="B10:C10"/>
    <mergeCell ref="B11:C11"/>
    <mergeCell ref="B12:C12"/>
    <mergeCell ref="B13:C13"/>
    <mergeCell ref="B15:C15"/>
    <mergeCell ref="D6:E6"/>
    <mergeCell ref="F6:G6"/>
    <mergeCell ref="D7:E7"/>
    <mergeCell ref="F7:G7"/>
    <mergeCell ref="D16:F16"/>
    <mergeCell ref="B4:K4"/>
    <mergeCell ref="H7:I7"/>
  </mergeCells>
  <pageMargins left="0" right="0" top="0" bottom="0" header="0" footer="0"/>
  <pageSetup scale="37"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9A594-6DDC-4DCC-A659-81DBCFDF1EE9}">
  <sheetPr>
    <tabColor rgb="FF92D050"/>
    <pageSetUpPr fitToPage="1"/>
  </sheetPr>
  <dimension ref="A1:N48"/>
  <sheetViews>
    <sheetView view="pageBreakPreview" topLeftCell="A16" zoomScale="89" zoomScaleNormal="55" zoomScaleSheetLayoutView="89" workbookViewId="0">
      <selection activeCell="I21" sqref="I21"/>
    </sheetView>
  </sheetViews>
  <sheetFormatPr baseColWidth="10" defaultColWidth="9.140625" defaultRowHeight="15" x14ac:dyDescent="0.25"/>
  <cols>
    <col min="1" max="10" width="12.7109375" style="138" customWidth="1"/>
    <col min="11" max="12" width="9.140625" style="138"/>
    <col min="13" max="13" width="16" style="138" customWidth="1"/>
    <col min="14" max="14" width="14" style="138" customWidth="1"/>
    <col min="15" max="16384" width="9.140625" style="138"/>
  </cols>
  <sheetData>
    <row r="1" spans="1:14" s="136" customFormat="1" ht="15" customHeight="1" x14ac:dyDescent="0.25">
      <c r="A1" s="101"/>
      <c r="B1" s="238" t="s">
        <v>114</v>
      </c>
      <c r="C1" s="238"/>
      <c r="D1" s="238"/>
      <c r="E1" s="238"/>
      <c r="F1" s="238"/>
      <c r="G1" s="238"/>
      <c r="H1" s="238"/>
      <c r="I1" s="238"/>
      <c r="J1" s="238"/>
    </row>
    <row r="2" spans="1:14" s="136" customFormat="1" ht="15.75" customHeight="1" x14ac:dyDescent="0.25">
      <c r="A2" s="101"/>
      <c r="B2" s="238"/>
      <c r="C2" s="238"/>
      <c r="D2" s="238"/>
      <c r="E2" s="238"/>
      <c r="F2" s="238"/>
      <c r="G2" s="238"/>
      <c r="H2" s="238"/>
      <c r="I2" s="238"/>
      <c r="J2" s="238"/>
    </row>
    <row r="3" spans="1:14" s="103" customFormat="1" ht="10.5" customHeight="1" x14ac:dyDescent="0.25">
      <c r="A3" s="114"/>
      <c r="B3" s="260"/>
      <c r="C3" s="260"/>
      <c r="D3" s="260"/>
      <c r="E3" s="260"/>
      <c r="F3" s="260"/>
      <c r="G3" s="260"/>
      <c r="H3" s="260"/>
      <c r="I3" s="260"/>
    </row>
    <row r="4" spans="1:14" s="103" customFormat="1" ht="20.25" customHeight="1" x14ac:dyDescent="0.4">
      <c r="A4" s="114"/>
      <c r="B4" s="293" t="s">
        <v>53</v>
      </c>
      <c r="C4" s="293"/>
      <c r="D4" s="293"/>
      <c r="E4" s="293"/>
      <c r="F4" s="293"/>
      <c r="G4" s="293"/>
      <c r="H4" s="293"/>
      <c r="I4" s="293"/>
    </row>
    <row r="5" spans="1:14" ht="18.75" x14ac:dyDescent="0.3">
      <c r="A5" s="137"/>
      <c r="B5" s="137"/>
      <c r="C5" s="137"/>
      <c r="D5" s="137"/>
      <c r="E5" s="137"/>
      <c r="F5" s="137"/>
      <c r="G5" s="137"/>
    </row>
    <row r="7" spans="1:14" ht="22.5" customHeight="1" x14ac:dyDescent="0.55000000000000004">
      <c r="A7" s="139"/>
      <c r="B7" s="139"/>
      <c r="C7" s="139"/>
      <c r="D7" s="139"/>
      <c r="E7" s="139"/>
      <c r="F7" s="139"/>
      <c r="G7" s="139"/>
      <c r="H7" s="4"/>
      <c r="I7" s="4"/>
      <c r="M7" s="5"/>
      <c r="N7" s="5"/>
    </row>
    <row r="8" spans="1:14" ht="36.75" thickBot="1" x14ac:dyDescent="0.6">
      <c r="A8" s="21"/>
      <c r="B8" s="21"/>
      <c r="C8" s="21"/>
      <c r="D8" s="21"/>
      <c r="E8" s="21"/>
      <c r="F8" s="21"/>
      <c r="G8" s="21"/>
      <c r="H8" s="4"/>
      <c r="I8" s="4"/>
      <c r="M8" s="5"/>
      <c r="N8" s="5"/>
    </row>
    <row r="9" spans="1:14" s="45" customFormat="1" ht="21" x14ac:dyDescent="0.35">
      <c r="B9" s="401">
        <v>1</v>
      </c>
      <c r="C9" s="402"/>
      <c r="D9" s="403">
        <v>2</v>
      </c>
      <c r="E9" s="404"/>
      <c r="F9" s="405">
        <v>3</v>
      </c>
      <c r="G9" s="406"/>
      <c r="H9" s="410">
        <v>4</v>
      </c>
      <c r="I9" s="411"/>
    </row>
    <row r="10" spans="1:14" s="45" customFormat="1" ht="36" customHeight="1" thickBot="1" x14ac:dyDescent="0.4">
      <c r="B10" s="407" t="s">
        <v>42</v>
      </c>
      <c r="C10" s="408"/>
      <c r="D10" s="409" t="s">
        <v>41</v>
      </c>
      <c r="E10" s="408"/>
      <c r="F10" s="409" t="s">
        <v>142</v>
      </c>
      <c r="G10" s="408"/>
      <c r="H10" s="409" t="s">
        <v>203</v>
      </c>
      <c r="I10" s="408"/>
    </row>
    <row r="11" spans="1:14" s="45" customFormat="1" ht="21" x14ac:dyDescent="0.35">
      <c r="A11" s="140"/>
      <c r="B11" s="140"/>
      <c r="C11" s="140"/>
      <c r="D11" s="140"/>
      <c r="E11" s="140"/>
      <c r="F11" s="141"/>
    </row>
    <row r="12" spans="1:14" s="30" customFormat="1" ht="21.75" thickBot="1" x14ac:dyDescent="0.4">
      <c r="A12" s="16"/>
      <c r="B12" s="18"/>
      <c r="C12" s="18"/>
      <c r="D12" s="18"/>
      <c r="E12" s="18"/>
      <c r="F12" s="28"/>
      <c r="G12" s="28"/>
      <c r="H12" s="28"/>
      <c r="I12" s="28"/>
      <c r="M12" s="31"/>
      <c r="N12" s="31"/>
    </row>
    <row r="13" spans="1:14" s="144" customFormat="1" ht="53.25" customHeight="1" thickTop="1" x14ac:dyDescent="0.25">
      <c r="A13" s="317" t="s">
        <v>9</v>
      </c>
      <c r="B13" s="318"/>
      <c r="C13" s="318" t="s">
        <v>43</v>
      </c>
      <c r="D13" s="318"/>
      <c r="E13" s="318"/>
      <c r="F13" s="318" t="s">
        <v>7</v>
      </c>
      <c r="G13" s="318"/>
      <c r="H13" s="318"/>
      <c r="I13" s="142" t="s">
        <v>143</v>
      </c>
      <c r="J13" s="143" t="s">
        <v>1</v>
      </c>
      <c r="K13" s="5"/>
      <c r="L13" s="5"/>
    </row>
    <row r="14" spans="1:14" s="144" customFormat="1" ht="39.75" customHeight="1" x14ac:dyDescent="0.25">
      <c r="A14" s="321" t="s">
        <v>44</v>
      </c>
      <c r="B14" s="322"/>
      <c r="C14" s="322" t="s">
        <v>78</v>
      </c>
      <c r="D14" s="322"/>
      <c r="E14" s="322"/>
      <c r="F14" s="327" t="s">
        <v>17</v>
      </c>
      <c r="G14" s="327"/>
      <c r="H14" s="327"/>
      <c r="I14" s="151">
        <v>4</v>
      </c>
      <c r="J14" s="152"/>
    </row>
    <row r="15" spans="1:14" s="144" customFormat="1" ht="39.75" customHeight="1" x14ac:dyDescent="0.25">
      <c r="A15" s="321"/>
      <c r="B15" s="322"/>
      <c r="C15" s="322"/>
      <c r="D15" s="322"/>
      <c r="E15" s="322"/>
      <c r="F15" s="312" t="s">
        <v>19</v>
      </c>
      <c r="G15" s="312"/>
      <c r="H15" s="312"/>
      <c r="I15" s="151">
        <v>4</v>
      </c>
      <c r="J15" s="152"/>
    </row>
    <row r="16" spans="1:14" s="144" customFormat="1" ht="39.75" customHeight="1" x14ac:dyDescent="0.25">
      <c r="A16" s="321"/>
      <c r="B16" s="322"/>
      <c r="C16" s="322"/>
      <c r="D16" s="322"/>
      <c r="E16" s="322"/>
      <c r="F16" s="312" t="s">
        <v>145</v>
      </c>
      <c r="G16" s="312"/>
      <c r="H16" s="312"/>
      <c r="I16" s="151">
        <v>4</v>
      </c>
      <c r="J16" s="152"/>
    </row>
    <row r="17" spans="1:10" s="144" customFormat="1" ht="51" customHeight="1" x14ac:dyDescent="0.25">
      <c r="A17" s="321"/>
      <c r="B17" s="322"/>
      <c r="C17" s="322"/>
      <c r="D17" s="322"/>
      <c r="E17" s="322"/>
      <c r="F17" s="312" t="s">
        <v>146</v>
      </c>
      <c r="G17" s="312"/>
      <c r="H17" s="312"/>
      <c r="I17" s="151">
        <v>4</v>
      </c>
      <c r="J17" s="152"/>
    </row>
    <row r="18" spans="1:10" s="144" customFormat="1" ht="39.75" customHeight="1" x14ac:dyDescent="0.25">
      <c r="A18" s="321"/>
      <c r="B18" s="322"/>
      <c r="C18" s="322"/>
      <c r="D18" s="322"/>
      <c r="E18" s="322"/>
      <c r="F18" s="312" t="s">
        <v>18</v>
      </c>
      <c r="G18" s="312"/>
      <c r="H18" s="312"/>
      <c r="I18" s="151">
        <v>4</v>
      </c>
      <c r="J18" s="152"/>
    </row>
    <row r="19" spans="1:10" s="144" customFormat="1" ht="39.75" customHeight="1" x14ac:dyDescent="0.25">
      <c r="A19" s="323"/>
      <c r="B19" s="324"/>
      <c r="C19" s="324"/>
      <c r="D19" s="324"/>
      <c r="E19" s="324"/>
      <c r="F19" s="312" t="s">
        <v>147</v>
      </c>
      <c r="G19" s="312"/>
      <c r="H19" s="312"/>
      <c r="I19" s="151">
        <v>4</v>
      </c>
      <c r="J19" s="152"/>
    </row>
    <row r="20" spans="1:10" s="144" customFormat="1" ht="39.75" customHeight="1" thickBot="1" x14ac:dyDescent="0.3">
      <c r="A20" s="325"/>
      <c r="B20" s="326"/>
      <c r="C20" s="326"/>
      <c r="D20" s="326"/>
      <c r="E20" s="326"/>
      <c r="F20" s="314" t="s">
        <v>79</v>
      </c>
      <c r="G20" s="314"/>
      <c r="H20" s="314"/>
      <c r="I20" s="153">
        <v>4</v>
      </c>
      <c r="J20" s="154"/>
    </row>
    <row r="21" spans="1:10" s="144" customFormat="1" ht="22.5" thickTop="1" thickBot="1" x14ac:dyDescent="0.3">
      <c r="A21" s="145"/>
      <c r="B21" s="146"/>
      <c r="C21" s="146"/>
      <c r="D21" s="146"/>
      <c r="E21" s="145"/>
      <c r="F21" s="145"/>
      <c r="G21" s="146"/>
      <c r="H21" s="146"/>
      <c r="I21" s="155">
        <f>IF(COUNTA(I14:I20)=0,"",AVERAGE(I14:I20))</f>
        <v>4</v>
      </c>
      <c r="J21" s="156" t="str">
        <f>IF(COUNTA(J14:J20)=0,"",AVERAGE(J14:J20))</f>
        <v/>
      </c>
    </row>
    <row r="22" spans="1:10" s="149" customFormat="1" ht="39" customHeight="1" thickBot="1" x14ac:dyDescent="0.3">
      <c r="A22" s="147"/>
      <c r="B22" s="147"/>
      <c r="C22" s="147"/>
      <c r="D22" s="148"/>
      <c r="E22" s="148"/>
      <c r="F22" s="10"/>
      <c r="G22" s="10"/>
    </row>
    <row r="23" spans="1:10" s="149" customFormat="1" ht="39" customHeight="1" thickTop="1" x14ac:dyDescent="0.25">
      <c r="A23" s="317" t="s">
        <v>9</v>
      </c>
      <c r="B23" s="318"/>
      <c r="C23" s="318" t="s">
        <v>43</v>
      </c>
      <c r="D23" s="318"/>
      <c r="E23" s="318"/>
      <c r="F23" s="318" t="s">
        <v>7</v>
      </c>
      <c r="G23" s="318"/>
      <c r="H23" s="318"/>
      <c r="I23" s="142" t="s">
        <v>143</v>
      </c>
      <c r="J23" s="143" t="s">
        <v>1</v>
      </c>
    </row>
    <row r="24" spans="1:10" s="149" customFormat="1" ht="39" customHeight="1" x14ac:dyDescent="0.25">
      <c r="A24" s="311" t="s">
        <v>80</v>
      </c>
      <c r="B24" s="312"/>
      <c r="C24" s="312" t="s">
        <v>10</v>
      </c>
      <c r="D24" s="312"/>
      <c r="E24" s="312"/>
      <c r="F24" s="312" t="s">
        <v>20</v>
      </c>
      <c r="G24" s="312"/>
      <c r="H24" s="312"/>
      <c r="I24" s="151">
        <v>4</v>
      </c>
      <c r="J24" s="152"/>
    </row>
    <row r="25" spans="1:10" s="149" customFormat="1" ht="39" customHeight="1" x14ac:dyDescent="0.25">
      <c r="A25" s="311"/>
      <c r="B25" s="312"/>
      <c r="C25" s="312"/>
      <c r="D25" s="312"/>
      <c r="E25" s="312"/>
      <c r="F25" s="312" t="s">
        <v>11</v>
      </c>
      <c r="G25" s="312"/>
      <c r="H25" s="312"/>
      <c r="I25" s="151">
        <v>4</v>
      </c>
      <c r="J25" s="152"/>
    </row>
    <row r="26" spans="1:10" s="149" customFormat="1" ht="51" customHeight="1" x14ac:dyDescent="0.25">
      <c r="A26" s="311"/>
      <c r="B26" s="312"/>
      <c r="C26" s="312"/>
      <c r="D26" s="312"/>
      <c r="E26" s="312"/>
      <c r="F26" s="312" t="s">
        <v>144</v>
      </c>
      <c r="G26" s="312"/>
      <c r="H26" s="312"/>
      <c r="I26" s="151">
        <v>4</v>
      </c>
      <c r="J26" s="152"/>
    </row>
    <row r="27" spans="1:10" s="149" customFormat="1" ht="51" customHeight="1" x14ac:dyDescent="0.25">
      <c r="A27" s="319"/>
      <c r="B27" s="320"/>
      <c r="C27" s="320"/>
      <c r="D27" s="320"/>
      <c r="E27" s="320"/>
      <c r="F27" s="312" t="s">
        <v>148</v>
      </c>
      <c r="G27" s="312"/>
      <c r="H27" s="312"/>
      <c r="I27" s="157">
        <v>4</v>
      </c>
      <c r="J27" s="158"/>
    </row>
    <row r="28" spans="1:10" s="149" customFormat="1" ht="51" customHeight="1" x14ac:dyDescent="0.25">
      <c r="A28" s="319"/>
      <c r="B28" s="320"/>
      <c r="C28" s="320"/>
      <c r="D28" s="320"/>
      <c r="E28" s="320"/>
      <c r="F28" s="312" t="s">
        <v>149</v>
      </c>
      <c r="G28" s="312"/>
      <c r="H28" s="312"/>
      <c r="I28" s="157">
        <v>4</v>
      </c>
      <c r="J28" s="158"/>
    </row>
    <row r="29" spans="1:10" s="149" customFormat="1" ht="39" customHeight="1" thickBot="1" x14ac:dyDescent="0.3">
      <c r="A29" s="313"/>
      <c r="B29" s="314"/>
      <c r="C29" s="314"/>
      <c r="D29" s="314"/>
      <c r="E29" s="314"/>
      <c r="F29" s="314" t="s">
        <v>150</v>
      </c>
      <c r="G29" s="314"/>
      <c r="H29" s="314"/>
      <c r="I29" s="153">
        <v>4</v>
      </c>
      <c r="J29" s="154"/>
    </row>
    <row r="30" spans="1:10" s="149" customFormat="1" ht="23.25" customHeight="1" thickTop="1" thickBot="1" x14ac:dyDescent="0.3">
      <c r="I30" s="159">
        <f>IF(COUNTA(I24:I29)=0,"",AVERAGE(I24:I29))</f>
        <v>4</v>
      </c>
      <c r="J30" s="159" t="str">
        <f>IF(COUNTA(J24:J29)=0,"",AVERAGE(J24:J29))</f>
        <v/>
      </c>
    </row>
    <row r="32" spans="1:10" ht="15.75" thickBot="1" x14ac:dyDescent="0.3"/>
    <row r="33" spans="1:12" ht="53.25" customHeight="1" thickTop="1" x14ac:dyDescent="0.25">
      <c r="A33" s="317" t="s">
        <v>9</v>
      </c>
      <c r="B33" s="318"/>
      <c r="C33" s="318" t="s">
        <v>8</v>
      </c>
      <c r="D33" s="318"/>
      <c r="E33" s="318"/>
      <c r="F33" s="318" t="s">
        <v>7</v>
      </c>
      <c r="G33" s="318"/>
      <c r="H33" s="318"/>
      <c r="I33" s="142" t="s">
        <v>143</v>
      </c>
      <c r="J33" s="143" t="s">
        <v>1</v>
      </c>
      <c r="K33" s="5"/>
      <c r="L33" s="5"/>
    </row>
    <row r="34" spans="1:12" ht="42" customHeight="1" x14ac:dyDescent="0.25">
      <c r="A34" s="311" t="s">
        <v>26</v>
      </c>
      <c r="B34" s="312"/>
      <c r="C34" s="312" t="s">
        <v>81</v>
      </c>
      <c r="D34" s="312"/>
      <c r="E34" s="312"/>
      <c r="F34" s="315" t="s">
        <v>82</v>
      </c>
      <c r="G34" s="315"/>
      <c r="H34" s="315"/>
      <c r="I34" s="151">
        <v>4</v>
      </c>
      <c r="J34" s="152"/>
      <c r="K34" s="5"/>
      <c r="L34" s="5"/>
    </row>
    <row r="35" spans="1:12" ht="22.5" customHeight="1" x14ac:dyDescent="0.25">
      <c r="A35" s="311"/>
      <c r="B35" s="312"/>
      <c r="C35" s="312"/>
      <c r="D35" s="312"/>
      <c r="E35" s="312"/>
      <c r="F35" s="315" t="s">
        <v>22</v>
      </c>
      <c r="G35" s="315"/>
      <c r="H35" s="315"/>
      <c r="I35" s="151">
        <v>4</v>
      </c>
      <c r="J35" s="152"/>
    </row>
    <row r="36" spans="1:12" ht="22.5" customHeight="1" x14ac:dyDescent="0.25">
      <c r="A36" s="311"/>
      <c r="B36" s="312"/>
      <c r="C36" s="312"/>
      <c r="D36" s="312"/>
      <c r="E36" s="312"/>
      <c r="F36" s="315" t="s">
        <v>23</v>
      </c>
      <c r="G36" s="315"/>
      <c r="H36" s="315"/>
      <c r="I36" s="151">
        <v>4</v>
      </c>
      <c r="J36" s="152"/>
    </row>
    <row r="37" spans="1:12" ht="22.5" customHeight="1" x14ac:dyDescent="0.25">
      <c r="A37" s="311"/>
      <c r="B37" s="312"/>
      <c r="C37" s="312"/>
      <c r="D37" s="312"/>
      <c r="E37" s="312"/>
      <c r="F37" s="315" t="s">
        <v>24</v>
      </c>
      <c r="G37" s="315"/>
      <c r="H37" s="315"/>
      <c r="I37" s="151">
        <v>4</v>
      </c>
      <c r="J37" s="152"/>
    </row>
    <row r="38" spans="1:12" ht="22.5" customHeight="1" x14ac:dyDescent="0.25">
      <c r="A38" s="311"/>
      <c r="B38" s="312"/>
      <c r="C38" s="312"/>
      <c r="D38" s="312"/>
      <c r="E38" s="312"/>
      <c r="F38" s="315" t="s">
        <v>83</v>
      </c>
      <c r="G38" s="315"/>
      <c r="H38" s="315"/>
      <c r="I38" s="151">
        <v>4</v>
      </c>
      <c r="J38" s="152"/>
    </row>
    <row r="39" spans="1:12" ht="22.5" customHeight="1" x14ac:dyDescent="0.25">
      <c r="A39" s="311"/>
      <c r="B39" s="312"/>
      <c r="C39" s="312"/>
      <c r="D39" s="312"/>
      <c r="E39" s="312"/>
      <c r="F39" s="315" t="s">
        <v>25</v>
      </c>
      <c r="G39" s="315"/>
      <c r="H39" s="315"/>
      <c r="I39" s="151">
        <v>4</v>
      </c>
      <c r="J39" s="152"/>
    </row>
    <row r="40" spans="1:12" ht="34.5" customHeight="1" thickBot="1" x14ac:dyDescent="0.3">
      <c r="A40" s="313"/>
      <c r="B40" s="314"/>
      <c r="C40" s="314"/>
      <c r="D40" s="314"/>
      <c r="E40" s="314"/>
      <c r="F40" s="316" t="s">
        <v>84</v>
      </c>
      <c r="G40" s="316"/>
      <c r="H40" s="316"/>
      <c r="I40" s="153">
        <v>4</v>
      </c>
      <c r="J40" s="154"/>
    </row>
    <row r="41" spans="1:12" ht="24" customHeight="1" thickTop="1" thickBot="1" x14ac:dyDescent="0.3">
      <c r="A41" s="150"/>
      <c r="B41" s="150"/>
      <c r="C41" s="150"/>
      <c r="F41" s="150"/>
      <c r="G41" s="150"/>
      <c r="I41" s="156">
        <f>IF(COUNTA(I34:I40)=0,"",AVERAGE(I34:I40))</f>
        <v>4</v>
      </c>
      <c r="J41" s="156" t="str">
        <f>IF(COUNTA(J34:J40)=0,"",AVERAGE(J34:J40))</f>
        <v/>
      </c>
    </row>
    <row r="42" spans="1:12" ht="39" customHeight="1" thickBot="1" x14ac:dyDescent="0.45">
      <c r="A42" s="11"/>
      <c r="B42" s="11"/>
      <c r="C42" s="11"/>
      <c r="D42" s="12"/>
      <c r="E42" s="12"/>
      <c r="F42" s="10"/>
      <c r="G42" s="10"/>
    </row>
    <row r="43" spans="1:12" ht="48" thickTop="1" x14ac:dyDescent="0.25">
      <c r="A43" s="317" t="s">
        <v>9</v>
      </c>
      <c r="B43" s="318"/>
      <c r="C43" s="318" t="s">
        <v>8</v>
      </c>
      <c r="D43" s="318"/>
      <c r="E43" s="318"/>
      <c r="F43" s="318" t="s">
        <v>7</v>
      </c>
      <c r="G43" s="318"/>
      <c r="H43" s="318"/>
      <c r="I43" s="142" t="s">
        <v>143</v>
      </c>
      <c r="J43" s="143" t="s">
        <v>1</v>
      </c>
    </row>
    <row r="44" spans="1:12" ht="49.5" customHeight="1" x14ac:dyDescent="0.25">
      <c r="A44" s="311" t="s">
        <v>151</v>
      </c>
      <c r="B44" s="312"/>
      <c r="C44" s="312" t="s">
        <v>152</v>
      </c>
      <c r="D44" s="312"/>
      <c r="E44" s="312"/>
      <c r="F44" s="315" t="s">
        <v>102</v>
      </c>
      <c r="G44" s="315"/>
      <c r="H44" s="315"/>
      <c r="I44" s="160">
        <v>4</v>
      </c>
      <c r="J44" s="161"/>
    </row>
    <row r="45" spans="1:12" ht="44.25" customHeight="1" x14ac:dyDescent="0.25">
      <c r="A45" s="311"/>
      <c r="B45" s="312"/>
      <c r="C45" s="312"/>
      <c r="D45" s="312"/>
      <c r="E45" s="312"/>
      <c r="F45" s="315" t="s">
        <v>103</v>
      </c>
      <c r="G45" s="315"/>
      <c r="H45" s="315"/>
      <c r="I45" s="160">
        <v>4</v>
      </c>
      <c r="J45" s="161"/>
    </row>
    <row r="46" spans="1:12" ht="44.25" customHeight="1" x14ac:dyDescent="0.25">
      <c r="A46" s="311"/>
      <c r="B46" s="312"/>
      <c r="C46" s="312"/>
      <c r="D46" s="312"/>
      <c r="E46" s="312"/>
      <c r="F46" s="315" t="s">
        <v>104</v>
      </c>
      <c r="G46" s="315"/>
      <c r="H46" s="315"/>
      <c r="I46" s="160">
        <v>4</v>
      </c>
      <c r="J46" s="161"/>
    </row>
    <row r="47" spans="1:12" ht="50.25" customHeight="1" thickBot="1" x14ac:dyDescent="0.3">
      <c r="A47" s="313"/>
      <c r="B47" s="314"/>
      <c r="C47" s="314"/>
      <c r="D47" s="314"/>
      <c r="E47" s="314"/>
      <c r="F47" s="316" t="s">
        <v>153</v>
      </c>
      <c r="G47" s="316"/>
      <c r="H47" s="316"/>
      <c r="I47" s="162">
        <v>4</v>
      </c>
      <c r="J47" s="163"/>
    </row>
    <row r="48" spans="1:12" ht="17.25" thickTop="1" thickBot="1" x14ac:dyDescent="0.3">
      <c r="A48" s="150"/>
      <c r="B48" s="150"/>
      <c r="C48" s="150"/>
      <c r="F48" s="150"/>
      <c r="G48" s="150"/>
      <c r="I48" s="164">
        <f>IF(COUNTA(I44:I47)=0,"",AVERAGE(I44:I47))</f>
        <v>4</v>
      </c>
      <c r="J48" s="164" t="str">
        <f>IF(COUNTA(J44:J47)=0,"",AVERAGE(J44:J47))</f>
        <v/>
      </c>
    </row>
  </sheetData>
  <mergeCells count="55">
    <mergeCell ref="A13:B13"/>
    <mergeCell ref="C13:E13"/>
    <mergeCell ref="F13:H13"/>
    <mergeCell ref="B1:J2"/>
    <mergeCell ref="B3:I3"/>
    <mergeCell ref="B4:I4"/>
    <mergeCell ref="B9:C9"/>
    <mergeCell ref="D9:E9"/>
    <mergeCell ref="F9:G9"/>
    <mergeCell ref="H9:I9"/>
    <mergeCell ref="B10:C10"/>
    <mergeCell ref="D10:E10"/>
    <mergeCell ref="F10:G10"/>
    <mergeCell ref="H10:I10"/>
    <mergeCell ref="A14:B20"/>
    <mergeCell ref="C14:E20"/>
    <mergeCell ref="F14:H14"/>
    <mergeCell ref="F15:H15"/>
    <mergeCell ref="F16:H16"/>
    <mergeCell ref="F17:H17"/>
    <mergeCell ref="F18:H18"/>
    <mergeCell ref="F19:H19"/>
    <mergeCell ref="F20:H20"/>
    <mergeCell ref="A23:B23"/>
    <mergeCell ref="C23:E23"/>
    <mergeCell ref="F23:H23"/>
    <mergeCell ref="A24:B29"/>
    <mergeCell ref="C24:E29"/>
    <mergeCell ref="F24:H24"/>
    <mergeCell ref="F25:H25"/>
    <mergeCell ref="F26:H26"/>
    <mergeCell ref="F27:H27"/>
    <mergeCell ref="F28:H28"/>
    <mergeCell ref="F29:H29"/>
    <mergeCell ref="A33:B33"/>
    <mergeCell ref="C33:E33"/>
    <mergeCell ref="F33:H33"/>
    <mergeCell ref="A34:B40"/>
    <mergeCell ref="C34:E40"/>
    <mergeCell ref="F34:H34"/>
    <mergeCell ref="F35:H35"/>
    <mergeCell ref="F36:H36"/>
    <mergeCell ref="F37:H37"/>
    <mergeCell ref="F38:H38"/>
    <mergeCell ref="F39:H39"/>
    <mergeCell ref="F40:H40"/>
    <mergeCell ref="A43:B43"/>
    <mergeCell ref="C43:E43"/>
    <mergeCell ref="F43:H43"/>
    <mergeCell ref="A44:B47"/>
    <mergeCell ref="C44:E47"/>
    <mergeCell ref="F44:H44"/>
    <mergeCell ref="F45:H45"/>
    <mergeCell ref="F46:H46"/>
    <mergeCell ref="F47:H47"/>
  </mergeCells>
  <printOptions horizontalCentered="1"/>
  <pageMargins left="0" right="0" top="0" bottom="0" header="0.31496062992125984" footer="0"/>
  <pageSetup scale="4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8C7DC-8F04-4C34-8D8D-48C7DE3AA072}">
  <sheetPr>
    <tabColor rgb="FF92D050"/>
    <pageSetUpPr fitToPage="1"/>
  </sheetPr>
  <dimension ref="A1:N59"/>
  <sheetViews>
    <sheetView view="pageBreakPreview" zoomScale="90" zoomScaleNormal="100" zoomScaleSheetLayoutView="90" workbookViewId="0">
      <selection activeCell="I49" sqref="I49:I58"/>
    </sheetView>
  </sheetViews>
  <sheetFormatPr baseColWidth="10" defaultColWidth="9.140625" defaultRowHeight="15" x14ac:dyDescent="0.25"/>
  <cols>
    <col min="1" max="10" width="12.7109375" style="138" customWidth="1"/>
    <col min="11" max="12" width="9.140625" style="138"/>
    <col min="13" max="13" width="16" style="138" customWidth="1"/>
    <col min="14" max="14" width="14" style="138" customWidth="1"/>
    <col min="15" max="16384" width="9.140625" style="138"/>
  </cols>
  <sheetData>
    <row r="1" spans="1:14" s="136" customFormat="1" ht="15" customHeight="1" x14ac:dyDescent="0.25">
      <c r="A1" s="101"/>
      <c r="B1" s="238" t="s">
        <v>114</v>
      </c>
      <c r="C1" s="238"/>
      <c r="D1" s="238"/>
      <c r="E1" s="238"/>
      <c r="F1" s="238"/>
      <c r="G1" s="238"/>
      <c r="H1" s="238"/>
      <c r="I1" s="238"/>
      <c r="J1" s="238"/>
    </row>
    <row r="2" spans="1:14" s="136" customFormat="1" ht="15.75" customHeight="1" x14ac:dyDescent="0.25">
      <c r="A2" s="101"/>
      <c r="B2" s="238"/>
      <c r="C2" s="238"/>
      <c r="D2" s="238"/>
      <c r="E2" s="238"/>
      <c r="F2" s="238"/>
      <c r="G2" s="238"/>
      <c r="H2" s="238"/>
      <c r="I2" s="238"/>
      <c r="J2" s="238"/>
    </row>
    <row r="3" spans="1:14" s="103" customFormat="1" ht="10.5" customHeight="1" x14ac:dyDescent="0.25">
      <c r="A3" s="114"/>
      <c r="B3" s="260"/>
      <c r="C3" s="260"/>
      <c r="D3" s="260"/>
      <c r="E3" s="260"/>
      <c r="F3" s="260"/>
      <c r="G3" s="260"/>
      <c r="H3" s="260"/>
      <c r="I3" s="260"/>
    </row>
    <row r="4" spans="1:14" s="103" customFormat="1" ht="20.25" customHeight="1" x14ac:dyDescent="0.4">
      <c r="A4" s="114"/>
      <c r="B4" s="293" t="s">
        <v>53</v>
      </c>
      <c r="C4" s="293"/>
      <c r="D4" s="293"/>
      <c r="E4" s="293"/>
      <c r="F4" s="293"/>
      <c r="G4" s="293"/>
      <c r="H4" s="293"/>
      <c r="I4" s="293"/>
    </row>
    <row r="5" spans="1:14" ht="18.75" x14ac:dyDescent="0.3">
      <c r="A5" s="84"/>
      <c r="B5" s="84"/>
      <c r="C5" s="84"/>
      <c r="D5" s="84"/>
      <c r="E5" s="84"/>
      <c r="F5" s="84"/>
      <c r="G5" s="84"/>
    </row>
    <row r="7" spans="1:14" ht="22.5" customHeight="1" x14ac:dyDescent="0.55000000000000004">
      <c r="A7" s="21"/>
      <c r="B7" s="21"/>
      <c r="C7" s="21"/>
      <c r="D7" s="21"/>
      <c r="E7" s="21"/>
      <c r="F7" s="21"/>
      <c r="G7" s="21"/>
      <c r="H7" s="4"/>
      <c r="I7" s="4"/>
      <c r="M7" s="5"/>
      <c r="N7" s="5"/>
    </row>
    <row r="8" spans="1:14" ht="10.5" customHeight="1" thickBot="1" x14ac:dyDescent="0.6">
      <c r="A8" s="21"/>
      <c r="B8" s="21"/>
      <c r="C8" s="21"/>
      <c r="D8" s="21"/>
      <c r="E8" s="21"/>
      <c r="F8" s="21"/>
      <c r="G8" s="21"/>
      <c r="H8" s="4"/>
      <c r="I8" s="4"/>
      <c r="M8" s="5"/>
      <c r="N8" s="5"/>
    </row>
    <row r="9" spans="1:14" s="45" customFormat="1" ht="21" x14ac:dyDescent="0.35">
      <c r="B9" s="401">
        <v>1</v>
      </c>
      <c r="C9" s="402"/>
      <c r="D9" s="403">
        <v>2</v>
      </c>
      <c r="E9" s="404"/>
      <c r="F9" s="405">
        <v>3</v>
      </c>
      <c r="G9" s="406"/>
      <c r="H9" s="410">
        <v>4</v>
      </c>
      <c r="I9" s="411"/>
    </row>
    <row r="10" spans="1:14" s="45" customFormat="1" ht="36" customHeight="1" thickBot="1" x14ac:dyDescent="0.4">
      <c r="B10" s="407" t="s">
        <v>42</v>
      </c>
      <c r="C10" s="408"/>
      <c r="D10" s="409" t="s">
        <v>41</v>
      </c>
      <c r="E10" s="408"/>
      <c r="F10" s="409" t="s">
        <v>142</v>
      </c>
      <c r="G10" s="408"/>
      <c r="H10" s="409" t="s">
        <v>203</v>
      </c>
      <c r="I10" s="408"/>
    </row>
    <row r="11" spans="1:14" s="20" customFormat="1" x14ac:dyDescent="0.25">
      <c r="A11" s="165"/>
      <c r="B11" s="165"/>
      <c r="C11" s="165"/>
      <c r="D11" s="165"/>
      <c r="E11" s="165"/>
      <c r="F11" s="165"/>
    </row>
    <row r="12" spans="1:14" s="20" customFormat="1" ht="15.75" thickBot="1" x14ac:dyDescent="0.3">
      <c r="A12" s="165"/>
      <c r="B12" s="165"/>
      <c r="C12" s="165"/>
      <c r="D12" s="165"/>
      <c r="E12" s="165"/>
      <c r="F12" s="165"/>
    </row>
    <row r="13" spans="1:14" ht="53.25" customHeight="1" thickTop="1" x14ac:dyDescent="0.25">
      <c r="A13" s="317" t="s">
        <v>9</v>
      </c>
      <c r="B13" s="318"/>
      <c r="C13" s="318" t="s">
        <v>8</v>
      </c>
      <c r="D13" s="318"/>
      <c r="E13" s="318"/>
      <c r="F13" s="318" t="s">
        <v>7</v>
      </c>
      <c r="G13" s="318"/>
      <c r="H13" s="318"/>
      <c r="I13" s="142" t="s">
        <v>143</v>
      </c>
      <c r="J13" s="143" t="s">
        <v>1</v>
      </c>
      <c r="K13" s="5"/>
      <c r="L13" s="5"/>
    </row>
    <row r="14" spans="1:14" ht="24.75" customHeight="1" x14ac:dyDescent="0.25">
      <c r="A14" s="311" t="s">
        <v>16</v>
      </c>
      <c r="B14" s="312"/>
      <c r="C14" s="312" t="s">
        <v>85</v>
      </c>
      <c r="D14" s="312"/>
      <c r="E14" s="312"/>
      <c r="F14" s="346" t="s">
        <v>154</v>
      </c>
      <c r="G14" s="346"/>
      <c r="H14" s="346"/>
      <c r="I14" s="166">
        <v>4</v>
      </c>
      <c r="J14" s="167"/>
      <c r="K14" s="5"/>
      <c r="L14" s="5"/>
    </row>
    <row r="15" spans="1:14" ht="24.75" customHeight="1" x14ac:dyDescent="0.25">
      <c r="A15" s="311"/>
      <c r="B15" s="312"/>
      <c r="C15" s="312"/>
      <c r="D15" s="312"/>
      <c r="E15" s="312"/>
      <c r="F15" s="346" t="s">
        <v>87</v>
      </c>
      <c r="G15" s="346"/>
      <c r="H15" s="346"/>
      <c r="I15" s="166">
        <v>4</v>
      </c>
      <c r="J15" s="167"/>
    </row>
    <row r="16" spans="1:14" ht="24.75" customHeight="1" x14ac:dyDescent="0.25">
      <c r="A16" s="311"/>
      <c r="B16" s="312"/>
      <c r="C16" s="312"/>
      <c r="D16" s="312"/>
      <c r="E16" s="312"/>
      <c r="F16" s="346" t="s">
        <v>155</v>
      </c>
      <c r="G16" s="346"/>
      <c r="H16" s="346"/>
      <c r="I16" s="166">
        <v>4</v>
      </c>
      <c r="J16" s="167"/>
    </row>
    <row r="17" spans="1:10" ht="33" customHeight="1" x14ac:dyDescent="0.25">
      <c r="A17" s="311"/>
      <c r="B17" s="312"/>
      <c r="C17" s="312"/>
      <c r="D17" s="312"/>
      <c r="E17" s="312"/>
      <c r="F17" s="346" t="s">
        <v>156</v>
      </c>
      <c r="G17" s="346"/>
      <c r="H17" s="346"/>
      <c r="I17" s="166">
        <v>4</v>
      </c>
      <c r="J17" s="167"/>
    </row>
    <row r="18" spans="1:10" ht="24.75" customHeight="1" x14ac:dyDescent="0.25">
      <c r="A18" s="311"/>
      <c r="B18" s="312"/>
      <c r="C18" s="312"/>
      <c r="D18" s="312"/>
      <c r="E18" s="312"/>
      <c r="F18" s="346" t="s">
        <v>28</v>
      </c>
      <c r="G18" s="346"/>
      <c r="H18" s="346"/>
      <c r="I18" s="166">
        <v>4</v>
      </c>
      <c r="J18" s="167"/>
    </row>
    <row r="19" spans="1:10" ht="24.75" customHeight="1" x14ac:dyDescent="0.25">
      <c r="A19" s="311"/>
      <c r="B19" s="312"/>
      <c r="C19" s="312"/>
      <c r="D19" s="312"/>
      <c r="E19" s="312"/>
      <c r="F19" s="346" t="s">
        <v>29</v>
      </c>
      <c r="G19" s="346"/>
      <c r="H19" s="346"/>
      <c r="I19" s="166">
        <v>4</v>
      </c>
      <c r="J19" s="167"/>
    </row>
    <row r="20" spans="1:10" ht="24.75" customHeight="1" x14ac:dyDescent="0.25">
      <c r="A20" s="311"/>
      <c r="B20" s="312"/>
      <c r="C20" s="312"/>
      <c r="D20" s="312"/>
      <c r="E20" s="312"/>
      <c r="F20" s="346" t="s">
        <v>30</v>
      </c>
      <c r="G20" s="346"/>
      <c r="H20" s="346"/>
      <c r="I20" s="166">
        <v>4</v>
      </c>
      <c r="J20" s="167"/>
    </row>
    <row r="21" spans="1:10" ht="24.75" customHeight="1" x14ac:dyDescent="0.25">
      <c r="A21" s="311"/>
      <c r="B21" s="312"/>
      <c r="C21" s="312"/>
      <c r="D21" s="312"/>
      <c r="E21" s="312"/>
      <c r="F21" s="346" t="s">
        <v>86</v>
      </c>
      <c r="G21" s="346"/>
      <c r="H21" s="346"/>
      <c r="I21" s="166">
        <v>4</v>
      </c>
      <c r="J21" s="167"/>
    </row>
    <row r="22" spans="1:10" ht="36.75" customHeight="1" x14ac:dyDescent="0.25">
      <c r="A22" s="319"/>
      <c r="B22" s="320"/>
      <c r="C22" s="320"/>
      <c r="D22" s="320"/>
      <c r="E22" s="320"/>
      <c r="F22" s="346" t="s">
        <v>157</v>
      </c>
      <c r="G22" s="346"/>
      <c r="H22" s="346"/>
      <c r="I22" s="168">
        <v>4</v>
      </c>
      <c r="J22" s="169"/>
    </row>
    <row r="23" spans="1:10" ht="33.75" customHeight="1" x14ac:dyDescent="0.25">
      <c r="A23" s="319"/>
      <c r="B23" s="320"/>
      <c r="C23" s="320"/>
      <c r="D23" s="320"/>
      <c r="E23" s="320"/>
      <c r="F23" s="346" t="s">
        <v>158</v>
      </c>
      <c r="G23" s="346"/>
      <c r="H23" s="346"/>
      <c r="I23" s="168">
        <v>4</v>
      </c>
      <c r="J23" s="169"/>
    </row>
    <row r="24" spans="1:10" ht="34.5" customHeight="1" x14ac:dyDescent="0.25">
      <c r="A24" s="319"/>
      <c r="B24" s="320"/>
      <c r="C24" s="320"/>
      <c r="D24" s="320"/>
      <c r="E24" s="320"/>
      <c r="F24" s="347" t="s">
        <v>94</v>
      </c>
      <c r="G24" s="348"/>
      <c r="H24" s="349"/>
      <c r="I24" s="168">
        <v>4</v>
      </c>
      <c r="J24" s="169"/>
    </row>
    <row r="25" spans="1:10" ht="39" customHeight="1" thickBot="1" x14ac:dyDescent="0.3">
      <c r="A25" s="313"/>
      <c r="B25" s="314"/>
      <c r="C25" s="314"/>
      <c r="D25" s="314"/>
      <c r="E25" s="314"/>
      <c r="F25" s="350" t="s">
        <v>31</v>
      </c>
      <c r="G25" s="351"/>
      <c r="H25" s="352"/>
      <c r="I25" s="170">
        <v>4</v>
      </c>
      <c r="J25" s="171"/>
    </row>
    <row r="26" spans="1:10" ht="17.25" thickTop="1" thickBot="1" x14ac:dyDescent="0.3">
      <c r="A26" s="172"/>
      <c r="B26" s="172"/>
      <c r="C26" s="172"/>
      <c r="D26" s="173"/>
      <c r="E26" s="173"/>
      <c r="F26" s="172"/>
      <c r="G26" s="172"/>
      <c r="H26" s="173"/>
      <c r="I26" s="174">
        <f>IF(COUNTA(I14:I25)=0,"",AVERAGE(I14:I25))</f>
        <v>4</v>
      </c>
      <c r="J26" s="174" t="str">
        <f>IF(COUNTA(J14:J25)=0,"",AVERAGE(J14:J25))</f>
        <v/>
      </c>
    </row>
    <row r="27" spans="1:10" ht="39" customHeight="1" thickBot="1" x14ac:dyDescent="0.45">
      <c r="A27" s="11"/>
      <c r="B27" s="11"/>
      <c r="C27" s="11"/>
      <c r="D27" s="12"/>
      <c r="E27" s="12"/>
      <c r="F27" s="10"/>
      <c r="G27" s="10"/>
    </row>
    <row r="28" spans="1:10" ht="39" customHeight="1" thickTop="1" x14ac:dyDescent="0.25">
      <c r="A28" s="331" t="s">
        <v>9</v>
      </c>
      <c r="B28" s="332"/>
      <c r="C28" s="333" t="s">
        <v>8</v>
      </c>
      <c r="D28" s="333"/>
      <c r="E28" s="333"/>
      <c r="F28" s="333" t="s">
        <v>7</v>
      </c>
      <c r="G28" s="333"/>
      <c r="H28" s="333"/>
      <c r="I28" s="142" t="s">
        <v>143</v>
      </c>
      <c r="J28" s="143" t="s">
        <v>1</v>
      </c>
    </row>
    <row r="29" spans="1:10" ht="51" customHeight="1" x14ac:dyDescent="0.25">
      <c r="A29" s="311" t="s">
        <v>12</v>
      </c>
      <c r="B29" s="312"/>
      <c r="C29" s="312" t="s">
        <v>21</v>
      </c>
      <c r="D29" s="312"/>
      <c r="E29" s="312"/>
      <c r="F29" s="312" t="s">
        <v>33</v>
      </c>
      <c r="G29" s="312"/>
      <c r="H29" s="312"/>
      <c r="I29" s="166">
        <v>4</v>
      </c>
      <c r="J29" s="167"/>
    </row>
    <row r="30" spans="1:10" ht="54.75" customHeight="1" x14ac:dyDescent="0.25">
      <c r="A30" s="311"/>
      <c r="B30" s="312"/>
      <c r="C30" s="312"/>
      <c r="D30" s="312"/>
      <c r="E30" s="312"/>
      <c r="F30" s="312" t="s">
        <v>159</v>
      </c>
      <c r="G30" s="312"/>
      <c r="H30" s="312"/>
      <c r="I30" s="166">
        <v>4</v>
      </c>
      <c r="J30" s="167"/>
    </row>
    <row r="31" spans="1:10" ht="33" customHeight="1" x14ac:dyDescent="0.25">
      <c r="A31" s="311"/>
      <c r="B31" s="312"/>
      <c r="C31" s="312"/>
      <c r="D31" s="312"/>
      <c r="E31" s="312"/>
      <c r="F31" s="312" t="s">
        <v>160</v>
      </c>
      <c r="G31" s="312"/>
      <c r="H31" s="312"/>
      <c r="I31" s="166">
        <v>4</v>
      </c>
      <c r="J31" s="167"/>
    </row>
    <row r="32" spans="1:10" ht="26.25" customHeight="1" x14ac:dyDescent="0.25">
      <c r="A32" s="311"/>
      <c r="B32" s="312"/>
      <c r="C32" s="312"/>
      <c r="D32" s="312"/>
      <c r="E32" s="312"/>
      <c r="F32" s="312" t="s">
        <v>161</v>
      </c>
      <c r="G32" s="312"/>
      <c r="H32" s="312"/>
      <c r="I32" s="166">
        <v>4</v>
      </c>
      <c r="J32" s="167"/>
    </row>
    <row r="33" spans="1:10" ht="66.75" customHeight="1" thickBot="1" x14ac:dyDescent="0.3">
      <c r="A33" s="313"/>
      <c r="B33" s="314"/>
      <c r="C33" s="314"/>
      <c r="D33" s="314"/>
      <c r="E33" s="314"/>
      <c r="F33" s="314" t="s">
        <v>162</v>
      </c>
      <c r="G33" s="314"/>
      <c r="H33" s="314"/>
      <c r="I33" s="170">
        <v>4</v>
      </c>
      <c r="J33" s="171"/>
    </row>
    <row r="34" spans="1:10" ht="17.25" thickTop="1" thickBot="1" x14ac:dyDescent="0.3">
      <c r="A34" s="173"/>
      <c r="B34" s="173"/>
      <c r="C34" s="173"/>
      <c r="D34" s="173"/>
      <c r="E34" s="173"/>
      <c r="F34" s="173"/>
      <c r="G34" s="173"/>
      <c r="H34" s="173"/>
      <c r="I34" s="174">
        <f>IF(COUNTA(I29:I33)=0,"",AVERAGE(I29:I33))</f>
        <v>4</v>
      </c>
      <c r="J34" s="174" t="str">
        <f>IF(COUNTA(J29:J33)=0,"",AVERAGE(J29:J33))</f>
        <v/>
      </c>
    </row>
    <row r="36" spans="1:10" ht="19.5" thickBot="1" x14ac:dyDescent="0.35">
      <c r="E36" s="13"/>
    </row>
    <row r="37" spans="1:10" ht="30.75" customHeight="1" thickTop="1" x14ac:dyDescent="0.25">
      <c r="A37" s="331" t="s">
        <v>9</v>
      </c>
      <c r="B37" s="332"/>
      <c r="C37" s="333" t="s">
        <v>8</v>
      </c>
      <c r="D37" s="333"/>
      <c r="E37" s="333"/>
      <c r="F37" s="333" t="s">
        <v>7</v>
      </c>
      <c r="G37" s="333"/>
      <c r="H37" s="333"/>
      <c r="I37" s="142" t="s">
        <v>143</v>
      </c>
      <c r="J37" s="143" t="s">
        <v>1</v>
      </c>
    </row>
    <row r="38" spans="1:10" ht="22.5" customHeight="1" x14ac:dyDescent="0.25">
      <c r="A38" s="311" t="s">
        <v>15</v>
      </c>
      <c r="B38" s="312"/>
      <c r="C38" s="312" t="s">
        <v>14</v>
      </c>
      <c r="D38" s="312"/>
      <c r="E38" s="312"/>
      <c r="F38" s="327" t="s">
        <v>34</v>
      </c>
      <c r="G38" s="327"/>
      <c r="H38" s="327"/>
      <c r="I38" s="166">
        <v>4</v>
      </c>
      <c r="J38" s="167"/>
    </row>
    <row r="39" spans="1:10" ht="22.5" customHeight="1" x14ac:dyDescent="0.25">
      <c r="A39" s="311"/>
      <c r="B39" s="312"/>
      <c r="C39" s="312" t="s">
        <v>13</v>
      </c>
      <c r="D39" s="312"/>
      <c r="E39" s="312"/>
      <c r="F39" s="327" t="s">
        <v>163</v>
      </c>
      <c r="G39" s="327"/>
      <c r="H39" s="327"/>
      <c r="I39" s="166">
        <v>4</v>
      </c>
      <c r="J39" s="167"/>
    </row>
    <row r="40" spans="1:10" ht="22.5" customHeight="1" x14ac:dyDescent="0.25">
      <c r="A40" s="311"/>
      <c r="B40" s="312"/>
      <c r="C40" s="312"/>
      <c r="D40" s="312"/>
      <c r="E40" s="312"/>
      <c r="F40" s="327" t="s">
        <v>35</v>
      </c>
      <c r="G40" s="327"/>
      <c r="H40" s="327"/>
      <c r="I40" s="166">
        <v>4</v>
      </c>
      <c r="J40" s="167"/>
    </row>
    <row r="41" spans="1:10" ht="22.5" customHeight="1" x14ac:dyDescent="0.25">
      <c r="A41" s="311"/>
      <c r="B41" s="312"/>
      <c r="C41" s="312"/>
      <c r="D41" s="312"/>
      <c r="E41" s="312"/>
      <c r="F41" s="327" t="s">
        <v>164</v>
      </c>
      <c r="G41" s="327"/>
      <c r="H41" s="327"/>
      <c r="I41" s="166">
        <v>4</v>
      </c>
      <c r="J41" s="167"/>
    </row>
    <row r="42" spans="1:10" ht="22.5" customHeight="1" x14ac:dyDescent="0.25">
      <c r="A42" s="311"/>
      <c r="B42" s="312"/>
      <c r="C42" s="312"/>
      <c r="D42" s="312"/>
      <c r="E42" s="312"/>
      <c r="F42" s="327" t="s">
        <v>165</v>
      </c>
      <c r="G42" s="327"/>
      <c r="H42" s="327"/>
      <c r="I42" s="166">
        <v>4</v>
      </c>
      <c r="J42" s="167"/>
    </row>
    <row r="43" spans="1:10" ht="22.5" customHeight="1" x14ac:dyDescent="0.25">
      <c r="A43" s="319"/>
      <c r="B43" s="320"/>
      <c r="C43" s="320"/>
      <c r="D43" s="320"/>
      <c r="E43" s="320"/>
      <c r="F43" s="327" t="s">
        <v>166</v>
      </c>
      <c r="G43" s="327"/>
      <c r="H43" s="327"/>
      <c r="I43" s="168">
        <v>4</v>
      </c>
      <c r="J43" s="169"/>
    </row>
    <row r="44" spans="1:10" ht="22.5" customHeight="1" thickBot="1" x14ac:dyDescent="0.3">
      <c r="A44" s="313"/>
      <c r="B44" s="314"/>
      <c r="C44" s="314"/>
      <c r="D44" s="314"/>
      <c r="E44" s="314"/>
      <c r="F44" s="330" t="s">
        <v>95</v>
      </c>
      <c r="G44" s="330"/>
      <c r="H44" s="330"/>
      <c r="I44" s="170">
        <v>4</v>
      </c>
      <c r="J44" s="171"/>
    </row>
    <row r="45" spans="1:10" ht="17.25" thickTop="1" thickBot="1" x14ac:dyDescent="0.3">
      <c r="I45" s="174">
        <f>IF(COUNTA(I38:I44)=0,"",AVERAGE(I38:I44))</f>
        <v>4</v>
      </c>
      <c r="J45" s="174" t="str">
        <f>IF(COUNTA(J38:J44)=0,"",AVERAGE(J38:J44))</f>
        <v/>
      </c>
    </row>
    <row r="47" spans="1:10" ht="15.75" thickBot="1" x14ac:dyDescent="0.3"/>
    <row r="48" spans="1:10" ht="30.75" customHeight="1" thickTop="1" x14ac:dyDescent="0.25">
      <c r="A48" s="331" t="s">
        <v>9</v>
      </c>
      <c r="B48" s="332"/>
      <c r="C48" s="333" t="s">
        <v>8</v>
      </c>
      <c r="D48" s="333"/>
      <c r="E48" s="333"/>
      <c r="F48" s="333" t="s">
        <v>7</v>
      </c>
      <c r="G48" s="333"/>
      <c r="H48" s="333"/>
      <c r="I48" s="142" t="s">
        <v>143</v>
      </c>
      <c r="J48" s="143" t="s">
        <v>1</v>
      </c>
    </row>
    <row r="49" spans="1:10" ht="23.25" customHeight="1" x14ac:dyDescent="0.25">
      <c r="A49" s="334" t="s">
        <v>27</v>
      </c>
      <c r="B49" s="335"/>
      <c r="C49" s="340" t="s">
        <v>88</v>
      </c>
      <c r="D49" s="341"/>
      <c r="E49" s="335"/>
      <c r="F49" s="315" t="s">
        <v>167</v>
      </c>
      <c r="G49" s="315"/>
      <c r="H49" s="315"/>
      <c r="I49" s="166">
        <v>4</v>
      </c>
      <c r="J49" s="167"/>
    </row>
    <row r="50" spans="1:10" ht="23.25" customHeight="1" x14ac:dyDescent="0.25">
      <c r="A50" s="336"/>
      <c r="B50" s="337"/>
      <c r="C50" s="342"/>
      <c r="D50" s="343"/>
      <c r="E50" s="337"/>
      <c r="F50" s="315" t="s">
        <v>168</v>
      </c>
      <c r="G50" s="315"/>
      <c r="H50" s="315"/>
      <c r="I50" s="166">
        <v>4</v>
      </c>
      <c r="J50" s="167"/>
    </row>
    <row r="51" spans="1:10" ht="23.25" customHeight="1" x14ac:dyDescent="0.25">
      <c r="A51" s="336"/>
      <c r="B51" s="337"/>
      <c r="C51" s="342"/>
      <c r="D51" s="343"/>
      <c r="E51" s="337"/>
      <c r="F51" s="315" t="s">
        <v>169</v>
      </c>
      <c r="G51" s="315"/>
      <c r="H51" s="315"/>
      <c r="I51" s="166">
        <v>4</v>
      </c>
      <c r="J51" s="167"/>
    </row>
    <row r="52" spans="1:10" ht="23.25" customHeight="1" x14ac:dyDescent="0.25">
      <c r="A52" s="336"/>
      <c r="B52" s="337"/>
      <c r="C52" s="342"/>
      <c r="D52" s="343"/>
      <c r="E52" s="337"/>
      <c r="F52" s="315" t="s">
        <v>170</v>
      </c>
      <c r="G52" s="315"/>
      <c r="H52" s="315"/>
      <c r="I52" s="166">
        <v>4</v>
      </c>
      <c r="J52" s="167"/>
    </row>
    <row r="53" spans="1:10" ht="30.75" customHeight="1" x14ac:dyDescent="0.25">
      <c r="A53" s="336"/>
      <c r="B53" s="337"/>
      <c r="C53" s="342"/>
      <c r="D53" s="343"/>
      <c r="E53" s="337"/>
      <c r="F53" s="315" t="s">
        <v>171</v>
      </c>
      <c r="G53" s="315"/>
      <c r="H53" s="315"/>
      <c r="I53" s="166">
        <v>4</v>
      </c>
      <c r="J53" s="167"/>
    </row>
    <row r="54" spans="1:10" ht="38.25" customHeight="1" x14ac:dyDescent="0.25">
      <c r="A54" s="336"/>
      <c r="B54" s="337"/>
      <c r="C54" s="342"/>
      <c r="D54" s="343"/>
      <c r="E54" s="337"/>
      <c r="F54" s="315" t="s">
        <v>172</v>
      </c>
      <c r="G54" s="315"/>
      <c r="H54" s="315"/>
      <c r="I54" s="166">
        <v>4</v>
      </c>
      <c r="J54" s="167"/>
    </row>
    <row r="55" spans="1:10" ht="44.25" customHeight="1" x14ac:dyDescent="0.25">
      <c r="A55" s="336"/>
      <c r="B55" s="337"/>
      <c r="C55" s="342"/>
      <c r="D55" s="343"/>
      <c r="E55" s="337"/>
      <c r="F55" s="315" t="s">
        <v>173</v>
      </c>
      <c r="G55" s="315"/>
      <c r="H55" s="315"/>
      <c r="I55" s="166">
        <v>4</v>
      </c>
      <c r="J55" s="167"/>
    </row>
    <row r="56" spans="1:10" ht="30" customHeight="1" x14ac:dyDescent="0.25">
      <c r="A56" s="336"/>
      <c r="B56" s="337"/>
      <c r="C56" s="342"/>
      <c r="D56" s="343"/>
      <c r="E56" s="337"/>
      <c r="F56" s="315" t="s">
        <v>174</v>
      </c>
      <c r="G56" s="315"/>
      <c r="H56" s="315"/>
      <c r="I56" s="166">
        <v>4</v>
      </c>
      <c r="J56" s="167"/>
    </row>
    <row r="57" spans="1:10" ht="23.25" customHeight="1" x14ac:dyDescent="0.25">
      <c r="A57" s="336"/>
      <c r="B57" s="337"/>
      <c r="C57" s="342"/>
      <c r="D57" s="343"/>
      <c r="E57" s="337"/>
      <c r="F57" s="315" t="s">
        <v>175</v>
      </c>
      <c r="G57" s="315"/>
      <c r="H57" s="315"/>
      <c r="I57" s="166">
        <v>4</v>
      </c>
      <c r="J57" s="167"/>
    </row>
    <row r="58" spans="1:10" ht="23.25" customHeight="1" thickBot="1" x14ac:dyDescent="0.3">
      <c r="A58" s="338"/>
      <c r="B58" s="339"/>
      <c r="C58" s="344"/>
      <c r="D58" s="345"/>
      <c r="E58" s="339"/>
      <c r="F58" s="316" t="s">
        <v>176</v>
      </c>
      <c r="G58" s="316"/>
      <c r="H58" s="316"/>
      <c r="I58" s="170">
        <v>4</v>
      </c>
      <c r="J58" s="171"/>
    </row>
    <row r="59" spans="1:10" ht="17.25" thickTop="1" thickBot="1" x14ac:dyDescent="0.3">
      <c r="C59" s="328" t="s">
        <v>177</v>
      </c>
      <c r="D59" s="328"/>
      <c r="E59" s="328"/>
      <c r="F59" s="328"/>
      <c r="G59" s="328"/>
      <c r="H59" s="329"/>
      <c r="I59" s="174">
        <f>IF(COUNTA(I49:I58)=0,"",AVERAGE(I49:I58))</f>
        <v>4</v>
      </c>
      <c r="J59" s="174" t="str">
        <f>IF(COUNTA(J49:J58)=0,"",AVERAGE(J49:J58))</f>
        <v/>
      </c>
    </row>
  </sheetData>
  <mergeCells count="66">
    <mergeCell ref="A13:B13"/>
    <mergeCell ref="C13:E13"/>
    <mergeCell ref="F13:H13"/>
    <mergeCell ref="B1:J2"/>
    <mergeCell ref="B3:I3"/>
    <mergeCell ref="B4:I4"/>
    <mergeCell ref="B9:C9"/>
    <mergeCell ref="D9:E9"/>
    <mergeCell ref="F9:G9"/>
    <mergeCell ref="H9:I9"/>
    <mergeCell ref="F21:H21"/>
    <mergeCell ref="B10:C10"/>
    <mergeCell ref="D10:E10"/>
    <mergeCell ref="F10:G10"/>
    <mergeCell ref="H10:I10"/>
    <mergeCell ref="F22:H22"/>
    <mergeCell ref="F23:H23"/>
    <mergeCell ref="F24:H24"/>
    <mergeCell ref="F25:H25"/>
    <mergeCell ref="A28:B28"/>
    <mergeCell ref="C28:E28"/>
    <mergeCell ref="F28:H28"/>
    <mergeCell ref="A14:B25"/>
    <mergeCell ref="C14:E25"/>
    <mergeCell ref="F14:H14"/>
    <mergeCell ref="F15:H15"/>
    <mergeCell ref="F16:H16"/>
    <mergeCell ref="F17:H17"/>
    <mergeCell ref="F18:H18"/>
    <mergeCell ref="F19:H19"/>
    <mergeCell ref="F20:H20"/>
    <mergeCell ref="A29:B33"/>
    <mergeCell ref="C29:E33"/>
    <mergeCell ref="F29:H29"/>
    <mergeCell ref="F30:H30"/>
    <mergeCell ref="F31:H31"/>
    <mergeCell ref="F32:H32"/>
    <mergeCell ref="F33:H33"/>
    <mergeCell ref="A37:B37"/>
    <mergeCell ref="C37:E37"/>
    <mergeCell ref="F37:H37"/>
    <mergeCell ref="A38:B44"/>
    <mergeCell ref="C38:E44"/>
    <mergeCell ref="F38:H38"/>
    <mergeCell ref="F39:H39"/>
    <mergeCell ref="F40:H40"/>
    <mergeCell ref="F41:H41"/>
    <mergeCell ref="F42:H42"/>
    <mergeCell ref="A49:B58"/>
    <mergeCell ref="C49:E58"/>
    <mergeCell ref="F49:H49"/>
    <mergeCell ref="F50:H50"/>
    <mergeCell ref="F51:H51"/>
    <mergeCell ref="F43:H43"/>
    <mergeCell ref="F44:H44"/>
    <mergeCell ref="A48:B48"/>
    <mergeCell ref="C48:E48"/>
    <mergeCell ref="F48:H48"/>
    <mergeCell ref="F58:H58"/>
    <mergeCell ref="C59:H59"/>
    <mergeCell ref="F52:H52"/>
    <mergeCell ref="F53:H53"/>
    <mergeCell ref="F54:H54"/>
    <mergeCell ref="F55:H55"/>
    <mergeCell ref="F56:H56"/>
    <mergeCell ref="F57:H57"/>
  </mergeCells>
  <printOptions horizontalCentered="1"/>
  <pageMargins left="0" right="0" top="0" bottom="0" header="0.31496062992125984" footer="0.31496062992125984"/>
  <pageSetup scale="5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57E3F-F170-4F5E-A4C5-992E05B8973E}">
  <sheetPr>
    <tabColor rgb="FF92D050"/>
  </sheetPr>
  <dimension ref="A1:M42"/>
  <sheetViews>
    <sheetView view="pageBreakPreview" topLeftCell="A19" zoomScale="90" zoomScaleNormal="100" zoomScaleSheetLayoutView="90" workbookViewId="0">
      <selection activeCell="K17" sqref="K17"/>
    </sheetView>
  </sheetViews>
  <sheetFormatPr baseColWidth="10" defaultColWidth="47.28515625" defaultRowHeight="17.25" customHeight="1" x14ac:dyDescent="0.25"/>
  <cols>
    <col min="1" max="10" width="12.7109375" style="20" customWidth="1"/>
    <col min="11" max="16384" width="47.28515625" style="20"/>
  </cols>
  <sheetData>
    <row r="1" spans="1:13" s="136" customFormat="1" ht="15" customHeight="1" x14ac:dyDescent="0.25">
      <c r="A1" s="101"/>
      <c r="B1" s="238" t="s">
        <v>114</v>
      </c>
      <c r="C1" s="238"/>
      <c r="D1" s="238"/>
      <c r="E1" s="238"/>
      <c r="F1" s="238"/>
      <c r="G1" s="238"/>
      <c r="H1" s="238"/>
      <c r="I1" s="238"/>
      <c r="J1" s="238"/>
    </row>
    <row r="2" spans="1:13" s="136" customFormat="1" ht="15.75" customHeight="1" x14ac:dyDescent="0.25">
      <c r="A2" s="101"/>
      <c r="B2" s="238"/>
      <c r="C2" s="238"/>
      <c r="D2" s="238"/>
      <c r="E2" s="238"/>
      <c r="F2" s="238"/>
      <c r="G2" s="238"/>
      <c r="H2" s="238"/>
      <c r="I2" s="238"/>
      <c r="J2" s="238"/>
    </row>
    <row r="3" spans="1:13" s="103" customFormat="1" ht="10.5" customHeight="1" x14ac:dyDescent="0.25">
      <c r="A3" s="114"/>
      <c r="B3" s="260"/>
      <c r="C3" s="260"/>
      <c r="D3" s="260"/>
      <c r="E3" s="260"/>
      <c r="F3" s="260"/>
      <c r="G3" s="260"/>
      <c r="H3" s="260"/>
      <c r="I3" s="260"/>
    </row>
    <row r="4" spans="1:13" s="103" customFormat="1" ht="20.25" customHeight="1" x14ac:dyDescent="0.4">
      <c r="A4" s="114"/>
      <c r="B4" s="293" t="s">
        <v>178</v>
      </c>
      <c r="C4" s="293"/>
      <c r="D4" s="293"/>
      <c r="E4" s="293"/>
      <c r="F4" s="293"/>
      <c r="G4" s="293"/>
      <c r="H4" s="293"/>
      <c r="I4" s="293"/>
    </row>
    <row r="5" spans="1:13" ht="15" x14ac:dyDescent="0.25">
      <c r="A5" s="165"/>
      <c r="B5" s="165"/>
      <c r="C5" s="165"/>
    </row>
    <row r="6" spans="1:13" s="22" customFormat="1" ht="17.25" customHeight="1" x14ac:dyDescent="0.25">
      <c r="A6" s="20"/>
      <c r="B6" s="20"/>
      <c r="C6" s="20"/>
      <c r="D6" s="20"/>
    </row>
    <row r="7" spans="1:13" s="22" customFormat="1" ht="17.25" customHeight="1" x14ac:dyDescent="0.35">
      <c r="A7" s="365" t="s">
        <v>179</v>
      </c>
      <c r="B7" s="365"/>
      <c r="C7" s="20"/>
      <c r="D7" s="20"/>
    </row>
    <row r="8" spans="1:13" s="22" customFormat="1" ht="17.25" customHeight="1" thickBot="1" x14ac:dyDescent="0.3">
      <c r="A8" s="20"/>
      <c r="B8" s="20"/>
      <c r="C8" s="20"/>
      <c r="D8" s="20"/>
    </row>
    <row r="9" spans="1:13" s="22" customFormat="1" ht="48.75" customHeight="1" thickTop="1" x14ac:dyDescent="0.25">
      <c r="B9" s="366" t="s">
        <v>6</v>
      </c>
      <c r="C9" s="367"/>
      <c r="D9" s="367"/>
      <c r="E9" s="367" t="s">
        <v>4</v>
      </c>
      <c r="F9" s="353" t="s">
        <v>62</v>
      </c>
      <c r="G9" s="354"/>
      <c r="H9" s="355" t="s">
        <v>1</v>
      </c>
      <c r="I9" s="356"/>
    </row>
    <row r="10" spans="1:13" s="22" customFormat="1" ht="31.5" x14ac:dyDescent="0.25">
      <c r="B10" s="368"/>
      <c r="C10" s="369"/>
      <c r="D10" s="369"/>
      <c r="E10" s="369"/>
      <c r="F10" s="175" t="s">
        <v>180</v>
      </c>
      <c r="G10" s="176" t="s">
        <v>36</v>
      </c>
      <c r="H10" s="177" t="s">
        <v>180</v>
      </c>
      <c r="I10" s="178" t="s">
        <v>36</v>
      </c>
    </row>
    <row r="11" spans="1:13" s="22" customFormat="1" ht="37.5" customHeight="1" x14ac:dyDescent="0.25">
      <c r="B11" s="363" t="s">
        <v>44</v>
      </c>
      <c r="C11" s="364"/>
      <c r="D11" s="364"/>
      <c r="E11" s="179">
        <v>0.1</v>
      </c>
      <c r="F11" s="180">
        <f>IF('P4-Comp. Manag'!I21="","",'P4-Comp. Manag'!I21*$E11)</f>
        <v>0.4</v>
      </c>
      <c r="G11" s="181">
        <f>F11</f>
        <v>0.4</v>
      </c>
      <c r="H11" s="182" t="str">
        <f>IF('P4-Comp. Manag'!J21="","",'P4-Comp. Manag'!J21*$E11)</f>
        <v/>
      </c>
      <c r="I11" s="183" t="str">
        <f>H11</f>
        <v/>
      </c>
    </row>
    <row r="12" spans="1:13" ht="31.5" customHeight="1" x14ac:dyDescent="0.25">
      <c r="B12" s="363" t="s">
        <v>80</v>
      </c>
      <c r="C12" s="364"/>
      <c r="D12" s="364"/>
      <c r="E12" s="179">
        <v>0.1</v>
      </c>
      <c r="F12" s="180">
        <f>IF('P4-Comp. Manag'!I30="","",'P4-Comp. Manag'!I30*$E12)</f>
        <v>0.4</v>
      </c>
      <c r="G12" s="181">
        <f t="shared" ref="G12:G18" si="0">F12</f>
        <v>0.4</v>
      </c>
      <c r="H12" s="182" t="str">
        <f>IF('P4-Comp. Manag'!J30="","",'P4-Comp. Manag'!J30*$E12)</f>
        <v/>
      </c>
      <c r="I12" s="183" t="str">
        <f t="shared" ref="I12:I18" si="1">H12</f>
        <v/>
      </c>
    </row>
    <row r="13" spans="1:13" ht="31.5" customHeight="1" x14ac:dyDescent="0.25">
      <c r="B13" s="363" t="s">
        <v>26</v>
      </c>
      <c r="C13" s="364"/>
      <c r="D13" s="364"/>
      <c r="E13" s="179">
        <v>0.1</v>
      </c>
      <c r="F13" s="180">
        <f>IF('P4-Comp. Manag'!I41="","",'P4-Comp. Manag'!I41*$E13)</f>
        <v>0.4</v>
      </c>
      <c r="G13" s="181">
        <f t="shared" si="0"/>
        <v>0.4</v>
      </c>
      <c r="H13" s="182" t="str">
        <f>IF('P4-Comp. Manag'!J41="","",'P4-Comp. Manag'!J41*$E13)</f>
        <v/>
      </c>
      <c r="I13" s="183" t="str">
        <f t="shared" si="1"/>
        <v/>
      </c>
    </row>
    <row r="14" spans="1:13" ht="31.5" customHeight="1" x14ac:dyDescent="0.25">
      <c r="B14" s="363" t="s">
        <v>151</v>
      </c>
      <c r="C14" s="364"/>
      <c r="D14" s="364"/>
      <c r="E14" s="179">
        <v>0.1</v>
      </c>
      <c r="F14" s="180">
        <f>IF('P4-Comp. Manag'!I48="","",'P4-Comp. Manag'!I48*$E14)</f>
        <v>0.4</v>
      </c>
      <c r="G14" s="181">
        <f t="shared" si="0"/>
        <v>0.4</v>
      </c>
      <c r="H14" s="182" t="str">
        <f>IF('P4-Comp. Manag'!J48="","",'P4-Comp. Manag'!J48*$E14)</f>
        <v/>
      </c>
      <c r="I14" s="183" t="str">
        <f t="shared" si="1"/>
        <v/>
      </c>
    </row>
    <row r="15" spans="1:13" ht="31.5" customHeight="1" x14ac:dyDescent="0.25">
      <c r="B15" s="363" t="s">
        <v>181</v>
      </c>
      <c r="C15" s="364"/>
      <c r="D15" s="364"/>
      <c r="E15" s="179">
        <v>0.1</v>
      </c>
      <c r="F15" s="180">
        <f>IF('P5-Comp. Manag'!I26="","",'P5-Comp. Manag'!I26*$E15)</f>
        <v>0.4</v>
      </c>
      <c r="G15" s="181">
        <f t="shared" si="0"/>
        <v>0.4</v>
      </c>
      <c r="H15" s="182" t="str">
        <f>IF('P5-Comp. Manag'!J26="","",'P5-Comp. Manag'!J26*$E15)</f>
        <v/>
      </c>
      <c r="I15" s="183" t="str">
        <f t="shared" si="1"/>
        <v/>
      </c>
    </row>
    <row r="16" spans="1:13" ht="31.5" customHeight="1" x14ac:dyDescent="0.25">
      <c r="B16" s="363" t="s">
        <v>12</v>
      </c>
      <c r="C16" s="364"/>
      <c r="D16" s="364"/>
      <c r="E16" s="179">
        <v>0.1</v>
      </c>
      <c r="F16" s="180">
        <f>IF('P5-Comp. Manag'!I34="","",'P5-Comp. Manag'!I34*$E16)</f>
        <v>0.4</v>
      </c>
      <c r="G16" s="181">
        <f t="shared" si="0"/>
        <v>0.4</v>
      </c>
      <c r="H16" s="182" t="str">
        <f>IF('P5-Comp. Manag'!J34="","",'P5-Comp. Manag'!J34*$E16)</f>
        <v/>
      </c>
      <c r="I16" s="183" t="str">
        <f t="shared" si="1"/>
        <v/>
      </c>
      <c r="K16" s="184"/>
      <c r="L16" s="184"/>
      <c r="M16" s="184"/>
    </row>
    <row r="17" spans="1:13" ht="31.5" customHeight="1" x14ac:dyDescent="0.25">
      <c r="B17" s="363" t="s">
        <v>15</v>
      </c>
      <c r="C17" s="364"/>
      <c r="D17" s="364"/>
      <c r="E17" s="179">
        <v>0.1</v>
      </c>
      <c r="F17" s="180">
        <f>IF('P5-Comp. Manag'!I45="","",'P5-Comp. Manag'!I45*$E17)</f>
        <v>0.4</v>
      </c>
      <c r="G17" s="181">
        <f t="shared" si="0"/>
        <v>0.4</v>
      </c>
      <c r="H17" s="182" t="str">
        <f>IF('P5-Comp. Manag'!J45="","",'P5-Comp. Manag'!J45*$E17)</f>
        <v/>
      </c>
      <c r="I17" s="183" t="str">
        <f t="shared" si="1"/>
        <v/>
      </c>
    </row>
    <row r="18" spans="1:13" ht="31.5" customHeight="1" thickBot="1" x14ac:dyDescent="0.3">
      <c r="B18" s="357" t="s">
        <v>27</v>
      </c>
      <c r="C18" s="358"/>
      <c r="D18" s="358"/>
      <c r="E18" s="185">
        <v>0.15</v>
      </c>
      <c r="F18" s="186">
        <f>IF('P5-Comp. Manag'!I59="","",'P5-Comp. Manag'!I59*$E18)</f>
        <v>0.6</v>
      </c>
      <c r="G18" s="187">
        <f t="shared" si="0"/>
        <v>0.6</v>
      </c>
      <c r="H18" s="188" t="str">
        <f>IF('P5-Comp. Manag'!J59="","",'P5-Comp. Manag'!J59*$E18)</f>
        <v/>
      </c>
      <c r="I18" s="189" t="str">
        <f t="shared" si="1"/>
        <v/>
      </c>
    </row>
    <row r="19" spans="1:13" ht="17.25" customHeight="1" thickTop="1" thickBot="1" x14ac:dyDescent="0.3">
      <c r="C19" s="190"/>
      <c r="D19" s="190"/>
      <c r="F19" s="191">
        <f>IF(COUNTA(F11:F18)=0,"",AVERAGE(F11:F18))</f>
        <v>0.42499999999999999</v>
      </c>
      <c r="G19" s="192">
        <f>IF(COUNTA(G11:G18)=0,"",AVERAGE(G11:G18))</f>
        <v>0.42499999999999999</v>
      </c>
      <c r="H19" s="191" t="e">
        <f>IF(COUNTA(H11:H18)=0,"",AVERAGE(H11:H18))</f>
        <v>#DIV/0!</v>
      </c>
      <c r="I19" s="193" t="e">
        <f>IF(COUNTA(I11:I18)=0,"",AVERAGE(I11:I18))</f>
        <v>#DIV/0!</v>
      </c>
    </row>
    <row r="20" spans="1:13" ht="17.25" customHeight="1" thickBot="1" x14ac:dyDescent="0.3">
      <c r="C20" s="48"/>
      <c r="D20" s="49"/>
      <c r="F20" s="194"/>
      <c r="G20" s="194"/>
      <c r="H20" s="194"/>
      <c r="I20" s="194"/>
    </row>
    <row r="21" spans="1:13" ht="32.25" customHeight="1" thickTop="1" thickBot="1" x14ac:dyDescent="0.3">
      <c r="C21" s="359" t="s">
        <v>182</v>
      </c>
      <c r="D21" s="360"/>
      <c r="E21" s="360"/>
      <c r="F21" s="195">
        <f>F19</f>
        <v>0.42499999999999999</v>
      </c>
      <c r="G21" s="196">
        <f>G19</f>
        <v>0.42499999999999999</v>
      </c>
      <c r="H21" s="197" t="e">
        <f>H19</f>
        <v>#DIV/0!</v>
      </c>
      <c r="I21" s="198" t="e">
        <f>I19</f>
        <v>#DIV/0!</v>
      </c>
    </row>
    <row r="22" spans="1:13" ht="17.25" customHeight="1" thickTop="1" x14ac:dyDescent="0.25">
      <c r="A22" s="199"/>
    </row>
    <row r="23" spans="1:13" ht="17.25" customHeight="1" x14ac:dyDescent="0.25">
      <c r="A23" s="199"/>
    </row>
    <row r="24" spans="1:13" ht="17.25" customHeight="1" x14ac:dyDescent="0.25">
      <c r="A24" s="199"/>
    </row>
    <row r="25" spans="1:13" ht="17.25" customHeight="1" x14ac:dyDescent="0.25">
      <c r="A25" s="199"/>
    </row>
    <row r="26" spans="1:13" ht="17.25" customHeight="1" x14ac:dyDescent="0.25">
      <c r="A26" s="199"/>
    </row>
    <row r="27" spans="1:13" ht="17.25" customHeight="1" x14ac:dyDescent="0.25">
      <c r="A27" s="199"/>
      <c r="K27" s="22"/>
      <c r="L27" s="22"/>
      <c r="M27" s="22"/>
    </row>
    <row r="28" spans="1:13" s="22" customFormat="1" ht="17.25" customHeight="1" x14ac:dyDescent="0.35">
      <c r="A28" s="365" t="s">
        <v>183</v>
      </c>
      <c r="B28" s="365"/>
      <c r="C28" s="20"/>
      <c r="D28" s="20"/>
    </row>
    <row r="29" spans="1:13" s="22" customFormat="1" ht="17.25" customHeight="1" thickBot="1" x14ac:dyDescent="0.4">
      <c r="A29" s="200"/>
      <c r="B29" s="200"/>
      <c r="C29" s="20"/>
      <c r="D29" s="20"/>
    </row>
    <row r="30" spans="1:13" s="22" customFormat="1" ht="32.25" customHeight="1" thickTop="1" x14ac:dyDescent="0.25">
      <c r="B30" s="366" t="s">
        <v>6</v>
      </c>
      <c r="C30" s="367"/>
      <c r="D30" s="367"/>
      <c r="E30" s="367" t="s">
        <v>4</v>
      </c>
      <c r="F30" s="353" t="s">
        <v>62</v>
      </c>
      <c r="G30" s="354"/>
      <c r="H30" s="355" t="s">
        <v>1</v>
      </c>
      <c r="I30" s="356"/>
    </row>
    <row r="31" spans="1:13" s="22" customFormat="1" ht="31.5" x14ac:dyDescent="0.25">
      <c r="B31" s="368"/>
      <c r="C31" s="369"/>
      <c r="D31" s="369"/>
      <c r="E31" s="369"/>
      <c r="F31" s="175" t="s">
        <v>180</v>
      </c>
      <c r="G31" s="176" t="s">
        <v>36</v>
      </c>
      <c r="H31" s="177" t="s">
        <v>180</v>
      </c>
      <c r="I31" s="178" t="s">
        <v>36</v>
      </c>
      <c r="K31" s="20"/>
      <c r="L31" s="20"/>
      <c r="M31" s="20"/>
    </row>
    <row r="32" spans="1:13" ht="32.25" customHeight="1" thickBot="1" x14ac:dyDescent="0.3">
      <c r="B32" s="357" t="s">
        <v>89</v>
      </c>
      <c r="C32" s="358"/>
      <c r="D32" s="358"/>
      <c r="E32" s="185">
        <v>0.15</v>
      </c>
      <c r="F32" s="201">
        <f>IF('P3-Obj. OP'!F18="","",'P3-Obj. OP'!F18*E32)</f>
        <v>0.45000000000000007</v>
      </c>
      <c r="G32" s="187">
        <f>F32</f>
        <v>0.45000000000000007</v>
      </c>
      <c r="H32" s="202">
        <f>IF('P3-Obj. OP'!K18="","",'P3-Obj. OP'!K18*E32)</f>
        <v>0.45000000000000007</v>
      </c>
      <c r="I32" s="189">
        <f>H32</f>
        <v>0.45000000000000007</v>
      </c>
    </row>
    <row r="33" spans="1:9" ht="17.25" customHeight="1" thickTop="1" thickBot="1" x14ac:dyDescent="0.3">
      <c r="A33" s="199"/>
    </row>
    <row r="34" spans="1:9" ht="46.5" customHeight="1" thickTop="1" thickBot="1" x14ac:dyDescent="0.3">
      <c r="A34" s="199"/>
      <c r="C34" s="359" t="s">
        <v>184</v>
      </c>
      <c r="D34" s="360"/>
      <c r="E34" s="360"/>
      <c r="F34" s="203">
        <f>F32</f>
        <v>0.45000000000000007</v>
      </c>
      <c r="G34" s="196">
        <f>G32</f>
        <v>0.45000000000000007</v>
      </c>
      <c r="H34" s="204">
        <f>H32</f>
        <v>0.45000000000000007</v>
      </c>
      <c r="I34" s="198">
        <f>I32</f>
        <v>0.45000000000000007</v>
      </c>
    </row>
    <row r="35" spans="1:9" ht="17.25" customHeight="1" thickTop="1" x14ac:dyDescent="0.25"/>
    <row r="36" spans="1:9" ht="17.25" customHeight="1" x14ac:dyDescent="0.25">
      <c r="A36" s="199"/>
    </row>
    <row r="38" spans="1:9" ht="17.25" customHeight="1" thickBot="1" x14ac:dyDescent="0.3">
      <c r="A38" s="199"/>
    </row>
    <row r="39" spans="1:9" ht="40.5" customHeight="1" thickTop="1" thickBot="1" x14ac:dyDescent="0.3">
      <c r="A39" s="199"/>
      <c r="D39" s="361" t="s">
        <v>185</v>
      </c>
      <c r="E39" s="362">
        <f>SUM(B19:B32)</f>
        <v>0</v>
      </c>
      <c r="F39" s="205">
        <f>F34+F21</f>
        <v>0.875</v>
      </c>
      <c r="G39" s="206">
        <f>F39</f>
        <v>0.875</v>
      </c>
    </row>
    <row r="40" spans="1:9" ht="17.25" customHeight="1" thickTop="1" thickBot="1" x14ac:dyDescent="0.3"/>
    <row r="41" spans="1:9" ht="40.5" customHeight="1" thickTop="1" thickBot="1" x14ac:dyDescent="0.3">
      <c r="D41" s="361" t="s">
        <v>186</v>
      </c>
      <c r="E41" s="362">
        <f>SUM(B21:B34)</f>
        <v>0</v>
      </c>
      <c r="F41" s="205" t="e">
        <f>H34+H21</f>
        <v>#DIV/0!</v>
      </c>
      <c r="G41" s="206" t="e">
        <f>F41</f>
        <v>#DIV/0!</v>
      </c>
    </row>
    <row r="42" spans="1:9" ht="17.25" customHeight="1" thickTop="1" x14ac:dyDescent="0.25"/>
  </sheetData>
  <sheetProtection selectLockedCells="1" selectUnlockedCells="1"/>
  <mergeCells count="26">
    <mergeCell ref="B16:D16"/>
    <mergeCell ref="B1:J2"/>
    <mergeCell ref="B3:I3"/>
    <mergeCell ref="B4:I4"/>
    <mergeCell ref="A7:B7"/>
    <mergeCell ref="B9:D10"/>
    <mergeCell ref="E9:E10"/>
    <mergeCell ref="F9:G9"/>
    <mergeCell ref="H9:I9"/>
    <mergeCell ref="B11:D11"/>
    <mergeCell ref="B12:D12"/>
    <mergeCell ref="B13:D13"/>
    <mergeCell ref="B14:D14"/>
    <mergeCell ref="B15:D15"/>
    <mergeCell ref="D41:E41"/>
    <mergeCell ref="B17:D17"/>
    <mergeCell ref="B18:D18"/>
    <mergeCell ref="C21:E21"/>
    <mergeCell ref="A28:B28"/>
    <mergeCell ref="B30:D31"/>
    <mergeCell ref="E30:E31"/>
    <mergeCell ref="F30:G30"/>
    <mergeCell ref="H30:I30"/>
    <mergeCell ref="B32:D32"/>
    <mergeCell ref="C34:E34"/>
    <mergeCell ref="D39:E39"/>
  </mergeCells>
  <printOptions horizontalCentered="1"/>
  <pageMargins left="0" right="0" top="0" bottom="0" header="0" footer="0"/>
  <pageSetup scale="7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AE14-FF02-43B4-BBB6-6DB903AA8214}">
  <sheetPr>
    <tabColor rgb="FF92D050"/>
    <pageSetUpPr fitToPage="1"/>
  </sheetPr>
  <dimension ref="A1:K20"/>
  <sheetViews>
    <sheetView view="pageBreakPreview" topLeftCell="A13" zoomScale="90" zoomScaleNormal="50" zoomScaleSheetLayoutView="90" workbookViewId="0">
      <selection activeCell="I48" sqref="I48"/>
    </sheetView>
  </sheetViews>
  <sheetFormatPr baseColWidth="10" defaultRowHeight="21" x14ac:dyDescent="0.35"/>
  <cols>
    <col min="1" max="11" width="12.7109375" style="41" customWidth="1"/>
    <col min="12" max="16384" width="11.42578125" style="41"/>
  </cols>
  <sheetData>
    <row r="1" spans="1:11" s="103" customFormat="1" ht="15" customHeight="1" x14ac:dyDescent="0.25">
      <c r="A1" s="207"/>
      <c r="B1" s="375" t="s">
        <v>114</v>
      </c>
      <c r="C1" s="375"/>
      <c r="D1" s="375"/>
      <c r="E1" s="375"/>
      <c r="F1" s="375"/>
      <c r="G1" s="375"/>
      <c r="H1" s="375"/>
      <c r="I1" s="375"/>
      <c r="J1" s="375"/>
      <c r="K1" s="375"/>
    </row>
    <row r="2" spans="1:11" s="103" customFormat="1" ht="15.75" customHeight="1" x14ac:dyDescent="0.25">
      <c r="A2" s="207"/>
      <c r="B2" s="375"/>
      <c r="C2" s="375"/>
      <c r="D2" s="375"/>
      <c r="E2" s="375"/>
      <c r="F2" s="375"/>
      <c r="G2" s="375"/>
      <c r="H2" s="375"/>
      <c r="I2" s="375"/>
      <c r="J2" s="375"/>
      <c r="K2" s="375"/>
    </row>
    <row r="3" spans="1:11" s="103" customFormat="1" ht="10.5" customHeight="1" x14ac:dyDescent="0.25">
      <c r="A3" s="114"/>
      <c r="B3" s="260"/>
      <c r="C3" s="260"/>
      <c r="D3" s="260"/>
      <c r="E3" s="260"/>
      <c r="F3" s="260"/>
      <c r="G3" s="260"/>
      <c r="H3" s="260"/>
      <c r="I3" s="260"/>
      <c r="J3" s="260"/>
    </row>
    <row r="4" spans="1:11" s="103" customFormat="1" ht="20.25" customHeight="1" x14ac:dyDescent="0.35">
      <c r="A4" s="114"/>
      <c r="B4" s="376" t="s">
        <v>187</v>
      </c>
      <c r="C4" s="376"/>
      <c r="D4" s="376"/>
      <c r="E4" s="376"/>
      <c r="F4" s="376"/>
      <c r="G4" s="376"/>
      <c r="H4" s="376"/>
      <c r="I4" s="376"/>
      <c r="J4" s="376"/>
    </row>
    <row r="7" spans="1:11" x14ac:dyDescent="0.35">
      <c r="A7" s="377"/>
      <c r="B7" s="377"/>
      <c r="C7" s="377"/>
      <c r="D7" s="377"/>
      <c r="E7" s="377"/>
      <c r="F7" s="377"/>
      <c r="G7" s="377"/>
      <c r="H7" s="377"/>
      <c r="I7" s="377"/>
      <c r="J7" s="377"/>
    </row>
    <row r="8" spans="1:11" ht="21.75" thickBot="1" x14ac:dyDescent="0.4">
      <c r="A8" s="208"/>
    </row>
    <row r="9" spans="1:11" s="210" customFormat="1" ht="99.95" customHeight="1" thickTop="1" thickBot="1" x14ac:dyDescent="0.35">
      <c r="A9" s="370" t="s">
        <v>188</v>
      </c>
      <c r="B9" s="371"/>
      <c r="C9" s="209" t="s">
        <v>98</v>
      </c>
      <c r="D9" s="372" t="s">
        <v>57</v>
      </c>
      <c r="E9" s="372"/>
      <c r="F9" s="372"/>
      <c r="G9" s="372"/>
      <c r="H9" s="372"/>
      <c r="I9" s="372"/>
      <c r="J9" s="372"/>
      <c r="K9" s="373"/>
    </row>
    <row r="10" spans="1:11" s="211" customFormat="1" ht="20.25" thickTop="1" thickBot="1" x14ac:dyDescent="0.35">
      <c r="C10" s="212"/>
    </row>
    <row r="11" spans="1:11" s="210" customFormat="1" ht="99.95" customHeight="1" thickTop="1" thickBot="1" x14ac:dyDescent="0.35">
      <c r="A11" s="370" t="s">
        <v>189</v>
      </c>
      <c r="B11" s="371"/>
      <c r="C11" s="209" t="s">
        <v>99</v>
      </c>
      <c r="D11" s="372" t="s">
        <v>190</v>
      </c>
      <c r="E11" s="372"/>
      <c r="F11" s="372"/>
      <c r="G11" s="372"/>
      <c r="H11" s="372"/>
      <c r="I11" s="372"/>
      <c r="J11" s="372"/>
      <c r="K11" s="373"/>
    </row>
    <row r="12" spans="1:11" s="211" customFormat="1" ht="20.25" thickTop="1" thickBot="1" x14ac:dyDescent="0.35">
      <c r="A12" s="213"/>
      <c r="B12" s="214"/>
      <c r="C12" s="212"/>
      <c r="E12" s="215"/>
    </row>
    <row r="13" spans="1:11" s="210" customFormat="1" ht="99.95" customHeight="1" thickTop="1" thickBot="1" x14ac:dyDescent="0.35">
      <c r="A13" s="370" t="s">
        <v>191</v>
      </c>
      <c r="B13" s="371"/>
      <c r="C13" s="209" t="s">
        <v>192</v>
      </c>
      <c r="D13" s="372" t="s">
        <v>58</v>
      </c>
      <c r="E13" s="372"/>
      <c r="F13" s="372"/>
      <c r="G13" s="372"/>
      <c r="H13" s="372"/>
      <c r="I13" s="372"/>
      <c r="J13" s="372"/>
      <c r="K13" s="373"/>
    </row>
    <row r="14" spans="1:11" s="211" customFormat="1" ht="20.25" thickTop="1" thickBot="1" x14ac:dyDescent="0.35">
      <c r="A14" s="213"/>
      <c r="B14" s="214"/>
      <c r="C14" s="212"/>
      <c r="E14" s="215"/>
    </row>
    <row r="15" spans="1:11" s="210" customFormat="1" ht="99.95" customHeight="1" thickTop="1" thickBot="1" x14ac:dyDescent="0.35">
      <c r="A15" s="370" t="s">
        <v>193</v>
      </c>
      <c r="B15" s="371"/>
      <c r="C15" s="209" t="s">
        <v>194</v>
      </c>
      <c r="D15" s="372" t="s">
        <v>59</v>
      </c>
      <c r="E15" s="372"/>
      <c r="F15" s="372"/>
      <c r="G15" s="372"/>
      <c r="H15" s="372"/>
      <c r="I15" s="372"/>
      <c r="J15" s="372"/>
      <c r="K15" s="373"/>
    </row>
    <row r="16" spans="1:11" s="211" customFormat="1" ht="20.25" thickTop="1" thickBot="1" x14ac:dyDescent="0.35">
      <c r="C16" s="212"/>
    </row>
    <row r="17" spans="1:11" s="210" customFormat="1" ht="99.95" customHeight="1" thickTop="1" thickBot="1" x14ac:dyDescent="0.35">
      <c r="A17" s="370" t="s">
        <v>195</v>
      </c>
      <c r="B17" s="371"/>
      <c r="C17" s="209" t="s">
        <v>100</v>
      </c>
      <c r="D17" s="372" t="s">
        <v>90</v>
      </c>
      <c r="E17" s="372"/>
      <c r="F17" s="372"/>
      <c r="G17" s="372"/>
      <c r="H17" s="372"/>
      <c r="I17" s="372"/>
      <c r="J17" s="372"/>
      <c r="K17" s="373"/>
    </row>
    <row r="18" spans="1:11" s="216" customFormat="1" ht="19.5" thickTop="1" x14ac:dyDescent="0.3"/>
    <row r="19" spans="1:11" s="217" customFormat="1" ht="18.75" x14ac:dyDescent="0.3"/>
    <row r="20" spans="1:11" s="217" customFormat="1" ht="79.5" customHeight="1" x14ac:dyDescent="0.3">
      <c r="A20" s="374" t="s">
        <v>91</v>
      </c>
      <c r="B20" s="374"/>
      <c r="C20" s="374"/>
      <c r="D20" s="374"/>
      <c r="E20" s="374"/>
      <c r="F20" s="374"/>
      <c r="G20" s="374"/>
      <c r="H20" s="374"/>
      <c r="I20" s="374"/>
      <c r="J20" s="374"/>
      <c r="K20" s="374"/>
    </row>
  </sheetData>
  <mergeCells count="15">
    <mergeCell ref="B1:K2"/>
    <mergeCell ref="B3:J3"/>
    <mergeCell ref="B4:J4"/>
    <mergeCell ref="A7:J7"/>
    <mergeCell ref="A9:B9"/>
    <mergeCell ref="D9:K9"/>
    <mergeCell ref="A17:B17"/>
    <mergeCell ref="D17:K17"/>
    <mergeCell ref="A20:K20"/>
    <mergeCell ref="A11:B11"/>
    <mergeCell ref="D11:K11"/>
    <mergeCell ref="A13:B13"/>
    <mergeCell ref="D13:K13"/>
    <mergeCell ref="A15:B15"/>
    <mergeCell ref="D15:K15"/>
  </mergeCells>
  <printOptions horizontalCentered="1"/>
  <pageMargins left="0" right="0" top="0" bottom="0" header="0.31496062992125984" footer="0.31496062992125984"/>
  <pageSetup scale="7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019D6-1D94-43A6-AB7B-58D322C90F88}">
  <sheetPr>
    <tabColor rgb="FF92D050"/>
  </sheetPr>
  <dimension ref="A1:J79"/>
  <sheetViews>
    <sheetView view="pageBreakPreview" topLeftCell="A7" zoomScale="115" zoomScaleNormal="100" zoomScaleSheetLayoutView="115" workbookViewId="0">
      <selection activeCell="I48" sqref="I48"/>
    </sheetView>
  </sheetViews>
  <sheetFormatPr baseColWidth="10" defaultRowHeight="15" x14ac:dyDescent="0.25"/>
  <cols>
    <col min="1" max="10" width="12.7109375" style="57" customWidth="1"/>
    <col min="11" max="16384" width="11.42578125" style="57"/>
  </cols>
  <sheetData>
    <row r="1" spans="1:10" s="136" customFormat="1" ht="15" customHeight="1" x14ac:dyDescent="0.25">
      <c r="A1" s="101"/>
      <c r="B1" s="238" t="s">
        <v>114</v>
      </c>
      <c r="C1" s="238"/>
      <c r="D1" s="238"/>
      <c r="E1" s="238"/>
      <c r="F1" s="238"/>
      <c r="G1" s="238"/>
      <c r="H1" s="238"/>
      <c r="I1" s="238"/>
      <c r="J1" s="238"/>
    </row>
    <row r="2" spans="1:10" s="136" customFormat="1" ht="15.75" customHeight="1" x14ac:dyDescent="0.25">
      <c r="A2" s="101"/>
      <c r="B2" s="238"/>
      <c r="C2" s="238"/>
      <c r="D2" s="238"/>
      <c r="E2" s="238"/>
      <c r="F2" s="238"/>
      <c r="G2" s="238"/>
      <c r="H2" s="238"/>
      <c r="I2" s="238"/>
      <c r="J2" s="238"/>
    </row>
    <row r="3" spans="1:10" s="103" customFormat="1" ht="10.5" customHeight="1" x14ac:dyDescent="0.25">
      <c r="A3" s="114"/>
      <c r="B3" s="260"/>
      <c r="C3" s="260"/>
      <c r="D3" s="260"/>
      <c r="E3" s="260"/>
      <c r="F3" s="260"/>
      <c r="G3" s="260"/>
      <c r="H3" s="260"/>
      <c r="I3" s="260"/>
    </row>
    <row r="4" spans="1:10" s="103" customFormat="1" ht="20.25" customHeight="1" x14ac:dyDescent="0.25">
      <c r="A4" s="114"/>
      <c r="B4" s="261" t="s">
        <v>60</v>
      </c>
      <c r="C4" s="261"/>
      <c r="D4" s="261"/>
      <c r="E4" s="261"/>
      <c r="F4" s="261"/>
      <c r="G4" s="261"/>
      <c r="H4" s="261"/>
      <c r="I4" s="261"/>
    </row>
    <row r="6" spans="1:10" s="218" customFormat="1" ht="21.75" customHeight="1" thickBot="1" x14ac:dyDescent="0.3">
      <c r="A6" s="378" t="s">
        <v>61</v>
      </c>
      <c r="B6" s="378"/>
      <c r="C6" s="378"/>
      <c r="G6" s="219"/>
      <c r="H6" s="219"/>
      <c r="I6" s="219"/>
      <c r="J6" s="219"/>
    </row>
    <row r="7" spans="1:10" ht="20.100000000000001" customHeight="1" thickTop="1" x14ac:dyDescent="0.25">
      <c r="B7" s="379" t="s">
        <v>62</v>
      </c>
      <c r="C7" s="380"/>
      <c r="D7" s="380"/>
      <c r="E7" s="380"/>
      <c r="F7" s="380" t="s">
        <v>1</v>
      </c>
      <c r="G7" s="380"/>
      <c r="H7" s="380"/>
      <c r="I7" s="381"/>
    </row>
    <row r="8" spans="1:10" ht="20.100000000000001" customHeight="1" x14ac:dyDescent="0.25">
      <c r="B8" s="220"/>
      <c r="C8" s="221"/>
      <c r="D8" s="221"/>
      <c r="E8" s="222"/>
      <c r="F8" s="220"/>
      <c r="G8" s="221"/>
      <c r="H8" s="221"/>
      <c r="I8" s="222"/>
    </row>
    <row r="9" spans="1:10" ht="20.100000000000001" customHeight="1" x14ac:dyDescent="0.25">
      <c r="B9" s="223"/>
      <c r="C9" s="218"/>
      <c r="D9" s="218"/>
      <c r="E9" s="224"/>
      <c r="F9" s="223"/>
      <c r="G9" s="218"/>
      <c r="H9" s="218"/>
      <c r="I9" s="224"/>
    </row>
    <row r="10" spans="1:10" ht="20.100000000000001" customHeight="1" x14ac:dyDescent="0.25">
      <c r="B10" s="223"/>
      <c r="C10" s="218"/>
      <c r="D10" s="218"/>
      <c r="E10" s="224"/>
      <c r="F10" s="223"/>
      <c r="G10" s="218"/>
      <c r="H10" s="218"/>
      <c r="I10" s="224"/>
    </row>
    <row r="11" spans="1:10" ht="20.100000000000001" customHeight="1" x14ac:dyDescent="0.25">
      <c r="B11" s="223"/>
      <c r="C11" s="218"/>
      <c r="D11" s="218"/>
      <c r="E11" s="224"/>
      <c r="F11" s="223"/>
      <c r="G11" s="218"/>
      <c r="H11" s="218"/>
      <c r="I11" s="224"/>
    </row>
    <row r="12" spans="1:10" ht="20.100000000000001" customHeight="1" x14ac:dyDescent="0.25">
      <c r="B12" s="223"/>
      <c r="C12" s="218"/>
      <c r="D12" s="218"/>
      <c r="E12" s="224"/>
      <c r="F12" s="223"/>
      <c r="G12" s="218"/>
      <c r="H12" s="218"/>
      <c r="I12" s="224"/>
    </row>
    <row r="13" spans="1:10" ht="20.100000000000001" customHeight="1" x14ac:dyDescent="0.25">
      <c r="B13" s="225"/>
      <c r="C13" s="218"/>
      <c r="D13" s="218"/>
      <c r="E13" s="224"/>
      <c r="F13" s="225"/>
      <c r="G13" s="218"/>
      <c r="H13" s="218"/>
      <c r="I13" s="224"/>
    </row>
    <row r="14" spans="1:10" ht="20.100000000000001" customHeight="1" x14ac:dyDescent="0.25">
      <c r="B14" s="225"/>
      <c r="C14" s="218"/>
      <c r="D14" s="218"/>
      <c r="E14" s="224"/>
      <c r="F14" s="225"/>
      <c r="G14" s="218"/>
      <c r="H14" s="218"/>
      <c r="I14" s="224"/>
    </row>
    <row r="15" spans="1:10" ht="20.100000000000001" customHeight="1" x14ac:dyDescent="0.25">
      <c r="B15" s="225"/>
      <c r="C15" s="218"/>
      <c r="D15" s="218"/>
      <c r="E15" s="224"/>
      <c r="F15" s="225"/>
      <c r="G15" s="218"/>
      <c r="H15" s="218"/>
      <c r="I15" s="224"/>
    </row>
    <row r="16" spans="1:10" ht="20.100000000000001" customHeight="1" x14ac:dyDescent="0.25">
      <c r="B16" s="225"/>
      <c r="C16" s="218"/>
      <c r="D16" s="218"/>
      <c r="E16" s="224"/>
      <c r="F16" s="225"/>
      <c r="G16" s="218"/>
      <c r="H16" s="218"/>
      <c r="I16" s="224"/>
    </row>
    <row r="17" spans="1:9" ht="20.100000000000001" customHeight="1" x14ac:dyDescent="0.25">
      <c r="B17" s="225"/>
      <c r="C17" s="218"/>
      <c r="D17" s="218"/>
      <c r="E17" s="224"/>
      <c r="F17" s="225"/>
      <c r="G17" s="218"/>
      <c r="H17" s="218"/>
      <c r="I17" s="224"/>
    </row>
    <row r="18" spans="1:9" ht="20.100000000000001" customHeight="1" x14ac:dyDescent="0.25">
      <c r="B18" s="225"/>
      <c r="C18" s="218"/>
      <c r="D18" s="218"/>
      <c r="E18" s="224"/>
      <c r="F18" s="225"/>
      <c r="G18" s="218"/>
      <c r="H18" s="218"/>
      <c r="I18" s="224"/>
    </row>
    <row r="19" spans="1:9" ht="20.100000000000001" customHeight="1" x14ac:dyDescent="0.25">
      <c r="B19" s="225"/>
      <c r="C19" s="218"/>
      <c r="D19" s="218"/>
      <c r="E19" s="224"/>
      <c r="F19" s="225"/>
      <c r="G19" s="218"/>
      <c r="H19" s="218"/>
      <c r="I19" s="224"/>
    </row>
    <row r="20" spans="1:9" ht="20.100000000000001" customHeight="1" x14ac:dyDescent="0.25">
      <c r="B20" s="225"/>
      <c r="C20" s="218"/>
      <c r="D20" s="218"/>
      <c r="E20" s="224"/>
      <c r="F20" s="225"/>
      <c r="G20" s="218"/>
      <c r="H20" s="218"/>
      <c r="I20" s="224"/>
    </row>
    <row r="21" spans="1:9" ht="20.100000000000001" customHeight="1" x14ac:dyDescent="0.25">
      <c r="B21" s="225"/>
      <c r="C21" s="218"/>
      <c r="D21" s="218"/>
      <c r="E21" s="224"/>
      <c r="F21" s="225"/>
      <c r="G21" s="218"/>
      <c r="H21" s="218"/>
      <c r="I21" s="224"/>
    </row>
    <row r="22" spans="1:9" ht="20.100000000000001" customHeight="1" x14ac:dyDescent="0.25">
      <c r="B22" s="225"/>
      <c r="C22" s="218"/>
      <c r="D22" s="218"/>
      <c r="E22" s="224"/>
      <c r="F22" s="225"/>
      <c r="G22" s="218"/>
      <c r="H22" s="218"/>
      <c r="I22" s="224"/>
    </row>
    <row r="23" spans="1:9" ht="20.100000000000001" customHeight="1" x14ac:dyDescent="0.25">
      <c r="B23" s="225"/>
      <c r="C23" s="218"/>
      <c r="D23" s="218"/>
      <c r="E23" s="224"/>
      <c r="F23" s="225"/>
      <c r="G23" s="218"/>
      <c r="H23" s="218"/>
      <c r="I23" s="224"/>
    </row>
    <row r="24" spans="1:9" ht="20.100000000000001" customHeight="1" thickBot="1" x14ac:dyDescent="0.3">
      <c r="B24" s="226"/>
      <c r="C24" s="227"/>
      <c r="D24" s="227"/>
      <c r="E24" s="228"/>
      <c r="F24" s="226"/>
      <c r="G24" s="227"/>
      <c r="H24" s="227"/>
      <c r="I24" s="228"/>
    </row>
    <row r="25" spans="1:9" ht="20.100000000000001" customHeight="1" thickTop="1" x14ac:dyDescent="0.25">
      <c r="A25" s="218"/>
      <c r="B25" s="229"/>
      <c r="C25" s="229"/>
      <c r="D25" s="229"/>
      <c r="E25" s="229"/>
    </row>
    <row r="26" spans="1:9" ht="21.75" customHeight="1" thickBot="1" x14ac:dyDescent="0.3">
      <c r="A26" s="378" t="s">
        <v>63</v>
      </c>
      <c r="B26" s="378"/>
      <c r="C26" s="378"/>
    </row>
    <row r="27" spans="1:9" ht="20.100000000000001" customHeight="1" thickTop="1" x14ac:dyDescent="0.25">
      <c r="B27" s="379" t="s">
        <v>62</v>
      </c>
      <c r="C27" s="380"/>
      <c r="D27" s="380"/>
      <c r="E27" s="380"/>
      <c r="F27" s="380" t="s">
        <v>1</v>
      </c>
      <c r="G27" s="380"/>
      <c r="H27" s="380"/>
      <c r="I27" s="381"/>
    </row>
    <row r="28" spans="1:9" ht="20.100000000000001" customHeight="1" x14ac:dyDescent="0.25">
      <c r="B28" s="220"/>
      <c r="C28" s="221"/>
      <c r="D28" s="221"/>
      <c r="E28" s="222"/>
      <c r="F28" s="220"/>
      <c r="G28" s="221"/>
      <c r="H28" s="221"/>
      <c r="I28" s="222"/>
    </row>
    <row r="29" spans="1:9" ht="20.100000000000001" customHeight="1" x14ac:dyDescent="0.25">
      <c r="B29" s="223"/>
      <c r="C29" s="218"/>
      <c r="D29" s="218"/>
      <c r="E29" s="224"/>
      <c r="F29" s="223"/>
      <c r="G29" s="218"/>
      <c r="H29" s="218"/>
      <c r="I29" s="224"/>
    </row>
    <row r="30" spans="1:9" ht="20.100000000000001" customHeight="1" x14ac:dyDescent="0.25">
      <c r="B30" s="223"/>
      <c r="C30" s="218"/>
      <c r="D30" s="218"/>
      <c r="E30" s="224"/>
      <c r="F30" s="223"/>
      <c r="G30" s="218"/>
      <c r="H30" s="218"/>
      <c r="I30" s="224"/>
    </row>
    <row r="31" spans="1:9" ht="20.100000000000001" customHeight="1" x14ac:dyDescent="0.25">
      <c r="B31" s="223"/>
      <c r="C31" s="218"/>
      <c r="D31" s="218"/>
      <c r="E31" s="224"/>
      <c r="F31" s="223"/>
      <c r="G31" s="218"/>
      <c r="H31" s="218"/>
      <c r="I31" s="224"/>
    </row>
    <row r="32" spans="1:9" ht="20.100000000000001" customHeight="1" x14ac:dyDescent="0.25">
      <c r="B32" s="223"/>
      <c r="C32" s="218"/>
      <c r="D32" s="218"/>
      <c r="E32" s="224"/>
      <c r="F32" s="223"/>
      <c r="G32" s="218"/>
      <c r="H32" s="218"/>
      <c r="I32" s="224"/>
    </row>
    <row r="33" spans="2:9" ht="20.100000000000001" customHeight="1" x14ac:dyDescent="0.25">
      <c r="B33" s="225"/>
      <c r="C33" s="218"/>
      <c r="D33" s="218"/>
      <c r="E33" s="224"/>
      <c r="F33" s="225"/>
      <c r="G33" s="218"/>
      <c r="H33" s="218"/>
      <c r="I33" s="224"/>
    </row>
    <row r="34" spans="2:9" ht="20.100000000000001" customHeight="1" x14ac:dyDescent="0.25">
      <c r="B34" s="225"/>
      <c r="C34" s="218"/>
      <c r="D34" s="218"/>
      <c r="E34" s="224"/>
      <c r="F34" s="225"/>
      <c r="G34" s="218"/>
      <c r="H34" s="218"/>
      <c r="I34" s="224"/>
    </row>
    <row r="35" spans="2:9" ht="20.100000000000001" customHeight="1" x14ac:dyDescent="0.25">
      <c r="B35" s="225"/>
      <c r="C35" s="218"/>
      <c r="D35" s="218"/>
      <c r="E35" s="224"/>
      <c r="F35" s="225"/>
      <c r="G35" s="218"/>
      <c r="H35" s="218"/>
      <c r="I35" s="224"/>
    </row>
    <row r="36" spans="2:9" ht="20.100000000000001" customHeight="1" x14ac:dyDescent="0.25">
      <c r="B36" s="225"/>
      <c r="C36" s="218"/>
      <c r="D36" s="218"/>
      <c r="E36" s="224"/>
      <c r="F36" s="225"/>
      <c r="G36" s="218"/>
      <c r="H36" s="218"/>
      <c r="I36" s="224"/>
    </row>
    <row r="37" spans="2:9" ht="20.100000000000001" customHeight="1" x14ac:dyDescent="0.25">
      <c r="B37" s="225"/>
      <c r="C37" s="218"/>
      <c r="D37" s="218"/>
      <c r="E37" s="224"/>
      <c r="F37" s="225"/>
      <c r="G37" s="218"/>
      <c r="H37" s="218"/>
      <c r="I37" s="224"/>
    </row>
    <row r="38" spans="2:9" ht="20.100000000000001" customHeight="1" x14ac:dyDescent="0.25">
      <c r="B38" s="225"/>
      <c r="C38" s="218"/>
      <c r="D38" s="218"/>
      <c r="E38" s="224"/>
      <c r="F38" s="225"/>
      <c r="G38" s="218"/>
      <c r="H38" s="218"/>
      <c r="I38" s="224"/>
    </row>
    <row r="39" spans="2:9" ht="20.100000000000001" customHeight="1" x14ac:dyDescent="0.25">
      <c r="B39" s="225"/>
      <c r="C39" s="218"/>
      <c r="D39" s="218"/>
      <c r="E39" s="224"/>
      <c r="F39" s="225"/>
      <c r="G39" s="218"/>
      <c r="H39" s="218"/>
      <c r="I39" s="224"/>
    </row>
    <row r="40" spans="2:9" ht="20.100000000000001" customHeight="1" x14ac:dyDescent="0.25">
      <c r="B40" s="225"/>
      <c r="C40" s="218"/>
      <c r="D40" s="218"/>
      <c r="E40" s="224"/>
      <c r="F40" s="225"/>
      <c r="G40" s="218"/>
      <c r="H40" s="218"/>
      <c r="I40" s="224"/>
    </row>
    <row r="41" spans="2:9" ht="20.100000000000001" customHeight="1" x14ac:dyDescent="0.25">
      <c r="B41" s="225"/>
      <c r="C41" s="218"/>
      <c r="D41" s="218"/>
      <c r="E41" s="224"/>
      <c r="F41" s="225"/>
      <c r="G41" s="218"/>
      <c r="H41" s="218"/>
      <c r="I41" s="224"/>
    </row>
    <row r="42" spans="2:9" ht="20.100000000000001" customHeight="1" x14ac:dyDescent="0.25">
      <c r="B42" s="225"/>
      <c r="C42" s="218"/>
      <c r="D42" s="218"/>
      <c r="E42" s="224"/>
      <c r="F42" s="225"/>
      <c r="G42" s="218"/>
      <c r="H42" s="218"/>
      <c r="I42" s="224"/>
    </row>
    <row r="43" spans="2:9" ht="20.100000000000001" customHeight="1" x14ac:dyDescent="0.25">
      <c r="B43" s="225"/>
      <c r="C43" s="218"/>
      <c r="D43" s="218"/>
      <c r="E43" s="224"/>
      <c r="F43" s="225"/>
      <c r="G43" s="218"/>
      <c r="H43" s="218"/>
      <c r="I43" s="224"/>
    </row>
    <row r="44" spans="2:9" ht="20.100000000000001" customHeight="1" thickBot="1" x14ac:dyDescent="0.3">
      <c r="B44" s="226"/>
      <c r="C44" s="227"/>
      <c r="D44" s="227"/>
      <c r="E44" s="228"/>
      <c r="F44" s="226"/>
      <c r="G44" s="227"/>
      <c r="H44" s="227"/>
      <c r="I44" s="228"/>
    </row>
    <row r="45" spans="2:9" s="91" customFormat="1" ht="20.100000000000001" customHeight="1" thickTop="1" x14ac:dyDescent="0.25">
      <c r="B45" s="230"/>
    </row>
    <row r="79" spans="2:2" x14ac:dyDescent="0.25">
      <c r="B79" s="218"/>
    </row>
  </sheetData>
  <mergeCells count="9">
    <mergeCell ref="A26:C26"/>
    <mergeCell ref="B27:E27"/>
    <mergeCell ref="F27:I27"/>
    <mergeCell ref="B1:J2"/>
    <mergeCell ref="B3:I3"/>
    <mergeCell ref="B4:I4"/>
    <mergeCell ref="A6:C6"/>
    <mergeCell ref="B7:E7"/>
    <mergeCell ref="F7:I7"/>
  </mergeCells>
  <printOptions horizontalCentered="1"/>
  <pageMargins left="0" right="0" top="0" bottom="0" header="0.31496062992125984" footer="0.31496062992125984"/>
  <pageSetup scale="8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6E8A6-A42A-443B-9CD5-FFF246D4AB4C}">
  <sheetPr>
    <tabColor rgb="FF92D050"/>
    <pageSetUpPr fitToPage="1"/>
  </sheetPr>
  <dimension ref="A1:J62"/>
  <sheetViews>
    <sheetView view="pageBreakPreview" topLeftCell="A13" zoomScale="90" zoomScaleNormal="100" zoomScaleSheetLayoutView="90" workbookViewId="0">
      <selection activeCell="L38" sqref="L38"/>
    </sheetView>
  </sheetViews>
  <sheetFormatPr baseColWidth="10" defaultRowHeight="15" x14ac:dyDescent="0.25"/>
  <cols>
    <col min="1" max="10" width="12.7109375" customWidth="1"/>
  </cols>
  <sheetData>
    <row r="1" spans="1:10" s="136" customFormat="1" ht="15" customHeight="1" x14ac:dyDescent="0.25">
      <c r="A1" s="101"/>
      <c r="B1" s="238" t="s">
        <v>114</v>
      </c>
      <c r="C1" s="238"/>
      <c r="D1" s="238"/>
      <c r="E1" s="238"/>
      <c r="F1" s="238"/>
      <c r="G1" s="238"/>
      <c r="H1" s="238"/>
      <c r="I1" s="238"/>
      <c r="J1" s="238"/>
    </row>
    <row r="2" spans="1:10" s="136" customFormat="1" ht="15.75" customHeight="1" x14ac:dyDescent="0.25">
      <c r="A2" s="101"/>
      <c r="B2" s="238"/>
      <c r="C2" s="238"/>
      <c r="D2" s="238"/>
      <c r="E2" s="238"/>
      <c r="F2" s="238"/>
      <c r="G2" s="238"/>
      <c r="H2" s="238"/>
      <c r="I2" s="238"/>
      <c r="J2" s="238"/>
    </row>
    <row r="3" spans="1:10" s="103" customFormat="1" ht="10.5" customHeight="1" x14ac:dyDescent="0.25">
      <c r="A3" s="114"/>
      <c r="B3" s="260"/>
      <c r="C3" s="260"/>
      <c r="D3" s="260"/>
      <c r="E3" s="260"/>
      <c r="F3" s="260"/>
      <c r="G3" s="260"/>
      <c r="H3" s="260"/>
      <c r="I3" s="260"/>
    </row>
    <row r="4" spans="1:10" s="103" customFormat="1" ht="20.25" customHeight="1" x14ac:dyDescent="0.25">
      <c r="A4" s="114"/>
      <c r="B4" s="261" t="s">
        <v>64</v>
      </c>
      <c r="C4" s="261"/>
      <c r="D4" s="261"/>
      <c r="E4" s="261"/>
      <c r="F4" s="261"/>
      <c r="G4" s="261"/>
      <c r="H4" s="261"/>
      <c r="I4" s="261"/>
    </row>
    <row r="5" spans="1:10" ht="27" x14ac:dyDescent="0.35">
      <c r="A5" s="54"/>
      <c r="B5" s="55"/>
    </row>
    <row r="6" spans="1:10" ht="15.75" thickBot="1" x14ac:dyDescent="0.3"/>
    <row r="7" spans="1:10" ht="19.5" thickTop="1" x14ac:dyDescent="0.3">
      <c r="C7" s="396" t="s">
        <v>62</v>
      </c>
      <c r="D7" s="397"/>
      <c r="E7" s="397"/>
      <c r="F7" s="397"/>
      <c r="G7" s="397"/>
      <c r="H7" s="398"/>
    </row>
    <row r="8" spans="1:10" x14ac:dyDescent="0.25">
      <c r="C8" s="390"/>
      <c r="D8" s="391"/>
      <c r="E8" s="391"/>
      <c r="F8" s="391"/>
      <c r="G8" s="391"/>
      <c r="H8" s="392"/>
    </row>
    <row r="9" spans="1:10" x14ac:dyDescent="0.25">
      <c r="C9" s="390"/>
      <c r="D9" s="391"/>
      <c r="E9" s="391"/>
      <c r="F9" s="391"/>
      <c r="G9" s="391"/>
      <c r="H9" s="392"/>
    </row>
    <row r="10" spans="1:10" x14ac:dyDescent="0.25">
      <c r="C10" s="390"/>
      <c r="D10" s="391"/>
      <c r="E10" s="391"/>
      <c r="F10" s="391"/>
      <c r="G10" s="391"/>
      <c r="H10" s="392"/>
    </row>
    <row r="11" spans="1:10" x14ac:dyDescent="0.25">
      <c r="C11" s="390"/>
      <c r="D11" s="391"/>
      <c r="E11" s="391"/>
      <c r="F11" s="391"/>
      <c r="G11" s="391"/>
      <c r="H11" s="392"/>
    </row>
    <row r="12" spans="1:10" x14ac:dyDescent="0.25">
      <c r="C12" s="390"/>
      <c r="D12" s="391"/>
      <c r="E12" s="391"/>
      <c r="F12" s="391"/>
      <c r="G12" s="391"/>
      <c r="H12" s="392"/>
    </row>
    <row r="13" spans="1:10" x14ac:dyDescent="0.25">
      <c r="C13" s="390"/>
      <c r="D13" s="391"/>
      <c r="E13" s="391"/>
      <c r="F13" s="391"/>
      <c r="G13" s="391"/>
      <c r="H13" s="392"/>
    </row>
    <row r="14" spans="1:10" x14ac:dyDescent="0.25">
      <c r="C14" s="390"/>
      <c r="D14" s="391"/>
      <c r="E14" s="391"/>
      <c r="F14" s="391"/>
      <c r="G14" s="391"/>
      <c r="H14" s="392"/>
    </row>
    <row r="15" spans="1:10" x14ac:dyDescent="0.25">
      <c r="C15" s="390"/>
      <c r="D15" s="391"/>
      <c r="E15" s="391"/>
      <c r="F15" s="391"/>
      <c r="G15" s="391"/>
      <c r="H15" s="392"/>
    </row>
    <row r="16" spans="1:10" x14ac:dyDescent="0.25">
      <c r="C16" s="390"/>
      <c r="D16" s="391"/>
      <c r="E16" s="391"/>
      <c r="F16" s="391"/>
      <c r="G16" s="391"/>
      <c r="H16" s="392"/>
    </row>
    <row r="17" spans="1:8" x14ac:dyDescent="0.25">
      <c r="C17" s="390"/>
      <c r="D17" s="391"/>
      <c r="E17" s="391"/>
      <c r="F17" s="391"/>
      <c r="G17" s="391"/>
      <c r="H17" s="392"/>
    </row>
    <row r="18" spans="1:8" x14ac:dyDescent="0.25">
      <c r="C18" s="390"/>
      <c r="D18" s="391"/>
      <c r="E18" s="391"/>
      <c r="F18" s="391"/>
      <c r="G18" s="391"/>
      <c r="H18" s="392"/>
    </row>
    <row r="19" spans="1:8" x14ac:dyDescent="0.25">
      <c r="C19" s="390"/>
      <c r="D19" s="391"/>
      <c r="E19" s="391"/>
      <c r="F19" s="391"/>
      <c r="G19" s="391"/>
      <c r="H19" s="392"/>
    </row>
    <row r="20" spans="1:8" x14ac:dyDescent="0.25">
      <c r="C20" s="390"/>
      <c r="D20" s="391"/>
      <c r="E20" s="391"/>
      <c r="F20" s="391"/>
      <c r="G20" s="391"/>
      <c r="H20" s="392"/>
    </row>
    <row r="21" spans="1:8" x14ac:dyDescent="0.25">
      <c r="C21" s="390"/>
      <c r="D21" s="391"/>
      <c r="E21" s="391"/>
      <c r="F21" s="391"/>
      <c r="G21" s="391"/>
      <c r="H21" s="392"/>
    </row>
    <row r="22" spans="1:8" x14ac:dyDescent="0.25">
      <c r="C22" s="390"/>
      <c r="D22" s="391"/>
      <c r="E22" s="391"/>
      <c r="F22" s="391"/>
      <c r="G22" s="391"/>
      <c r="H22" s="392"/>
    </row>
    <row r="23" spans="1:8" x14ac:dyDescent="0.25">
      <c r="C23" s="390"/>
      <c r="D23" s="391"/>
      <c r="E23" s="391"/>
      <c r="F23" s="391"/>
      <c r="G23" s="391"/>
      <c r="H23" s="392"/>
    </row>
    <row r="24" spans="1:8" ht="15.75" thickBot="1" x14ac:dyDescent="0.3">
      <c r="C24" s="393"/>
      <c r="D24" s="394"/>
      <c r="E24" s="394"/>
      <c r="F24" s="394"/>
      <c r="G24" s="394"/>
      <c r="H24" s="395"/>
    </row>
    <row r="25" spans="1:8" ht="20.25" thickTop="1" thickBot="1" x14ac:dyDescent="0.35">
      <c r="A25" s="231"/>
      <c r="B25" s="51"/>
    </row>
    <row r="26" spans="1:8" ht="19.5" thickTop="1" x14ac:dyDescent="0.3">
      <c r="A26" s="232"/>
      <c r="B26" s="51"/>
      <c r="C26" s="396" t="s">
        <v>1</v>
      </c>
      <c r="D26" s="397"/>
      <c r="E26" s="397"/>
      <c r="F26" s="397"/>
      <c r="G26" s="397"/>
      <c r="H26" s="398"/>
    </row>
    <row r="27" spans="1:8" x14ac:dyDescent="0.25">
      <c r="A27" s="232"/>
      <c r="B27" s="51"/>
      <c r="C27" s="390"/>
      <c r="D27" s="391"/>
      <c r="E27" s="391"/>
      <c r="F27" s="391"/>
      <c r="G27" s="391"/>
      <c r="H27" s="392"/>
    </row>
    <row r="28" spans="1:8" x14ac:dyDescent="0.25">
      <c r="A28" s="232"/>
      <c r="B28" s="51"/>
      <c r="C28" s="390"/>
      <c r="D28" s="391"/>
      <c r="E28" s="391"/>
      <c r="F28" s="391"/>
      <c r="G28" s="391"/>
      <c r="H28" s="392"/>
    </row>
    <row r="29" spans="1:8" x14ac:dyDescent="0.25">
      <c r="A29" s="232"/>
      <c r="B29" s="51"/>
      <c r="C29" s="390"/>
      <c r="D29" s="391"/>
      <c r="E29" s="391"/>
      <c r="F29" s="391"/>
      <c r="G29" s="391"/>
      <c r="H29" s="392"/>
    </row>
    <row r="30" spans="1:8" x14ac:dyDescent="0.25">
      <c r="A30" s="232"/>
      <c r="B30" s="51"/>
      <c r="C30" s="390"/>
      <c r="D30" s="391"/>
      <c r="E30" s="391"/>
      <c r="F30" s="391"/>
      <c r="G30" s="391"/>
      <c r="H30" s="392"/>
    </row>
    <row r="31" spans="1:8" x14ac:dyDescent="0.25">
      <c r="A31" s="233"/>
      <c r="B31" s="51"/>
      <c r="C31" s="390"/>
      <c r="D31" s="391"/>
      <c r="E31" s="391"/>
      <c r="F31" s="391"/>
      <c r="G31" s="391"/>
      <c r="H31" s="392"/>
    </row>
    <row r="32" spans="1:8" x14ac:dyDescent="0.25">
      <c r="A32" s="233"/>
      <c r="B32" s="51"/>
      <c r="C32" s="390"/>
      <c r="D32" s="391"/>
      <c r="E32" s="391"/>
      <c r="F32" s="391"/>
      <c r="G32" s="391"/>
      <c r="H32" s="392"/>
    </row>
    <row r="33" spans="1:8" x14ac:dyDescent="0.25">
      <c r="A33" s="233"/>
      <c r="B33" s="51"/>
      <c r="C33" s="390"/>
      <c r="D33" s="391"/>
      <c r="E33" s="391"/>
      <c r="F33" s="391"/>
      <c r="G33" s="391"/>
      <c r="H33" s="392"/>
    </row>
    <row r="34" spans="1:8" x14ac:dyDescent="0.25">
      <c r="A34" s="233"/>
      <c r="B34" s="51"/>
      <c r="C34" s="390"/>
      <c r="D34" s="391"/>
      <c r="E34" s="391"/>
      <c r="F34" s="391"/>
      <c r="G34" s="391"/>
      <c r="H34" s="392"/>
    </row>
    <row r="35" spans="1:8" x14ac:dyDescent="0.25">
      <c r="A35" s="233"/>
      <c r="B35" s="51"/>
      <c r="C35" s="390"/>
      <c r="D35" s="391"/>
      <c r="E35" s="391"/>
      <c r="F35" s="391"/>
      <c r="G35" s="391"/>
      <c r="H35" s="392"/>
    </row>
    <row r="36" spans="1:8" x14ac:dyDescent="0.25">
      <c r="A36" s="233"/>
      <c r="B36" s="51"/>
      <c r="C36" s="390"/>
      <c r="D36" s="391"/>
      <c r="E36" s="391"/>
      <c r="F36" s="391"/>
      <c r="G36" s="391"/>
      <c r="H36" s="392"/>
    </row>
    <row r="37" spans="1:8" x14ac:dyDescent="0.25">
      <c r="A37" s="233"/>
      <c r="B37" s="51"/>
      <c r="C37" s="390"/>
      <c r="D37" s="391"/>
      <c r="E37" s="391"/>
      <c r="F37" s="391"/>
      <c r="G37" s="391"/>
      <c r="H37" s="392"/>
    </row>
    <row r="38" spans="1:8" x14ac:dyDescent="0.25">
      <c r="A38" s="233"/>
      <c r="B38" s="51"/>
      <c r="C38" s="390"/>
      <c r="D38" s="391"/>
      <c r="E38" s="391"/>
      <c r="F38" s="391"/>
      <c r="G38" s="391"/>
      <c r="H38" s="392"/>
    </row>
    <row r="39" spans="1:8" x14ac:dyDescent="0.25">
      <c r="A39" s="233"/>
      <c r="B39" s="51"/>
      <c r="C39" s="390"/>
      <c r="D39" s="391"/>
      <c r="E39" s="391"/>
      <c r="F39" s="391"/>
      <c r="G39" s="391"/>
      <c r="H39" s="392"/>
    </row>
    <row r="40" spans="1:8" x14ac:dyDescent="0.25">
      <c r="A40" s="233"/>
      <c r="B40" s="51"/>
      <c r="C40" s="390"/>
      <c r="D40" s="391"/>
      <c r="E40" s="391"/>
      <c r="F40" s="391"/>
      <c r="G40" s="391"/>
      <c r="H40" s="392"/>
    </row>
    <row r="41" spans="1:8" x14ac:dyDescent="0.25">
      <c r="A41" s="233"/>
      <c r="B41" s="51"/>
      <c r="C41" s="390"/>
      <c r="D41" s="391"/>
      <c r="E41" s="391"/>
      <c r="F41" s="391"/>
      <c r="G41" s="391"/>
      <c r="H41" s="392"/>
    </row>
    <row r="42" spans="1:8" x14ac:dyDescent="0.25">
      <c r="A42" s="233"/>
      <c r="B42" s="51"/>
      <c r="C42" s="390"/>
      <c r="D42" s="391"/>
      <c r="E42" s="391"/>
      <c r="F42" s="391"/>
      <c r="G42" s="391"/>
      <c r="H42" s="392"/>
    </row>
    <row r="43" spans="1:8" ht="15.75" thickBot="1" x14ac:dyDescent="0.3">
      <c r="A43" s="51"/>
      <c r="B43" s="51"/>
      <c r="C43" s="393"/>
      <c r="D43" s="394"/>
      <c r="E43" s="394"/>
      <c r="F43" s="394"/>
      <c r="G43" s="394"/>
      <c r="H43" s="395"/>
    </row>
    <row r="44" spans="1:8" ht="15.75" thickTop="1" x14ac:dyDescent="0.25">
      <c r="B44" s="53"/>
    </row>
    <row r="45" spans="1:8" x14ac:dyDescent="0.25">
      <c r="B45" s="53"/>
    </row>
    <row r="46" spans="1:8" x14ac:dyDescent="0.25">
      <c r="B46" s="53"/>
    </row>
    <row r="47" spans="1:8" x14ac:dyDescent="0.25">
      <c r="B47" s="53"/>
    </row>
    <row r="48" spans="1:8" x14ac:dyDescent="0.25">
      <c r="B48" s="53"/>
    </row>
    <row r="49" spans="1:10" x14ac:dyDescent="0.25">
      <c r="B49" s="53"/>
    </row>
    <row r="50" spans="1:10" ht="18.75" x14ac:dyDescent="0.3">
      <c r="A50" s="52" t="s">
        <v>62</v>
      </c>
      <c r="B50" s="53"/>
    </row>
    <row r="51" spans="1:10" ht="18.75" customHeight="1" thickBot="1" x14ac:dyDescent="0.3">
      <c r="A51" s="53"/>
      <c r="B51" s="53"/>
    </row>
    <row r="52" spans="1:10" s="57" customFormat="1" ht="33.75" customHeight="1" thickTop="1" x14ac:dyDescent="0.25">
      <c r="B52" s="382" t="s">
        <v>3</v>
      </c>
      <c r="C52" s="383"/>
      <c r="D52" s="384"/>
      <c r="E52" s="385"/>
      <c r="F52" s="382" t="s">
        <v>196</v>
      </c>
      <c r="G52" s="383"/>
      <c r="H52" s="384"/>
      <c r="I52" s="385"/>
      <c r="J52" s="218"/>
    </row>
    <row r="53" spans="1:10" s="96" customFormat="1" ht="6.75" customHeight="1" x14ac:dyDescent="0.25">
      <c r="B53" s="234"/>
      <c r="C53" s="234"/>
      <c r="D53" s="235"/>
      <c r="E53" s="236"/>
      <c r="H53" s="234"/>
      <c r="I53" s="235"/>
      <c r="J53" s="236"/>
    </row>
    <row r="54" spans="1:10" s="57" customFormat="1" ht="33.75" customHeight="1" thickBot="1" x14ac:dyDescent="0.3">
      <c r="B54" s="386" t="s">
        <v>118</v>
      </c>
      <c r="C54" s="387"/>
      <c r="D54" s="388"/>
      <c r="E54" s="389"/>
      <c r="F54" s="386" t="s">
        <v>196</v>
      </c>
      <c r="G54" s="387"/>
      <c r="H54" s="388"/>
      <c r="I54" s="389"/>
      <c r="J54" s="218"/>
    </row>
    <row r="55" spans="1:10" ht="15.75" thickTop="1" x14ac:dyDescent="0.25">
      <c r="A55" s="53"/>
      <c r="B55" s="53"/>
      <c r="J55" s="50"/>
    </row>
    <row r="56" spans="1:10" ht="18.75" customHeight="1" x14ac:dyDescent="0.3">
      <c r="A56" s="52" t="s">
        <v>1</v>
      </c>
      <c r="B56" s="53"/>
      <c r="J56" s="50"/>
    </row>
    <row r="57" spans="1:10" ht="19.5" thickBot="1" x14ac:dyDescent="0.35">
      <c r="A57" s="52"/>
      <c r="B57" s="53"/>
      <c r="J57" s="50"/>
    </row>
    <row r="58" spans="1:10" s="57" customFormat="1" ht="33.75" customHeight="1" thickTop="1" x14ac:dyDescent="0.25">
      <c r="B58" s="382" t="s">
        <v>3</v>
      </c>
      <c r="C58" s="383"/>
      <c r="D58" s="384"/>
      <c r="E58" s="385"/>
      <c r="F58" s="382" t="s">
        <v>196</v>
      </c>
      <c r="G58" s="383"/>
      <c r="H58" s="384"/>
      <c r="I58" s="385"/>
      <c r="J58" s="218"/>
    </row>
    <row r="59" spans="1:10" s="96" customFormat="1" ht="6.75" customHeight="1" x14ac:dyDescent="0.25">
      <c r="B59" s="234"/>
      <c r="C59" s="234"/>
      <c r="D59" s="235"/>
      <c r="E59" s="236"/>
      <c r="H59" s="234"/>
      <c r="I59" s="235"/>
      <c r="J59" s="236"/>
    </row>
    <row r="60" spans="1:10" s="57" customFormat="1" ht="33.75" customHeight="1" thickBot="1" x14ac:dyDescent="0.3">
      <c r="B60" s="386" t="s">
        <v>118</v>
      </c>
      <c r="C60" s="387"/>
      <c r="D60" s="388"/>
      <c r="E60" s="389"/>
      <c r="F60" s="386" t="s">
        <v>196</v>
      </c>
      <c r="G60" s="387"/>
      <c r="H60" s="388"/>
      <c r="I60" s="389"/>
      <c r="J60" s="218"/>
    </row>
    <row r="61" spans="1:10" ht="15.75" thickTop="1" x14ac:dyDescent="0.25"/>
    <row r="62" spans="1:10" x14ac:dyDescent="0.25">
      <c r="A62" s="53"/>
      <c r="B62" s="20"/>
    </row>
  </sheetData>
  <mergeCells count="23">
    <mergeCell ref="B54:C54"/>
    <mergeCell ref="D54:E54"/>
    <mergeCell ref="F54:G54"/>
    <mergeCell ref="H54:I54"/>
    <mergeCell ref="B1:J2"/>
    <mergeCell ref="B3:I3"/>
    <mergeCell ref="B4:I4"/>
    <mergeCell ref="C7:H7"/>
    <mergeCell ref="C8:H24"/>
    <mergeCell ref="C26:H26"/>
    <mergeCell ref="C27:H43"/>
    <mergeCell ref="B52:C52"/>
    <mergeCell ref="D52:E52"/>
    <mergeCell ref="F52:G52"/>
    <mergeCell ref="H52:I52"/>
    <mergeCell ref="B58:C58"/>
    <mergeCell ref="D58:E58"/>
    <mergeCell ref="F58:G58"/>
    <mergeCell ref="H58:I58"/>
    <mergeCell ref="B60:C60"/>
    <mergeCell ref="D60:E60"/>
    <mergeCell ref="F60:G60"/>
    <mergeCell ref="H60:I60"/>
  </mergeCells>
  <printOptions horizontalCentered="1"/>
  <pageMargins left="0" right="0" top="0" bottom="0" header="0.31496062992125984" footer="0.31496062992125984"/>
  <pageSetup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Couverture</vt:lpstr>
      <vt:lpstr>P2-Guide</vt:lpstr>
      <vt:lpstr>P1</vt:lpstr>
      <vt:lpstr>P2</vt:lpstr>
      <vt:lpstr>P3-Obj. OP</vt:lpstr>
      <vt:lpstr>P3</vt:lpstr>
      <vt:lpstr>P4-Comp. Manag</vt:lpstr>
      <vt:lpstr>P5-Comp. Manag</vt:lpstr>
      <vt:lpstr>P6-Résultats</vt:lpstr>
      <vt:lpstr>P7-Interprétation</vt:lpstr>
      <vt:lpstr>P8-Résumé</vt:lpstr>
      <vt:lpstr>P9- Besoins</vt:lpstr>
      <vt:lpstr>Couverture!Zone_d_impression</vt:lpstr>
      <vt:lpstr>'P1'!Zone_d_impression</vt:lpstr>
      <vt:lpstr>'P2-Guide'!Zone_d_impression</vt:lpstr>
      <vt:lpstr>'P3'!Zone_d_impression</vt:lpstr>
      <vt:lpstr>'P3-Obj. OP'!Zone_d_impression</vt:lpstr>
      <vt:lpstr>'P4-Comp. Manag'!Zone_d_impression</vt:lpstr>
      <vt:lpstr>'P5-Comp. Manag'!Zone_d_impression</vt:lpstr>
      <vt:lpstr>'P6-Résultats'!Zone_d_impression</vt:lpstr>
      <vt:lpstr>'P7-Interprétation'!Zone_d_impression</vt:lpstr>
      <vt:lpstr>'P8-Résumé'!Zone_d_impression</vt:lpstr>
      <vt:lpstr>'P9- Besoins'!Zone_d_impression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2021-10-29T23:57:04Z</dcterms:modified>
</cp:coreProperties>
</file>