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mbopartenaire.sharepoint.com/sites/Backoffice-public/Documents partages/MBO Capital/Travaux LG FLV/Tests Flopi/"/>
    </mc:Choice>
  </mc:AlternateContent>
  <xr:revisionPtr revIDLastSave="40" documentId="11_9439D376973B40E002AD0F3D3677314AC3FA7057" xr6:coauthVersionLast="47" xr6:coauthVersionMax="47" xr10:uidLastSave="{B92762C8-B8A2-4EBE-9ACE-07BC62A054F6}"/>
  <bookViews>
    <workbookView xWindow="-57720" yWindow="-120" windowWidth="29040" windowHeight="15840" xr2:uid="{00000000-000D-0000-FFFF-FFFF00000000}"/>
  </bookViews>
  <sheets>
    <sheet name="Sheet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1" l="1" a="1"/>
  <c r="J24" i="1" s="1"/>
  <c r="J19" i="1"/>
  <c r="J1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<sst xmlns="http://schemas.openxmlformats.org/spreadsheetml/2006/main" count="40" uniqueCount="8">
  <si>
    <t>Société</t>
  </si>
  <si>
    <t>Société 1</t>
  </si>
  <si>
    <t>Société 2</t>
  </si>
  <si>
    <t>Montant invest</t>
  </si>
  <si>
    <t>Montant investi total</t>
  </si>
  <si>
    <t>Montant investi après 1 an</t>
  </si>
  <si>
    <t>date investissement</t>
  </si>
  <si>
    <t>Date de flux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</si>
</sst>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11" Type="http://schemas.openxmlformats.org/officeDocument/2006/relationships/customXml" Target="../customXml/item2.xml"/><Relationship Id="rId5" Type="http://schemas.openxmlformats.org/officeDocument/2006/relationships/sheetMetadata" Target="metadata.xml"/><Relationship Id="rId10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workbookViewId="0">
      <selection activeCell="J24" sqref="J24"/>
    </sheetView>
  </sheetViews>
  <sheetFormatPr baseColWidth="10" defaultColWidth="8.7265625" defaultRowHeight="14.5" x14ac:dyDescent="0.35"/>
  <cols>
    <col min="1" max="1" width="20.54296875" bestFit="1" customWidth="1"/>
    <col min="2" max="3" width="16.7265625" style="2" customWidth="1"/>
    <col min="4" max="4" width="19.6328125" style="1" customWidth="1"/>
    <col min="5" max="5" width="9.453125" style="1" bestFit="1" customWidth="1"/>
    <col min="8" max="8" width="10.453125" bestFit="1" customWidth="1"/>
    <col min="9" max="9" width="17.90625" customWidth="1"/>
    <col min="10" max="10" width="22" customWidth="1"/>
  </cols>
  <sheetData>
    <row r="1" spans="1:4" x14ac:dyDescent="0.35">
      <c r="A1" t="s">
        <v>0</v>
      </c>
      <c r="B1" s="2" t="s">
        <v>6</v>
      </c>
      <c r="C1" s="2" t="s">
        <v>7</v>
      </c>
      <c r="D1" s="1" t="s">
        <v>3</v>
      </c>
    </row>
    <row r="2" spans="1:4" x14ac:dyDescent="0.35">
      <c r="A2" t="s">
        <v>1</v>
      </c>
      <c r="B2" s="2">
        <v>44376</v>
      </c>
      <c r="C2" s="2">
        <v>44372</v>
      </c>
      <c r="D2" s="1">
        <v>-805683</v>
      </c>
    </row>
    <row r="3" spans="1:4" x14ac:dyDescent="0.35">
      <c r="A3" t="s">
        <v>1</v>
      </c>
      <c r="B3" s="2">
        <v>44376</v>
      </c>
      <c r="C3" s="2">
        <v>44372</v>
      </c>
      <c r="D3" s="1">
        <v>-9606382</v>
      </c>
    </row>
    <row r="4" spans="1:4" x14ac:dyDescent="0.35">
      <c r="A4" t="s">
        <v>1</v>
      </c>
      <c r="B4" s="2">
        <v>44376</v>
      </c>
      <c r="C4" s="2">
        <v>44372</v>
      </c>
      <c r="D4" s="1">
        <v>-4672939</v>
      </c>
    </row>
    <row r="5" spans="1:4" x14ac:dyDescent="0.35">
      <c r="A5" t="s">
        <v>1</v>
      </c>
      <c r="B5" s="2">
        <v>44376</v>
      </c>
      <c r="C5" s="2">
        <v>44389</v>
      </c>
      <c r="D5" s="1">
        <v>-30000</v>
      </c>
    </row>
    <row r="6" spans="1:4" x14ac:dyDescent="0.35">
      <c r="A6" t="s">
        <v>1</v>
      </c>
      <c r="B6" s="2">
        <v>44376</v>
      </c>
      <c r="C6" s="2">
        <v>44470</v>
      </c>
      <c r="D6" s="1">
        <v>-250160</v>
      </c>
    </row>
    <row r="7" spans="1:4" x14ac:dyDescent="0.35">
      <c r="A7" t="s">
        <v>1</v>
      </c>
      <c r="B7" s="2">
        <v>44376</v>
      </c>
      <c r="C7" s="2">
        <v>44768</v>
      </c>
    </row>
    <row r="8" spans="1:4" x14ac:dyDescent="0.35">
      <c r="A8" t="s">
        <v>1</v>
      </c>
      <c r="B8" s="2">
        <v>44376</v>
      </c>
      <c r="C8" s="2">
        <v>45069</v>
      </c>
    </row>
    <row r="9" spans="1:4" x14ac:dyDescent="0.35">
      <c r="A9" t="s">
        <v>1</v>
      </c>
      <c r="B9" s="2">
        <v>44376</v>
      </c>
      <c r="C9" s="2">
        <v>45291</v>
      </c>
    </row>
    <row r="10" spans="1:4" x14ac:dyDescent="0.35">
      <c r="A10" t="s">
        <v>1</v>
      </c>
      <c r="B10" s="2">
        <v>44376</v>
      </c>
      <c r="C10" s="2">
        <v>45107</v>
      </c>
    </row>
    <row r="11" spans="1:4" x14ac:dyDescent="0.35">
      <c r="A11" t="s">
        <v>1</v>
      </c>
      <c r="B11" s="2">
        <v>44376</v>
      </c>
      <c r="C11" s="2">
        <v>45107</v>
      </c>
    </row>
    <row r="12" spans="1:4" x14ac:dyDescent="0.35">
      <c r="A12" t="s">
        <v>1</v>
      </c>
      <c r="B12" s="2">
        <v>44376</v>
      </c>
      <c r="C12" s="2">
        <v>45473</v>
      </c>
    </row>
    <row r="13" spans="1:4" x14ac:dyDescent="0.35">
      <c r="A13" t="s">
        <v>1</v>
      </c>
      <c r="B13" s="2">
        <v>44376</v>
      </c>
      <c r="C13" s="2">
        <v>45473</v>
      </c>
    </row>
    <row r="14" spans="1:4" x14ac:dyDescent="0.35">
      <c r="A14" t="s">
        <v>2</v>
      </c>
      <c r="B14" s="2">
        <v>44383</v>
      </c>
      <c r="C14" s="2">
        <v>44364</v>
      </c>
      <c r="D14" s="1">
        <v>-1</v>
      </c>
    </row>
    <row r="15" spans="1:4" x14ac:dyDescent="0.35">
      <c r="A15" t="s">
        <v>2</v>
      </c>
      <c r="B15" s="2">
        <v>44383</v>
      </c>
      <c r="C15" s="2">
        <v>44476</v>
      </c>
      <c r="D15" s="1">
        <v>-3333.34</v>
      </c>
    </row>
    <row r="16" spans="1:4" x14ac:dyDescent="0.35">
      <c r="A16" t="s">
        <v>2</v>
      </c>
      <c r="B16" s="2">
        <v>44383</v>
      </c>
      <c r="C16" s="2">
        <v>44208</v>
      </c>
      <c r="D16" s="1">
        <v>-5000</v>
      </c>
    </row>
    <row r="17" spans="1:10" x14ac:dyDescent="0.35">
      <c r="A17" t="s">
        <v>2</v>
      </c>
      <c r="B17" s="2">
        <v>44383</v>
      </c>
      <c r="C17" s="2">
        <v>44312</v>
      </c>
      <c r="D17" s="1">
        <v>-2000</v>
      </c>
      <c r="I17" t="s">
        <v>4</v>
      </c>
    </row>
    <row r="18" spans="1:10" x14ac:dyDescent="0.35">
      <c r="A18" t="s">
        <v>2</v>
      </c>
      <c r="B18" s="2">
        <v>44383</v>
      </c>
      <c r="C18" s="2">
        <v>44375</v>
      </c>
      <c r="D18" s="1">
        <v>-20000</v>
      </c>
      <c r="I18" t="s">
        <v>1</v>
      </c>
      <c r="J18" s="1">
        <f>SUMIF(A:A,$I$18,D:D)</f>
        <v>-15365164</v>
      </c>
    </row>
    <row r="19" spans="1:10" x14ac:dyDescent="0.35">
      <c r="A19" t="s">
        <v>2</v>
      </c>
      <c r="B19" s="2">
        <v>44383</v>
      </c>
      <c r="C19" s="2">
        <v>44379</v>
      </c>
      <c r="D19" s="1">
        <v>-18906927</v>
      </c>
      <c r="I19" t="s">
        <v>2</v>
      </c>
      <c r="J19" s="1">
        <f>SUMIF(A:A,$I$19,D:D)</f>
        <v>-20699001.34</v>
      </c>
    </row>
    <row r="20" spans="1:10" x14ac:dyDescent="0.35">
      <c r="A20" t="s">
        <v>2</v>
      </c>
      <c r="B20" s="2">
        <v>44383</v>
      </c>
      <c r="C20" s="2">
        <v>44442</v>
      </c>
      <c r="D20" s="1">
        <v>-2560</v>
      </c>
    </row>
    <row r="21" spans="1:10" x14ac:dyDescent="0.35">
      <c r="A21" t="s">
        <v>2</v>
      </c>
      <c r="B21" s="2">
        <v>44383</v>
      </c>
      <c r="C21" s="2">
        <v>44613</v>
      </c>
      <c r="D21" s="1">
        <v>-9180</v>
      </c>
    </row>
    <row r="22" spans="1:10" x14ac:dyDescent="0.35">
      <c r="A22" t="s">
        <v>2</v>
      </c>
      <c r="B22" s="2">
        <v>44383</v>
      </c>
      <c r="C22" s="2">
        <v>45069</v>
      </c>
      <c r="I22" t="s">
        <v>5</v>
      </c>
    </row>
    <row r="23" spans="1:10" x14ac:dyDescent="0.35">
      <c r="A23" t="s">
        <v>2</v>
      </c>
      <c r="B23" s="2">
        <v>44383</v>
      </c>
      <c r="C23" s="2">
        <v>45223</v>
      </c>
      <c r="I23" t="s">
        <v>1</v>
      </c>
    </row>
    <row r="24" spans="1:10" x14ac:dyDescent="0.35">
      <c r="A24" t="s">
        <v>2</v>
      </c>
      <c r="B24" s="2">
        <v>44383</v>
      </c>
      <c r="C24" s="2">
        <v>45303</v>
      </c>
      <c r="D24" s="1">
        <v>-1750000</v>
      </c>
      <c r="H24" s="2">
        <v>44383</v>
      </c>
      <c r="I24" t="s">
        <v>2</v>
      </c>
      <c r="J24" s="3" t="e" cm="1" vm="1">
        <f t="array" aca="1" ref="J24" ca="1">SUMIFS(D:D,A:A,I24,C:C,C:C&gt;H24+365)</f>
        <v>#VALUE!</v>
      </c>
    </row>
    <row r="25" spans="1:10" x14ac:dyDescent="0.35">
      <c r="A25" t="s">
        <v>2</v>
      </c>
      <c r="B25" s="2">
        <v>44383</v>
      </c>
      <c r="C25" s="2">
        <v>45336</v>
      </c>
    </row>
    <row r="26" spans="1:10" x14ac:dyDescent="0.35">
      <c r="A26" t="s">
        <v>2</v>
      </c>
      <c r="B26" s="2">
        <v>44383</v>
      </c>
      <c r="C26" s="2">
        <v>45336</v>
      </c>
    </row>
    <row r="27" spans="1:10" x14ac:dyDescent="0.35">
      <c r="A27" t="s">
        <v>2</v>
      </c>
      <c r="B27" s="2">
        <v>44383</v>
      </c>
      <c r="C27" s="2">
        <v>45291</v>
      </c>
    </row>
    <row r="28" spans="1:10" x14ac:dyDescent="0.35">
      <c r="A28" t="s">
        <v>2</v>
      </c>
      <c r="B28" s="2">
        <v>44383</v>
      </c>
      <c r="C28" s="2">
        <v>46752</v>
      </c>
    </row>
    <row r="29" spans="1:10" x14ac:dyDescent="0.35">
      <c r="A29" t="s">
        <v>2</v>
      </c>
      <c r="B29" s="2">
        <v>44383</v>
      </c>
      <c r="C29" s="2">
        <v>46752</v>
      </c>
    </row>
    <row r="30" spans="1:10" x14ac:dyDescent="0.35">
      <c r="A30" t="s">
        <v>2</v>
      </c>
      <c r="B30" s="2">
        <v>44383</v>
      </c>
      <c r="C30" s="2">
        <v>46387</v>
      </c>
    </row>
    <row r="31" spans="1:10" x14ac:dyDescent="0.35">
      <c r="A31" t="s">
        <v>2</v>
      </c>
      <c r="B31" s="2">
        <v>44383</v>
      </c>
      <c r="C31" s="2">
        <v>46752</v>
      </c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1B19F8DE44B43A7A485C7D8A2017C" ma:contentTypeVersion="6" ma:contentTypeDescription="Crée un document." ma:contentTypeScope="" ma:versionID="dcfe4356e59b83661d13867bc62f9591">
  <xsd:schema xmlns:xsd="http://www.w3.org/2001/XMLSchema" xmlns:xs="http://www.w3.org/2001/XMLSchema" xmlns:p="http://schemas.microsoft.com/office/2006/metadata/properties" xmlns:ns2="c7c688cb-4aad-4f42-9bf1-1960532623f7" xmlns:ns3="b2329a53-96f0-43aa-91b4-8f3672335a21" targetNamespace="http://schemas.microsoft.com/office/2006/metadata/properties" ma:root="true" ma:fieldsID="681a44ab828890183ea37756db08e35e" ns2:_="" ns3:_="">
    <xsd:import namespace="c7c688cb-4aad-4f42-9bf1-1960532623f7"/>
    <xsd:import namespace="b2329a53-96f0-43aa-91b4-8f3672335a2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c688cb-4aad-4f42-9bf1-1960532623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329a53-96f0-43aa-91b4-8f3672335a2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22F38B2-279F-4BAD-BBF7-4AE1565666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c688cb-4aad-4f42-9bf1-1960532623f7"/>
    <ds:schemaRef ds:uri="b2329a53-96f0-43aa-91b4-8f3672335a2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88F53D8-7160-462A-93B1-113D8786B08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Florian Le Vavasseur</cp:lastModifiedBy>
  <dcterms:created xsi:type="dcterms:W3CDTF">2015-06-05T18:17:20Z</dcterms:created>
  <dcterms:modified xsi:type="dcterms:W3CDTF">2024-03-26T16:19:25Z</dcterms:modified>
</cp:coreProperties>
</file>