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rtable\Desktop\"/>
    </mc:Choice>
  </mc:AlternateContent>
  <xr:revisionPtr revIDLastSave="0" documentId="8_{AE817437-CB7F-4F21-8A06-61A7EB79F0FD}" xr6:coauthVersionLast="34" xr6:coauthVersionMax="34" xr10:uidLastSave="{00000000-0000-0000-0000-000000000000}"/>
  <bookViews>
    <workbookView xWindow="0" yWindow="0" windowWidth="24000" windowHeight="9435" xr2:uid="{00000000-000D-0000-FFFF-FFFF00000000}"/>
  </bookViews>
  <sheets>
    <sheet name="ARCHIVAGE" sheetId="4" r:id="rId1"/>
    <sheet name="donnees sources" sheetId="1" r:id="rId2"/>
    <sheet name="donnees sources (2)" sheetId="5" r:id="rId3"/>
  </sheets>
  <definedNames>
    <definedName name="_xlnm._FilterDatabase" localSheetId="0" hidden="1">ARCHIVAGE!$B$4:$I$298</definedName>
    <definedName name="_xlnm.Print_Area" localSheetId="0">ARCHIVAGE!$B$4:$I$24</definedName>
  </definedNames>
  <calcPr calcId="179017"/>
</workbook>
</file>

<file path=xl/calcChain.xml><?xml version="1.0" encoding="utf-8"?>
<calcChain xmlns="http://schemas.openxmlformats.org/spreadsheetml/2006/main">
  <c r="G277" i="4" l="1"/>
  <c r="G5" i="4"/>
  <c r="B205" i="4"/>
  <c r="I310" i="4"/>
  <c r="I311" i="4"/>
  <c r="I312" i="4"/>
  <c r="I313" i="4"/>
  <c r="I314" i="4"/>
  <c r="I315" i="4"/>
  <c r="I316" i="4"/>
  <c r="I317" i="4"/>
  <c r="I318" i="4"/>
  <c r="I319" i="4"/>
  <c r="I320" i="4"/>
  <c r="I321" i="4"/>
  <c r="I322" i="4"/>
  <c r="I323" i="4"/>
  <c r="I324" i="4"/>
  <c r="I325" i="4"/>
  <c r="I326" i="4"/>
  <c r="I327" i="4"/>
  <c r="I328" i="4"/>
  <c r="I329" i="4"/>
  <c r="I330" i="4"/>
  <c r="I331" i="4"/>
  <c r="I332" i="4"/>
  <c r="I333" i="4"/>
  <c r="I334" i="4"/>
  <c r="I335" i="4"/>
  <c r="I336" i="4"/>
  <c r="I337" i="4"/>
  <c r="I338" i="4"/>
  <c r="I339" i="4"/>
  <c r="I340" i="4"/>
  <c r="I341" i="4"/>
  <c r="I342" i="4"/>
  <c r="I343" i="4"/>
  <c r="I344" i="4"/>
  <c r="I345" i="4"/>
  <c r="I346" i="4"/>
  <c r="I347" i="4"/>
  <c r="I348" i="4"/>
  <c r="I349" i="4"/>
  <c r="I350" i="4"/>
  <c r="I351" i="4"/>
  <c r="I352" i="4"/>
  <c r="I353" i="4"/>
  <c r="I354" i="4"/>
  <c r="I355" i="4"/>
</calcChain>
</file>

<file path=xl/sharedStrings.xml><?xml version="1.0" encoding="utf-8"?>
<sst xmlns="http://schemas.openxmlformats.org/spreadsheetml/2006/main" count="2897" uniqueCount="843">
  <si>
    <r>
      <rPr>
        <b/>
        <sz val="6"/>
        <rFont val="Arial"/>
        <family val="2"/>
      </rPr>
      <t>Libellé du document</t>
    </r>
  </si>
  <si>
    <r>
      <rPr>
        <b/>
        <sz val="6"/>
        <rFont val="Arial"/>
        <family val="2"/>
      </rPr>
      <t>Archivage</t>
    </r>
  </si>
  <si>
    <r>
      <rPr>
        <sz val="6"/>
        <rFont val="Arial"/>
        <family val="2"/>
      </rPr>
      <t xml:space="preserve">Responsable de
</t>
    </r>
    <r>
      <rPr>
        <sz val="6"/>
        <rFont val="Arial"/>
        <family val="2"/>
      </rPr>
      <t>l'archivage</t>
    </r>
  </si>
  <si>
    <r>
      <rPr>
        <sz val="6"/>
        <rFont val="Arial"/>
        <family val="2"/>
      </rPr>
      <t xml:space="preserve">A noter sur le carton
</t>
    </r>
    <r>
      <rPr>
        <sz val="6"/>
        <rFont val="Arial"/>
        <family val="2"/>
      </rPr>
      <t>d'archive</t>
    </r>
  </si>
  <si>
    <r>
      <rPr>
        <sz val="6"/>
        <rFont val="Arial"/>
        <family val="2"/>
      </rPr>
      <t>Durée d'archivage</t>
    </r>
  </si>
  <si>
    <r>
      <rPr>
        <sz val="6"/>
        <rFont val="Arial"/>
        <family val="2"/>
      </rPr>
      <t>Fréquence d'archivage</t>
    </r>
  </si>
  <si>
    <r>
      <rPr>
        <sz val="6"/>
        <rFont val="Arial"/>
        <family val="2"/>
      </rPr>
      <t>Lieu d'archivage</t>
    </r>
  </si>
  <si>
    <r>
      <rPr>
        <sz val="6"/>
        <rFont val="Arial"/>
        <family val="2"/>
      </rPr>
      <t xml:space="preserve">Support
</t>
    </r>
    <r>
      <rPr>
        <sz val="6"/>
        <rFont val="Arial"/>
        <family val="2"/>
      </rPr>
      <t>d'archivage</t>
    </r>
  </si>
  <si>
    <r>
      <rPr>
        <sz val="6"/>
        <rFont val="Arial"/>
        <family val="2"/>
      </rPr>
      <t>Mode d'archivage</t>
    </r>
  </si>
  <si>
    <r>
      <rPr>
        <b/>
        <sz val="6"/>
        <rFont val="Arial"/>
        <family val="2"/>
      </rPr>
      <t>Agence/ Filiale</t>
    </r>
  </si>
  <si>
    <r>
      <rPr>
        <b/>
        <sz val="6"/>
        <rFont val="Arial"/>
        <family val="2"/>
      </rPr>
      <t xml:space="preserve">Dossiers chantier tous types avec:
</t>
    </r>
    <r>
      <rPr>
        <sz val="6"/>
        <rFont val="Arial"/>
        <family val="2"/>
      </rPr>
      <t xml:space="preserve">-Pochette dossier
</t>
    </r>
    <r>
      <rPr>
        <sz val="6"/>
        <rFont val="Arial"/>
        <family val="2"/>
      </rPr>
      <t xml:space="preserve">-Demande de renseignements/DICT
</t>
    </r>
    <r>
      <rPr>
        <sz val="6"/>
        <rFont val="Arial"/>
        <family val="2"/>
      </rPr>
      <t xml:space="preserve">-Commande + Avenants
</t>
    </r>
    <r>
      <rPr>
        <sz val="6"/>
        <rFont val="Arial"/>
        <family val="2"/>
      </rPr>
      <t xml:space="preserve">-Réceptions chantiers
</t>
    </r>
    <r>
      <rPr>
        <sz val="6"/>
        <rFont val="Arial"/>
        <family val="2"/>
      </rPr>
      <t xml:space="preserve">-Recolement/Relevés
</t>
    </r>
    <r>
      <rPr>
        <sz val="6"/>
        <rFont val="Arial"/>
        <family val="2"/>
      </rPr>
      <t xml:space="preserve">-PPSPS
</t>
    </r>
    <r>
      <rPr>
        <sz val="6"/>
        <rFont val="Arial"/>
        <family val="2"/>
      </rPr>
      <t xml:space="preserve">-Arrêtés de circulation
</t>
    </r>
    <r>
      <rPr>
        <sz val="6"/>
        <rFont val="Arial"/>
        <family val="2"/>
      </rPr>
      <t xml:space="preserve">-Enregistrements de contrôle tous types
</t>
    </r>
    <r>
      <rPr>
        <sz val="6"/>
        <rFont val="Arial"/>
        <family val="2"/>
      </rPr>
      <t xml:space="preserve">-Récapitulatifs des achats
</t>
    </r>
    <r>
      <rPr>
        <sz val="6"/>
        <rFont val="Arial"/>
        <family val="2"/>
      </rPr>
      <t xml:space="preserve">-Rapports de visite/Réunion
</t>
    </r>
    <r>
      <rPr>
        <sz val="6"/>
        <rFont val="Arial"/>
        <family val="2"/>
      </rPr>
      <t xml:space="preserve">-PAQ
</t>
    </r>
    <r>
      <rPr>
        <sz val="6"/>
        <rFont val="Arial"/>
        <family val="2"/>
      </rPr>
      <t>-Fiche de Progrès papier liée au chantier</t>
    </r>
  </si>
  <si>
    <r>
      <rPr>
        <sz val="6"/>
        <rFont val="Arial"/>
        <family val="2"/>
      </rPr>
      <t>RAQL</t>
    </r>
  </si>
  <si>
    <r>
      <rPr>
        <sz val="6"/>
        <rFont val="Arial"/>
        <family val="2"/>
      </rPr>
      <t>Nom de l'agence</t>
    </r>
  </si>
  <si>
    <r>
      <rPr>
        <sz val="6"/>
        <rFont val="Arial"/>
        <family val="2"/>
      </rPr>
      <t>10 ans</t>
    </r>
  </si>
  <si>
    <r>
      <rPr>
        <sz val="6"/>
        <rFont val="Arial"/>
        <family val="2"/>
      </rPr>
      <t>1 X par an</t>
    </r>
  </si>
  <si>
    <r>
      <rPr>
        <sz val="6"/>
        <rFont val="Arial"/>
        <family val="2"/>
      </rPr>
      <t>Agence</t>
    </r>
  </si>
  <si>
    <r>
      <rPr>
        <sz val="6"/>
        <rFont val="Arial"/>
        <family val="2"/>
      </rPr>
      <t>Papier</t>
    </r>
  </si>
  <si>
    <r>
      <rPr>
        <sz val="6"/>
        <rFont val="Arial"/>
        <family val="2"/>
      </rPr>
      <t>Par client et n° de chantier</t>
    </r>
  </si>
  <si>
    <r>
      <rPr>
        <sz val="6"/>
        <rFont val="Arial"/>
        <family val="2"/>
      </rPr>
      <t>Bons de commande roses</t>
    </r>
  </si>
  <si>
    <r>
      <rPr>
        <sz val="6"/>
        <color rgb="FFFF0000"/>
        <rFont val="Arial"/>
        <family val="2"/>
      </rPr>
      <t>10 ans</t>
    </r>
  </si>
  <si>
    <r>
      <rPr>
        <sz val="6"/>
        <color rgb="FFFF0000"/>
        <rFont val="Arial"/>
        <family val="2"/>
      </rPr>
      <t>Bons de Livraison</t>
    </r>
  </si>
  <si>
    <r>
      <rPr>
        <sz val="6"/>
        <color rgb="FFFF0000"/>
        <rFont val="Arial"/>
        <family val="2"/>
      </rPr>
      <t>RAQL</t>
    </r>
  </si>
  <si>
    <r>
      <rPr>
        <sz val="6"/>
        <color rgb="FFFF0000"/>
        <rFont val="Arial"/>
        <family val="2"/>
      </rPr>
      <t>Nom de l'agence</t>
    </r>
  </si>
  <si>
    <r>
      <rPr>
        <sz val="6"/>
        <color rgb="FFFF0000"/>
        <rFont val="Arial"/>
        <family val="2"/>
      </rPr>
      <t>1 X par an</t>
    </r>
  </si>
  <si>
    <r>
      <rPr>
        <sz val="6"/>
        <color rgb="FFFF0000"/>
        <rFont val="Arial"/>
        <family val="2"/>
      </rPr>
      <t>Agence</t>
    </r>
  </si>
  <si>
    <r>
      <rPr>
        <sz val="6"/>
        <color rgb="FFFF0000"/>
        <rFont val="Arial"/>
        <family val="2"/>
      </rPr>
      <t>Papier</t>
    </r>
  </si>
  <si>
    <r>
      <rPr>
        <sz val="6"/>
        <rFont val="Arial"/>
        <family val="2"/>
      </rPr>
      <t xml:space="preserve">Dossier Facturation
</t>
    </r>
    <r>
      <rPr>
        <sz val="6"/>
        <rFont val="Arial"/>
        <family val="2"/>
      </rPr>
      <t>(attachements + factures)</t>
    </r>
  </si>
  <si>
    <r>
      <rPr>
        <sz val="6"/>
        <rFont val="Arial"/>
        <family val="2"/>
      </rPr>
      <t>Talon de chéquier</t>
    </r>
  </si>
  <si>
    <r>
      <rPr>
        <sz val="6"/>
        <rFont val="Arial"/>
        <family val="2"/>
      </rPr>
      <t>3 ans</t>
    </r>
  </si>
  <si>
    <r>
      <rPr>
        <sz val="6"/>
        <rFont val="Arial"/>
        <family val="2"/>
      </rPr>
      <t>1X par an</t>
    </r>
  </si>
  <si>
    <r>
      <rPr>
        <sz val="6"/>
        <rFont val="Arial"/>
        <family val="2"/>
      </rPr>
      <t>Dossiers Appel d'offre / Devis</t>
    </r>
  </si>
  <si>
    <r>
      <rPr>
        <sz val="6"/>
        <rFont val="Arial"/>
        <family val="2"/>
      </rPr>
      <t>Ponctuel</t>
    </r>
  </si>
  <si>
    <r>
      <rPr>
        <sz val="6"/>
        <rFont val="Arial"/>
        <family val="2"/>
      </rPr>
      <t>Visites médicales</t>
    </r>
  </si>
  <si>
    <r>
      <rPr>
        <sz val="6"/>
        <rFont val="Arial"/>
        <family val="2"/>
      </rPr>
      <t>2 ans</t>
    </r>
  </si>
  <si>
    <r>
      <rPr>
        <sz val="6"/>
        <rFont val="Arial"/>
        <family val="2"/>
      </rPr>
      <t>Par agence</t>
    </r>
  </si>
  <si>
    <r>
      <rPr>
        <sz val="6"/>
        <rFont val="Arial"/>
        <family val="2"/>
      </rPr>
      <t>Contrat intérimaire + cartes étranger</t>
    </r>
  </si>
  <si>
    <r>
      <rPr>
        <sz val="6"/>
        <rFont val="Arial"/>
        <family val="2"/>
      </rPr>
      <t>Par année</t>
    </r>
  </si>
  <si>
    <r>
      <rPr>
        <sz val="6"/>
        <rFont val="Arial"/>
        <family val="2"/>
      </rPr>
      <t>Disques Chrono tachygraphe</t>
    </r>
  </si>
  <si>
    <r>
      <rPr>
        <sz val="6"/>
        <rFont val="Arial"/>
        <family val="2"/>
      </rPr>
      <t>5 ans</t>
    </r>
  </si>
  <si>
    <r>
      <rPr>
        <sz val="6"/>
        <rFont val="Arial"/>
        <family val="2"/>
      </rPr>
      <t>Mixte</t>
    </r>
  </si>
  <si>
    <r>
      <rPr>
        <sz val="6"/>
        <rFont val="Arial"/>
        <family val="2"/>
      </rPr>
      <t>Certificat d'étalonnage</t>
    </r>
  </si>
  <si>
    <r>
      <rPr>
        <sz val="6"/>
        <rFont val="Arial"/>
        <family val="2"/>
      </rPr>
      <t>Par appareil</t>
    </r>
  </si>
  <si>
    <r>
      <rPr>
        <sz val="6"/>
        <rFont val="Arial"/>
        <family val="2"/>
      </rPr>
      <t>Certificats de capacité</t>
    </r>
  </si>
  <si>
    <r>
      <rPr>
        <sz val="6"/>
        <rFont val="Arial"/>
        <family val="2"/>
      </rPr>
      <t>G.VERGNAIS</t>
    </r>
  </si>
  <si>
    <r>
      <rPr>
        <sz val="6"/>
        <rFont val="Arial"/>
        <family val="2"/>
      </rPr>
      <t>Siège</t>
    </r>
  </si>
  <si>
    <r>
      <rPr>
        <sz val="6"/>
        <rFont val="Arial"/>
        <family val="2"/>
      </rPr>
      <t>Electronique</t>
    </r>
  </si>
  <si>
    <r>
      <rPr>
        <sz val="6"/>
        <rFont val="Arial"/>
        <family val="2"/>
      </rPr>
      <t>Pointages journaliers du personnel  et des intérimaires</t>
    </r>
  </si>
  <si>
    <r>
      <rPr>
        <sz val="6"/>
        <rFont val="Arial"/>
        <family val="2"/>
      </rPr>
      <t>(+ Ligne de pointage dans le système ANAEL)</t>
    </r>
  </si>
  <si>
    <r>
      <rPr>
        <sz val="6"/>
        <rFont val="Arial"/>
        <family val="2"/>
      </rPr>
      <t>Réclamations clients</t>
    </r>
  </si>
  <si>
    <r>
      <rPr>
        <sz val="6"/>
        <rFont val="Arial"/>
        <family val="2"/>
      </rPr>
      <t>Par date</t>
    </r>
  </si>
  <si>
    <r>
      <rPr>
        <sz val="6"/>
        <rFont val="Arial"/>
        <family val="2"/>
      </rPr>
      <t>Bordereaux de suivi des déchets industriels dangereux</t>
    </r>
  </si>
  <si>
    <r>
      <rPr>
        <sz val="6"/>
        <rFont val="Arial"/>
        <family val="2"/>
      </rPr>
      <t>Registre de suivi des déchets industriels dangereux</t>
    </r>
  </si>
  <si>
    <r>
      <rPr>
        <sz val="6"/>
        <rFont val="Arial"/>
        <family val="2"/>
      </rPr>
      <t xml:space="preserve">Utiliser le registre classé sur le portail/ Processus QSE/
</t>
    </r>
    <r>
      <rPr>
        <sz val="6"/>
        <rFont val="Arial"/>
        <family val="2"/>
      </rPr>
      <t>Environnement</t>
    </r>
  </si>
  <si>
    <r>
      <rPr>
        <sz val="6"/>
        <color rgb="FFFF0000"/>
        <rFont val="Arial"/>
        <family val="2"/>
      </rPr>
      <t>Protocoles sécurité environnement</t>
    </r>
  </si>
  <si>
    <r>
      <rPr>
        <sz val="6"/>
        <color rgb="FFFF0000"/>
        <rFont val="Arial"/>
        <family val="2"/>
      </rPr>
      <t>5 ans</t>
    </r>
  </si>
  <si>
    <r>
      <rPr>
        <sz val="6"/>
        <color rgb="FFFF0000"/>
        <rFont val="Arial"/>
        <family val="2"/>
      </rPr>
      <t>Ponctuel</t>
    </r>
  </si>
  <si>
    <r>
      <rPr>
        <sz val="6"/>
        <color rgb="FFFF0000"/>
        <rFont val="Arial"/>
        <family val="2"/>
      </rPr>
      <t xml:space="preserve">Electronique/Papie
</t>
    </r>
    <r>
      <rPr>
        <sz val="6"/>
        <color rgb="FFFF0000"/>
        <rFont val="Arial"/>
        <family val="2"/>
      </rPr>
      <t>r</t>
    </r>
  </si>
  <si>
    <r>
      <rPr>
        <sz val="6"/>
        <rFont val="Arial"/>
        <family val="2"/>
      </rPr>
      <t>Rapport de vérification du contrôle des extincteurs, portes, portails, installations électriques, ponts…</t>
    </r>
  </si>
  <si>
    <r>
      <rPr>
        <b/>
        <sz val="6"/>
        <rFont val="Arial"/>
        <family val="2"/>
      </rPr>
      <t>Qualité/ Sécurité/ Environnement</t>
    </r>
  </si>
  <si>
    <r>
      <rPr>
        <sz val="6"/>
        <rFont val="Arial"/>
        <family val="2"/>
      </rPr>
      <t>Compte rendu revue de direction</t>
    </r>
  </si>
  <si>
    <r>
      <rPr>
        <sz val="6"/>
        <rFont val="Arial"/>
        <family val="2"/>
      </rPr>
      <t>Resp. QSE</t>
    </r>
  </si>
  <si>
    <r>
      <rPr>
        <sz val="6"/>
        <rFont val="Arial"/>
        <family val="2"/>
      </rPr>
      <t>ZSQ</t>
    </r>
  </si>
  <si>
    <r>
      <rPr>
        <sz val="6"/>
        <color rgb="FFFF0000"/>
        <rFont val="Arial"/>
        <family val="2"/>
      </rPr>
      <t xml:space="preserve">portail:année précédente + année en cours
</t>
    </r>
    <r>
      <rPr>
        <sz val="6"/>
        <color rgb="FFFF0000"/>
        <rFont val="Arial"/>
        <family val="2"/>
      </rPr>
      <t>réseau: 10ans</t>
    </r>
  </si>
  <si>
    <r>
      <rPr>
        <sz val="6"/>
        <rFont val="Arial"/>
        <family val="2"/>
      </rPr>
      <t>Compte rendu réunion qualité</t>
    </r>
  </si>
  <si>
    <r>
      <rPr>
        <sz val="6"/>
        <rFont val="Arial"/>
        <family val="2"/>
      </rPr>
      <t>Fiches de progrès</t>
    </r>
  </si>
  <si>
    <r>
      <rPr>
        <sz val="6"/>
        <rFont val="Arial"/>
        <family val="2"/>
      </rPr>
      <t>Traitement des réclamations client</t>
    </r>
  </si>
  <si>
    <r>
      <rPr>
        <sz val="6"/>
        <rFont val="Arial"/>
        <family val="2"/>
      </rPr>
      <t>Procédures et fiches processus</t>
    </r>
  </si>
  <si>
    <r>
      <rPr>
        <sz val="6"/>
        <rFont val="Arial"/>
        <family val="2"/>
      </rPr>
      <t>A vie</t>
    </r>
  </si>
  <si>
    <r>
      <rPr>
        <sz val="6"/>
        <rFont val="Arial"/>
        <family val="2"/>
      </rPr>
      <t>Rapport audit Certification</t>
    </r>
  </si>
  <si>
    <r>
      <rPr>
        <sz val="6"/>
        <color rgb="FFFF0000"/>
        <rFont val="Arial"/>
        <family val="2"/>
      </rPr>
      <t xml:space="preserve">portail:année précédente + année en cours
</t>
    </r>
    <r>
      <rPr>
        <sz val="6"/>
        <color rgb="FFFF0000"/>
        <rFont val="Arial"/>
        <family val="2"/>
      </rPr>
      <t>réseau: 5 ans</t>
    </r>
  </si>
  <si>
    <r>
      <rPr>
        <sz val="6"/>
        <rFont val="Arial"/>
        <family val="2"/>
      </rPr>
      <t>Rapport audit client</t>
    </r>
  </si>
  <si>
    <r>
      <rPr>
        <sz val="6"/>
        <rFont val="Arial"/>
        <family val="2"/>
      </rPr>
      <t>Rapport d'audit interne (agences, archives et suivis terrain)</t>
    </r>
  </si>
  <si>
    <r>
      <rPr>
        <sz val="6"/>
        <rFont val="Arial"/>
        <family val="2"/>
      </rPr>
      <t xml:space="preserve">portail:année précédente + année en cours
</t>
    </r>
    <r>
      <rPr>
        <sz val="6"/>
        <rFont val="Arial"/>
        <family val="2"/>
      </rPr>
      <t>réseau: 5 ans</t>
    </r>
  </si>
  <si>
    <r>
      <rPr>
        <sz val="6"/>
        <rFont val="Arial"/>
        <family val="2"/>
      </rPr>
      <t xml:space="preserve">FIRALP Sécurité + Article Sécurité + </t>
    </r>
    <r>
      <rPr>
        <sz val="6"/>
        <color rgb="FFFF0000"/>
        <rFont val="Arial"/>
        <family val="2"/>
      </rPr>
      <t>Firalp Danger Gaz</t>
    </r>
  </si>
  <si>
    <r>
      <rPr>
        <sz val="6"/>
        <rFont val="Arial"/>
        <family val="2"/>
      </rPr>
      <t>Document Unique d'évaluation des risques</t>
    </r>
  </si>
  <si>
    <r>
      <rPr>
        <sz val="6"/>
        <color rgb="FFFF0000"/>
        <rFont val="Arial"/>
        <family val="2"/>
      </rPr>
      <t>Obligation du DA</t>
    </r>
  </si>
  <si>
    <r>
      <rPr>
        <sz val="6"/>
        <color rgb="FFFF0000"/>
        <rFont val="Arial"/>
        <family val="2"/>
      </rPr>
      <t>Resp. QSE</t>
    </r>
  </si>
  <si>
    <r>
      <rPr>
        <sz val="6"/>
        <color rgb="FFFF0000"/>
        <rFont val="Arial"/>
        <family val="2"/>
      </rPr>
      <t>ZSQ</t>
    </r>
  </si>
  <si>
    <r>
      <rPr>
        <sz val="6"/>
        <color rgb="FFFF0000"/>
        <rFont val="Arial"/>
        <family val="2"/>
      </rPr>
      <t>Electronique</t>
    </r>
  </si>
  <si>
    <r>
      <rPr>
        <sz val="6"/>
        <color rgb="FFFF0000"/>
        <rFont val="Arial"/>
        <family val="2"/>
      </rPr>
      <t>Par année</t>
    </r>
  </si>
  <si>
    <r>
      <rPr>
        <sz val="6"/>
        <color rgb="FFFF0000"/>
        <rFont val="Arial"/>
        <family val="2"/>
      </rPr>
      <t>Visites chantiers</t>
    </r>
  </si>
  <si>
    <r>
      <rPr>
        <sz val="6"/>
        <color rgb="FFFF0000"/>
        <rFont val="Arial"/>
        <family val="2"/>
      </rPr>
      <t>AES/analyse réglementaire</t>
    </r>
  </si>
  <si>
    <r>
      <rPr>
        <sz val="6"/>
        <color rgb="FFFF0000"/>
        <rFont val="Arial"/>
        <family val="2"/>
      </rPr>
      <t>Dossier chantier</t>
    </r>
  </si>
  <si>
    <r>
      <rPr>
        <sz val="6"/>
        <color rgb="FFFF0000"/>
        <rFont val="Arial"/>
        <family val="2"/>
      </rPr>
      <t>Par activité</t>
    </r>
  </si>
  <si>
    <r>
      <rPr>
        <sz val="6"/>
        <color rgb="FFFF0000"/>
        <rFont val="Arial"/>
        <family val="2"/>
      </rPr>
      <t>CHSCT</t>
    </r>
  </si>
  <si>
    <r>
      <rPr>
        <sz val="6"/>
        <color rgb="FFFF0000"/>
        <rFont val="Arial"/>
        <family val="2"/>
      </rPr>
      <t>Par date</t>
    </r>
  </si>
  <si>
    <r>
      <rPr>
        <sz val="6"/>
        <rFont val="Arial"/>
        <family val="2"/>
      </rPr>
      <t>Courriers de satisfaction, fiches de cotation, PV de réception</t>
    </r>
  </si>
  <si>
    <r>
      <rPr>
        <b/>
        <sz val="6"/>
        <rFont val="Arial"/>
        <family val="2"/>
      </rPr>
      <t>Juridique</t>
    </r>
  </si>
  <si>
    <r>
      <rPr>
        <sz val="6"/>
        <rFont val="Arial"/>
        <family val="2"/>
      </rPr>
      <t>Registre des sociétés/Rapports gérants/Président/CA</t>
    </r>
  </si>
  <si>
    <r>
      <rPr>
        <sz val="6"/>
        <rFont val="Arial"/>
        <family val="2"/>
      </rPr>
      <t>Resp. Juridique</t>
    </r>
  </si>
  <si>
    <r>
      <rPr>
        <sz val="6"/>
        <rFont val="Arial"/>
        <family val="2"/>
      </rPr>
      <t>ZSJ</t>
    </r>
  </si>
  <si>
    <r>
      <rPr>
        <sz val="6"/>
        <rFont val="Arial"/>
        <family val="2"/>
      </rPr>
      <t>Par sociétés</t>
    </r>
  </si>
  <si>
    <r>
      <rPr>
        <sz val="6"/>
        <rFont val="Arial"/>
        <family val="2"/>
      </rPr>
      <t>Appro compte</t>
    </r>
  </si>
  <si>
    <r>
      <rPr>
        <sz val="6"/>
        <rFont val="Arial"/>
        <family val="2"/>
      </rPr>
      <t>Acquisition de titres</t>
    </r>
  </si>
  <si>
    <r>
      <rPr>
        <sz val="6"/>
        <rFont val="Arial"/>
        <family val="2"/>
      </rPr>
      <t>Par nom de société</t>
    </r>
  </si>
  <si>
    <r>
      <rPr>
        <sz val="6"/>
        <rFont val="Arial"/>
        <family val="2"/>
      </rPr>
      <t>Acquisition fonds de commerce</t>
    </r>
  </si>
  <si>
    <r>
      <rPr>
        <sz val="6"/>
        <rFont val="Arial"/>
        <family val="2"/>
      </rPr>
      <t>Fusion Absorption</t>
    </r>
  </si>
  <si>
    <r>
      <rPr>
        <sz val="6"/>
        <rFont val="Arial"/>
        <family val="2"/>
      </rPr>
      <t>Par nom de société concernée</t>
    </r>
  </si>
  <si>
    <r>
      <rPr>
        <sz val="6"/>
        <rFont val="Arial"/>
        <family val="2"/>
      </rPr>
      <t>Dossiers litiges et consultations</t>
    </r>
  </si>
  <si>
    <r>
      <rPr>
        <sz val="6"/>
        <rFont val="Arial"/>
        <family val="2"/>
      </rPr>
      <t xml:space="preserve">Avec les sinistres ou les dossiers des sociétés
</t>
    </r>
    <r>
      <rPr>
        <sz val="6"/>
        <rFont val="Arial"/>
        <family val="2"/>
      </rPr>
      <t>concernées</t>
    </r>
  </si>
  <si>
    <r>
      <rPr>
        <sz val="6"/>
        <rFont val="Arial"/>
        <family val="2"/>
      </rPr>
      <t>Par nom du tiers</t>
    </r>
  </si>
  <si>
    <r>
      <rPr>
        <sz val="6"/>
        <rFont val="Arial"/>
        <family val="2"/>
      </rPr>
      <t>Contrat d'assurance</t>
    </r>
  </si>
  <si>
    <r>
      <rPr>
        <sz val="6"/>
        <rFont val="Arial"/>
        <family val="2"/>
      </rPr>
      <t>Sinistres auto</t>
    </r>
  </si>
  <si>
    <r>
      <rPr>
        <sz val="6"/>
        <rFont val="Arial"/>
        <family val="2"/>
      </rPr>
      <t>Par n° de dossier</t>
    </r>
  </si>
  <si>
    <r>
      <rPr>
        <sz val="6"/>
        <rFont val="Arial"/>
        <family val="2"/>
      </rPr>
      <t>Sinistres chantiers</t>
    </r>
  </si>
  <si>
    <r>
      <rPr>
        <sz val="6"/>
        <rFont val="Arial"/>
        <family val="2"/>
      </rPr>
      <t>Par année et par n° de dossier</t>
    </r>
  </si>
  <si>
    <r>
      <rPr>
        <sz val="6"/>
        <rFont val="Arial"/>
        <family val="2"/>
      </rPr>
      <t>Sinistres auto ou chantiers corporels</t>
    </r>
  </si>
  <si>
    <r>
      <rPr>
        <sz val="6"/>
        <rFont val="Arial"/>
        <family val="2"/>
      </rPr>
      <t>30 ans</t>
    </r>
  </si>
  <si>
    <r>
      <rPr>
        <b/>
        <sz val="6"/>
        <rFont val="Arial"/>
        <family val="2"/>
      </rPr>
      <t>Gestion du Patrimoine Immobilier</t>
    </r>
  </si>
  <si>
    <r>
      <rPr>
        <sz val="6"/>
        <rFont val="Arial"/>
        <family val="2"/>
      </rPr>
      <t>Acte d'acquisition + contrat de location + crédit bail immobilier</t>
    </r>
  </si>
  <si>
    <r>
      <rPr>
        <sz val="6"/>
        <rFont val="Arial"/>
        <family val="2"/>
      </rPr>
      <t>Resp. Gestion du Patrimoine Immobliler</t>
    </r>
  </si>
  <si>
    <r>
      <rPr>
        <sz val="6"/>
        <rFont val="Arial"/>
        <family val="2"/>
      </rPr>
      <t>GPI</t>
    </r>
  </si>
  <si>
    <r>
      <rPr>
        <sz val="6"/>
        <rFont val="Arial"/>
        <family val="2"/>
      </rPr>
      <t xml:space="preserve">10 ans (à compter de la vente du bâtiment ou de l'arrêt de la location) et de la levée d'option du crédit bail
</t>
    </r>
    <r>
      <rPr>
        <sz val="6"/>
        <rFont val="Arial"/>
        <family val="2"/>
      </rPr>
      <t>immobilier</t>
    </r>
  </si>
  <si>
    <r>
      <rPr>
        <sz val="6"/>
        <rFont val="Arial"/>
        <family val="2"/>
      </rPr>
      <t>Par bâtiment</t>
    </r>
  </si>
  <si>
    <r>
      <rPr>
        <sz val="6"/>
        <rFont val="Arial"/>
        <family val="2"/>
      </rPr>
      <t>Dossiers Immobiliers</t>
    </r>
  </si>
  <si>
    <r>
      <rPr>
        <sz val="6"/>
        <rFont val="Arial"/>
        <family val="2"/>
      </rPr>
      <t xml:space="preserve">Resp. Gestion du
</t>
    </r>
    <r>
      <rPr>
        <sz val="6"/>
        <rFont val="Arial"/>
        <family val="2"/>
      </rPr>
      <t>Patrimoine Immobliler</t>
    </r>
  </si>
  <si>
    <r>
      <rPr>
        <sz val="6"/>
        <rFont val="Arial"/>
        <family val="2"/>
      </rPr>
      <t xml:space="preserve">Le temps de possession des
</t>
    </r>
    <r>
      <rPr>
        <sz val="6"/>
        <rFont val="Arial"/>
        <family val="2"/>
      </rPr>
      <t>locaux</t>
    </r>
  </si>
  <si>
    <r>
      <rPr>
        <sz val="6"/>
        <color rgb="FFFF0000"/>
        <rFont val="Arial"/>
        <family val="2"/>
      </rPr>
      <t xml:space="preserve">Contrats de maintenance immobiliers (alarme, amiante,
</t>
    </r>
    <r>
      <rPr>
        <sz val="6"/>
        <color rgb="FFFF0000"/>
        <rFont val="Arial"/>
        <family val="2"/>
      </rPr>
      <t>climatisation, eau, extincteurs...)</t>
    </r>
  </si>
  <si>
    <r>
      <rPr>
        <sz val="6"/>
        <color rgb="FFFF0000"/>
        <rFont val="Arial"/>
        <family val="2"/>
      </rPr>
      <t xml:space="preserve">Resp. Gestion du
</t>
    </r>
    <r>
      <rPr>
        <sz val="6"/>
        <color rgb="FFFF0000"/>
        <rFont val="Arial"/>
        <family val="2"/>
      </rPr>
      <t>Patrimoine Immobliler</t>
    </r>
  </si>
  <si>
    <r>
      <rPr>
        <sz val="6"/>
        <color rgb="FFFF0000"/>
        <rFont val="Arial"/>
        <family val="2"/>
      </rPr>
      <t>GPI</t>
    </r>
  </si>
  <si>
    <r>
      <rPr>
        <sz val="6"/>
        <color rgb="FFFF0000"/>
        <rFont val="Arial"/>
        <family val="2"/>
      </rPr>
      <t>Siège</t>
    </r>
  </si>
  <si>
    <r>
      <rPr>
        <sz val="6"/>
        <color rgb="FFFF0000"/>
        <rFont val="Arial"/>
        <family val="2"/>
      </rPr>
      <t>Mixte</t>
    </r>
  </si>
  <si>
    <r>
      <rPr>
        <sz val="6"/>
        <color rgb="FFFF0000"/>
        <rFont val="Arial"/>
        <family val="2"/>
      </rPr>
      <t>Par bâtiment</t>
    </r>
  </si>
  <si>
    <r>
      <rPr>
        <b/>
        <sz val="6"/>
        <rFont val="Arial"/>
        <family val="2"/>
      </rPr>
      <t>Matériel</t>
    </r>
  </si>
  <si>
    <r>
      <rPr>
        <sz val="6"/>
        <rFont val="Arial"/>
        <family val="2"/>
      </rPr>
      <t xml:space="preserve">Dossier véhicule:
</t>
    </r>
    <r>
      <rPr>
        <sz val="6"/>
        <rFont val="Arial"/>
        <family val="2"/>
      </rPr>
      <t xml:space="preserve">- Copies des justificatifs des derniers contrôles
</t>
    </r>
    <r>
      <rPr>
        <sz val="6"/>
        <rFont val="Arial"/>
        <family val="2"/>
      </rPr>
      <t>- Copies des cartes grises, taxes à l'essieu, certificats de carrossage, et certificats de conformités du véhicule lors de la mise en service du véhicule</t>
    </r>
  </si>
  <si>
    <r>
      <rPr>
        <sz val="6"/>
        <rFont val="Arial"/>
        <family val="2"/>
      </rPr>
      <t>Resp. Méca</t>
    </r>
  </si>
  <si>
    <r>
      <rPr>
        <sz val="6"/>
        <rFont val="Arial"/>
        <family val="2"/>
      </rPr>
      <t>YSM</t>
    </r>
  </si>
  <si>
    <r>
      <rPr>
        <u/>
        <sz val="6"/>
        <rFont val="Arial"/>
        <family val="2"/>
      </rPr>
      <t>papier</t>
    </r>
    <r>
      <rPr>
        <sz val="6"/>
        <rFont val="Arial"/>
        <family val="2"/>
      </rPr>
      <t xml:space="preserve">: durée de vie du véhicule </t>
    </r>
    <r>
      <rPr>
        <sz val="6"/>
        <color rgb="FFFF0000"/>
        <rFont val="Arial"/>
        <family val="2"/>
      </rPr>
      <t xml:space="preserve">(dans véhicule) </t>
    </r>
    <r>
      <rPr>
        <u/>
        <sz val="6"/>
        <rFont val="Arial"/>
        <family val="2"/>
      </rPr>
      <t>électronique</t>
    </r>
    <r>
      <rPr>
        <sz val="6"/>
        <rFont val="Arial"/>
        <family val="2"/>
      </rPr>
      <t>: à vie</t>
    </r>
  </si>
  <si>
    <r>
      <rPr>
        <sz val="6"/>
        <rFont val="Arial"/>
        <family val="2"/>
      </rPr>
      <t>Electronique*</t>
    </r>
  </si>
  <si>
    <r>
      <rPr>
        <sz val="6"/>
        <rFont val="Arial"/>
        <family val="2"/>
      </rPr>
      <t>Par famille de véhicules</t>
    </r>
  </si>
  <si>
    <r>
      <rPr>
        <sz val="6"/>
        <rFont val="Arial"/>
        <family val="2"/>
      </rPr>
      <t>Notices descriptives des véhicules (ex: barré rouge)</t>
    </r>
  </si>
  <si>
    <r>
      <rPr>
        <sz val="6"/>
        <rFont val="Arial"/>
        <family val="2"/>
      </rPr>
      <t>Durée de vie du véhicule</t>
    </r>
  </si>
  <si>
    <r>
      <rPr>
        <sz val="6"/>
        <rFont val="Arial"/>
        <family val="2"/>
      </rPr>
      <t>Justificatifs de vente/ mises en réforme (factures)</t>
    </r>
  </si>
  <si>
    <r>
      <rPr>
        <u/>
        <sz val="6"/>
        <rFont val="Arial"/>
        <family val="2"/>
      </rPr>
      <t>papier</t>
    </r>
    <r>
      <rPr>
        <sz val="6"/>
        <rFont val="Arial"/>
        <family val="2"/>
      </rPr>
      <t xml:space="preserve">: 10 ans
</t>
    </r>
    <r>
      <rPr>
        <u/>
        <sz val="6"/>
        <rFont val="Arial"/>
        <family val="2"/>
      </rPr>
      <t>électronique</t>
    </r>
    <r>
      <rPr>
        <sz val="6"/>
        <rFont val="Arial"/>
        <family val="2"/>
      </rPr>
      <t>: à vie</t>
    </r>
  </si>
  <si>
    <r>
      <rPr>
        <sz val="6"/>
        <color rgb="FFFF0000"/>
        <rFont val="Arial"/>
        <family val="2"/>
      </rPr>
      <t>Contraventions</t>
    </r>
  </si>
  <si>
    <r>
      <rPr>
        <sz val="6"/>
        <rFont val="Arial"/>
        <family val="2"/>
      </rPr>
      <t>Ordres de travaux pour les réparations et entretiens internes</t>
    </r>
  </si>
  <si>
    <r>
      <rPr>
        <sz val="6"/>
        <rFont val="Arial"/>
        <family val="2"/>
      </rPr>
      <t>Mensuelle</t>
    </r>
  </si>
  <si>
    <r>
      <rPr>
        <sz val="6"/>
        <rFont val="Arial"/>
        <family val="2"/>
      </rPr>
      <t>Par mois, par véhicule</t>
    </r>
  </si>
  <si>
    <r>
      <rPr>
        <sz val="6"/>
        <rFont val="Arial"/>
        <family val="2"/>
      </rPr>
      <t>Bons de transport</t>
    </r>
  </si>
  <si>
    <r>
      <rPr>
        <b/>
        <sz val="6"/>
        <rFont val="Arial"/>
        <family val="2"/>
      </rPr>
      <t>Comptabilité</t>
    </r>
  </si>
  <si>
    <r>
      <rPr>
        <sz val="6"/>
        <rFont val="Arial"/>
        <family val="2"/>
      </rPr>
      <t>Factures fournisseurs</t>
    </r>
  </si>
  <si>
    <r>
      <rPr>
        <sz val="6"/>
        <rFont val="Arial"/>
        <family val="2"/>
      </rPr>
      <t>Resp. Compta</t>
    </r>
  </si>
  <si>
    <r>
      <rPr>
        <sz val="6"/>
        <rFont val="Arial"/>
        <family val="2"/>
      </rPr>
      <t>ZSC</t>
    </r>
  </si>
  <si>
    <r>
      <rPr>
        <sz val="6"/>
        <rFont val="Arial"/>
        <family val="2"/>
      </rPr>
      <t>Siège ou local**</t>
    </r>
  </si>
  <si>
    <r>
      <rPr>
        <sz val="6"/>
        <rFont val="Arial"/>
        <family val="2"/>
      </rPr>
      <t>Par ordre d'arrivée</t>
    </r>
  </si>
  <si>
    <r>
      <rPr>
        <sz val="6"/>
        <rFont val="Arial"/>
        <family val="2"/>
      </rPr>
      <t>Factures clients</t>
    </r>
  </si>
  <si>
    <r>
      <rPr>
        <sz val="6"/>
        <rFont val="Arial"/>
        <family val="2"/>
      </rPr>
      <t>10ans</t>
    </r>
  </si>
  <si>
    <r>
      <rPr>
        <sz val="6"/>
        <rFont val="Arial"/>
        <family val="2"/>
      </rPr>
      <t>Factures Chèques Déjeuners et vêtements</t>
    </r>
  </si>
  <si>
    <r>
      <rPr>
        <sz val="6"/>
        <rFont val="Arial"/>
        <family val="2"/>
      </rPr>
      <t>Déclarations fiscales + justificatifs</t>
    </r>
  </si>
  <si>
    <r>
      <rPr>
        <sz val="6"/>
        <rFont val="Arial"/>
        <family val="2"/>
      </rPr>
      <t>4 ans</t>
    </r>
  </si>
  <si>
    <r>
      <rPr>
        <sz val="6"/>
        <rFont val="Arial"/>
        <family val="2"/>
      </rPr>
      <t>Par famille de déclarations</t>
    </r>
  </si>
  <si>
    <r>
      <rPr>
        <sz val="6"/>
        <rFont val="Arial"/>
        <family val="2"/>
      </rPr>
      <t>Préparation de bilans</t>
    </r>
  </si>
  <si>
    <r>
      <rPr>
        <sz val="6"/>
        <rFont val="Arial"/>
        <family val="2"/>
      </rPr>
      <t>Consolidation</t>
    </r>
  </si>
  <si>
    <r>
      <rPr>
        <sz val="6"/>
        <rFont val="Arial"/>
        <family val="2"/>
      </rPr>
      <t>Frais généraux</t>
    </r>
  </si>
  <si>
    <r>
      <rPr>
        <sz val="6"/>
        <rFont val="Arial"/>
        <family val="2"/>
      </rPr>
      <t>Documents bancaires</t>
    </r>
  </si>
  <si>
    <r>
      <rPr>
        <sz val="6"/>
        <rFont val="Arial"/>
        <family val="2"/>
      </rPr>
      <t>Par banque</t>
    </r>
  </si>
  <si>
    <r>
      <rPr>
        <sz val="6"/>
        <rFont val="Arial"/>
        <family val="2"/>
      </rPr>
      <t>Journaux - Grand livre</t>
    </r>
  </si>
  <si>
    <r>
      <rPr>
        <sz val="6"/>
        <rFont val="Arial"/>
        <family val="2"/>
      </rPr>
      <t>archivé via anael</t>
    </r>
  </si>
  <si>
    <r>
      <rPr>
        <sz val="6"/>
        <rFont val="Arial"/>
        <family val="2"/>
      </rPr>
      <t>Notes de frais</t>
    </r>
  </si>
  <si>
    <r>
      <rPr>
        <sz val="6"/>
        <rFont val="Arial"/>
        <family val="2"/>
      </rPr>
      <t>Par n° de note de frais interne</t>
    </r>
  </si>
  <si>
    <r>
      <rPr>
        <sz val="6"/>
        <rFont val="Arial"/>
        <family val="2"/>
      </rPr>
      <t>Locations longue durée / crédit bail</t>
    </r>
  </si>
  <si>
    <r>
      <rPr>
        <sz val="6"/>
        <rFont val="Arial"/>
        <family val="2"/>
      </rPr>
      <t>Cautions annulées</t>
    </r>
  </si>
  <si>
    <r>
      <rPr>
        <sz val="6"/>
        <rFont val="Arial"/>
        <family val="2"/>
      </rPr>
      <t>Par dossier client</t>
    </r>
  </si>
  <si>
    <r>
      <rPr>
        <sz val="6"/>
        <rFont val="Arial"/>
        <family val="2"/>
      </rPr>
      <t>SFAC (agréement - après résiliation)</t>
    </r>
  </si>
  <si>
    <r>
      <rPr>
        <sz val="6"/>
        <rFont val="Arial"/>
        <family val="2"/>
      </rPr>
      <t>Bilans et rapports de gestion</t>
    </r>
  </si>
  <si>
    <r>
      <rPr>
        <sz val="6"/>
        <rFont val="Arial"/>
        <family val="2"/>
      </rPr>
      <t>Contentieux clients</t>
    </r>
  </si>
  <si>
    <r>
      <rPr>
        <sz val="6"/>
        <rFont val="Arial"/>
        <family val="2"/>
      </rPr>
      <t>Contrôle URSSAF et Contrôles Fiscaux</t>
    </r>
  </si>
  <si>
    <r>
      <rPr>
        <sz val="6"/>
        <rFont val="Arial"/>
        <family val="2"/>
      </rPr>
      <t>Contrat d'entreprise</t>
    </r>
  </si>
  <si>
    <r>
      <rPr>
        <sz val="6"/>
        <rFont val="Arial"/>
        <family val="2"/>
      </rPr>
      <t>Resp.compta</t>
    </r>
  </si>
  <si>
    <r>
      <rPr>
        <sz val="6"/>
        <rFont val="Arial"/>
        <family val="2"/>
      </rPr>
      <t>Rapports commissaires aux comptes</t>
    </r>
  </si>
  <si>
    <r>
      <rPr>
        <b/>
        <sz val="6"/>
        <rFont val="Arial"/>
        <family val="2"/>
      </rPr>
      <t>Paies</t>
    </r>
  </si>
  <si>
    <r>
      <rPr>
        <sz val="6"/>
        <rFont val="Arial"/>
        <family val="2"/>
      </rPr>
      <t>Bulletins de paie</t>
    </r>
  </si>
  <si>
    <r>
      <rPr>
        <sz val="6"/>
        <rFont val="Arial"/>
        <family val="2"/>
      </rPr>
      <t>Resp. Paie</t>
    </r>
  </si>
  <si>
    <r>
      <rPr>
        <sz val="6"/>
        <rFont val="Arial"/>
        <family val="2"/>
      </rPr>
      <t>ZSP</t>
    </r>
  </si>
  <si>
    <r>
      <rPr>
        <sz val="6"/>
        <color rgb="FFFF0000"/>
        <rFont val="Arial"/>
        <family val="2"/>
      </rPr>
      <t xml:space="preserve">Sur portail: 3 ans
</t>
    </r>
    <r>
      <rPr>
        <sz val="6"/>
        <color rgb="FFFF0000"/>
        <rFont val="Arial"/>
        <family val="2"/>
      </rPr>
      <t>Dans T: A vie</t>
    </r>
  </si>
  <si>
    <r>
      <rPr>
        <sz val="6"/>
        <rFont val="Arial"/>
        <family val="2"/>
      </rPr>
      <t>Par catégorie et par année</t>
    </r>
  </si>
  <si>
    <r>
      <rPr>
        <sz val="6"/>
        <rFont val="Arial"/>
        <family val="2"/>
      </rPr>
      <t>Registres d'entrée / sortie</t>
    </r>
  </si>
  <si>
    <r>
      <rPr>
        <sz val="6"/>
        <rFont val="Arial"/>
        <family val="2"/>
      </rPr>
      <t>1 X par mois</t>
    </r>
  </si>
  <si>
    <r>
      <rPr>
        <sz val="6"/>
        <rFont val="Arial"/>
        <family val="2"/>
      </rPr>
      <t>Sur le logiciel RH</t>
    </r>
  </si>
  <si>
    <r>
      <rPr>
        <sz val="6"/>
        <rFont val="Arial"/>
        <family val="2"/>
      </rPr>
      <t>Affiliations/ adhésions</t>
    </r>
  </si>
  <si>
    <r>
      <rPr>
        <sz val="6"/>
        <rFont val="Arial"/>
        <family val="2"/>
      </rPr>
      <t>Dans le dossier du salarié  (RH)</t>
    </r>
  </si>
  <si>
    <r>
      <rPr>
        <sz val="6"/>
        <rFont val="Arial"/>
        <family val="2"/>
      </rPr>
      <t>Déclaration de main d'œuvre</t>
    </r>
  </si>
  <si>
    <r>
      <rPr>
        <sz val="6"/>
        <rFont val="Arial"/>
        <family val="2"/>
      </rPr>
      <t xml:space="preserve">Dossiers du personnel parti  : Contrats personne, solde de tout
</t>
    </r>
    <r>
      <rPr>
        <sz val="6"/>
        <rFont val="Arial"/>
        <family val="2"/>
      </rPr>
      <t>compte, fiche d'aptitude médicale du personnel parti</t>
    </r>
  </si>
  <si>
    <r>
      <rPr>
        <sz val="6"/>
        <rFont val="Arial"/>
        <family val="2"/>
      </rPr>
      <t>Déclaration d'accident du travail</t>
    </r>
  </si>
  <si>
    <r>
      <rPr>
        <sz val="6"/>
        <rFont val="Arial"/>
        <family val="2"/>
      </rPr>
      <t>Etats sur la participation</t>
    </r>
  </si>
  <si>
    <r>
      <rPr>
        <sz val="6"/>
        <rFont val="Arial"/>
        <family val="2"/>
      </rPr>
      <t>Journaux de paie</t>
    </r>
  </si>
  <si>
    <r>
      <rPr>
        <sz val="6"/>
        <color rgb="FFFF0000"/>
        <rFont val="Arial"/>
        <family val="2"/>
      </rPr>
      <t>Charges sociales</t>
    </r>
  </si>
  <si>
    <r>
      <rPr>
        <sz val="6"/>
        <color rgb="FFFF0000"/>
        <rFont val="Arial"/>
        <family val="2"/>
      </rPr>
      <t>Resp. Paie</t>
    </r>
  </si>
  <si>
    <r>
      <rPr>
        <sz val="6"/>
        <color rgb="FFFF0000"/>
        <rFont val="Arial"/>
        <family val="2"/>
      </rPr>
      <t>ZSP</t>
    </r>
  </si>
  <si>
    <r>
      <rPr>
        <sz val="6"/>
        <color rgb="FFFF0000"/>
        <rFont val="Arial"/>
        <family val="2"/>
      </rPr>
      <t>A vie</t>
    </r>
  </si>
  <si>
    <r>
      <rPr>
        <b/>
        <sz val="6"/>
        <rFont val="Arial"/>
        <family val="2"/>
      </rPr>
      <t>Relations sociales</t>
    </r>
  </si>
  <si>
    <r>
      <rPr>
        <sz val="6"/>
        <rFont val="Arial"/>
        <family val="2"/>
      </rPr>
      <t>Dossier prud'hommes</t>
    </r>
  </si>
  <si>
    <r>
      <rPr>
        <sz val="6"/>
        <rFont val="Arial"/>
        <family val="2"/>
      </rPr>
      <t>Resp. Relations soc</t>
    </r>
  </si>
  <si>
    <r>
      <rPr>
        <sz val="6"/>
        <rFont val="Arial"/>
        <family val="2"/>
      </rPr>
      <t xml:space="preserve">10 ans (à compter de la
</t>
    </r>
    <r>
      <rPr>
        <sz val="6"/>
        <rFont val="Arial"/>
        <family val="2"/>
      </rPr>
      <t>clôture du dossier)</t>
    </r>
  </si>
  <si>
    <r>
      <rPr>
        <sz val="6"/>
        <rFont val="Arial"/>
        <family val="2"/>
      </rPr>
      <t xml:space="preserve">Elections  (Procès verbaux, Listes des candidats, Comptes
</t>
    </r>
    <r>
      <rPr>
        <sz val="6"/>
        <rFont val="Arial"/>
        <family val="2"/>
      </rPr>
      <t>rendus…)</t>
    </r>
  </si>
  <si>
    <r>
      <rPr>
        <sz val="6"/>
        <rFont val="Arial"/>
        <family val="2"/>
      </rPr>
      <t>8 ans</t>
    </r>
  </si>
  <si>
    <r>
      <rPr>
        <sz val="6"/>
        <rFont val="Arial"/>
        <family val="2"/>
      </rPr>
      <t>1 X tous les deux ans</t>
    </r>
  </si>
  <si>
    <r>
      <rPr>
        <sz val="6"/>
        <rFont val="Arial"/>
        <family val="2"/>
      </rPr>
      <t>Par date d'élection</t>
    </r>
  </si>
  <si>
    <r>
      <rPr>
        <sz val="6"/>
        <rFont val="Arial"/>
        <family val="2"/>
      </rPr>
      <t xml:space="preserve">Dossiers Group ALMA / </t>
    </r>
    <r>
      <rPr>
        <sz val="6"/>
        <color rgb="FFFF0000"/>
        <rFont val="Arial"/>
        <family val="2"/>
      </rPr>
      <t>LEYTON</t>
    </r>
  </si>
  <si>
    <r>
      <rPr>
        <sz val="6"/>
        <rFont val="Arial"/>
        <family val="2"/>
      </rPr>
      <t xml:space="preserve">5 ans (à compter de la
</t>
    </r>
    <r>
      <rPr>
        <sz val="6"/>
        <rFont val="Arial"/>
        <family val="2"/>
      </rPr>
      <t>clôture du dossier)</t>
    </r>
  </si>
  <si>
    <r>
      <rPr>
        <sz val="6"/>
        <rFont val="Arial"/>
        <family val="2"/>
      </rPr>
      <t>Négociation annuelle obligatoire (NAO)</t>
    </r>
  </si>
  <si>
    <r>
      <rPr>
        <sz val="6"/>
        <rFont val="Arial"/>
        <family val="2"/>
      </rPr>
      <t>à vie</t>
    </r>
  </si>
  <si>
    <r>
      <rPr>
        <sz val="6"/>
        <rFont val="Arial"/>
        <family val="2"/>
      </rPr>
      <t>Diplôme des 20 ans</t>
    </r>
  </si>
  <si>
    <r>
      <rPr>
        <sz val="6"/>
        <rFont val="Arial"/>
        <family val="2"/>
      </rPr>
      <t>Bilans sociaux</t>
    </r>
  </si>
  <si>
    <r>
      <rPr>
        <sz val="6"/>
        <rFont val="Arial"/>
        <family val="2"/>
      </rPr>
      <t>Annonces recrutement</t>
    </r>
  </si>
  <si>
    <r>
      <rPr>
        <sz val="6"/>
        <rFont val="Arial"/>
        <family val="2"/>
      </rPr>
      <t>Resp. formations</t>
    </r>
  </si>
  <si>
    <r>
      <rPr>
        <sz val="6"/>
        <rFont val="Arial"/>
        <family val="2"/>
      </rPr>
      <t>ZSF</t>
    </r>
  </si>
  <si>
    <r>
      <rPr>
        <sz val="6"/>
        <rFont val="Arial"/>
        <family val="2"/>
      </rPr>
      <t>Comptes rendus CE/DP</t>
    </r>
  </si>
  <si>
    <r>
      <rPr>
        <sz val="6"/>
        <color rgb="FFFF0000"/>
        <rFont val="Arial"/>
        <family val="2"/>
      </rPr>
      <t xml:space="preserve">Sur portail: 3 ans
</t>
    </r>
    <r>
      <rPr>
        <sz val="6"/>
        <color rgb="FFFF0000"/>
        <rFont val="Arial"/>
        <family val="2"/>
      </rPr>
      <t>Dans T: 10 ans</t>
    </r>
  </si>
  <si>
    <r>
      <rPr>
        <b/>
        <sz val="6"/>
        <rFont val="Arial"/>
        <family val="2"/>
      </rPr>
      <t>Formations/compétences</t>
    </r>
  </si>
  <si>
    <r>
      <rPr>
        <sz val="6"/>
        <rFont val="Arial"/>
        <family val="2"/>
      </rPr>
      <t xml:space="preserve">Plan de formation, convention de formation, feuilles
</t>
    </r>
    <r>
      <rPr>
        <sz val="6"/>
        <rFont val="Arial"/>
        <family val="2"/>
      </rPr>
      <t>d'émargement</t>
    </r>
  </si>
  <si>
    <r>
      <rPr>
        <sz val="6"/>
        <rFont val="Arial"/>
        <family val="2"/>
      </rPr>
      <t>Par année via prenium</t>
    </r>
  </si>
  <si>
    <r>
      <rPr>
        <sz val="6"/>
        <rFont val="Arial"/>
        <family val="2"/>
      </rPr>
      <t xml:space="preserve">Dossier formation (Attestation de présence formation,
</t>
    </r>
    <r>
      <rPr>
        <sz val="6"/>
        <rFont val="Arial"/>
        <family val="2"/>
      </rPr>
      <t>convention, programme, facture)</t>
    </r>
  </si>
  <si>
    <r>
      <rPr>
        <sz val="6"/>
        <rFont val="Arial"/>
        <family val="2"/>
      </rPr>
      <t xml:space="preserve">OPCA dès 2003
</t>
    </r>
    <r>
      <rPr>
        <sz val="6"/>
        <rFont val="Arial"/>
        <family val="2"/>
      </rPr>
      <t>ZSF (avant 2003)</t>
    </r>
  </si>
  <si>
    <r>
      <rPr>
        <sz val="6"/>
        <rFont val="Arial"/>
        <family val="2"/>
      </rPr>
      <t xml:space="preserve">OPCA dès 2003,
</t>
    </r>
    <r>
      <rPr>
        <sz val="6"/>
        <rFont val="Arial"/>
        <family val="2"/>
      </rPr>
      <t>Siège avant</t>
    </r>
  </si>
  <si>
    <r>
      <rPr>
        <sz val="6"/>
        <rFont val="Arial"/>
        <family val="2"/>
      </rPr>
      <t>Par n° de formation (ou sur prenium)</t>
    </r>
  </si>
  <si>
    <r>
      <rPr>
        <sz val="6"/>
        <rFont val="Arial"/>
        <family val="2"/>
      </rPr>
      <t>Module de formation</t>
    </r>
  </si>
  <si>
    <r>
      <rPr>
        <sz val="6"/>
        <rFont val="Arial"/>
        <family val="2"/>
      </rPr>
      <t>ZSf</t>
    </r>
  </si>
  <si>
    <r>
      <rPr>
        <sz val="6"/>
        <rFont val="Arial"/>
        <family val="2"/>
      </rPr>
      <t>Evaluation de formation</t>
    </r>
  </si>
  <si>
    <r>
      <rPr>
        <sz val="6"/>
        <rFont val="Arial"/>
        <family val="2"/>
      </rPr>
      <t>Par type de formation</t>
    </r>
  </si>
  <si>
    <r>
      <rPr>
        <sz val="6"/>
        <rFont val="Arial"/>
        <family val="2"/>
      </rPr>
      <t>Etats annuels AGEFOS</t>
    </r>
  </si>
  <si>
    <r>
      <rPr>
        <sz val="6"/>
        <rFont val="Arial"/>
        <family val="2"/>
      </rPr>
      <t>Journées d'intégration</t>
    </r>
  </si>
  <si>
    <r>
      <rPr>
        <b/>
        <sz val="6"/>
        <rFont val="Arial"/>
        <family val="2"/>
      </rPr>
      <t>Communication</t>
    </r>
  </si>
  <si>
    <r>
      <rPr>
        <sz val="6"/>
        <rFont val="Arial"/>
        <family val="2"/>
      </rPr>
      <t>Documents communication internes et externes</t>
    </r>
  </si>
  <si>
    <r>
      <rPr>
        <sz val="6"/>
        <rFont val="Arial"/>
        <family val="2"/>
      </rPr>
      <t>Resp com</t>
    </r>
  </si>
  <si>
    <r>
      <rPr>
        <sz val="6"/>
        <rFont val="Arial"/>
        <family val="2"/>
      </rPr>
      <t>Service Communication</t>
    </r>
  </si>
  <si>
    <r>
      <rPr>
        <sz val="6"/>
        <rFont val="Arial"/>
        <family val="2"/>
      </rPr>
      <t>Séminaires/ salons</t>
    </r>
  </si>
  <si>
    <r>
      <rPr>
        <sz val="6"/>
        <rFont val="Arial"/>
        <family val="2"/>
      </rPr>
      <t>Suivi du sponsoring</t>
    </r>
  </si>
  <si>
    <r>
      <rPr>
        <sz val="6"/>
        <rFont val="Arial"/>
        <family val="2"/>
      </rPr>
      <t xml:space="preserve">Suivi organisation - projets service (tableaux de bord,
</t>
    </r>
    <r>
      <rPr>
        <sz val="6"/>
        <rFont val="Arial"/>
        <family val="2"/>
      </rPr>
      <t>planning, cahiers des charges..)</t>
    </r>
  </si>
  <si>
    <r>
      <rPr>
        <sz val="6"/>
        <rFont val="Arial"/>
        <family val="2"/>
      </rPr>
      <t>FIRALP Info</t>
    </r>
  </si>
  <si>
    <r>
      <rPr>
        <sz val="6"/>
        <rFont val="Arial"/>
        <family val="2"/>
      </rPr>
      <t>Objets publicitaires (prix, fournisseurs)</t>
    </r>
  </si>
  <si>
    <r>
      <rPr>
        <sz val="6"/>
        <rFont val="Arial"/>
        <family val="2"/>
      </rPr>
      <t>2 X par an</t>
    </r>
  </si>
  <si>
    <r>
      <rPr>
        <b/>
        <sz val="6"/>
        <rFont val="Arial"/>
        <family val="2"/>
      </rPr>
      <t>Contrôle de Gestion</t>
    </r>
  </si>
  <si>
    <r>
      <rPr>
        <sz val="6"/>
        <rFont val="Arial"/>
        <family val="2"/>
      </rPr>
      <t>Budgets</t>
    </r>
  </si>
  <si>
    <r>
      <rPr>
        <sz val="6"/>
        <rFont val="Arial"/>
        <family val="2"/>
      </rPr>
      <t>Resp. contrôle gestion</t>
    </r>
  </si>
  <si>
    <r>
      <rPr>
        <sz val="6"/>
        <rFont val="Arial"/>
        <family val="2"/>
      </rPr>
      <t>Prix de revient</t>
    </r>
  </si>
  <si>
    <r>
      <rPr>
        <sz val="6"/>
        <rFont val="Arial"/>
        <family val="2"/>
      </rPr>
      <t>Arrêts d'OT</t>
    </r>
  </si>
  <si>
    <r>
      <rPr>
        <sz val="6"/>
        <rFont val="Arial"/>
        <family val="2"/>
      </rPr>
      <t>Tableaux de résultats</t>
    </r>
  </si>
  <si>
    <r>
      <rPr>
        <sz val="6"/>
        <rFont val="Arial"/>
        <family val="2"/>
      </rPr>
      <t>Reporting Général</t>
    </r>
  </si>
  <si>
    <r>
      <rPr>
        <sz val="6"/>
        <rFont val="Arial"/>
        <family val="2"/>
      </rPr>
      <t>Sur le portail</t>
    </r>
  </si>
  <si>
    <r>
      <rPr>
        <sz val="6"/>
        <rFont val="Arial"/>
        <family val="2"/>
      </rPr>
      <t>Comités agences par date / régions</t>
    </r>
  </si>
  <si>
    <r>
      <rPr>
        <sz val="6"/>
        <color rgb="FFFF0000"/>
        <rFont val="Arial"/>
        <family val="2"/>
      </rPr>
      <t>Comités mensuels</t>
    </r>
  </si>
  <si>
    <r>
      <rPr>
        <sz val="6"/>
        <color rgb="FFFF0000"/>
        <rFont val="Arial"/>
        <family val="2"/>
      </rPr>
      <t>Resp. contrôle gestion</t>
    </r>
  </si>
  <si>
    <r>
      <rPr>
        <sz val="6"/>
        <rFont val="Arial"/>
        <family val="2"/>
      </rPr>
      <t>Commandes</t>
    </r>
  </si>
  <si>
    <r>
      <rPr>
        <sz val="6"/>
        <rFont val="Arial"/>
        <family val="2"/>
      </rPr>
      <t>Resp. Achats</t>
    </r>
  </si>
  <si>
    <r>
      <rPr>
        <sz val="6"/>
        <rFont val="Arial"/>
        <family val="2"/>
      </rPr>
      <t>1 X par jour</t>
    </r>
  </si>
  <si>
    <r>
      <rPr>
        <sz val="6"/>
        <rFont val="Arial"/>
        <family val="2"/>
      </rPr>
      <t>Z:\Siège\Partages\ Commandes FIRALP</t>
    </r>
  </si>
  <si>
    <r>
      <rPr>
        <sz val="6"/>
        <rFont val="Arial"/>
        <family val="2"/>
      </rPr>
      <t>Electronique (au format EPN)</t>
    </r>
  </si>
  <si>
    <r>
      <rPr>
        <sz val="6"/>
        <rFont val="Arial"/>
        <family val="2"/>
      </rPr>
      <t xml:space="preserve">Par: SOCIETE (en majuscule)/ ANNEES (4 chiffres)/ MOIS (2 chiffres)
</t>
    </r>
    <r>
      <rPr>
        <sz val="6"/>
        <rFont val="Arial"/>
        <family val="2"/>
      </rPr>
      <t xml:space="preserve">- Chaque commande devra être notée: N°Commande (7 chiffres)_N°Agence (2 chiffres)
</t>
    </r>
    <r>
      <rPr>
        <sz val="6"/>
        <rFont val="Arial"/>
        <family val="2"/>
      </rPr>
      <t xml:space="preserve">- En cas de "Bis", "Ter" ou d'"Annule et remplace", rajouter une version: N°Commande_N°Agence_V2 (ou V3)
</t>
    </r>
    <r>
      <rPr>
        <sz val="6"/>
        <rFont val="Arial"/>
        <family val="2"/>
      </rPr>
      <t xml:space="preserve">- Pour les pièces jointes (format pdf):
</t>
    </r>
    <r>
      <rPr>
        <sz val="6"/>
        <rFont val="Arial"/>
        <family val="2"/>
      </rPr>
      <t xml:space="preserve">N°Commande_N°Agence"espace"OF
</t>
    </r>
    <r>
      <rPr>
        <sz val="6"/>
        <rFont val="Arial"/>
        <family val="2"/>
      </rPr>
      <t>(ou AR pour les accusés de réception, BL pour les bulletins de livraison, ST pour les contrats de sous traitance)</t>
    </r>
  </si>
  <si>
    <r>
      <rPr>
        <sz val="6"/>
        <rFont val="Arial"/>
        <family val="2"/>
      </rPr>
      <t>Devis/Dossiers d'AO fournisseurs</t>
    </r>
  </si>
  <si>
    <r>
      <rPr>
        <sz val="6"/>
        <rFont val="Arial"/>
        <family val="2"/>
      </rPr>
      <t>Liste des prix fournisseurs</t>
    </r>
  </si>
  <si>
    <r>
      <rPr>
        <sz val="6"/>
        <rFont val="Arial"/>
        <family val="2"/>
      </rPr>
      <t>Par fournisseur</t>
    </r>
  </si>
  <si>
    <r>
      <rPr>
        <b/>
        <sz val="6"/>
        <rFont val="Arial"/>
        <family val="2"/>
      </rPr>
      <t>Informatique</t>
    </r>
  </si>
  <si>
    <r>
      <rPr>
        <sz val="6"/>
        <rFont val="Arial"/>
        <family val="2"/>
      </rPr>
      <t>Budget d'investissement informatique</t>
    </r>
  </si>
  <si>
    <r>
      <rPr>
        <sz val="6"/>
        <rFont val="Arial"/>
        <family val="2"/>
      </rPr>
      <t>Resp. info</t>
    </r>
  </si>
  <si>
    <r>
      <rPr>
        <sz val="6"/>
        <color rgb="FFFF0000"/>
        <rFont val="Arial"/>
        <family val="2"/>
      </rPr>
      <t xml:space="preserve">Durée en ligne : 5 ans
</t>
    </r>
    <r>
      <rPr>
        <sz val="6"/>
        <color rgb="FFFF0000"/>
        <rFont val="Arial"/>
        <family val="2"/>
      </rPr>
      <t>Durée sur le T: 5 ans</t>
    </r>
  </si>
  <si>
    <r>
      <rPr>
        <sz val="6"/>
        <rFont val="Arial"/>
        <family val="2"/>
      </rPr>
      <t>Consultation des prix</t>
    </r>
  </si>
  <si>
    <r>
      <rPr>
        <sz val="6"/>
        <rFont val="Arial"/>
        <family val="2"/>
      </rPr>
      <t>6 ans</t>
    </r>
  </si>
  <si>
    <r>
      <rPr>
        <sz val="6"/>
        <rFont val="Arial"/>
        <family val="2"/>
      </rPr>
      <t>Demande d'achats</t>
    </r>
  </si>
  <si>
    <r>
      <rPr>
        <sz val="6"/>
        <rFont val="Arial"/>
        <family val="2"/>
      </rPr>
      <t>7 ans</t>
    </r>
  </si>
  <si>
    <t>S.DA COSTA</t>
  </si>
  <si>
    <t>10 ANS</t>
  </si>
  <si>
    <t>DOSSIERS TRAVAUX</t>
  </si>
  <si>
    <t>DIVERSES</t>
  </si>
  <si>
    <t>CONSTAT HUISSIER CHANTIER FONTE / ILOT PATAY</t>
  </si>
  <si>
    <t>CONSTAT HUISSIER CHANTIER FONTE / ILOT VAUQUELIN</t>
  </si>
  <si>
    <t>AI ENEDIS ETAULIERS 2016 (ETAPE 1)</t>
  </si>
  <si>
    <t>Y.DRU</t>
  </si>
  <si>
    <t>2016-2018 : TRAM LIGNE D TR12 SUITE + TR13 + NUMERICABLE</t>
  </si>
  <si>
    <t>2016-2018 : TRAM LIGNE D ORANGE/ENEDIS TR12</t>
  </si>
  <si>
    <t>2016-2018 : TRAM LIGNE D ORANGE TR11</t>
  </si>
  <si>
    <t>2016-2018 : TRAM LIGNE D ORANGE/SDEEG TR10</t>
  </si>
  <si>
    <t>2016-2018 : TRAM LIGNE D ORANGE/ENEDIS/SDEEG TR8</t>
  </si>
  <si>
    <t>2016-2018 : TRAM LIGNE D ORANGE TR1 (+DICTs TR6)</t>
  </si>
  <si>
    <t>2016-2018 : TRAM LIGNE D ORANGE/ENEDIS/SDEEG TR6</t>
  </si>
  <si>
    <t>2016-2018 : TRAM LIGNE D ORANGE : CHAMBRES SPECIALES</t>
  </si>
  <si>
    <t>AI DIVERS 2018 : D-MAX / SNCF (40) / Bx METROPOLE</t>
  </si>
  <si>
    <t>2017-2018 : SDEEG / ERT</t>
  </si>
  <si>
    <t>AI 2014-2017 : MESOLIA TERRAIN CASSOU GRADIGNAN</t>
  </si>
  <si>
    <t>AI 2016 : CAMPING LES FORGES / SNCF TECHNICENTRE</t>
  </si>
  <si>
    <t>AI DIVERS 2015</t>
  </si>
  <si>
    <t>REGAZ HISTORIQUE 2015 DIVERS</t>
  </si>
  <si>
    <t>REGAZ HISTORIQUE 2015 FLOIRAC - LE BOUSCAT</t>
  </si>
  <si>
    <t>REGAZ HISTORIQUE 2015 PESSAC</t>
  </si>
  <si>
    <t>REGAZ FONTE GS 2015-003 2015 CONSTATS HUISSIER</t>
  </si>
  <si>
    <t>REGAZ FONTE GS 2015-003 2015 ILOTS GARE &amp; LADIME BX</t>
  </si>
  <si>
    <t>REGAZ FONTE GS 2015-003 2015 ILOT MONSARRAT BX</t>
  </si>
  <si>
    <t>GRDF EXTENSIONS 2016 à 2018</t>
  </si>
  <si>
    <t>GRDF 24 Cuivre DOSSIERS AFFAIRES</t>
  </si>
  <si>
    <t>REGAZ FONTE GS 2015-003 ANNEE 3 - Terre de Borde + Le Bouscat</t>
  </si>
  <si>
    <t xml:space="preserve">REGAZ FONTE GS 2015-003 ANNEE 1 (Cpt Ferrand) ANNEE 2 (E Vaillant) </t>
  </si>
  <si>
    <t>REGAZ FONTE GS 2015-003 - Rue Pages + Historique U GAYON</t>
  </si>
  <si>
    <t>Atlantic Route_ Le Haillan Centre Girondins</t>
  </si>
  <si>
    <t>Q.JUBET</t>
  </si>
  <si>
    <t>Atlantic Route_ Merignac Villarmonia</t>
  </si>
  <si>
    <t>Le Bouscat Illumination 2017</t>
  </si>
  <si>
    <t>Pichet Pessac Infinity</t>
  </si>
  <si>
    <t>Pichet ZAC du Pont Rouge</t>
  </si>
  <si>
    <t>SDEEG_ St emilion Berthonneau</t>
  </si>
  <si>
    <t>Villenave d'ornon Divers Travaux 2018</t>
  </si>
  <si>
    <t>Villenave d'ornon Divers Travaux 2017</t>
  </si>
  <si>
    <t>Le Bouscat _Feuille depannage 2017</t>
  </si>
  <si>
    <t>Villenave d'ornon _feuille depannage 2017</t>
  </si>
  <si>
    <t>SOUS TRAITANCE MOTER - AFFAIRES BASSENS (La fontaine + Château)</t>
  </si>
  <si>
    <t>GRDF DIVERSES AFFAIRES RVLMNT CU PERIGUEUX</t>
  </si>
  <si>
    <t>REGAZ FONTE GS 2015-003 ANNEE 2</t>
  </si>
  <si>
    <t>GRDF DIVERSES AFFAIRES RVLMNT CU PINEUILH</t>
  </si>
  <si>
    <t>ECLP - LORMONT (Chantiers divers + Marché)</t>
  </si>
  <si>
    <t>GRDF DIVERSES AFFAIRES</t>
  </si>
  <si>
    <t>DOSSIERS ETUDES</t>
  </si>
  <si>
    <t xml:space="preserve">ERDF 16-01/13 </t>
  </si>
  <si>
    <t>J. MARTIN</t>
  </si>
  <si>
    <t>SG 16-40/49</t>
  </si>
  <si>
    <t>SG 16-37/39</t>
  </si>
  <si>
    <t>SG 16-27/36</t>
  </si>
  <si>
    <t>SG 16-20/26</t>
  </si>
  <si>
    <t>SG 16-14/19</t>
  </si>
  <si>
    <t>SG 16-09/13</t>
  </si>
  <si>
    <t>SG 16-05/08</t>
  </si>
  <si>
    <t>SG 16-01/04</t>
  </si>
  <si>
    <t>DOSSIERS CHANTIER</t>
  </si>
  <si>
    <t>VILLENAVE D'ORNON DIVERS</t>
  </si>
  <si>
    <t>T.DOUENCE</t>
  </si>
  <si>
    <t>PICHET BIGANOS ORIGINE BASSIN - PICHET ARTIGUES ARBOREA - SOLIANCE LUGON ILE CARNEY - OUEST ENSEIGNES UNIKALO MERIGNAC - GESTFAC REMPT LANTERNE</t>
  </si>
  <si>
    <t>FONTE E RENAN / Y DRU</t>
  </si>
  <si>
    <t>EXTENSIONS GRDF</t>
  </si>
  <si>
    <t>C000806115</t>
  </si>
  <si>
    <t>MAILLAGE MEDOC</t>
  </si>
  <si>
    <t>BRANCHEMENTS REGAZ</t>
  </si>
  <si>
    <t>AFFAIRES INDIVIDUELLES</t>
  </si>
  <si>
    <t>ENEDIS RESORPTION FILS NUS</t>
  </si>
  <si>
    <t>TG - ENEDIS</t>
  </si>
  <si>
    <t>DOSSIER CHANTIER</t>
  </si>
  <si>
    <t>C000 126 280</t>
  </si>
  <si>
    <t>ST AVIT ST NAZAIRE</t>
  </si>
  <si>
    <t>C000126 271</t>
  </si>
  <si>
    <t>BEYCHAC ET CAILLAU</t>
  </si>
  <si>
    <t>C000 126 268</t>
  </si>
  <si>
    <t>VILLEGOUGE/ ST SEURIN</t>
  </si>
  <si>
    <t>C000 126 267</t>
  </si>
  <si>
    <t>PEUJARD</t>
  </si>
  <si>
    <t>C000 126 266</t>
  </si>
  <si>
    <t>ST CIBARD</t>
  </si>
  <si>
    <t>C000 126 228</t>
  </si>
  <si>
    <t>FARGUES ST HILLAIRE</t>
  </si>
  <si>
    <t>C000 126 255</t>
  </si>
  <si>
    <t>VAYRES</t>
  </si>
  <si>
    <t>C000 126 253</t>
  </si>
  <si>
    <t>LASTRENE</t>
  </si>
  <si>
    <t>C000 126 248</t>
  </si>
  <si>
    <t>SADIRAC</t>
  </si>
  <si>
    <t>C000 126 238</t>
  </si>
  <si>
    <t>CAMPS SUR L'ISLE/ CENAC</t>
  </si>
  <si>
    <t>C000 126 237</t>
  </si>
  <si>
    <t>LE BOUSCAT</t>
  </si>
  <si>
    <t>M.DARMAYAN</t>
  </si>
  <si>
    <t>C000 126 262</t>
  </si>
  <si>
    <t>ABZAC</t>
  </si>
  <si>
    <t>C000 126 261</t>
  </si>
  <si>
    <t>CAMBLANES ET MENAC</t>
  </si>
  <si>
    <t>C000 126 260</t>
  </si>
  <si>
    <t>SAINT SAUVIN</t>
  </si>
  <si>
    <t>C000 126 258</t>
  </si>
  <si>
    <t>POMPIGNAC</t>
  </si>
  <si>
    <t>C000 126 204</t>
  </si>
  <si>
    <t>ST MAGNE DE CASTILLON</t>
  </si>
  <si>
    <t>C000 126 234</t>
  </si>
  <si>
    <t>CERONS</t>
  </si>
  <si>
    <t>C000 126 218</t>
  </si>
  <si>
    <t>LA BREDE</t>
  </si>
  <si>
    <t>C000 806 083</t>
  </si>
  <si>
    <t>TALENCE/ CENON</t>
  </si>
  <si>
    <t>C000 806 084</t>
  </si>
  <si>
    <t>CENON</t>
  </si>
  <si>
    <t>C000 806 085</t>
  </si>
  <si>
    <t>PESSAC EP</t>
  </si>
  <si>
    <t>C000 806 091</t>
  </si>
  <si>
    <t>SALAUNES</t>
  </si>
  <si>
    <t>C000 806 101</t>
  </si>
  <si>
    <t>C000 806 126</t>
  </si>
  <si>
    <t>COLAS</t>
  </si>
  <si>
    <t>C000 806 119</t>
  </si>
  <si>
    <t>LE HAILLAN</t>
  </si>
  <si>
    <t>C000 126 251</t>
  </si>
  <si>
    <t>CERONS CHE DE CAMPARION</t>
  </si>
  <si>
    <t>CŒUR DU BOUSCAT MISE EN PLACE PRVISOIRE</t>
  </si>
  <si>
    <t>C004 107 001</t>
  </si>
  <si>
    <t>LE BOUSCAT ILLUM 2015</t>
  </si>
  <si>
    <t>C000 126 282</t>
  </si>
  <si>
    <t>VIRSAC RACC BOURSEAU</t>
  </si>
  <si>
    <t>C000 126 240</t>
  </si>
  <si>
    <t>CERONS EFF RESEAU TRONCON 2</t>
  </si>
  <si>
    <t>C000 126 205</t>
  </si>
  <si>
    <t>CERONS POSTE GARE</t>
  </si>
  <si>
    <t>C000 126 270</t>
  </si>
  <si>
    <t>VILLENAVE D'ORNON CHE DU SARIGNAN</t>
  </si>
  <si>
    <t>FLOIRAC AVENUE PIERRE CURIE</t>
  </si>
  <si>
    <t>C000 126 279</t>
  </si>
  <si>
    <t>LES ARTIGUES DE LUSSAC CHAMP DE HAUT</t>
  </si>
  <si>
    <t>C000 126 281</t>
  </si>
  <si>
    <t>NEAC CHÂTEAU TOURNEFEUILLE</t>
  </si>
  <si>
    <t>C000 126 277</t>
  </si>
  <si>
    <t>LE BOUSCAT PLACE YVES GOURIBON</t>
  </si>
  <si>
    <t>LE BOUSCAT ALIM JARDIN POTAGER</t>
  </si>
  <si>
    <t>C000 806116/ C00 806 079</t>
  </si>
  <si>
    <t>ST JEAN D'ILLAC RACC DOMOFRANCE</t>
  </si>
  <si>
    <t>C000 314 006</t>
  </si>
  <si>
    <t>PERIGEUX RUE DES MEBILES</t>
  </si>
  <si>
    <t>C000 126 259</t>
  </si>
  <si>
    <t>VILLENAVE D'ORNON G CLEMENCEAU TRANCHE 1</t>
  </si>
  <si>
    <t>C000 126 239</t>
  </si>
  <si>
    <t>VILLENAVE D'ORNON</t>
  </si>
  <si>
    <t>C00 526 000 1</t>
  </si>
  <si>
    <t>GRADIGNAN</t>
  </si>
  <si>
    <t>C000 806 136</t>
  </si>
  <si>
    <t>PICHET</t>
  </si>
  <si>
    <t>806094 - 806111</t>
  </si>
  <si>
    <t>DELARIVE</t>
  </si>
  <si>
    <t>DIGITALMAX</t>
  </si>
  <si>
    <t>ENEDIS</t>
  </si>
  <si>
    <t>SDEPA</t>
  </si>
  <si>
    <t>AFFAIRES INDIVIDEULLES</t>
  </si>
  <si>
    <t>ERDF TG</t>
  </si>
  <si>
    <t xml:space="preserve">SDEEG </t>
  </si>
  <si>
    <t>ERDF BRIPS 2011-2013</t>
  </si>
  <si>
    <t>DRU YOHAN</t>
  </si>
  <si>
    <t>GRDF EXTENSIONS DE SEPT2014 à SEPT2015</t>
  </si>
  <si>
    <t>REGAZ ASTREINTE DE NOV2012 à OCT2015</t>
  </si>
  <si>
    <t>AI DIVERS 2012-2014</t>
  </si>
  <si>
    <t>ERDF TRAM SERV PARTIEL-TH VERDURE BEGLES-TG (ART8)</t>
  </si>
  <si>
    <t>ERDF TRAM 2011-2014 (y compris protections cathodiq)</t>
  </si>
  <si>
    <t>ORANGE TRAM 2011-2014</t>
  </si>
  <si>
    <t>REGAZ TVX RESEAUX 2014</t>
  </si>
  <si>
    <t>REGAZ TVX RESEAUX 2012(2/2) - 2013</t>
  </si>
  <si>
    <t>REGAZ TVX RESEAUX 2011-2012(1/2)</t>
  </si>
  <si>
    <t>REGAZ TVX RESEAUX 2010</t>
  </si>
  <si>
    <t>REGAZ FONTE GS 2014</t>
  </si>
  <si>
    <t>REGAZ FONTE GS 2012-2013</t>
  </si>
  <si>
    <t>REGAZ FONTE GS 2010-2011</t>
  </si>
  <si>
    <t>BRCHT GAZ  S13 à S18 2015</t>
  </si>
  <si>
    <t>BRCHT GAZ  S07 à S12 2015</t>
  </si>
  <si>
    <t>BRCHT GAZ  S02 à S06 2015</t>
  </si>
  <si>
    <t>BRCHT GAZ  S45 à S51 2014</t>
  </si>
  <si>
    <t>BRCHT GAZ  S13 à S18 2014</t>
  </si>
  <si>
    <t>BRCHT GAZ  S8 à S12 2014</t>
  </si>
  <si>
    <t>8 ANS</t>
  </si>
  <si>
    <t>ETUDES ERDF DE 13-01 à 13-07</t>
  </si>
  <si>
    <t>M.MARTIN/JACQUES</t>
  </si>
  <si>
    <t>9 ANS</t>
  </si>
  <si>
    <t>ETUDES ERDF DE 14-01 à 14-36</t>
  </si>
  <si>
    <t>06/11/2018-21-22</t>
  </si>
  <si>
    <t>3-6-7 ANS</t>
  </si>
  <si>
    <t>ETUDES SDEEG (ANNEES DIVERSES) + EDF  2012 + DIVERS</t>
  </si>
  <si>
    <t>ETUDES SDEEG ANNEE 2014</t>
  </si>
  <si>
    <t>ETUDES SDEEG ANNEE 2013</t>
  </si>
  <si>
    <t>ETUDES SDEEG DE 14-01 à 14-16</t>
  </si>
  <si>
    <t>06/11/2023-25</t>
  </si>
  <si>
    <t>ETUDES EDF DE 15-61 à 15-84 + ANNEE 2013</t>
  </si>
  <si>
    <t>ETUDES EDF DE 14-31 à 14-60</t>
  </si>
  <si>
    <t>ETUDES EDF DE 14-01 à 14-30</t>
  </si>
  <si>
    <t xml:space="preserve">10 ANS </t>
  </si>
  <si>
    <t>c000806028-806035</t>
  </si>
  <si>
    <t>POI DECEMBRE 2014 JANVIER FEVRIER 2015</t>
  </si>
  <si>
    <t>G.TRIVANI/Y.DRU</t>
  </si>
  <si>
    <t>ERDF TG 2013-2014</t>
  </si>
  <si>
    <t>G.TRIVANI</t>
  </si>
  <si>
    <t>DOSSIER CHANTIER/ADMINISTRATIFS</t>
  </si>
  <si>
    <t>AFFAIRES INDIVIDUELLES 2013</t>
  </si>
  <si>
    <t xml:space="preserve">9 ANS </t>
  </si>
  <si>
    <t>ETUDES ERDF DE 13-61 à 13-81</t>
  </si>
  <si>
    <t>ETUDES ERDF DE 13-31 à 13-60</t>
  </si>
  <si>
    <t>ETUDES ERDF DE 13-01 à 13-30</t>
  </si>
  <si>
    <t xml:space="preserve">ETUDES SDEEG SG 12-31 </t>
  </si>
  <si>
    <t>ETUDES SDEEG SG 12-23 à SG 12-41</t>
  </si>
  <si>
    <t xml:space="preserve">ETUDES MULTI RESEAUX MR 13-09 à MR 13-12 </t>
  </si>
  <si>
    <t>ETUDES MULTI RESEAUX MR 13-01 à MR 13-08</t>
  </si>
  <si>
    <t>ETUDES SDEEG SG 13-22 à SG 13-45</t>
  </si>
  <si>
    <t>ETUDES SDEEG SG 13-01 à SG 13-21</t>
  </si>
  <si>
    <t>CHANTIER</t>
  </si>
  <si>
    <t>C 000 966 001</t>
  </si>
  <si>
    <t>TALENCE</t>
  </si>
  <si>
    <t>M. DARMAYAN</t>
  </si>
  <si>
    <t>TB ET TJ SDEEG</t>
  </si>
  <si>
    <t>C 07 3492</t>
  </si>
  <si>
    <t>SAINT JEAN D'ILLAC PHASE 1</t>
  </si>
  <si>
    <t>LE BOUSCAT BERTHELOT</t>
  </si>
  <si>
    <t>S.O.</t>
  </si>
  <si>
    <t>CARNET DE BON + BLOC NOTE</t>
  </si>
  <si>
    <t>C07 4083</t>
  </si>
  <si>
    <t>ZA ANGLUMEAU</t>
  </si>
  <si>
    <t>C07 4063</t>
  </si>
  <si>
    <t>ROCADE 13-15</t>
  </si>
  <si>
    <t>IZON ZA ANGLUMEAU</t>
  </si>
  <si>
    <t>C 000 126 116</t>
  </si>
  <si>
    <t>LE BOUSCAT PLACE MONTAIGNE</t>
  </si>
  <si>
    <t>C 000 126 087</t>
  </si>
  <si>
    <t>LE BOUSCAT BERTHELOT 3/3</t>
  </si>
  <si>
    <t>C 07 4249</t>
  </si>
  <si>
    <t>LE BOUSCAT BERTHELOT 2/3</t>
  </si>
  <si>
    <t>C 07 4144</t>
  </si>
  <si>
    <t>LE BOUSCAT BERTHELOT 1/3</t>
  </si>
  <si>
    <t>C07 4326</t>
  </si>
  <si>
    <t>LE BOUSCAT LYAUTEY TR2</t>
  </si>
  <si>
    <t>C07 3803</t>
  </si>
  <si>
    <t>LE BOUSCAT LYAUTEY TR1</t>
  </si>
  <si>
    <t>C07 3986</t>
  </si>
  <si>
    <t>LE BOUSCAT ENTRETIEN 2013</t>
  </si>
  <si>
    <t>C07 3582</t>
  </si>
  <si>
    <t>EP GINKO MESOLIA</t>
  </si>
  <si>
    <t>C07 3671</t>
  </si>
  <si>
    <t>EP COUTRAS</t>
  </si>
  <si>
    <t>DIVERS TRX EP BOUSCAT</t>
  </si>
  <si>
    <t>C 07 3861</t>
  </si>
  <si>
    <t>YVRAC SIAO CARBON BLANC</t>
  </si>
  <si>
    <t>C 000 126 108</t>
  </si>
  <si>
    <t>TB IZON REFOULEMENT</t>
  </si>
  <si>
    <t>C 07 3984</t>
  </si>
  <si>
    <t>LE BOUSCAT FORMIGE</t>
  </si>
  <si>
    <t>C0001282014</t>
  </si>
  <si>
    <t>Poste PEUGUE</t>
  </si>
  <si>
    <t>M.MALE</t>
  </si>
  <si>
    <t>C0001282013</t>
  </si>
  <si>
    <t>Raccordement MAZZOTTI</t>
  </si>
  <si>
    <t>DOSSIER AO/FACTURATION</t>
  </si>
  <si>
    <t>C00126095</t>
  </si>
  <si>
    <t>Securisation port neuf</t>
  </si>
  <si>
    <t>C074327</t>
  </si>
  <si>
    <t>Securisation BT poste grande Palue</t>
  </si>
  <si>
    <t>APPEL D'OFFRES</t>
  </si>
  <si>
    <t>C000149025</t>
  </si>
  <si>
    <t>Tarif vert HTA</t>
  </si>
  <si>
    <t>DOSIER CHANTIER</t>
  </si>
  <si>
    <t>C074105</t>
  </si>
  <si>
    <t>Alimentation residence ATHENA</t>
  </si>
  <si>
    <t>C000126092</t>
  </si>
  <si>
    <t>Sécurisation poste Limanest</t>
  </si>
  <si>
    <t>C0001282017</t>
  </si>
  <si>
    <t>Poste TEYNAC</t>
  </si>
  <si>
    <t>C000317190</t>
  </si>
  <si>
    <t>Raccordement SOGEA</t>
  </si>
  <si>
    <t>C000126093</t>
  </si>
  <si>
    <t>College vale de SAYE</t>
  </si>
  <si>
    <t>C0074120</t>
  </si>
  <si>
    <t>EFF. Rue de écoles/Perrier/Croutet</t>
  </si>
  <si>
    <t>C001282013</t>
  </si>
  <si>
    <t>Poste de CORBUSIER</t>
  </si>
  <si>
    <t>C074414</t>
  </si>
  <si>
    <t>Raccordement residence DEBUSSY</t>
  </si>
  <si>
    <t>C074055</t>
  </si>
  <si>
    <t>AXANIS les clairieres de FLORES</t>
  </si>
  <si>
    <t>C000319217</t>
  </si>
  <si>
    <t>Effacement bourg BTEPFT</t>
  </si>
  <si>
    <t>C074185</t>
  </si>
  <si>
    <t>Extension HTA poste marquette</t>
  </si>
  <si>
    <t>C074056</t>
  </si>
  <si>
    <t>EP CLAUDE MONET/ Terrain de boule</t>
  </si>
  <si>
    <t>M. MALE</t>
  </si>
  <si>
    <t>AFFAIRES INDIVIDUELLES 2009-2013</t>
  </si>
  <si>
    <t>DOUENCE TIPHAINE</t>
  </si>
  <si>
    <t>BRCHT GAZ  S2 à S7 2014</t>
  </si>
  <si>
    <t>BRCHT GAZ  S45 à S51 2013</t>
  </si>
  <si>
    <t>DIGITALMAX 
MARCHE : DMAX 15.09A-002</t>
  </si>
  <si>
    <t>AI CANEJAN CHEMIN HOUSE
ENEDIS LANGON COURS DE VEROIN</t>
  </si>
  <si>
    <t>SDEEG</t>
  </si>
  <si>
    <t>DIGITALMAX C004480063 (62/00)
/ ERDF FILS NUS / POI / SDEEG</t>
  </si>
  <si>
    <t>71'''''</t>
  </si>
  <si>
    <t>C000319 758 / C000319757 /
DC26/018628 - DC26/011225 - DC26/017146 - DC26/020098
DC26/009153 - DC26/007668 - DC26/016744 - DC26/019507</t>
  </si>
  <si>
    <t>71''''</t>
  </si>
  <si>
    <t xml:space="preserve">C004549001 TALENCE </t>
  </si>
  <si>
    <t>71'''</t>
  </si>
  <si>
    <t>ARTIGUES STADE
806 100 / 806 123
DIVERS</t>
  </si>
  <si>
    <t>71''</t>
  </si>
  <si>
    <t>ERDF 319742 / 323 049 / 319 749 / 319 753 / 319 754 / 
319 752 / 319 748 / 319 749 / 128 2094 / 806 055</t>
  </si>
  <si>
    <t>71'</t>
  </si>
  <si>
    <t>ERDF TRVX GROUPES HAILLAN / MERIGNAC / PESSAC</t>
  </si>
  <si>
    <t>V. BRALY</t>
  </si>
  <si>
    <t>59'''</t>
  </si>
  <si>
    <t>ERDF TRVX GROUPES CUBZAC LES PONTS / BORDEAUX / LIBOURNE</t>
  </si>
  <si>
    <t>59''</t>
  </si>
  <si>
    <t>ERDF TRVX GROUPES BORDEAUX</t>
  </si>
  <si>
    <t>59'</t>
  </si>
  <si>
    <t>ERDF TRVX GROUPES ETAULIER / BRAUD ET ST LOUIS</t>
  </si>
  <si>
    <t>60'''''</t>
  </si>
  <si>
    <t>ERDF TRVX GROUPES SAINT ANDRE DE CUBZAC</t>
  </si>
  <si>
    <t>60''''</t>
  </si>
  <si>
    <t>ERDF TRVX GROUPES MARTIGNAS SUR JALLE / FLOIRAC</t>
  </si>
  <si>
    <t>60'''</t>
  </si>
  <si>
    <t>DOSSIER ETUDES</t>
  </si>
  <si>
    <t>SDEEG CARBON BLANC</t>
  </si>
  <si>
    <t>60''</t>
  </si>
  <si>
    <t>C000806 13G
C00 52G 0001
C00012G 239</t>
  </si>
  <si>
    <t>60'</t>
  </si>
  <si>
    <t>MARCHE ERDF TRX GROUPE</t>
  </si>
  <si>
    <t>61''''''</t>
  </si>
  <si>
    <t>61'''''</t>
  </si>
  <si>
    <t>MARCHE SDEEG</t>
  </si>
  <si>
    <t>61''''</t>
  </si>
  <si>
    <t>MARCHE REGIE LA REOLE</t>
  </si>
  <si>
    <t>61'''</t>
  </si>
  <si>
    <t>61''</t>
  </si>
  <si>
    <t>AI VO MOTER TERRASSE</t>
  </si>
  <si>
    <t>61'</t>
  </si>
  <si>
    <t>ERDF TRVX GROUPES SAUVETERRE DE GUYENNE</t>
  </si>
  <si>
    <t>31''''</t>
  </si>
  <si>
    <t>ERDF TRVX GROUPES CENON / LIBOURNE / CARIGNAN DE BORDEAUX</t>
  </si>
  <si>
    <t>31'''</t>
  </si>
  <si>
    <t>ERDF TRVX GROUPES BORDEAUX / BRAUD ET ST LOUIS / STE FLORENCE / POMPIGNAC / MAZION</t>
  </si>
  <si>
    <t>31''</t>
  </si>
  <si>
    <t>ERDF TRVX GROUPES ESPIET / C073701 / REIGNAZ / BASSENS</t>
  </si>
  <si>
    <t>31'</t>
  </si>
  <si>
    <t>BRT GAZ S08-S10</t>
  </si>
  <si>
    <t>2013/7</t>
  </si>
  <si>
    <t>BRT GAZ S02-S04</t>
  </si>
  <si>
    <t>2013/6</t>
  </si>
  <si>
    <t>BRT GAZ S15-S18</t>
  </si>
  <si>
    <t>2013/5</t>
  </si>
  <si>
    <t>BRT GAZ S11-S14</t>
  </si>
  <si>
    <t>2013/4</t>
  </si>
  <si>
    <t>SDEEG C073272 / C073233 / C073359 / C073583 / C073520 / C073558</t>
  </si>
  <si>
    <t>2013/38</t>
  </si>
  <si>
    <t>C074128 / C074180 / C073868 / C073874 / C074123 / C074185 C074233 / C074366 / C074296</t>
  </si>
  <si>
    <t>2013/37</t>
  </si>
  <si>
    <t>COUDERON MALET PESSAC AR CASTILLON RESIDENCE GUICHARD</t>
  </si>
  <si>
    <t>2013/36</t>
  </si>
  <si>
    <t>VRD C073296 / C073301 / C073185 / C073185 / C073185 / C073284 / C073250 / C073438 / C073404 / C073295 / C073301 / C073394 / C073396 / C0730007</t>
  </si>
  <si>
    <t>2013/35</t>
  </si>
  <si>
    <t>SDEEG C073338 LA BREDE EFFACEMENT RUE DES TEMPLIERS</t>
  </si>
  <si>
    <t>2013/34</t>
  </si>
  <si>
    <t>SDEEG C073475 FLOIRAC EFFACEMENT RUE RICHELIEU</t>
  </si>
  <si>
    <t>2013/33</t>
  </si>
  <si>
    <t>AI CARRE DES ARTS DOSSIER MOTER 1/2</t>
  </si>
  <si>
    <t>2013/32</t>
  </si>
  <si>
    <t>MARCEH EDF 666 C 3208
C070297 / C070406 / C070507 / C070445 / C070450 / C070453 / C070407 / C070352</t>
  </si>
  <si>
    <t>2013/31</t>
  </si>
  <si>
    <t>MARCHE SDEEG 2012</t>
  </si>
  <si>
    <t>2013/30</t>
  </si>
  <si>
    <t>LDE PLOMB 2013</t>
  </si>
  <si>
    <t>2013/29</t>
  </si>
  <si>
    <t>LE TAILLAN MEDOC / ST MEDARD EN JALLE / NOAILLAC SOUS TRAITANCE SPIE</t>
  </si>
  <si>
    <t>2013/28</t>
  </si>
  <si>
    <t>SDEEG C073840 / C073833 / C073907 / C073728</t>
  </si>
  <si>
    <t>2013/27</t>
  </si>
  <si>
    <t>ERDF C073337 C073443 / C073285 / C073564 / C073561 / C073920 / C073819 / C073755 / C073389</t>
  </si>
  <si>
    <t>2013/26</t>
  </si>
  <si>
    <t>AI ALLEE DE VALAIRE / CIMETIERE DU HAILLE / PLAINE DES BISES / POSE LARITANES / HOTEL DE LUSEY / DELSI</t>
  </si>
  <si>
    <t>2013/25</t>
  </si>
  <si>
    <t>ST SULPICE ET CAMEYRAC / CENON</t>
  </si>
  <si>
    <t>2013/24</t>
  </si>
  <si>
    <t>LDE TRAM T8 SEQ 18 19 20 C073725</t>
  </si>
  <si>
    <t>2013/23</t>
  </si>
  <si>
    <t>LDE PLOMB</t>
  </si>
  <si>
    <t>2013/22</t>
  </si>
  <si>
    <t>POI DECEMBRE 2012 JANVIER / FEVRIER / MARS  / AVRIL</t>
  </si>
  <si>
    <t>2013/21</t>
  </si>
  <si>
    <t>2013/20</t>
  </si>
  <si>
    <t>LDE BEGLES C073484 / C073571</t>
  </si>
  <si>
    <t>2013/19</t>
  </si>
  <si>
    <t>2013/18</t>
  </si>
  <si>
    <t>LDE PLOMB FIN 2013</t>
  </si>
  <si>
    <t>2013/17</t>
  </si>
  <si>
    <t>2013/16</t>
  </si>
  <si>
    <t>EDF 661C3208
C070279 / C070280 / C070468 / C070185 / C070225 / C070311 / C070454 / C070348</t>
  </si>
  <si>
    <t>2013/15</t>
  </si>
  <si>
    <t>2013/14</t>
  </si>
  <si>
    <t>2013/13</t>
  </si>
  <si>
    <t>LDE P/B</t>
  </si>
  <si>
    <t>2013/12</t>
  </si>
  <si>
    <t>LDE TRAM T7 C073725</t>
  </si>
  <si>
    <t>2013/11</t>
  </si>
  <si>
    <t>C073881 / C073765 / C073880 / C073867 / C073963 / C073949</t>
  </si>
  <si>
    <t>2013/10</t>
  </si>
  <si>
    <t>C073559 / C073560 / C073563 / C073661 / C073780 / C073788</t>
  </si>
  <si>
    <t>2013/9</t>
  </si>
  <si>
    <t>C073521 ARTIGUES LES HAMEAU DES GLYCINES
C073543 ZAC COUDANNES</t>
  </si>
  <si>
    <t>2013/8</t>
  </si>
  <si>
    <t>TX PLOMB DOSSIER MARCHE PLOMB DERNIER QUARTIER 2013 SINISTRE 23 RUE DE LA VERITE</t>
  </si>
  <si>
    <t>ERDF TRVX GROUPES SAINT SAVIN</t>
  </si>
  <si>
    <t>ERDF TRVX GROUPES LANGON / BORDEAUX / MARCILLAC</t>
  </si>
  <si>
    <t>ERDF TRVX GROUPES MERIGNAC / BORDEAUX / MARTILLAC / EYSINES / SAMONAC / LE PIAN MEDOC / CARIGNAN DE BDX / STE EULALIE / ST JEAN D'ILLAC</t>
  </si>
  <si>
    <t>BRT GAZ S05-S07</t>
  </si>
  <si>
    <t>2013/3</t>
  </si>
  <si>
    <t>TRX GROUPE ERDF</t>
  </si>
  <si>
    <t>2013/2</t>
  </si>
  <si>
    <t>SDEEG SG13-47 / SG13-52</t>
  </si>
  <si>
    <t>2013/1</t>
  </si>
  <si>
    <t>10ANS</t>
  </si>
  <si>
    <t>EDF EDF12-29 EDF12-49</t>
  </si>
  <si>
    <t>2012/31</t>
  </si>
  <si>
    <t>EDF EDF12-50 EDF12-84</t>
  </si>
  <si>
    <t>2012/30</t>
  </si>
  <si>
    <t>EDF EDF12-01 EDF12-28</t>
  </si>
  <si>
    <t>2012/29</t>
  </si>
  <si>
    <t>SDEEG SG12-01 SG12-05</t>
  </si>
  <si>
    <t>2012/28</t>
  </si>
  <si>
    <t>C073438 / C073438</t>
  </si>
  <si>
    <t>2012/27</t>
  </si>
  <si>
    <t>LDE POMB 2012</t>
  </si>
  <si>
    <t>2012/26</t>
  </si>
  <si>
    <t>SDEEG SG12-08 SG12-30</t>
  </si>
  <si>
    <t>2012/25</t>
  </si>
  <si>
    <t>CARRE DES ARTS DOSSIERS 2/2</t>
  </si>
  <si>
    <t>2012/24</t>
  </si>
  <si>
    <t>ERDF TRVX GROUPES MARCHE E3300 1A 060</t>
  </si>
  <si>
    <t>2012/23</t>
  </si>
  <si>
    <t>C073438 / C073530</t>
  </si>
  <si>
    <t>2012/22</t>
  </si>
  <si>
    <t>POI OCTOBRE / NOVEMBRE 2012</t>
  </si>
  <si>
    <t>2012/21</t>
  </si>
  <si>
    <t>SDEEG C073439 / C073301</t>
  </si>
  <si>
    <t>2012/20</t>
  </si>
  <si>
    <t>SDEEG C073396 / C073771 / C073708 / C073709 / C073470 / C073545</t>
  </si>
  <si>
    <t>2012/19</t>
  </si>
  <si>
    <t>SDEEG C073476 / C073235</t>
  </si>
  <si>
    <t>2012/18</t>
  </si>
  <si>
    <t>LDE PLOMB CHANTIERS</t>
  </si>
  <si>
    <t>2012/17</t>
  </si>
  <si>
    <t>LDE PLOMB JAVIER A AOUT</t>
  </si>
  <si>
    <t>2012/16</t>
  </si>
  <si>
    <t>LDE PLOMB JANVIER A AOUT</t>
  </si>
  <si>
    <t>2012/15</t>
  </si>
  <si>
    <t>2012/14</t>
  </si>
  <si>
    <t>2012/13</t>
  </si>
  <si>
    <t>2012/12</t>
  </si>
  <si>
    <t>LDE PLOMB SINISTRE PLAN DE RECOLEMENT 2010 2011 / PRESCRIPTION VOIRIE / PLANNIFICATION RUE PESSAC</t>
  </si>
  <si>
    <t>2012/11</t>
  </si>
  <si>
    <t>2012/10</t>
  </si>
  <si>
    <t>2012/9</t>
  </si>
  <si>
    <t>POI JUIN / JUILLET</t>
  </si>
  <si>
    <t>2012/8</t>
  </si>
  <si>
    <t>POI AOUT / SEPTEMBRE 2012</t>
  </si>
  <si>
    <t>2012/7</t>
  </si>
  <si>
    <t>ERDF TVX GRPS MARCHE E3BCC1A060</t>
  </si>
  <si>
    <t>2012/6</t>
  </si>
  <si>
    <t>2012/5</t>
  </si>
  <si>
    <t>BRT GAZ SEM 13 A 16</t>
  </si>
  <si>
    <t>2012/4</t>
  </si>
  <si>
    <t>BRT GAZ S17+</t>
  </si>
  <si>
    <t>2012/3</t>
  </si>
  <si>
    <t>BRT GAZ S01-S05</t>
  </si>
  <si>
    <t>2012/2</t>
  </si>
  <si>
    <t>BRT GAZ S10-S12</t>
  </si>
  <si>
    <t>2012/1</t>
  </si>
  <si>
    <t>LA REOLE SDEEG ET DIRECT</t>
  </si>
  <si>
    <t>2011/17</t>
  </si>
  <si>
    <t>C073294 / C073419 / C073420 / C073472 / C073421 / C073346</t>
  </si>
  <si>
    <t>2011/16</t>
  </si>
  <si>
    <t>EDF 2011 EDF11-01 EDF11-12</t>
  </si>
  <si>
    <t>2011/15</t>
  </si>
  <si>
    <t>SDEEG SG11-28 SG11-36</t>
  </si>
  <si>
    <t>2011/14</t>
  </si>
  <si>
    <t>TCM JUIN 2011</t>
  </si>
  <si>
    <t>2011/13</t>
  </si>
  <si>
    <t>SDEEG SG11-39 SG11-40</t>
  </si>
  <si>
    <t>2011/12</t>
  </si>
  <si>
    <t>POI DECEMBRE / JANVIER</t>
  </si>
  <si>
    <t>2011/11</t>
  </si>
  <si>
    <t>C073334 / C073410 / C073497 / C073445 / C073305 / C073335 / C073436 / C073417</t>
  </si>
  <si>
    <t>2011/10</t>
  </si>
  <si>
    <t>EDF 2011 EDF11-27 EDF11-39</t>
  </si>
  <si>
    <t>2011/9</t>
  </si>
  <si>
    <t>SDEEG SG11-12 SG11-19</t>
  </si>
  <si>
    <t>2011/8</t>
  </si>
  <si>
    <t>C073118 / C073210 / C073172 / C072943 / C073143 / C073292 / C073279 / C073299 / C073391 / C073416</t>
  </si>
  <si>
    <t>EP 09-01
EP 12 02
EP 13 01</t>
  </si>
  <si>
    <t>F.T. MARS / AVRIL</t>
  </si>
  <si>
    <t>SDEEG SG11-42 SG11-45</t>
  </si>
  <si>
    <t>EDF 11-15 EDF 11-26</t>
  </si>
  <si>
    <t>EDF 11-53 EDF 11-67</t>
  </si>
  <si>
    <t>EDF 11-40 EDF 11-52</t>
  </si>
  <si>
    <t>SDEEG SG11-16</t>
  </si>
  <si>
    <t>SDEEG SG11-01 SG11-11</t>
  </si>
  <si>
    <t>SDEEG SG11-37 SG11-38 + Etude le Bouscat av Sadi Carnot</t>
  </si>
  <si>
    <t>2011/7</t>
  </si>
  <si>
    <t>SDEEG SG11-20 SG11-27</t>
  </si>
  <si>
    <t>2011/6</t>
  </si>
  <si>
    <t>BRT GAZ S04-S07</t>
  </si>
  <si>
    <t>2011/5</t>
  </si>
  <si>
    <t>BRT GAZ S48-S51</t>
  </si>
  <si>
    <t>2011/4</t>
  </si>
  <si>
    <t>BRT GAZ S01-S03</t>
  </si>
  <si>
    <t>2011/3</t>
  </si>
  <si>
    <t>BRT GAZ S44-S47</t>
  </si>
  <si>
    <t>2011/2</t>
  </si>
  <si>
    <t>BRT GAZ S08-S13</t>
  </si>
  <si>
    <t>2011/1</t>
  </si>
  <si>
    <t>VO 2009 COUHINS JUNCA TALENCE ILLUM 2008 PESSAC NANCEL PENARD</t>
  </si>
  <si>
    <t>2008/1</t>
  </si>
  <si>
    <t>POI MARS AVRIL</t>
  </si>
  <si>
    <t>2010/14</t>
  </si>
  <si>
    <t>VO</t>
  </si>
  <si>
    <t>2010/13</t>
  </si>
  <si>
    <t>ST JULIEN DE BEYCHEVEL (2)
MESOLIN YVRAC
RUE CATROS LE HAILLAN</t>
  </si>
  <si>
    <t>2010/12</t>
  </si>
  <si>
    <t>ARCHIVES J. COMET (3)</t>
  </si>
  <si>
    <t>2010/11</t>
  </si>
  <si>
    <t>TG LORMONT RTE PARIS HOURTIN</t>
  </si>
  <si>
    <t>2010/10</t>
  </si>
  <si>
    <t>BOUSCAT SCHUMAN TR 1, 2, 3</t>
  </si>
  <si>
    <t>2010/9</t>
  </si>
  <si>
    <t>RTE BALISAGE
TB CERONS
IZON PBL SUPPORT BT
BOUSCAT ETUDE TRAM
SCI DOUMEYM
PICHET - ALL SUITE
ETUDE CELLY</t>
  </si>
  <si>
    <t>2010/8</t>
  </si>
  <si>
    <t>SJI DOMOFRANCE Tré CLOS DE DIANE + DEDOUBLEMENT</t>
  </si>
  <si>
    <t>2010/7</t>
  </si>
  <si>
    <t>SNCF TALENCE MACAU</t>
  </si>
  <si>
    <t>2010/6</t>
  </si>
  <si>
    <t>BOUSCAT SCHUMAN CONSTAT HUISSIER TR 1, 2, 3</t>
  </si>
  <si>
    <t>2010/5</t>
  </si>
  <si>
    <t>MARCHE 02B2056 TRAMWAY</t>
  </si>
  <si>
    <t>2010/4</t>
  </si>
  <si>
    <t>2010/3</t>
  </si>
  <si>
    <t>SDEEG SG10-27 SG10-39    EDF10-31 EDF10-42</t>
  </si>
  <si>
    <t>2010/2</t>
  </si>
  <si>
    <t>EDF10-01 EDF10-30</t>
  </si>
  <si>
    <t>2010/1</t>
  </si>
  <si>
    <t>SDEEG SG09-01 SG09-20</t>
  </si>
  <si>
    <t>2009/3</t>
  </si>
  <si>
    <t>EDF09-51 EDF09-57</t>
  </si>
  <si>
    <t>2009/2</t>
  </si>
  <si>
    <t>EDF09-01 EDF09-27</t>
  </si>
  <si>
    <t>2009/1</t>
  </si>
  <si>
    <t>DATE DESTRUCTION</t>
  </si>
  <si>
    <t>DATE ARCHIVAGE</t>
  </si>
  <si>
    <t>TYPE DOSSIER</t>
  </si>
  <si>
    <t>IMPUTATION</t>
  </si>
  <si>
    <t>CONTENU</t>
  </si>
  <si>
    <t>CRÉE PAR</t>
  </si>
  <si>
    <t>N°BOITE</t>
  </si>
  <si>
    <t>SUIVI ARCHIVAGE SOBECA BORDEAUX</t>
  </si>
  <si>
    <t>DURÉE ARCHIVAGE (années)</t>
  </si>
  <si>
    <r>
      <rPr>
        <b/>
        <sz val="6"/>
        <rFont val="Arial"/>
        <family val="2"/>
      </rPr>
      <t xml:space="preserve">Dossiers chantier tous types avec:
</t>
    </r>
    <r>
      <rPr>
        <sz val="6"/>
        <rFont val="Arial"/>
        <family val="2"/>
      </rPr>
      <t/>
    </r>
  </si>
  <si>
    <t>INFORMATIQUE</t>
  </si>
  <si>
    <t>COMMUNICATION</t>
  </si>
  <si>
    <t>FORMATIONS &amp; COMPETENCES</t>
  </si>
  <si>
    <t>CONTRÔLE DE GESTION</t>
  </si>
  <si>
    <t>RELATIONS SOCIALES</t>
  </si>
  <si>
    <t>PAIES</t>
  </si>
  <si>
    <t>COMPTABILITE</t>
  </si>
  <si>
    <t>MATERIEL</t>
  </si>
  <si>
    <t>GESTION DU PATRIMOINE IMMO</t>
  </si>
  <si>
    <t>JURIDIQUE</t>
  </si>
  <si>
    <t>QSE</t>
  </si>
  <si>
    <t>AGENCE</t>
  </si>
  <si>
    <t>Talon de chéquier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</si>
</sst>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13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6"/>
      <name val="Arial"/>
    </font>
    <font>
      <sz val="6"/>
      <name val="Arial"/>
    </font>
    <font>
      <b/>
      <sz val="6"/>
      <name val="Arial"/>
      <family val="2"/>
    </font>
    <font>
      <sz val="6"/>
      <name val="Arial"/>
      <family val="2"/>
    </font>
    <font>
      <sz val="6"/>
      <color rgb="FFFF0000"/>
      <name val="Arial"/>
      <family val="2"/>
    </font>
    <font>
      <u/>
      <sz val="6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FF00"/>
      <name val="Calibri"/>
      <family val="2"/>
      <scheme val="minor"/>
    </font>
    <font>
      <sz val="12"/>
      <color theme="0"/>
      <name val="Comic Sans MS"/>
      <family val="4"/>
    </font>
    <font>
      <sz val="22"/>
      <color theme="0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rgb="FFBFBFBF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 applyFill="1" applyBorder="1" applyAlignment="1">
      <alignment horizontal="left" vertical="top"/>
    </xf>
    <xf numFmtId="0" fontId="2" fillId="2" borderId="5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left" vertical="top" wrapText="1" indent="1"/>
    </xf>
    <xf numFmtId="0" fontId="0" fillId="0" borderId="1" xfId="0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wrapText="1"/>
    </xf>
    <xf numFmtId="0" fontId="3" fillId="0" borderId="1" xfId="0" applyFont="1" applyFill="1" applyBorder="1" applyAlignment="1">
      <alignment horizontal="right" vertical="top" wrapText="1" indent="1"/>
    </xf>
    <xf numFmtId="0" fontId="0" fillId="0" borderId="1" xfId="0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right" vertical="center" wrapText="1" indent="2"/>
    </xf>
    <xf numFmtId="0" fontId="3" fillId="0" borderId="1" xfId="0" applyFont="1" applyFill="1" applyBorder="1" applyAlignment="1">
      <alignment horizontal="right" vertical="top" wrapText="1" indent="2"/>
    </xf>
    <xf numFmtId="0" fontId="3" fillId="0" borderId="2" xfId="0" applyFont="1" applyFill="1" applyBorder="1" applyAlignment="1">
      <alignment horizontal="right" vertical="top" wrapText="1" indent="2"/>
    </xf>
    <xf numFmtId="0" fontId="3" fillId="0" borderId="2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left" vertical="top" wrapText="1" indent="2"/>
    </xf>
    <xf numFmtId="0" fontId="0" fillId="0" borderId="1" xfId="0" applyFill="1" applyBorder="1" applyAlignment="1">
      <alignment horizontal="left" vertical="top" wrapText="1" indent="1"/>
    </xf>
    <xf numFmtId="0" fontId="0" fillId="0" borderId="2" xfId="0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right" vertical="top" wrapText="1" indent="10"/>
    </xf>
    <xf numFmtId="0" fontId="2" fillId="2" borderId="2" xfId="0" applyFont="1" applyFill="1" applyBorder="1" applyAlignment="1">
      <alignment horizontal="left" vertical="center" wrapText="1" indent="7"/>
    </xf>
    <xf numFmtId="0" fontId="2" fillId="2" borderId="3" xfId="0" applyFont="1" applyFill="1" applyBorder="1" applyAlignment="1">
      <alignment horizontal="left" vertical="center" wrapText="1" indent="7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1" fillId="0" borderId="0" xfId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14" fontId="1" fillId="0" borderId="7" xfId="1" applyNumberFormat="1" applyFill="1" applyBorder="1" applyAlignment="1">
      <alignment horizontal="center" vertical="center"/>
    </xf>
    <xf numFmtId="14" fontId="1" fillId="0" borderId="7" xfId="1" applyNumberFormat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7" xfId="1" applyFill="1" applyBorder="1" applyAlignment="1">
      <alignment horizontal="center" vertical="center" wrapText="1"/>
    </xf>
    <xf numFmtId="0" fontId="1" fillId="0" borderId="0" xfId="1" applyFill="1" applyAlignment="1">
      <alignment horizontal="center" vertical="center"/>
    </xf>
    <xf numFmtId="14" fontId="9" fillId="0" borderId="7" xfId="1" applyNumberFormat="1" applyFont="1" applyFill="1" applyBorder="1" applyAlignment="1">
      <alignment horizontal="center" vertical="center"/>
    </xf>
    <xf numFmtId="164" fontId="9" fillId="0" borderId="7" xfId="1" applyNumberFormat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/>
    </xf>
    <xf numFmtId="164" fontId="1" fillId="0" borderId="7" xfId="1" applyNumberFormat="1" applyFill="1" applyBorder="1" applyAlignment="1">
      <alignment horizontal="center" vertical="center"/>
    </xf>
    <xf numFmtId="0" fontId="10" fillId="0" borderId="0" xfId="1" applyFont="1" applyFill="1" applyAlignment="1">
      <alignment horizontal="center" vertical="center"/>
    </xf>
    <xf numFmtId="14" fontId="8" fillId="0" borderId="7" xfId="1" applyNumberFormat="1" applyFont="1" applyFill="1" applyBorder="1" applyAlignment="1">
      <alignment horizontal="center" vertical="center"/>
    </xf>
    <xf numFmtId="164" fontId="8" fillId="0" borderId="7" xfId="1" applyNumberFormat="1" applyFont="1" applyFill="1" applyBorder="1" applyAlignment="1">
      <alignment horizontal="center" vertical="center"/>
    </xf>
    <xf numFmtId="20" fontId="1" fillId="0" borderId="7" xfId="1" applyNumberFormat="1" applyFill="1" applyBorder="1" applyAlignment="1">
      <alignment horizontal="center" vertical="center"/>
    </xf>
    <xf numFmtId="164" fontId="8" fillId="0" borderId="8" xfId="1" applyNumberFormat="1" applyFont="1" applyFill="1" applyBorder="1" applyAlignment="1">
      <alignment horizontal="center" vertical="center"/>
    </xf>
    <xf numFmtId="164" fontId="1" fillId="0" borderId="8" xfId="1" applyNumberFormat="1" applyFill="1" applyBorder="1" applyAlignment="1">
      <alignment horizontal="center" vertical="center"/>
    </xf>
    <xf numFmtId="0" fontId="1" fillId="0" borderId="8" xfId="1" applyFill="1" applyBorder="1" applyAlignment="1">
      <alignment horizontal="center" vertical="center"/>
    </xf>
    <xf numFmtId="14" fontId="1" fillId="0" borderId="8" xfId="1" applyNumberForma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 wrapText="1"/>
    </xf>
    <xf numFmtId="0" fontId="1" fillId="0" borderId="9" xfId="1" applyFill="1" applyBorder="1" applyAlignment="1">
      <alignment horizontal="center" vertical="center"/>
    </xf>
    <xf numFmtId="0" fontId="9" fillId="0" borderId="8" xfId="1" applyFont="1" applyFill="1" applyBorder="1" applyAlignment="1">
      <alignment horizontal="center" vertical="center"/>
    </xf>
    <xf numFmtId="0" fontId="1" fillId="0" borderId="7" xfId="1" applyNumberFormat="1" applyFill="1" applyBorder="1" applyAlignment="1">
      <alignment horizontal="center" vertical="center"/>
    </xf>
    <xf numFmtId="14" fontId="1" fillId="0" borderId="0" xfId="1" applyNumberFormat="1" applyFill="1" applyBorder="1" applyAlignment="1">
      <alignment horizontal="center" vertical="center"/>
    </xf>
    <xf numFmtId="0" fontId="1" fillId="0" borderId="8" xfId="1" applyFill="1" applyBorder="1" applyAlignment="1">
      <alignment horizontal="center" vertical="center" wrapText="1"/>
    </xf>
    <xf numFmtId="0" fontId="1" fillId="0" borderId="10" xfId="1" applyFill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1" fillId="4" borderId="7" xfId="1" applyFont="1" applyFill="1" applyBorder="1" applyAlignment="1">
      <alignment horizontal="center" vertical="center" wrapText="1"/>
    </xf>
    <xf numFmtId="0" fontId="12" fillId="0" borderId="0" xfId="1" applyFont="1" applyFill="1" applyAlignment="1">
      <alignment vertical="center"/>
    </xf>
    <xf numFmtId="0" fontId="12" fillId="5" borderId="0" xfId="1" applyFont="1" applyFill="1" applyAlignment="1">
      <alignment horizontal="center" vertical="center"/>
    </xf>
    <xf numFmtId="0" fontId="3" fillId="0" borderId="4" xfId="0" applyFont="1" applyFill="1" applyBorder="1" applyAlignment="1">
      <alignment vertical="top" wrapText="1"/>
    </xf>
    <xf numFmtId="0" fontId="3" fillId="0" borderId="4" xfId="0" applyFont="1" applyFill="1" applyBorder="1" applyAlignment="1">
      <alignment vertical="center" wrapText="1"/>
    </xf>
    <xf numFmtId="0" fontId="0" fillId="0" borderId="4" xfId="0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0" fillId="0" borderId="0" xfId="0" applyFill="1" applyBorder="1" applyAlignment="1">
      <alignment horizontal="center" vertical="top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vertical="top" wrapText="1"/>
    </xf>
  </cellXfs>
  <cellStyles count="2">
    <cellStyle name="Normal" xfId="0" builtinId="0"/>
    <cellStyle name="Normal 2" xfId="1" xr:uid="{C286B41C-F425-4C5D-9FEB-A0CDBB4961C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BC5D1-2254-4475-B644-A1EC297F9758}">
  <dimension ref="A1:O65535"/>
  <sheetViews>
    <sheetView tabSelected="1" zoomScaleNormal="100" workbookViewId="0">
      <pane xSplit="1" ySplit="4" topLeftCell="B277" activePane="bottomRight" state="frozen"/>
      <selection pane="topRight" activeCell="B1" sqref="B1"/>
      <selection pane="bottomLeft" activeCell="A5" sqref="A5"/>
      <selection pane="bottomRight" activeCell="I277" sqref="I277"/>
    </sheetView>
  </sheetViews>
  <sheetFormatPr baseColWidth="10" defaultRowHeight="15" x14ac:dyDescent="0.2"/>
  <cols>
    <col min="1" max="1" width="5.83203125" style="30" customWidth="1"/>
    <col min="2" max="2" width="11" style="30" customWidth="1"/>
    <col min="3" max="3" width="16.33203125" style="30" customWidth="1"/>
    <col min="4" max="4" width="62.1640625" style="30" bestFit="1" customWidth="1"/>
    <col min="5" max="5" width="22.33203125" style="30" customWidth="1"/>
    <col min="6" max="6" width="45.6640625" style="30" customWidth="1"/>
    <col min="7" max="7" width="20" style="30" customWidth="1"/>
    <col min="8" max="8" width="21.5" style="30" customWidth="1"/>
    <col min="9" max="9" width="26" style="30" customWidth="1"/>
    <col min="10" max="16384" width="12" style="30"/>
  </cols>
  <sheetData>
    <row r="1" spans="1:15" s="36" customFormat="1" ht="33" x14ac:dyDescent="0.2">
      <c r="A1" s="58" t="s">
        <v>827</v>
      </c>
      <c r="B1" s="59" t="s">
        <v>827</v>
      </c>
      <c r="C1" s="59"/>
      <c r="D1" s="59"/>
      <c r="E1" s="59"/>
      <c r="F1" s="59"/>
      <c r="G1" s="59"/>
      <c r="H1" s="59"/>
      <c r="I1" s="59"/>
      <c r="J1" s="58"/>
      <c r="K1" s="58"/>
      <c r="L1" s="58"/>
      <c r="M1" s="58"/>
      <c r="N1" s="58"/>
      <c r="O1" s="58"/>
    </row>
    <row r="3" spans="1:15" ht="0.75" customHeight="1" thickBot="1" x14ac:dyDescent="0.25"/>
    <row r="4" spans="1:15" s="56" customFormat="1" ht="60.75" customHeight="1" thickBot="1" x14ac:dyDescent="0.25">
      <c r="B4" s="57" t="s">
        <v>826</v>
      </c>
      <c r="C4" s="57" t="s">
        <v>825</v>
      </c>
      <c r="D4" s="57" t="s">
        <v>824</v>
      </c>
      <c r="E4" s="57" t="s">
        <v>823</v>
      </c>
      <c r="F4" s="57" t="s">
        <v>822</v>
      </c>
      <c r="G4" s="57" t="s">
        <v>828</v>
      </c>
      <c r="H4" s="57" t="s">
        <v>821</v>
      </c>
      <c r="I4" s="57" t="s">
        <v>820</v>
      </c>
    </row>
    <row r="5" spans="1:15" s="36" customFormat="1" ht="15.75" thickBot="1" x14ac:dyDescent="0.25">
      <c r="B5" s="34" t="s">
        <v>819</v>
      </c>
      <c r="C5" s="34" t="s">
        <v>311</v>
      </c>
      <c r="D5" s="34" t="s">
        <v>818</v>
      </c>
      <c r="E5" s="34" t="s">
        <v>263</v>
      </c>
      <c r="F5" s="34" t="s">
        <v>587</v>
      </c>
      <c r="G5" s="34" t="str">
        <f>VLOOKUP(F:F,'donnees sources'!1:1048576,4)</f>
        <v>7 ans</v>
      </c>
      <c r="H5" s="34">
        <v>2009</v>
      </c>
      <c r="I5" s="34">
        <v>2019</v>
      </c>
    </row>
    <row r="6" spans="1:15" s="36" customFormat="1" ht="15.75" thickBot="1" x14ac:dyDescent="0.25">
      <c r="B6" s="34" t="s">
        <v>817</v>
      </c>
      <c r="C6" s="34" t="s">
        <v>311</v>
      </c>
      <c r="D6" s="34" t="s">
        <v>816</v>
      </c>
      <c r="E6" s="34" t="s">
        <v>263</v>
      </c>
      <c r="F6" s="34" t="s">
        <v>587</v>
      </c>
      <c r="G6" s="34" t="s">
        <v>261</v>
      </c>
      <c r="H6" s="34">
        <v>2009</v>
      </c>
      <c r="I6" s="34">
        <v>2019</v>
      </c>
    </row>
    <row r="7" spans="1:15" s="36" customFormat="1" ht="15.75" thickBot="1" x14ac:dyDescent="0.25">
      <c r="B7" s="34" t="s">
        <v>815</v>
      </c>
      <c r="C7" s="34" t="s">
        <v>311</v>
      </c>
      <c r="D7" s="34" t="s">
        <v>814</v>
      </c>
      <c r="E7" s="34" t="s">
        <v>263</v>
      </c>
      <c r="F7" s="34" t="s">
        <v>587</v>
      </c>
      <c r="G7" s="34" t="s">
        <v>261</v>
      </c>
      <c r="H7" s="34">
        <v>2009</v>
      </c>
      <c r="I7" s="34">
        <v>2019</v>
      </c>
    </row>
    <row r="8" spans="1:15" s="36" customFormat="1" ht="15.75" thickBot="1" x14ac:dyDescent="0.25">
      <c r="B8" s="34" t="s">
        <v>813</v>
      </c>
      <c r="C8" s="34" t="s">
        <v>311</v>
      </c>
      <c r="D8" s="34" t="s">
        <v>812</v>
      </c>
      <c r="E8" s="34" t="s">
        <v>263</v>
      </c>
      <c r="F8" s="34" t="s">
        <v>587</v>
      </c>
      <c r="G8" s="34" t="s">
        <v>261</v>
      </c>
      <c r="H8" s="34">
        <v>2010</v>
      </c>
      <c r="I8" s="34">
        <v>2020</v>
      </c>
    </row>
    <row r="9" spans="1:15" s="36" customFormat="1" ht="15.75" thickBot="1" x14ac:dyDescent="0.25">
      <c r="B9" s="34" t="s">
        <v>811</v>
      </c>
      <c r="C9" s="34" t="s">
        <v>311</v>
      </c>
      <c r="D9" s="34" t="s">
        <v>810</v>
      </c>
      <c r="E9" s="34" t="s">
        <v>263</v>
      </c>
      <c r="F9" s="34" t="s">
        <v>587</v>
      </c>
      <c r="G9" s="34" t="s">
        <v>261</v>
      </c>
      <c r="H9" s="34">
        <v>2010</v>
      </c>
      <c r="I9" s="34">
        <v>2020</v>
      </c>
    </row>
    <row r="10" spans="1:15" s="36" customFormat="1" ht="15.75" thickBot="1" x14ac:dyDescent="0.25">
      <c r="B10" s="34" t="s">
        <v>809</v>
      </c>
      <c r="C10" s="34"/>
      <c r="D10" s="34" t="s">
        <v>807</v>
      </c>
      <c r="E10" s="34" t="s">
        <v>263</v>
      </c>
      <c r="F10" s="34" t="s">
        <v>332</v>
      </c>
      <c r="G10" s="34" t="s">
        <v>261</v>
      </c>
      <c r="H10" s="34">
        <v>2010</v>
      </c>
      <c r="I10" s="34">
        <v>2020</v>
      </c>
    </row>
    <row r="11" spans="1:15" s="36" customFormat="1" ht="15.75" thickBot="1" x14ac:dyDescent="0.25">
      <c r="B11" s="34" t="s">
        <v>808</v>
      </c>
      <c r="C11" s="34"/>
      <c r="D11" s="34" t="s">
        <v>807</v>
      </c>
      <c r="E11" s="34" t="s">
        <v>263</v>
      </c>
      <c r="F11" s="34" t="s">
        <v>332</v>
      </c>
      <c r="G11" s="34" t="s">
        <v>261</v>
      </c>
      <c r="H11" s="34">
        <v>2010</v>
      </c>
      <c r="I11" s="34">
        <v>2020</v>
      </c>
    </row>
    <row r="12" spans="1:15" s="36" customFormat="1" ht="15.75" thickBot="1" x14ac:dyDescent="0.25">
      <c r="B12" s="34" t="s">
        <v>806</v>
      </c>
      <c r="C12" s="34"/>
      <c r="D12" s="34" t="s">
        <v>805</v>
      </c>
      <c r="E12" s="34" t="s">
        <v>263</v>
      </c>
      <c r="F12" s="34" t="s">
        <v>332</v>
      </c>
      <c r="G12" s="34" t="s">
        <v>261</v>
      </c>
      <c r="H12" s="34">
        <v>2010</v>
      </c>
      <c r="I12" s="34">
        <v>2020</v>
      </c>
    </row>
    <row r="13" spans="1:15" s="36" customFormat="1" ht="15.75" thickBot="1" x14ac:dyDescent="0.25">
      <c r="B13" s="34" t="s">
        <v>804</v>
      </c>
      <c r="C13" s="34"/>
      <c r="D13" s="34" t="s">
        <v>803</v>
      </c>
      <c r="E13" s="34" t="s">
        <v>263</v>
      </c>
      <c r="F13" s="34" t="s">
        <v>332</v>
      </c>
      <c r="G13" s="34" t="s">
        <v>261</v>
      </c>
      <c r="H13" s="34">
        <v>2010</v>
      </c>
      <c r="I13" s="34">
        <v>2020</v>
      </c>
    </row>
    <row r="14" spans="1:15" s="36" customFormat="1" ht="15.75" thickBot="1" x14ac:dyDescent="0.25">
      <c r="B14" s="34" t="s">
        <v>802</v>
      </c>
      <c r="C14" s="34"/>
      <c r="D14" s="34" t="s">
        <v>801</v>
      </c>
      <c r="E14" s="34" t="s">
        <v>263</v>
      </c>
      <c r="F14" s="34" t="s">
        <v>332</v>
      </c>
      <c r="G14" s="34" t="s">
        <v>261</v>
      </c>
      <c r="H14" s="34">
        <v>2010</v>
      </c>
      <c r="I14" s="34">
        <v>2020</v>
      </c>
    </row>
    <row r="15" spans="1:15" s="36" customFormat="1" ht="105.75" thickBot="1" x14ac:dyDescent="0.25">
      <c r="B15" s="34" t="s">
        <v>800</v>
      </c>
      <c r="C15" s="34"/>
      <c r="D15" s="35" t="s">
        <v>799</v>
      </c>
      <c r="E15" s="34" t="s">
        <v>263</v>
      </c>
      <c r="F15" s="34" t="s">
        <v>332</v>
      </c>
      <c r="G15" s="34" t="s">
        <v>261</v>
      </c>
      <c r="H15" s="34">
        <v>2010</v>
      </c>
      <c r="I15" s="34">
        <v>2020</v>
      </c>
    </row>
    <row r="16" spans="1:15" s="36" customFormat="1" ht="15.75" thickBot="1" x14ac:dyDescent="0.25">
      <c r="B16" s="34" t="s">
        <v>798</v>
      </c>
      <c r="C16" s="34"/>
      <c r="D16" s="34" t="s">
        <v>797</v>
      </c>
      <c r="E16" s="34" t="s">
        <v>263</v>
      </c>
      <c r="F16" s="34" t="s">
        <v>332</v>
      </c>
      <c r="G16" s="34" t="s">
        <v>261</v>
      </c>
      <c r="H16" s="34">
        <v>2010</v>
      </c>
      <c r="I16" s="34">
        <v>2020</v>
      </c>
    </row>
    <row r="17" spans="2:9" s="36" customFormat="1" ht="15.75" thickBot="1" x14ac:dyDescent="0.25">
      <c r="B17" s="34" t="s">
        <v>796</v>
      </c>
      <c r="C17" s="34"/>
      <c r="D17" s="34" t="s">
        <v>795</v>
      </c>
      <c r="E17" s="34" t="s">
        <v>263</v>
      </c>
      <c r="F17" s="34" t="s">
        <v>332</v>
      </c>
      <c r="G17" s="34" t="s">
        <v>261</v>
      </c>
      <c r="H17" s="34">
        <v>2010</v>
      </c>
      <c r="I17" s="34">
        <v>2020</v>
      </c>
    </row>
    <row r="18" spans="2:9" s="36" customFormat="1" ht="15.75" thickBot="1" x14ac:dyDescent="0.25">
      <c r="B18" s="34" t="s">
        <v>794</v>
      </c>
      <c r="C18" s="34"/>
      <c r="D18" s="35" t="s">
        <v>793</v>
      </c>
      <c r="E18" s="34" t="s">
        <v>263</v>
      </c>
      <c r="F18" s="34" t="s">
        <v>332</v>
      </c>
      <c r="G18" s="34" t="s">
        <v>261</v>
      </c>
      <c r="H18" s="34">
        <v>2010</v>
      </c>
      <c r="I18" s="34">
        <v>2020</v>
      </c>
    </row>
    <row r="19" spans="2:9" s="36" customFormat="1" ht="45.75" thickBot="1" x14ac:dyDescent="0.25">
      <c r="B19" s="34" t="s">
        <v>792</v>
      </c>
      <c r="C19" s="34"/>
      <c r="D19" s="35" t="s">
        <v>791</v>
      </c>
      <c r="E19" s="34" t="s">
        <v>263</v>
      </c>
      <c r="F19" s="34" t="s">
        <v>332</v>
      </c>
      <c r="G19" s="34" t="s">
        <v>261</v>
      </c>
      <c r="H19" s="34">
        <v>2010</v>
      </c>
      <c r="I19" s="34">
        <v>2020</v>
      </c>
    </row>
    <row r="20" spans="2:9" s="36" customFormat="1" ht="15.75" thickBot="1" x14ac:dyDescent="0.25">
      <c r="B20" s="34" t="s">
        <v>790</v>
      </c>
      <c r="C20" s="34"/>
      <c r="D20" s="34" t="s">
        <v>789</v>
      </c>
      <c r="E20" s="34" t="s">
        <v>263</v>
      </c>
      <c r="F20" s="34" t="s">
        <v>332</v>
      </c>
      <c r="G20" s="34" t="s">
        <v>261</v>
      </c>
      <c r="H20" s="34">
        <v>2010</v>
      </c>
      <c r="I20" s="34">
        <v>2020</v>
      </c>
    </row>
    <row r="21" spans="2:9" s="36" customFormat="1" ht="15.75" thickBot="1" x14ac:dyDescent="0.25">
      <c r="B21" s="34" t="s">
        <v>788</v>
      </c>
      <c r="C21" s="34"/>
      <c r="D21" s="34" t="s">
        <v>787</v>
      </c>
      <c r="E21" s="34" t="s">
        <v>263</v>
      </c>
      <c r="F21" s="34" t="s">
        <v>332</v>
      </c>
      <c r="G21" s="34" t="s">
        <v>261</v>
      </c>
      <c r="H21" s="34">
        <v>2010</v>
      </c>
      <c r="I21" s="34">
        <v>2020</v>
      </c>
    </row>
    <row r="22" spans="2:9" s="36" customFormat="1" ht="30.75" thickBot="1" x14ac:dyDescent="0.25">
      <c r="B22" s="34" t="s">
        <v>786</v>
      </c>
      <c r="C22" s="34"/>
      <c r="D22" s="35" t="s">
        <v>785</v>
      </c>
      <c r="E22" s="34" t="s">
        <v>263</v>
      </c>
      <c r="F22" s="34" t="s">
        <v>332</v>
      </c>
      <c r="G22" s="34" t="s">
        <v>261</v>
      </c>
      <c r="H22" s="34">
        <v>2010</v>
      </c>
      <c r="I22" s="34">
        <v>2020</v>
      </c>
    </row>
    <row r="23" spans="2:9" s="36" customFormat="1" ht="15.75" thickBot="1" x14ac:dyDescent="0.25">
      <c r="B23" s="34" t="s">
        <v>784</v>
      </c>
      <c r="C23" s="34" t="s">
        <v>425</v>
      </c>
      <c r="D23" s="34" t="s">
        <v>783</v>
      </c>
      <c r="E23" s="34" t="s">
        <v>263</v>
      </c>
      <c r="F23" s="34" t="s">
        <v>332</v>
      </c>
      <c r="G23" s="34" t="s">
        <v>261</v>
      </c>
      <c r="H23" s="34">
        <v>2011</v>
      </c>
      <c r="I23" s="34">
        <v>2021</v>
      </c>
    </row>
    <row r="24" spans="2:9" s="36" customFormat="1" ht="15.75" thickBot="1" x14ac:dyDescent="0.25">
      <c r="B24" s="34" t="s">
        <v>782</v>
      </c>
      <c r="C24" s="34" t="s">
        <v>425</v>
      </c>
      <c r="D24" s="34" t="s">
        <v>781</v>
      </c>
      <c r="E24" s="34" t="s">
        <v>263</v>
      </c>
      <c r="F24" s="34" t="s">
        <v>332</v>
      </c>
      <c r="G24" s="34" t="s">
        <v>261</v>
      </c>
      <c r="H24" s="34">
        <v>2011</v>
      </c>
      <c r="I24" s="34">
        <v>2021</v>
      </c>
    </row>
    <row r="25" spans="2:9" s="36" customFormat="1" ht="15.75" thickBot="1" x14ac:dyDescent="0.25">
      <c r="B25" s="34" t="s">
        <v>780</v>
      </c>
      <c r="C25" s="34" t="s">
        <v>425</v>
      </c>
      <c r="D25" s="34" t="s">
        <v>779</v>
      </c>
      <c r="E25" s="34" t="s">
        <v>263</v>
      </c>
      <c r="F25" s="34" t="s">
        <v>332</v>
      </c>
      <c r="G25" s="34" t="s">
        <v>261</v>
      </c>
      <c r="H25" s="34">
        <v>2011</v>
      </c>
      <c r="I25" s="34">
        <v>2021</v>
      </c>
    </row>
    <row r="26" spans="2:9" s="36" customFormat="1" ht="15.75" thickBot="1" x14ac:dyDescent="0.25">
      <c r="B26" s="34" t="s">
        <v>778</v>
      </c>
      <c r="C26" s="34" t="s">
        <v>425</v>
      </c>
      <c r="D26" s="34" t="s">
        <v>777</v>
      </c>
      <c r="E26" s="34" t="s">
        <v>263</v>
      </c>
      <c r="F26" s="34" t="s">
        <v>332</v>
      </c>
      <c r="G26" s="34" t="s">
        <v>261</v>
      </c>
      <c r="H26" s="34">
        <v>2011</v>
      </c>
      <c r="I26" s="34">
        <v>2021</v>
      </c>
    </row>
    <row r="27" spans="2:9" s="36" customFormat="1" ht="15.75" thickBot="1" x14ac:dyDescent="0.25">
      <c r="B27" s="34" t="s">
        <v>776</v>
      </c>
      <c r="C27" s="34" t="s">
        <v>425</v>
      </c>
      <c r="D27" s="34" t="s">
        <v>775</v>
      </c>
      <c r="E27" s="34" t="s">
        <v>263</v>
      </c>
      <c r="F27" s="34" t="s">
        <v>332</v>
      </c>
      <c r="G27" s="34" t="s">
        <v>261</v>
      </c>
      <c r="H27" s="34">
        <v>2011</v>
      </c>
      <c r="I27" s="34">
        <v>2021</v>
      </c>
    </row>
    <row r="28" spans="2:9" s="36" customFormat="1" ht="15.75" thickBot="1" x14ac:dyDescent="0.25">
      <c r="B28" s="34" t="s">
        <v>774</v>
      </c>
      <c r="C28" s="34" t="s">
        <v>311</v>
      </c>
      <c r="D28" s="34" t="s">
        <v>773</v>
      </c>
      <c r="E28" s="34" t="s">
        <v>263</v>
      </c>
      <c r="F28" s="34" t="s">
        <v>587</v>
      </c>
      <c r="G28" s="34" t="s">
        <v>261</v>
      </c>
      <c r="H28" s="34">
        <v>2011</v>
      </c>
      <c r="I28" s="34">
        <v>2021</v>
      </c>
    </row>
    <row r="29" spans="2:9" s="36" customFormat="1" ht="15.75" thickBot="1" x14ac:dyDescent="0.25">
      <c r="B29" s="34" t="s">
        <v>772</v>
      </c>
      <c r="C29" s="34" t="s">
        <v>311</v>
      </c>
      <c r="D29" s="34" t="s">
        <v>771</v>
      </c>
      <c r="E29" s="34" t="s">
        <v>263</v>
      </c>
      <c r="F29" s="34" t="s">
        <v>587</v>
      </c>
      <c r="G29" s="34" t="s">
        <v>261</v>
      </c>
      <c r="H29" s="34">
        <v>2011</v>
      </c>
      <c r="I29" s="34">
        <v>2021</v>
      </c>
    </row>
    <row r="30" spans="2:9" s="36" customFormat="1" ht="15.75" thickBot="1" x14ac:dyDescent="0.25">
      <c r="B30" s="34" t="s">
        <v>761</v>
      </c>
      <c r="C30" s="34" t="s">
        <v>311</v>
      </c>
      <c r="D30" s="34" t="s">
        <v>770</v>
      </c>
      <c r="E30" s="34" t="s">
        <v>263</v>
      </c>
      <c r="F30" s="34" t="s">
        <v>587</v>
      </c>
      <c r="G30" s="34" t="s">
        <v>261</v>
      </c>
      <c r="H30" s="34">
        <v>2011</v>
      </c>
      <c r="I30" s="34">
        <v>2021</v>
      </c>
    </row>
    <row r="31" spans="2:9" s="36" customFormat="1" ht="15.75" thickBot="1" x14ac:dyDescent="0.25">
      <c r="B31" s="34" t="s">
        <v>759</v>
      </c>
      <c r="C31" s="34" t="s">
        <v>311</v>
      </c>
      <c r="D31" s="34" t="s">
        <v>769</v>
      </c>
      <c r="E31" s="34" t="s">
        <v>263</v>
      </c>
      <c r="F31" s="34" t="s">
        <v>587</v>
      </c>
      <c r="G31" s="34" t="s">
        <v>261</v>
      </c>
      <c r="H31" s="34">
        <v>2011</v>
      </c>
      <c r="I31" s="34">
        <v>2021</v>
      </c>
    </row>
    <row r="32" spans="2:9" s="36" customFormat="1" ht="15.75" thickBot="1" x14ac:dyDescent="0.25">
      <c r="B32" s="34" t="s">
        <v>757</v>
      </c>
      <c r="C32" s="34" t="s">
        <v>311</v>
      </c>
      <c r="D32" s="34" t="s">
        <v>768</v>
      </c>
      <c r="E32" s="34" t="s">
        <v>263</v>
      </c>
      <c r="F32" s="34" t="s">
        <v>587</v>
      </c>
      <c r="G32" s="34" t="s">
        <v>261</v>
      </c>
      <c r="H32" s="34">
        <v>2011</v>
      </c>
      <c r="I32" s="34">
        <v>2021</v>
      </c>
    </row>
    <row r="33" spans="2:9" s="36" customFormat="1" ht="15.75" thickBot="1" x14ac:dyDescent="0.25">
      <c r="B33" s="34" t="s">
        <v>755</v>
      </c>
      <c r="C33" s="34" t="s">
        <v>311</v>
      </c>
      <c r="D33" s="34" t="s">
        <v>767</v>
      </c>
      <c r="E33" s="34" t="s">
        <v>263</v>
      </c>
      <c r="F33" s="34" t="s">
        <v>587</v>
      </c>
      <c r="G33" s="34" t="s">
        <v>261</v>
      </c>
      <c r="H33" s="34">
        <v>2011</v>
      </c>
      <c r="I33" s="34">
        <v>2021</v>
      </c>
    </row>
    <row r="34" spans="2:9" s="36" customFormat="1" ht="15.75" thickBot="1" x14ac:dyDescent="0.25">
      <c r="B34" s="34" t="s">
        <v>753</v>
      </c>
      <c r="C34" s="34" t="s">
        <v>311</v>
      </c>
      <c r="D34" s="34" t="s">
        <v>766</v>
      </c>
      <c r="E34" s="34" t="s">
        <v>263</v>
      </c>
      <c r="F34" s="34" t="s">
        <v>587</v>
      </c>
      <c r="G34" s="34" t="s">
        <v>261</v>
      </c>
      <c r="H34" s="34">
        <v>2011</v>
      </c>
      <c r="I34" s="34">
        <v>2021</v>
      </c>
    </row>
    <row r="35" spans="2:9" s="36" customFormat="1" ht="15.75" thickBot="1" x14ac:dyDescent="0.25">
      <c r="B35" s="34" t="s">
        <v>751</v>
      </c>
      <c r="C35" s="34" t="s">
        <v>311</v>
      </c>
      <c r="D35" s="34" t="s">
        <v>765</v>
      </c>
      <c r="E35" s="34" t="s">
        <v>263</v>
      </c>
      <c r="F35" s="34" t="s">
        <v>587</v>
      </c>
      <c r="G35" s="34" t="s">
        <v>261</v>
      </c>
      <c r="H35" s="34">
        <v>2011</v>
      </c>
      <c r="I35" s="34">
        <v>2021</v>
      </c>
    </row>
    <row r="36" spans="2:9" s="36" customFormat="1" ht="15.75" thickBot="1" x14ac:dyDescent="0.25">
      <c r="B36" s="34" t="s">
        <v>749</v>
      </c>
      <c r="C36" s="34"/>
      <c r="D36" s="34" t="s">
        <v>764</v>
      </c>
      <c r="E36" s="34" t="s">
        <v>263</v>
      </c>
      <c r="F36" s="34" t="s">
        <v>587</v>
      </c>
      <c r="G36" s="34" t="s">
        <v>261</v>
      </c>
      <c r="H36" s="34">
        <v>2011</v>
      </c>
      <c r="I36" s="34">
        <v>2021</v>
      </c>
    </row>
    <row r="37" spans="2:9" s="36" customFormat="1" ht="45.75" thickBot="1" x14ac:dyDescent="0.25">
      <c r="B37" s="34" t="s">
        <v>747</v>
      </c>
      <c r="C37" s="34"/>
      <c r="D37" s="35" t="s">
        <v>763</v>
      </c>
      <c r="E37" s="34" t="s">
        <v>263</v>
      </c>
      <c r="F37" s="34" t="s">
        <v>587</v>
      </c>
      <c r="G37" s="34" t="s">
        <v>261</v>
      </c>
      <c r="H37" s="34">
        <v>2011</v>
      </c>
      <c r="I37" s="34">
        <v>2021</v>
      </c>
    </row>
    <row r="38" spans="2:9" s="36" customFormat="1" ht="30.75" thickBot="1" x14ac:dyDescent="0.25">
      <c r="B38" s="34" t="s">
        <v>745</v>
      </c>
      <c r="C38" s="34"/>
      <c r="D38" s="35" t="s">
        <v>762</v>
      </c>
      <c r="E38" s="34" t="s">
        <v>263</v>
      </c>
      <c r="F38" s="34" t="s">
        <v>587</v>
      </c>
      <c r="G38" s="34" t="s">
        <v>261</v>
      </c>
      <c r="H38" s="34">
        <v>2011</v>
      </c>
      <c r="I38" s="34">
        <v>2021</v>
      </c>
    </row>
    <row r="39" spans="2:9" s="36" customFormat="1" ht="15.75" thickBot="1" x14ac:dyDescent="0.25">
      <c r="B39" s="34" t="s">
        <v>743</v>
      </c>
      <c r="C39" s="34"/>
      <c r="D39" s="34" t="s">
        <v>650</v>
      </c>
      <c r="E39" s="34" t="s">
        <v>263</v>
      </c>
      <c r="F39" s="34" t="s">
        <v>587</v>
      </c>
      <c r="G39" s="34" t="s">
        <v>261</v>
      </c>
      <c r="H39" s="34">
        <v>2011</v>
      </c>
      <c r="I39" s="34">
        <v>2021</v>
      </c>
    </row>
    <row r="40" spans="2:9" s="36" customFormat="1" ht="15.75" thickBot="1" x14ac:dyDescent="0.25">
      <c r="B40" s="34" t="s">
        <v>761</v>
      </c>
      <c r="C40" s="34" t="s">
        <v>311</v>
      </c>
      <c r="D40" s="34" t="s">
        <v>760</v>
      </c>
      <c r="E40" s="34" t="s">
        <v>263</v>
      </c>
      <c r="F40" s="34" t="s">
        <v>587</v>
      </c>
      <c r="G40" s="34" t="s">
        <v>261</v>
      </c>
      <c r="H40" s="34">
        <v>2011</v>
      </c>
      <c r="I40" s="34">
        <v>2021</v>
      </c>
    </row>
    <row r="41" spans="2:9" s="36" customFormat="1" ht="15.75" thickBot="1" x14ac:dyDescent="0.25">
      <c r="B41" s="34" t="s">
        <v>759</v>
      </c>
      <c r="C41" s="34" t="s">
        <v>311</v>
      </c>
      <c r="D41" s="34" t="s">
        <v>758</v>
      </c>
      <c r="E41" s="34" t="s">
        <v>263</v>
      </c>
      <c r="F41" s="34" t="s">
        <v>587</v>
      </c>
      <c r="G41" s="34" t="s">
        <v>261</v>
      </c>
      <c r="H41" s="34">
        <v>2011</v>
      </c>
      <c r="I41" s="34">
        <v>2021</v>
      </c>
    </row>
    <row r="42" spans="2:9" s="36" customFormat="1" ht="30.75" thickBot="1" x14ac:dyDescent="0.25">
      <c r="B42" s="34" t="s">
        <v>757</v>
      </c>
      <c r="C42" s="34"/>
      <c r="D42" s="35" t="s">
        <v>756</v>
      </c>
      <c r="E42" s="34" t="s">
        <v>263</v>
      </c>
      <c r="F42" s="34" t="s">
        <v>587</v>
      </c>
      <c r="G42" s="34" t="s">
        <v>261</v>
      </c>
      <c r="H42" s="34">
        <v>2011</v>
      </c>
      <c r="I42" s="34">
        <v>2021</v>
      </c>
    </row>
    <row r="43" spans="2:9" s="36" customFormat="1" ht="15.75" thickBot="1" x14ac:dyDescent="0.25">
      <c r="B43" s="34" t="s">
        <v>755</v>
      </c>
      <c r="C43" s="34"/>
      <c r="D43" s="34" t="s">
        <v>754</v>
      </c>
      <c r="E43" s="34" t="s">
        <v>263</v>
      </c>
      <c r="F43" s="34" t="s">
        <v>587</v>
      </c>
      <c r="G43" s="34" t="s">
        <v>261</v>
      </c>
      <c r="H43" s="34">
        <v>2011</v>
      </c>
      <c r="I43" s="34">
        <v>2021</v>
      </c>
    </row>
    <row r="44" spans="2:9" s="36" customFormat="1" ht="15.75" thickBot="1" x14ac:dyDescent="0.25">
      <c r="B44" s="34" t="s">
        <v>753</v>
      </c>
      <c r="C44" s="34" t="s">
        <v>311</v>
      </c>
      <c r="D44" s="34" t="s">
        <v>752</v>
      </c>
      <c r="E44" s="34" t="s">
        <v>263</v>
      </c>
      <c r="F44" s="34" t="s">
        <v>587</v>
      </c>
      <c r="G44" s="34" t="s">
        <v>261</v>
      </c>
      <c r="H44" s="34">
        <v>2011</v>
      </c>
      <c r="I44" s="34">
        <v>2021</v>
      </c>
    </row>
    <row r="45" spans="2:9" s="36" customFormat="1" ht="15.75" thickBot="1" x14ac:dyDescent="0.25">
      <c r="B45" s="34" t="s">
        <v>751</v>
      </c>
      <c r="C45" s="34"/>
      <c r="D45" s="34" t="s">
        <v>750</v>
      </c>
      <c r="E45" s="34" t="s">
        <v>263</v>
      </c>
      <c r="F45" s="34" t="s">
        <v>587</v>
      </c>
      <c r="G45" s="34" t="s">
        <v>261</v>
      </c>
      <c r="H45" s="34">
        <v>2011</v>
      </c>
      <c r="I45" s="34">
        <v>2021</v>
      </c>
    </row>
    <row r="46" spans="2:9" s="36" customFormat="1" ht="15.75" thickBot="1" x14ac:dyDescent="0.25">
      <c r="B46" s="34" t="s">
        <v>749</v>
      </c>
      <c r="C46" s="34" t="s">
        <v>311</v>
      </c>
      <c r="D46" s="34" t="s">
        <v>748</v>
      </c>
      <c r="E46" s="34" t="s">
        <v>263</v>
      </c>
      <c r="F46" s="34" t="s">
        <v>587</v>
      </c>
      <c r="G46" s="34" t="s">
        <v>261</v>
      </c>
      <c r="H46" s="34">
        <v>2011</v>
      </c>
      <c r="I46" s="34">
        <v>2021</v>
      </c>
    </row>
    <row r="47" spans="2:9" s="36" customFormat="1" ht="15.75" thickBot="1" x14ac:dyDescent="0.25">
      <c r="B47" s="34" t="s">
        <v>747</v>
      </c>
      <c r="C47" s="34" t="s">
        <v>311</v>
      </c>
      <c r="D47" s="34" t="s">
        <v>746</v>
      </c>
      <c r="E47" s="34" t="s">
        <v>263</v>
      </c>
      <c r="F47" s="34" t="s">
        <v>587</v>
      </c>
      <c r="G47" s="34" t="s">
        <v>261</v>
      </c>
      <c r="H47" s="34">
        <v>2011</v>
      </c>
      <c r="I47" s="34">
        <v>2021</v>
      </c>
    </row>
    <row r="48" spans="2:9" s="36" customFormat="1" ht="30.75" thickBot="1" x14ac:dyDescent="0.25">
      <c r="B48" s="34" t="s">
        <v>745</v>
      </c>
      <c r="C48" s="47"/>
      <c r="D48" s="55" t="s">
        <v>744</v>
      </c>
      <c r="E48" s="47" t="s">
        <v>263</v>
      </c>
      <c r="F48" s="47" t="s">
        <v>332</v>
      </c>
      <c r="G48" s="47" t="s">
        <v>685</v>
      </c>
      <c r="H48" s="47">
        <v>2011</v>
      </c>
      <c r="I48" s="47">
        <v>2021</v>
      </c>
    </row>
    <row r="49" spans="2:9" s="36" customFormat="1" ht="15.75" thickBot="1" x14ac:dyDescent="0.25">
      <c r="B49" s="34" t="s">
        <v>743</v>
      </c>
      <c r="C49" s="34" t="s">
        <v>311</v>
      </c>
      <c r="D49" s="34" t="s">
        <v>742</v>
      </c>
      <c r="E49" s="34" t="s">
        <v>263</v>
      </c>
      <c r="F49" s="34" t="s">
        <v>587</v>
      </c>
      <c r="G49" s="34" t="s">
        <v>261</v>
      </c>
      <c r="H49" s="34">
        <v>2011</v>
      </c>
      <c r="I49" s="34">
        <v>2021</v>
      </c>
    </row>
    <row r="50" spans="2:9" s="36" customFormat="1" ht="15.75" thickBot="1" x14ac:dyDescent="0.25">
      <c r="B50" s="34" t="s">
        <v>741</v>
      </c>
      <c r="C50" s="34" t="s">
        <v>425</v>
      </c>
      <c r="D50" s="34" t="s">
        <v>740</v>
      </c>
      <c r="E50" s="34" t="s">
        <v>263</v>
      </c>
      <c r="F50" s="34" t="s">
        <v>332</v>
      </c>
      <c r="G50" s="34" t="s">
        <v>261</v>
      </c>
      <c r="H50" s="52">
        <v>2012</v>
      </c>
      <c r="I50" s="52">
        <v>2022</v>
      </c>
    </row>
    <row r="51" spans="2:9" s="36" customFormat="1" ht="15.75" thickBot="1" x14ac:dyDescent="0.25">
      <c r="B51" s="34" t="s">
        <v>739</v>
      </c>
      <c r="C51" s="34" t="s">
        <v>425</v>
      </c>
      <c r="D51" s="34" t="s">
        <v>738</v>
      </c>
      <c r="E51" s="34" t="s">
        <v>263</v>
      </c>
      <c r="F51" s="34" t="s">
        <v>332</v>
      </c>
      <c r="G51" s="34" t="s">
        <v>261</v>
      </c>
      <c r="H51" s="52">
        <v>2012</v>
      </c>
      <c r="I51" s="52">
        <v>2022</v>
      </c>
    </row>
    <row r="52" spans="2:9" s="36" customFormat="1" ht="15.75" thickBot="1" x14ac:dyDescent="0.25">
      <c r="B52" s="34" t="s">
        <v>737</v>
      </c>
      <c r="C52" s="34" t="s">
        <v>425</v>
      </c>
      <c r="D52" s="34" t="s">
        <v>736</v>
      </c>
      <c r="E52" s="34" t="s">
        <v>263</v>
      </c>
      <c r="F52" s="34" t="s">
        <v>332</v>
      </c>
      <c r="G52" s="34" t="s">
        <v>261</v>
      </c>
      <c r="H52" s="52">
        <v>2012</v>
      </c>
      <c r="I52" s="52">
        <v>2022</v>
      </c>
    </row>
    <row r="53" spans="2:9" s="36" customFormat="1" ht="15.75" thickBot="1" x14ac:dyDescent="0.25">
      <c r="B53" s="34" t="s">
        <v>735</v>
      </c>
      <c r="C53" s="34" t="s">
        <v>425</v>
      </c>
      <c r="D53" s="34" t="s">
        <v>734</v>
      </c>
      <c r="E53" s="34" t="s">
        <v>263</v>
      </c>
      <c r="F53" s="34" t="s">
        <v>332</v>
      </c>
      <c r="G53" s="34" t="s">
        <v>685</v>
      </c>
      <c r="H53" s="34">
        <v>2012</v>
      </c>
      <c r="I53" s="34">
        <v>2022</v>
      </c>
    </row>
    <row r="54" spans="2:9" s="36" customFormat="1" ht="15.75" thickBot="1" x14ac:dyDescent="0.25">
      <c r="B54" s="34" t="s">
        <v>733</v>
      </c>
      <c r="C54" s="34" t="s">
        <v>425</v>
      </c>
      <c r="D54" s="34" t="s">
        <v>731</v>
      </c>
      <c r="E54" s="34" t="s">
        <v>263</v>
      </c>
      <c r="F54" s="34" t="s">
        <v>332</v>
      </c>
      <c r="G54" s="34" t="s">
        <v>685</v>
      </c>
      <c r="H54" s="34">
        <v>2012</v>
      </c>
      <c r="I54" s="34">
        <v>2022</v>
      </c>
    </row>
    <row r="55" spans="2:9" s="36" customFormat="1" ht="15.75" thickBot="1" x14ac:dyDescent="0.25">
      <c r="B55" s="34" t="s">
        <v>732</v>
      </c>
      <c r="C55" s="34" t="s">
        <v>425</v>
      </c>
      <c r="D55" s="34" t="s">
        <v>731</v>
      </c>
      <c r="E55" s="34" t="s">
        <v>263</v>
      </c>
      <c r="F55" s="34" t="s">
        <v>332</v>
      </c>
      <c r="G55" s="34" t="s">
        <v>685</v>
      </c>
      <c r="H55" s="34">
        <v>2012</v>
      </c>
      <c r="I55" s="34">
        <v>2022</v>
      </c>
    </row>
    <row r="56" spans="2:9" s="36" customFormat="1" ht="15.75" thickBot="1" x14ac:dyDescent="0.25">
      <c r="B56" s="34" t="s">
        <v>730</v>
      </c>
      <c r="C56" s="34" t="s">
        <v>425</v>
      </c>
      <c r="D56" s="34" t="s">
        <v>729</v>
      </c>
      <c r="E56" s="34" t="s">
        <v>263</v>
      </c>
      <c r="F56" s="34" t="s">
        <v>332</v>
      </c>
      <c r="G56" s="34" t="s">
        <v>685</v>
      </c>
      <c r="H56" s="34">
        <v>2012</v>
      </c>
      <c r="I56" s="34">
        <v>2022</v>
      </c>
    </row>
    <row r="57" spans="2:9" s="36" customFormat="1" ht="15.75" thickBot="1" x14ac:dyDescent="0.25">
      <c r="B57" s="34" t="s">
        <v>728</v>
      </c>
      <c r="C57" s="34" t="s">
        <v>425</v>
      </c>
      <c r="D57" s="34" t="s">
        <v>727</v>
      </c>
      <c r="E57" s="34" t="s">
        <v>263</v>
      </c>
      <c r="F57" s="34" t="s">
        <v>332</v>
      </c>
      <c r="G57" s="34" t="s">
        <v>685</v>
      </c>
      <c r="H57" s="34">
        <v>2012</v>
      </c>
      <c r="I57" s="34">
        <v>2022</v>
      </c>
    </row>
    <row r="58" spans="2:9" s="36" customFormat="1" ht="15.75" thickBot="1" x14ac:dyDescent="0.25">
      <c r="B58" s="34" t="s">
        <v>726</v>
      </c>
      <c r="C58" s="34"/>
      <c r="D58" s="34" t="s">
        <v>650</v>
      </c>
      <c r="E58" s="34" t="s">
        <v>263</v>
      </c>
      <c r="F58" s="34" t="s">
        <v>332</v>
      </c>
      <c r="G58" s="34" t="s">
        <v>685</v>
      </c>
      <c r="H58" s="34">
        <v>2012</v>
      </c>
      <c r="I58" s="34">
        <v>2022</v>
      </c>
    </row>
    <row r="59" spans="2:9" s="36" customFormat="1" ht="15.75" thickBot="1" x14ac:dyDescent="0.25">
      <c r="B59" s="34" t="s">
        <v>725</v>
      </c>
      <c r="C59" s="34"/>
      <c r="D59" s="34" t="s">
        <v>716</v>
      </c>
      <c r="E59" s="34" t="s">
        <v>263</v>
      </c>
      <c r="F59" s="34" t="s">
        <v>332</v>
      </c>
      <c r="G59" s="34" t="s">
        <v>685</v>
      </c>
      <c r="H59" s="34">
        <v>2012</v>
      </c>
      <c r="I59" s="34">
        <v>2022</v>
      </c>
    </row>
    <row r="60" spans="2:9" s="36" customFormat="1" ht="30.75" thickBot="1" x14ac:dyDescent="0.25">
      <c r="B60" s="34" t="s">
        <v>724</v>
      </c>
      <c r="C60" s="34"/>
      <c r="D60" s="35" t="s">
        <v>723</v>
      </c>
      <c r="E60" s="34" t="s">
        <v>263</v>
      </c>
      <c r="F60" s="34" t="s">
        <v>332</v>
      </c>
      <c r="G60" s="34" t="s">
        <v>685</v>
      </c>
      <c r="H60" s="34">
        <v>2012</v>
      </c>
      <c r="I60" s="34">
        <v>2022</v>
      </c>
    </row>
    <row r="61" spans="2:9" s="36" customFormat="1" ht="15.75" thickBot="1" x14ac:dyDescent="0.25">
      <c r="B61" s="34" t="s">
        <v>722</v>
      </c>
      <c r="C61" s="34"/>
      <c r="D61" s="34" t="s">
        <v>650</v>
      </c>
      <c r="E61" s="34" t="s">
        <v>263</v>
      </c>
      <c r="F61" s="34" t="s">
        <v>332</v>
      </c>
      <c r="G61" s="34" t="s">
        <v>685</v>
      </c>
      <c r="H61" s="34">
        <v>2012</v>
      </c>
      <c r="I61" s="34">
        <v>2022</v>
      </c>
    </row>
    <row r="62" spans="2:9" s="36" customFormat="1" ht="15.75" thickBot="1" x14ac:dyDescent="0.25">
      <c r="B62" s="34" t="s">
        <v>721</v>
      </c>
      <c r="C62" s="34"/>
      <c r="D62" s="34" t="s">
        <v>718</v>
      </c>
      <c r="E62" s="34" t="s">
        <v>263</v>
      </c>
      <c r="F62" s="34" t="s">
        <v>332</v>
      </c>
      <c r="G62" s="34" t="s">
        <v>685</v>
      </c>
      <c r="H62" s="34">
        <v>2012</v>
      </c>
      <c r="I62" s="34">
        <v>2022</v>
      </c>
    </row>
    <row r="63" spans="2:9" s="36" customFormat="1" ht="15.75" thickBot="1" x14ac:dyDescent="0.25">
      <c r="B63" s="34" t="s">
        <v>720</v>
      </c>
      <c r="C63" s="34"/>
      <c r="D63" s="34" t="s">
        <v>650</v>
      </c>
      <c r="E63" s="34" t="s">
        <v>263</v>
      </c>
      <c r="F63" s="34" t="s">
        <v>332</v>
      </c>
      <c r="G63" s="34" t="s">
        <v>685</v>
      </c>
      <c r="H63" s="34">
        <v>2012</v>
      </c>
      <c r="I63" s="34">
        <v>2022</v>
      </c>
    </row>
    <row r="64" spans="2:9" s="36" customFormat="1" ht="15.75" thickBot="1" x14ac:dyDescent="0.25">
      <c r="B64" s="34" t="s">
        <v>719</v>
      </c>
      <c r="C64" s="34"/>
      <c r="D64" s="34" t="s">
        <v>718</v>
      </c>
      <c r="E64" s="34" t="s">
        <v>263</v>
      </c>
      <c r="F64" s="34" t="s">
        <v>332</v>
      </c>
      <c r="G64" s="34" t="s">
        <v>685</v>
      </c>
      <c r="H64" s="34">
        <v>2012</v>
      </c>
      <c r="I64" s="34">
        <v>2022</v>
      </c>
    </row>
    <row r="65" spans="2:9" s="36" customFormat="1" ht="15.75" thickBot="1" x14ac:dyDescent="0.25">
      <c r="B65" s="34" t="s">
        <v>717</v>
      </c>
      <c r="C65" s="34"/>
      <c r="D65" s="34" t="s">
        <v>716</v>
      </c>
      <c r="E65" s="34" t="s">
        <v>263</v>
      </c>
      <c r="F65" s="34" t="s">
        <v>332</v>
      </c>
      <c r="G65" s="34" t="s">
        <v>685</v>
      </c>
      <c r="H65" s="34">
        <v>2012</v>
      </c>
      <c r="I65" s="34">
        <v>2022</v>
      </c>
    </row>
    <row r="66" spans="2:9" s="36" customFormat="1" ht="15.75" thickBot="1" x14ac:dyDescent="0.25">
      <c r="B66" s="34" t="s">
        <v>715</v>
      </c>
      <c r="C66" s="34"/>
      <c r="D66" s="34" t="s">
        <v>714</v>
      </c>
      <c r="E66" s="34" t="s">
        <v>263</v>
      </c>
      <c r="F66" s="34" t="s">
        <v>332</v>
      </c>
      <c r="G66" s="34" t="s">
        <v>685</v>
      </c>
      <c r="H66" s="34">
        <v>2012</v>
      </c>
      <c r="I66" s="34">
        <v>2022</v>
      </c>
    </row>
    <row r="67" spans="2:9" s="36" customFormat="1" ht="15.75" thickBot="1" x14ac:dyDescent="0.25">
      <c r="B67" s="34" t="s">
        <v>713</v>
      </c>
      <c r="C67" s="34" t="s">
        <v>355</v>
      </c>
      <c r="D67" s="34" t="s">
        <v>712</v>
      </c>
      <c r="E67" s="34" t="s">
        <v>263</v>
      </c>
      <c r="F67" s="34" t="s">
        <v>332</v>
      </c>
      <c r="G67" s="34" t="s">
        <v>685</v>
      </c>
      <c r="H67" s="34">
        <v>2012</v>
      </c>
      <c r="I67" s="34">
        <v>2022</v>
      </c>
    </row>
    <row r="68" spans="2:9" s="36" customFormat="1" ht="30.75" thickBot="1" x14ac:dyDescent="0.25">
      <c r="B68" s="34" t="s">
        <v>711</v>
      </c>
      <c r="C68" s="34" t="s">
        <v>355</v>
      </c>
      <c r="D68" s="35" t="s">
        <v>710</v>
      </c>
      <c r="E68" s="34" t="s">
        <v>263</v>
      </c>
      <c r="F68" s="34" t="s">
        <v>332</v>
      </c>
      <c r="G68" s="34" t="s">
        <v>685</v>
      </c>
      <c r="H68" s="34">
        <v>2012</v>
      </c>
      <c r="I68" s="34">
        <v>2022</v>
      </c>
    </row>
    <row r="69" spans="2:9" s="36" customFormat="1" ht="15.75" thickBot="1" x14ac:dyDescent="0.25">
      <c r="B69" s="34" t="s">
        <v>709</v>
      </c>
      <c r="C69" s="34" t="s">
        <v>355</v>
      </c>
      <c r="D69" s="34" t="s">
        <v>708</v>
      </c>
      <c r="E69" s="34" t="s">
        <v>263</v>
      </c>
      <c r="F69" s="34" t="s">
        <v>332</v>
      </c>
      <c r="G69" s="34" t="s">
        <v>685</v>
      </c>
      <c r="H69" s="34">
        <v>2012</v>
      </c>
      <c r="I69" s="34">
        <v>2022</v>
      </c>
    </row>
    <row r="70" spans="2:9" s="36" customFormat="1" ht="15.75" thickBot="1" x14ac:dyDescent="0.25">
      <c r="B70" s="34" t="s">
        <v>707</v>
      </c>
      <c r="C70" s="34"/>
      <c r="D70" s="34" t="s">
        <v>706</v>
      </c>
      <c r="E70" s="34" t="s">
        <v>263</v>
      </c>
      <c r="F70" s="34" t="s">
        <v>332</v>
      </c>
      <c r="G70" s="34" t="s">
        <v>685</v>
      </c>
      <c r="H70" s="34">
        <v>2012</v>
      </c>
      <c r="I70" s="34">
        <v>2022</v>
      </c>
    </row>
    <row r="71" spans="2:9" s="36" customFormat="1" ht="15.75" thickBot="1" x14ac:dyDescent="0.25">
      <c r="B71" s="34" t="s">
        <v>705</v>
      </c>
      <c r="C71" s="34" t="s">
        <v>355</v>
      </c>
      <c r="D71" s="34" t="s">
        <v>704</v>
      </c>
      <c r="E71" s="34" t="s">
        <v>263</v>
      </c>
      <c r="F71" s="34" t="s">
        <v>332</v>
      </c>
      <c r="G71" s="34" t="s">
        <v>685</v>
      </c>
      <c r="H71" s="34">
        <v>2012</v>
      </c>
      <c r="I71" s="34">
        <v>2022</v>
      </c>
    </row>
    <row r="72" spans="2:9" s="36" customFormat="1" ht="15.75" thickBot="1" x14ac:dyDescent="0.25">
      <c r="B72" s="34" t="s">
        <v>703</v>
      </c>
      <c r="C72" s="34"/>
      <c r="D72" s="34" t="s">
        <v>702</v>
      </c>
      <c r="E72" s="34" t="s">
        <v>263</v>
      </c>
      <c r="F72" s="34" t="s">
        <v>332</v>
      </c>
      <c r="G72" s="34" t="s">
        <v>685</v>
      </c>
      <c r="H72" s="34">
        <v>2012</v>
      </c>
      <c r="I72" s="34">
        <v>2022</v>
      </c>
    </row>
    <row r="73" spans="2:9" s="36" customFormat="1" ht="15.75" thickBot="1" x14ac:dyDescent="0.25">
      <c r="B73" s="34" t="s">
        <v>701</v>
      </c>
      <c r="C73" s="34"/>
      <c r="D73" s="34" t="s">
        <v>700</v>
      </c>
      <c r="E73" s="34" t="s">
        <v>263</v>
      </c>
      <c r="F73" s="34" t="s">
        <v>332</v>
      </c>
      <c r="G73" s="34" t="s">
        <v>685</v>
      </c>
      <c r="H73" s="34">
        <v>2012</v>
      </c>
      <c r="I73" s="34">
        <v>2022</v>
      </c>
    </row>
    <row r="74" spans="2:9" s="36" customFormat="1" ht="15.75" thickBot="1" x14ac:dyDescent="0.25">
      <c r="B74" s="34" t="s">
        <v>699</v>
      </c>
      <c r="C74" s="34" t="s">
        <v>311</v>
      </c>
      <c r="D74" s="34" t="s">
        <v>698</v>
      </c>
      <c r="E74" s="34" t="s">
        <v>263</v>
      </c>
      <c r="F74" s="34" t="s">
        <v>587</v>
      </c>
      <c r="G74" s="34" t="s">
        <v>685</v>
      </c>
      <c r="H74" s="34">
        <v>2012</v>
      </c>
      <c r="I74" s="34">
        <v>2022</v>
      </c>
    </row>
    <row r="75" spans="2:9" s="36" customFormat="1" ht="15.75" thickBot="1" x14ac:dyDescent="0.25">
      <c r="B75" s="34" t="s">
        <v>697</v>
      </c>
      <c r="C75" s="34"/>
      <c r="D75" s="34" t="s">
        <v>696</v>
      </c>
      <c r="E75" s="34" t="s">
        <v>263</v>
      </c>
      <c r="F75" s="34" t="s">
        <v>332</v>
      </c>
      <c r="G75" s="34" t="s">
        <v>685</v>
      </c>
      <c r="H75" s="34">
        <v>2012</v>
      </c>
      <c r="I75" s="34">
        <v>2022</v>
      </c>
    </row>
    <row r="76" spans="2:9" s="36" customFormat="1" ht="15.75" thickBot="1" x14ac:dyDescent="0.25">
      <c r="B76" s="34" t="s">
        <v>695</v>
      </c>
      <c r="C76" s="34" t="s">
        <v>355</v>
      </c>
      <c r="D76" s="34" t="s">
        <v>694</v>
      </c>
      <c r="E76" s="34" t="s">
        <v>263</v>
      </c>
      <c r="F76" s="34" t="s">
        <v>332</v>
      </c>
      <c r="G76" s="34" t="s">
        <v>685</v>
      </c>
      <c r="H76" s="34">
        <v>2012</v>
      </c>
      <c r="I76" s="34">
        <v>2022</v>
      </c>
    </row>
    <row r="77" spans="2:9" s="36" customFormat="1" ht="15.75" thickBot="1" x14ac:dyDescent="0.25">
      <c r="B77" s="34" t="s">
        <v>693</v>
      </c>
      <c r="C77" s="34" t="s">
        <v>311</v>
      </c>
      <c r="D77" s="34" t="s">
        <v>692</v>
      </c>
      <c r="E77" s="34" t="s">
        <v>263</v>
      </c>
      <c r="F77" s="34" t="s">
        <v>587</v>
      </c>
      <c r="G77" s="34" t="s">
        <v>685</v>
      </c>
      <c r="H77" s="34">
        <v>2012</v>
      </c>
      <c r="I77" s="34">
        <v>2022</v>
      </c>
    </row>
    <row r="78" spans="2:9" s="36" customFormat="1" ht="15.75" thickBot="1" x14ac:dyDescent="0.25">
      <c r="B78" s="34" t="s">
        <v>691</v>
      </c>
      <c r="C78" s="34" t="s">
        <v>311</v>
      </c>
      <c r="D78" s="34" t="s">
        <v>690</v>
      </c>
      <c r="E78" s="34" t="s">
        <v>263</v>
      </c>
      <c r="F78" s="34" t="s">
        <v>587</v>
      </c>
      <c r="G78" s="34" t="s">
        <v>685</v>
      </c>
      <c r="H78" s="34">
        <v>2012</v>
      </c>
      <c r="I78" s="34">
        <v>2022</v>
      </c>
    </row>
    <row r="79" spans="2:9" s="36" customFormat="1" ht="15" customHeight="1" thickBot="1" x14ac:dyDescent="0.25">
      <c r="B79" s="34" t="s">
        <v>689</v>
      </c>
      <c r="C79" s="34" t="s">
        <v>311</v>
      </c>
      <c r="D79" s="34" t="s">
        <v>688</v>
      </c>
      <c r="E79" s="34" t="s">
        <v>263</v>
      </c>
      <c r="F79" s="34" t="s">
        <v>587</v>
      </c>
      <c r="G79" s="34" t="s">
        <v>685</v>
      </c>
      <c r="H79" s="34">
        <v>2012</v>
      </c>
      <c r="I79" s="34">
        <v>2022</v>
      </c>
    </row>
    <row r="80" spans="2:9" s="36" customFormat="1" ht="15.75" thickBot="1" x14ac:dyDescent="0.25">
      <c r="B80" s="34" t="s">
        <v>687</v>
      </c>
      <c r="C80" s="34" t="s">
        <v>311</v>
      </c>
      <c r="D80" s="34" t="s">
        <v>686</v>
      </c>
      <c r="E80" s="34" t="s">
        <v>263</v>
      </c>
      <c r="F80" s="34" t="s">
        <v>587</v>
      </c>
      <c r="G80" s="34" t="s">
        <v>685</v>
      </c>
      <c r="H80" s="34">
        <v>2012</v>
      </c>
      <c r="I80" s="34">
        <v>2022</v>
      </c>
    </row>
    <row r="81" spans="2:10" s="36" customFormat="1" ht="15.75" thickBot="1" x14ac:dyDescent="0.25">
      <c r="B81" s="34" t="s">
        <v>684</v>
      </c>
      <c r="C81" s="34" t="s">
        <v>311</v>
      </c>
      <c r="D81" s="34" t="s">
        <v>683</v>
      </c>
      <c r="E81" s="34" t="s">
        <v>263</v>
      </c>
      <c r="F81" s="34" t="s">
        <v>587</v>
      </c>
      <c r="G81" s="34" t="s">
        <v>261</v>
      </c>
      <c r="H81" s="52">
        <v>2013</v>
      </c>
      <c r="I81" s="52">
        <v>2023</v>
      </c>
    </row>
    <row r="82" spans="2:10" s="36" customFormat="1" ht="15.75" thickBot="1" x14ac:dyDescent="0.25">
      <c r="B82" s="34" t="s">
        <v>682</v>
      </c>
      <c r="C82" s="34"/>
      <c r="D82" s="34" t="s">
        <v>681</v>
      </c>
      <c r="E82" s="34" t="s">
        <v>263</v>
      </c>
      <c r="F82" s="34" t="s">
        <v>332</v>
      </c>
      <c r="G82" s="34" t="s">
        <v>261</v>
      </c>
      <c r="H82" s="52">
        <v>2013</v>
      </c>
      <c r="I82" s="52">
        <v>2023</v>
      </c>
    </row>
    <row r="83" spans="2:10" s="36" customFormat="1" ht="15.75" thickBot="1" x14ac:dyDescent="0.25">
      <c r="B83" s="34" t="s">
        <v>680</v>
      </c>
      <c r="C83" s="34" t="s">
        <v>425</v>
      </c>
      <c r="D83" s="34" t="s">
        <v>679</v>
      </c>
      <c r="E83" s="34" t="s">
        <v>263</v>
      </c>
      <c r="F83" s="34" t="s">
        <v>332</v>
      </c>
      <c r="G83" s="34" t="s">
        <v>261</v>
      </c>
      <c r="H83" s="52">
        <v>2013</v>
      </c>
      <c r="I83" s="52">
        <v>2023</v>
      </c>
    </row>
    <row r="84" spans="2:10" s="36" customFormat="1" ht="45.75" thickBot="1" x14ac:dyDescent="0.25">
      <c r="B84" s="34" t="s">
        <v>617</v>
      </c>
      <c r="C84" s="34" t="s">
        <v>575</v>
      </c>
      <c r="D84" s="35" t="s">
        <v>678</v>
      </c>
      <c r="E84" s="34" t="s">
        <v>263</v>
      </c>
      <c r="F84" s="34" t="s">
        <v>332</v>
      </c>
      <c r="G84" s="34" t="s">
        <v>261</v>
      </c>
      <c r="H84" s="34">
        <v>2013</v>
      </c>
      <c r="I84" s="34">
        <v>2023</v>
      </c>
    </row>
    <row r="85" spans="2:10" s="36" customFormat="1" ht="15.75" thickBot="1" x14ac:dyDescent="0.25">
      <c r="B85" s="34" t="s">
        <v>615</v>
      </c>
      <c r="C85" s="34" t="s">
        <v>575</v>
      </c>
      <c r="D85" s="34" t="s">
        <v>677</v>
      </c>
      <c r="E85" s="34" t="s">
        <v>263</v>
      </c>
      <c r="F85" s="34" t="s">
        <v>332</v>
      </c>
      <c r="G85" s="34" t="s">
        <v>261</v>
      </c>
      <c r="H85" s="34">
        <v>2013</v>
      </c>
      <c r="I85" s="34">
        <v>2023</v>
      </c>
    </row>
    <row r="86" spans="2:10" s="36" customFormat="1" ht="15.75" thickBot="1" x14ac:dyDescent="0.25">
      <c r="B86" s="34" t="s">
        <v>613</v>
      </c>
      <c r="C86" s="34" t="s">
        <v>575</v>
      </c>
      <c r="D86" s="34" t="s">
        <v>676</v>
      </c>
      <c r="E86" s="34" t="s">
        <v>263</v>
      </c>
      <c r="F86" s="34" t="s">
        <v>332</v>
      </c>
      <c r="G86" s="34" t="s">
        <v>261</v>
      </c>
      <c r="H86" s="34">
        <v>2013</v>
      </c>
      <c r="I86" s="34">
        <v>2023</v>
      </c>
    </row>
    <row r="87" spans="2:10" s="36" customFormat="1" ht="30.75" thickBot="1" x14ac:dyDescent="0.25">
      <c r="B87" s="34" t="s">
        <v>611</v>
      </c>
      <c r="C87" s="34"/>
      <c r="D87" s="35" t="s">
        <v>675</v>
      </c>
      <c r="E87" s="34" t="s">
        <v>263</v>
      </c>
      <c r="F87" s="34" t="s">
        <v>332</v>
      </c>
      <c r="G87" s="34" t="s">
        <v>261</v>
      </c>
      <c r="H87" s="34">
        <v>2013</v>
      </c>
      <c r="I87" s="34">
        <v>2023</v>
      </c>
    </row>
    <row r="88" spans="2:10" s="36" customFormat="1" ht="30.75" thickBot="1" x14ac:dyDescent="0.25">
      <c r="B88" s="34" t="s">
        <v>674</v>
      </c>
      <c r="C88" s="34"/>
      <c r="D88" s="35" t="s">
        <v>673</v>
      </c>
      <c r="E88" s="34" t="s">
        <v>263</v>
      </c>
      <c r="F88" s="34" t="s">
        <v>332</v>
      </c>
      <c r="G88" s="34" t="s">
        <v>261</v>
      </c>
      <c r="H88" s="34">
        <v>2013</v>
      </c>
      <c r="I88" s="34">
        <v>2023</v>
      </c>
    </row>
    <row r="89" spans="2:10" s="36" customFormat="1" ht="30.75" thickBot="1" x14ac:dyDescent="0.25">
      <c r="B89" s="34" t="s">
        <v>672</v>
      </c>
      <c r="C89" s="47"/>
      <c r="D89" s="54" t="s">
        <v>671</v>
      </c>
      <c r="E89" s="47" t="s">
        <v>263</v>
      </c>
      <c r="F89" s="47" t="s">
        <v>332</v>
      </c>
      <c r="G89" s="47" t="s">
        <v>261</v>
      </c>
      <c r="H89" s="47">
        <v>2013</v>
      </c>
      <c r="I89" s="47">
        <v>2023</v>
      </c>
    </row>
    <row r="90" spans="2:10" s="36" customFormat="1" ht="30.75" thickBot="1" x14ac:dyDescent="0.25">
      <c r="B90" s="34" t="s">
        <v>670</v>
      </c>
      <c r="C90" s="47"/>
      <c r="D90" s="54" t="s">
        <v>669</v>
      </c>
      <c r="E90" s="47" t="s">
        <v>263</v>
      </c>
      <c r="F90" s="47" t="s">
        <v>332</v>
      </c>
      <c r="G90" s="47" t="s">
        <v>261</v>
      </c>
      <c r="H90" s="47">
        <v>2013</v>
      </c>
      <c r="I90" s="47">
        <v>2023</v>
      </c>
    </row>
    <row r="91" spans="2:10" s="36" customFormat="1" ht="15.75" thickBot="1" x14ac:dyDescent="0.25">
      <c r="B91" s="34" t="s">
        <v>668</v>
      </c>
      <c r="C91" s="47"/>
      <c r="D91" s="47" t="s">
        <v>667</v>
      </c>
      <c r="E91" s="47" t="s">
        <v>263</v>
      </c>
      <c r="F91" s="47" t="s">
        <v>332</v>
      </c>
      <c r="G91" s="47" t="s">
        <v>261</v>
      </c>
      <c r="H91" s="47">
        <v>2013</v>
      </c>
      <c r="I91" s="47">
        <v>2023</v>
      </c>
    </row>
    <row r="92" spans="2:10" s="36" customFormat="1" ht="15.75" thickBot="1" x14ac:dyDescent="0.25">
      <c r="B92" s="34" t="s">
        <v>666</v>
      </c>
      <c r="C92" s="47"/>
      <c r="D92" s="47" t="s">
        <v>665</v>
      </c>
      <c r="E92" s="47" t="s">
        <v>263</v>
      </c>
      <c r="F92" s="47" t="s">
        <v>332</v>
      </c>
      <c r="G92" s="47" t="s">
        <v>261</v>
      </c>
      <c r="H92" s="47">
        <v>2013</v>
      </c>
      <c r="I92" s="47">
        <v>2023</v>
      </c>
    </row>
    <row r="93" spans="2:10" s="36" customFormat="1" ht="15.75" thickBot="1" x14ac:dyDescent="0.25">
      <c r="B93" s="34" t="s">
        <v>664</v>
      </c>
      <c r="C93" s="47"/>
      <c r="D93" s="47" t="s">
        <v>650</v>
      </c>
      <c r="E93" s="47" t="s">
        <v>263</v>
      </c>
      <c r="F93" s="47" t="s">
        <v>332</v>
      </c>
      <c r="G93" s="47" t="s">
        <v>261</v>
      </c>
      <c r="H93" s="47">
        <v>2013</v>
      </c>
      <c r="I93" s="47">
        <v>2023</v>
      </c>
    </row>
    <row r="94" spans="2:10" s="36" customFormat="1" ht="15.75" thickBot="1" x14ac:dyDescent="0.25">
      <c r="B94" s="34" t="s">
        <v>663</v>
      </c>
      <c r="C94" s="47"/>
      <c r="D94" s="47" t="s">
        <v>650</v>
      </c>
      <c r="E94" s="47" t="s">
        <v>263</v>
      </c>
      <c r="F94" s="47" t="s">
        <v>332</v>
      </c>
      <c r="G94" s="47" t="s">
        <v>261</v>
      </c>
      <c r="H94" s="47">
        <v>2013</v>
      </c>
      <c r="I94" s="47">
        <v>2023</v>
      </c>
    </row>
    <row r="95" spans="2:10" s="36" customFormat="1" ht="45.75" thickBot="1" x14ac:dyDescent="0.25">
      <c r="B95" s="34" t="s">
        <v>662</v>
      </c>
      <c r="C95" s="47"/>
      <c r="D95" s="54" t="s">
        <v>661</v>
      </c>
      <c r="E95" s="47" t="s">
        <v>263</v>
      </c>
      <c r="F95" s="47" t="s">
        <v>332</v>
      </c>
      <c r="G95" s="47" t="s">
        <v>261</v>
      </c>
      <c r="H95" s="47">
        <v>2013</v>
      </c>
      <c r="I95" s="47">
        <v>2023</v>
      </c>
    </row>
    <row r="96" spans="2:10" s="36" customFormat="1" ht="15.75" thickBot="1" x14ac:dyDescent="0.25">
      <c r="B96" s="34" t="s">
        <v>660</v>
      </c>
      <c r="C96" s="34"/>
      <c r="D96" s="34" t="s">
        <v>650</v>
      </c>
      <c r="E96" s="34" t="s">
        <v>263</v>
      </c>
      <c r="F96" s="34" t="s">
        <v>332</v>
      </c>
      <c r="G96" s="34" t="s">
        <v>261</v>
      </c>
      <c r="H96" s="34">
        <v>2013</v>
      </c>
      <c r="I96" s="34">
        <v>2023</v>
      </c>
      <c r="J96" s="53"/>
    </row>
    <row r="97" spans="2:9" s="36" customFormat="1" ht="15.75" thickBot="1" x14ac:dyDescent="0.25">
      <c r="B97" s="34" t="s">
        <v>659</v>
      </c>
      <c r="C97" s="34"/>
      <c r="D97" s="34" t="s">
        <v>658</v>
      </c>
      <c r="E97" s="34" t="s">
        <v>263</v>
      </c>
      <c r="F97" s="34" t="s">
        <v>332</v>
      </c>
      <c r="G97" s="34" t="s">
        <v>261</v>
      </c>
      <c r="H97" s="34">
        <v>2013</v>
      </c>
      <c r="I97" s="34">
        <v>2023</v>
      </c>
    </row>
    <row r="98" spans="2:9" s="36" customFormat="1" ht="15.75" thickBot="1" x14ac:dyDescent="0.25">
      <c r="B98" s="34" t="s">
        <v>657</v>
      </c>
      <c r="C98" s="34"/>
      <c r="D98" s="34" t="s">
        <v>650</v>
      </c>
      <c r="E98" s="34" t="s">
        <v>263</v>
      </c>
      <c r="F98" s="34" t="s">
        <v>332</v>
      </c>
      <c r="G98" s="34" t="s">
        <v>261</v>
      </c>
      <c r="H98" s="34">
        <v>2013</v>
      </c>
      <c r="I98" s="34">
        <v>2023</v>
      </c>
    </row>
    <row r="99" spans="2:9" s="36" customFormat="1" ht="15.75" thickBot="1" x14ac:dyDescent="0.25">
      <c r="B99" s="34" t="s">
        <v>656</v>
      </c>
      <c r="C99" s="34"/>
      <c r="D99" s="34" t="s">
        <v>655</v>
      </c>
      <c r="E99" s="34" t="s">
        <v>263</v>
      </c>
      <c r="F99" s="34" t="s">
        <v>332</v>
      </c>
      <c r="G99" s="34" t="s">
        <v>261</v>
      </c>
      <c r="H99" s="34">
        <v>2013</v>
      </c>
      <c r="I99" s="34">
        <v>2023</v>
      </c>
    </row>
    <row r="100" spans="2:9" s="36" customFormat="1" ht="15.75" thickBot="1" x14ac:dyDescent="0.25">
      <c r="B100" s="34" t="s">
        <v>654</v>
      </c>
      <c r="C100" s="34"/>
      <c r="D100" s="34" t="s">
        <v>650</v>
      </c>
      <c r="E100" s="34" t="s">
        <v>263</v>
      </c>
      <c r="F100" s="34" t="s">
        <v>332</v>
      </c>
      <c r="G100" s="34" t="s">
        <v>261</v>
      </c>
      <c r="H100" s="34">
        <v>2013</v>
      </c>
      <c r="I100" s="34">
        <v>2023</v>
      </c>
    </row>
    <row r="101" spans="2:9" s="36" customFormat="1" ht="15.75" thickBot="1" x14ac:dyDescent="0.25">
      <c r="B101" s="34" t="s">
        <v>653</v>
      </c>
      <c r="C101" s="34"/>
      <c r="D101" s="34" t="s">
        <v>652</v>
      </c>
      <c r="E101" s="34" t="s">
        <v>263</v>
      </c>
      <c r="F101" s="34" t="s">
        <v>332</v>
      </c>
      <c r="G101" s="34" t="s">
        <v>261</v>
      </c>
      <c r="H101" s="34">
        <v>2013</v>
      </c>
      <c r="I101" s="34">
        <v>2023</v>
      </c>
    </row>
    <row r="102" spans="2:9" s="36" customFormat="1" ht="15.75" thickBot="1" x14ac:dyDescent="0.25">
      <c r="B102" s="34" t="s">
        <v>651</v>
      </c>
      <c r="C102" s="34"/>
      <c r="D102" s="34" t="s">
        <v>650</v>
      </c>
      <c r="E102" s="34" t="s">
        <v>263</v>
      </c>
      <c r="F102" s="34" t="s">
        <v>332</v>
      </c>
      <c r="G102" s="34" t="s">
        <v>261</v>
      </c>
      <c r="H102" s="34">
        <v>2013</v>
      </c>
      <c r="I102" s="34">
        <v>2023</v>
      </c>
    </row>
    <row r="103" spans="2:9" s="36" customFormat="1" ht="15.75" thickBot="1" x14ac:dyDescent="0.25">
      <c r="B103" s="34" t="s">
        <v>649</v>
      </c>
      <c r="C103" s="34"/>
      <c r="D103" s="34" t="s">
        <v>648</v>
      </c>
      <c r="E103" s="34" t="s">
        <v>263</v>
      </c>
      <c r="F103" s="34" t="s">
        <v>332</v>
      </c>
      <c r="G103" s="34" t="s">
        <v>261</v>
      </c>
      <c r="H103" s="34">
        <v>2013</v>
      </c>
      <c r="I103" s="34">
        <v>2023</v>
      </c>
    </row>
    <row r="104" spans="2:9" s="36" customFormat="1" ht="15.75" thickBot="1" x14ac:dyDescent="0.25">
      <c r="B104" s="34" t="s">
        <v>647</v>
      </c>
      <c r="C104" s="34" t="s">
        <v>520</v>
      </c>
      <c r="D104" s="34" t="s">
        <v>646</v>
      </c>
      <c r="E104" s="34" t="s">
        <v>263</v>
      </c>
      <c r="F104" s="34" t="s">
        <v>332</v>
      </c>
      <c r="G104" s="34" t="s">
        <v>261</v>
      </c>
      <c r="H104" s="34">
        <v>2013</v>
      </c>
      <c r="I104" s="34">
        <v>2023</v>
      </c>
    </row>
    <row r="105" spans="2:9" s="36" customFormat="1" ht="30.75" thickBot="1" x14ac:dyDescent="0.25">
      <c r="B105" s="34" t="s">
        <v>645</v>
      </c>
      <c r="C105" s="34" t="s">
        <v>575</v>
      </c>
      <c r="D105" s="35" t="s">
        <v>644</v>
      </c>
      <c r="E105" s="34" t="s">
        <v>263</v>
      </c>
      <c r="F105" s="34" t="s">
        <v>332</v>
      </c>
      <c r="G105" s="34" t="s">
        <v>261</v>
      </c>
      <c r="H105" s="34">
        <v>2013</v>
      </c>
      <c r="I105" s="34">
        <v>2023</v>
      </c>
    </row>
    <row r="106" spans="2:9" s="36" customFormat="1" ht="30.75" thickBot="1" x14ac:dyDescent="0.25">
      <c r="B106" s="34" t="s">
        <v>643</v>
      </c>
      <c r="C106" s="34" t="s">
        <v>355</v>
      </c>
      <c r="D106" s="35" t="s">
        <v>642</v>
      </c>
      <c r="E106" s="34" t="s">
        <v>263</v>
      </c>
      <c r="F106" s="34" t="s">
        <v>332</v>
      </c>
      <c r="G106" s="34" t="s">
        <v>261</v>
      </c>
      <c r="H106" s="34">
        <v>2013</v>
      </c>
      <c r="I106" s="34">
        <v>2023</v>
      </c>
    </row>
    <row r="107" spans="2:9" s="36" customFormat="1" ht="15.75" thickBot="1" x14ac:dyDescent="0.25">
      <c r="B107" s="34" t="s">
        <v>641</v>
      </c>
      <c r="C107" s="34"/>
      <c r="D107" s="34" t="s">
        <v>640</v>
      </c>
      <c r="E107" s="34" t="s">
        <v>263</v>
      </c>
      <c r="F107" s="34" t="s">
        <v>332</v>
      </c>
      <c r="G107" s="34" t="s">
        <v>261</v>
      </c>
      <c r="H107" s="34">
        <v>2013</v>
      </c>
      <c r="I107" s="34">
        <v>2023</v>
      </c>
    </row>
    <row r="108" spans="2:9" s="36" customFormat="1" ht="30.75" thickBot="1" x14ac:dyDescent="0.25">
      <c r="B108" s="34" t="s">
        <v>639</v>
      </c>
      <c r="C108" s="34"/>
      <c r="D108" s="35" t="s">
        <v>638</v>
      </c>
      <c r="E108" s="34" t="s">
        <v>263</v>
      </c>
      <c r="F108" s="34" t="s">
        <v>332</v>
      </c>
      <c r="G108" s="34" t="s">
        <v>261</v>
      </c>
      <c r="H108" s="34">
        <v>2013</v>
      </c>
      <c r="I108" s="34">
        <v>2023</v>
      </c>
    </row>
    <row r="109" spans="2:9" s="36" customFormat="1" ht="15.75" thickBot="1" x14ac:dyDescent="0.25">
      <c r="B109" s="34" t="s">
        <v>637</v>
      </c>
      <c r="C109" s="34"/>
      <c r="D109" s="34" t="s">
        <v>636</v>
      </c>
      <c r="E109" s="34" t="s">
        <v>263</v>
      </c>
      <c r="F109" s="34" t="s">
        <v>332</v>
      </c>
      <c r="G109" s="34" t="s">
        <v>261</v>
      </c>
      <c r="H109" s="34">
        <v>2013</v>
      </c>
      <c r="I109" s="34">
        <v>2023</v>
      </c>
    </row>
    <row r="110" spans="2:9" s="36" customFormat="1" ht="15.75" thickBot="1" x14ac:dyDescent="0.25">
      <c r="B110" s="34" t="s">
        <v>635</v>
      </c>
      <c r="C110" s="34" t="s">
        <v>575</v>
      </c>
      <c r="D110" s="34" t="s">
        <v>634</v>
      </c>
      <c r="E110" s="34" t="s">
        <v>263</v>
      </c>
      <c r="F110" s="34" t="s">
        <v>332</v>
      </c>
      <c r="G110" s="34" t="s">
        <v>261</v>
      </c>
      <c r="H110" s="34">
        <v>2013</v>
      </c>
      <c r="I110" s="34">
        <v>2023</v>
      </c>
    </row>
    <row r="111" spans="2:9" s="36" customFormat="1" ht="45.75" thickBot="1" x14ac:dyDescent="0.25">
      <c r="B111" s="34" t="s">
        <v>633</v>
      </c>
      <c r="C111" s="34"/>
      <c r="D111" s="35" t="s">
        <v>632</v>
      </c>
      <c r="E111" s="34" t="s">
        <v>263</v>
      </c>
      <c r="F111" s="34" t="s">
        <v>332</v>
      </c>
      <c r="G111" s="34" t="s">
        <v>261</v>
      </c>
      <c r="H111" s="34">
        <v>2013</v>
      </c>
      <c r="I111" s="34">
        <v>2023</v>
      </c>
    </row>
    <row r="112" spans="2:9" s="36" customFormat="1" ht="15.75" thickBot="1" x14ac:dyDescent="0.25">
      <c r="B112" s="34" t="s">
        <v>631</v>
      </c>
      <c r="C112" s="34"/>
      <c r="D112" s="34" t="s">
        <v>630</v>
      </c>
      <c r="E112" s="34" t="s">
        <v>263</v>
      </c>
      <c r="F112" s="34" t="s">
        <v>332</v>
      </c>
      <c r="G112" s="34" t="s">
        <v>261</v>
      </c>
      <c r="H112" s="34">
        <v>2013</v>
      </c>
      <c r="I112" s="34">
        <v>2023</v>
      </c>
    </row>
    <row r="113" spans="2:9" s="36" customFormat="1" ht="15.75" thickBot="1" x14ac:dyDescent="0.25">
      <c r="B113" s="34" t="s">
        <v>629</v>
      </c>
      <c r="C113" s="34"/>
      <c r="D113" s="34" t="s">
        <v>628</v>
      </c>
      <c r="E113" s="34" t="s">
        <v>263</v>
      </c>
      <c r="F113" s="34" t="s">
        <v>332</v>
      </c>
      <c r="G113" s="34" t="s">
        <v>261</v>
      </c>
      <c r="H113" s="34">
        <v>2013</v>
      </c>
      <c r="I113" s="34">
        <v>2023</v>
      </c>
    </row>
    <row r="114" spans="2:9" s="36" customFormat="1" ht="15.75" thickBot="1" x14ac:dyDescent="0.25">
      <c r="B114" s="34" t="s">
        <v>627</v>
      </c>
      <c r="C114" s="34"/>
      <c r="D114" s="34" t="s">
        <v>626</v>
      </c>
      <c r="E114" s="34" t="s">
        <v>263</v>
      </c>
      <c r="F114" s="34" t="s">
        <v>332</v>
      </c>
      <c r="G114" s="34" t="s">
        <v>261</v>
      </c>
      <c r="H114" s="34">
        <v>2013</v>
      </c>
      <c r="I114" s="34">
        <v>2023</v>
      </c>
    </row>
    <row r="115" spans="2:9" s="36" customFormat="1" ht="45.75" thickBot="1" x14ac:dyDescent="0.25">
      <c r="B115" s="34" t="s">
        <v>625</v>
      </c>
      <c r="C115" s="34" t="s">
        <v>355</v>
      </c>
      <c r="D115" s="35" t="s">
        <v>624</v>
      </c>
      <c r="E115" s="34" t="s">
        <v>263</v>
      </c>
      <c r="F115" s="34" t="s">
        <v>332</v>
      </c>
      <c r="G115" s="34" t="s">
        <v>261</v>
      </c>
      <c r="H115" s="34">
        <v>2013</v>
      </c>
      <c r="I115" s="34">
        <v>2023</v>
      </c>
    </row>
    <row r="116" spans="2:9" s="36" customFormat="1" ht="30.75" thickBot="1" x14ac:dyDescent="0.25">
      <c r="B116" s="34" t="s">
        <v>623</v>
      </c>
      <c r="C116" s="34"/>
      <c r="D116" s="35" t="s">
        <v>622</v>
      </c>
      <c r="E116" s="34" t="s">
        <v>263</v>
      </c>
      <c r="F116" s="34" t="s">
        <v>332</v>
      </c>
      <c r="G116" s="34" t="s">
        <v>261</v>
      </c>
      <c r="H116" s="34">
        <v>2013</v>
      </c>
      <c r="I116" s="34">
        <v>2023</v>
      </c>
    </row>
    <row r="117" spans="2:9" s="36" customFormat="1" ht="30.75" thickBot="1" x14ac:dyDescent="0.25">
      <c r="B117" s="34" t="s">
        <v>621</v>
      </c>
      <c r="C117" s="34"/>
      <c r="D117" s="35" t="s">
        <v>620</v>
      </c>
      <c r="E117" s="34" t="s">
        <v>263</v>
      </c>
      <c r="F117" s="34" t="s">
        <v>332</v>
      </c>
      <c r="G117" s="34" t="s">
        <v>261</v>
      </c>
      <c r="H117" s="34">
        <v>2013</v>
      </c>
      <c r="I117" s="34">
        <v>2023</v>
      </c>
    </row>
    <row r="118" spans="2:9" s="36" customFormat="1" ht="30.75" thickBot="1" x14ac:dyDescent="0.25">
      <c r="B118" s="34" t="s">
        <v>619</v>
      </c>
      <c r="C118" s="34" t="s">
        <v>355</v>
      </c>
      <c r="D118" s="35" t="s">
        <v>618</v>
      </c>
      <c r="E118" s="34" t="s">
        <v>263</v>
      </c>
      <c r="F118" s="34" t="s">
        <v>332</v>
      </c>
      <c r="G118" s="34" t="s">
        <v>261</v>
      </c>
      <c r="H118" s="34">
        <v>2013</v>
      </c>
      <c r="I118" s="34">
        <v>2023</v>
      </c>
    </row>
    <row r="119" spans="2:9" s="36" customFormat="1" ht="15.75" thickBot="1" x14ac:dyDescent="0.25">
      <c r="B119" s="34" t="s">
        <v>617</v>
      </c>
      <c r="C119" s="34" t="s">
        <v>425</v>
      </c>
      <c r="D119" s="34" t="s">
        <v>616</v>
      </c>
      <c r="E119" s="34" t="s">
        <v>263</v>
      </c>
      <c r="F119" s="34" t="s">
        <v>332</v>
      </c>
      <c r="G119" s="34" t="s">
        <v>261</v>
      </c>
      <c r="H119" s="52">
        <v>2014</v>
      </c>
      <c r="I119" s="52">
        <v>2024</v>
      </c>
    </row>
    <row r="120" spans="2:9" s="36" customFormat="1" ht="15.75" thickBot="1" x14ac:dyDescent="0.25">
      <c r="B120" s="34" t="s">
        <v>615</v>
      </c>
      <c r="C120" s="34" t="s">
        <v>425</v>
      </c>
      <c r="D120" s="34" t="s">
        <v>614</v>
      </c>
      <c r="E120" s="34" t="s">
        <v>263</v>
      </c>
      <c r="F120" s="34" t="s">
        <v>332</v>
      </c>
      <c r="G120" s="34" t="s">
        <v>261</v>
      </c>
      <c r="H120" s="52">
        <v>2014</v>
      </c>
      <c r="I120" s="52">
        <v>2024</v>
      </c>
    </row>
    <row r="121" spans="2:9" s="36" customFormat="1" ht="15.75" thickBot="1" x14ac:dyDescent="0.25">
      <c r="B121" s="34" t="s">
        <v>613</v>
      </c>
      <c r="C121" s="34" t="s">
        <v>425</v>
      </c>
      <c r="D121" s="34" t="s">
        <v>612</v>
      </c>
      <c r="E121" s="34" t="s">
        <v>263</v>
      </c>
      <c r="F121" s="34" t="s">
        <v>332</v>
      </c>
      <c r="G121" s="34" t="s">
        <v>261</v>
      </c>
      <c r="H121" s="52">
        <v>2014</v>
      </c>
      <c r="I121" s="52">
        <v>2024</v>
      </c>
    </row>
    <row r="122" spans="2:9" s="36" customFormat="1" ht="15.75" thickBot="1" x14ac:dyDescent="0.25">
      <c r="B122" s="34" t="s">
        <v>611</v>
      </c>
      <c r="C122" s="34" t="s">
        <v>425</v>
      </c>
      <c r="D122" s="34" t="s">
        <v>610</v>
      </c>
      <c r="E122" s="34" t="s">
        <v>263</v>
      </c>
      <c r="F122" s="34" t="s">
        <v>332</v>
      </c>
      <c r="G122" s="34" t="s">
        <v>261</v>
      </c>
      <c r="H122" s="52">
        <v>2014</v>
      </c>
      <c r="I122" s="52">
        <v>2024</v>
      </c>
    </row>
    <row r="123" spans="2:9" s="36" customFormat="1" ht="30.75" thickBot="1" x14ac:dyDescent="0.25">
      <c r="B123" s="34" t="s">
        <v>609</v>
      </c>
      <c r="C123" s="34" t="s">
        <v>575</v>
      </c>
      <c r="D123" s="35" t="s">
        <v>608</v>
      </c>
      <c r="E123" s="34" t="s">
        <v>263</v>
      </c>
      <c r="F123" s="34" t="s">
        <v>332</v>
      </c>
      <c r="G123" s="34" t="s">
        <v>261</v>
      </c>
      <c r="H123" s="34">
        <v>2014</v>
      </c>
      <c r="I123" s="34">
        <v>2024</v>
      </c>
    </row>
    <row r="124" spans="2:9" s="36" customFormat="1" ht="30.75" thickBot="1" x14ac:dyDescent="0.25">
      <c r="B124" s="34" t="s">
        <v>607</v>
      </c>
      <c r="C124" s="34" t="s">
        <v>575</v>
      </c>
      <c r="D124" s="35" t="s">
        <v>606</v>
      </c>
      <c r="E124" s="34" t="s">
        <v>263</v>
      </c>
      <c r="F124" s="34" t="s">
        <v>332</v>
      </c>
      <c r="G124" s="34" t="s">
        <v>261</v>
      </c>
      <c r="H124" s="34">
        <v>2014</v>
      </c>
      <c r="I124" s="34">
        <v>2024</v>
      </c>
    </row>
    <row r="125" spans="2:9" s="36" customFormat="1" ht="30.75" thickBot="1" x14ac:dyDescent="0.25">
      <c r="B125" s="34" t="s">
        <v>605</v>
      </c>
      <c r="C125" s="34" t="s">
        <v>575</v>
      </c>
      <c r="D125" s="35" t="s">
        <v>604</v>
      </c>
      <c r="E125" s="34" t="s">
        <v>263</v>
      </c>
      <c r="F125" s="34" t="s">
        <v>332</v>
      </c>
      <c r="G125" s="34" t="s">
        <v>261</v>
      </c>
      <c r="H125" s="34">
        <v>2014</v>
      </c>
      <c r="I125" s="34">
        <v>2024</v>
      </c>
    </row>
    <row r="126" spans="2:9" s="36" customFormat="1" ht="15.75" thickBot="1" x14ac:dyDescent="0.25">
      <c r="B126" s="34" t="s">
        <v>603</v>
      </c>
      <c r="C126" s="34" t="s">
        <v>575</v>
      </c>
      <c r="D126" s="34" t="s">
        <v>602</v>
      </c>
      <c r="E126" s="34" t="s">
        <v>263</v>
      </c>
      <c r="F126" s="34" t="s">
        <v>332</v>
      </c>
      <c r="G126" s="34" t="s">
        <v>261</v>
      </c>
      <c r="H126" s="34">
        <v>2014</v>
      </c>
      <c r="I126" s="34">
        <v>2024</v>
      </c>
    </row>
    <row r="127" spans="2:9" s="36" customFormat="1" ht="15.75" thickBot="1" x14ac:dyDescent="0.25">
      <c r="B127" s="34" t="s">
        <v>601</v>
      </c>
      <c r="C127" s="34"/>
      <c r="D127" s="34" t="s">
        <v>600</v>
      </c>
      <c r="E127" s="34" t="s">
        <v>263</v>
      </c>
      <c r="F127" s="34"/>
      <c r="G127" s="34" t="s">
        <v>261</v>
      </c>
      <c r="H127" s="34">
        <v>2015</v>
      </c>
      <c r="I127" s="34">
        <v>2025</v>
      </c>
    </row>
    <row r="128" spans="2:9" s="36" customFormat="1" ht="15.75" thickBot="1" x14ac:dyDescent="0.25">
      <c r="B128" s="34" t="s">
        <v>599</v>
      </c>
      <c r="C128" s="34" t="s">
        <v>575</v>
      </c>
      <c r="D128" s="34" t="s">
        <v>592</v>
      </c>
      <c r="E128" s="34" t="s">
        <v>263</v>
      </c>
      <c r="F128" s="34" t="s">
        <v>332</v>
      </c>
      <c r="G128" s="34" t="s">
        <v>261</v>
      </c>
      <c r="H128" s="34">
        <v>2015</v>
      </c>
      <c r="I128" s="34">
        <v>2025</v>
      </c>
    </row>
    <row r="129" spans="2:9" s="36" customFormat="1" ht="15.75" thickBot="1" x14ac:dyDescent="0.25">
      <c r="B129" s="34" t="s">
        <v>598</v>
      </c>
      <c r="C129" s="34" t="s">
        <v>575</v>
      </c>
      <c r="D129" s="34" t="s">
        <v>597</v>
      </c>
      <c r="E129" s="34" t="s">
        <v>263</v>
      </c>
      <c r="F129" s="34" t="s">
        <v>332</v>
      </c>
      <c r="G129" s="34" t="s">
        <v>261</v>
      </c>
      <c r="H129" s="34">
        <v>2015</v>
      </c>
      <c r="I129" s="34">
        <v>2025</v>
      </c>
    </row>
    <row r="130" spans="2:9" s="36" customFormat="1" ht="15.75" thickBot="1" x14ac:dyDescent="0.25">
      <c r="B130" s="34" t="s">
        <v>596</v>
      </c>
      <c r="C130" s="34" t="s">
        <v>575</v>
      </c>
      <c r="D130" s="34" t="s">
        <v>595</v>
      </c>
      <c r="E130" s="34" t="s">
        <v>263</v>
      </c>
      <c r="F130" s="34" t="s">
        <v>332</v>
      </c>
      <c r="G130" s="34" t="s">
        <v>261</v>
      </c>
      <c r="H130" s="34">
        <v>2015</v>
      </c>
      <c r="I130" s="34">
        <v>2025</v>
      </c>
    </row>
    <row r="131" spans="2:9" s="36" customFormat="1" ht="15.75" thickBot="1" x14ac:dyDescent="0.25">
      <c r="B131" s="34" t="s">
        <v>594</v>
      </c>
      <c r="C131" s="34" t="s">
        <v>575</v>
      </c>
      <c r="D131" s="34" t="s">
        <v>592</v>
      </c>
      <c r="E131" s="34" t="s">
        <v>263</v>
      </c>
      <c r="F131" s="34" t="s">
        <v>332</v>
      </c>
      <c r="G131" s="34" t="s">
        <v>261</v>
      </c>
      <c r="H131" s="34">
        <v>2015</v>
      </c>
      <c r="I131" s="34">
        <v>2025</v>
      </c>
    </row>
    <row r="132" spans="2:9" s="36" customFormat="1" ht="15.75" thickBot="1" x14ac:dyDescent="0.25">
      <c r="B132" s="34" t="s">
        <v>593</v>
      </c>
      <c r="C132" s="34" t="s">
        <v>575</v>
      </c>
      <c r="D132" s="34" t="s">
        <v>592</v>
      </c>
      <c r="E132" s="34" t="s">
        <v>263</v>
      </c>
      <c r="F132" s="34" t="s">
        <v>332</v>
      </c>
      <c r="G132" s="34" t="s">
        <v>261</v>
      </c>
      <c r="H132" s="34">
        <v>2015</v>
      </c>
      <c r="I132" s="34">
        <v>2025</v>
      </c>
    </row>
    <row r="133" spans="2:9" s="36" customFormat="1" ht="45.75" thickBot="1" x14ac:dyDescent="0.25">
      <c r="B133" s="34" t="s">
        <v>591</v>
      </c>
      <c r="C133" s="34" t="s">
        <v>355</v>
      </c>
      <c r="D133" s="35" t="s">
        <v>590</v>
      </c>
      <c r="E133" s="34" t="s">
        <v>263</v>
      </c>
      <c r="F133" s="34" t="s">
        <v>332</v>
      </c>
      <c r="G133" s="34" t="s">
        <v>460</v>
      </c>
      <c r="H133" s="34">
        <v>2015</v>
      </c>
      <c r="I133" s="34">
        <v>2025</v>
      </c>
    </row>
    <row r="134" spans="2:9" s="36" customFormat="1" ht="15.75" thickBot="1" x14ac:dyDescent="0.25">
      <c r="B134" s="34" t="s">
        <v>589</v>
      </c>
      <c r="C134" s="34" t="s">
        <v>311</v>
      </c>
      <c r="D134" s="34" t="s">
        <v>588</v>
      </c>
      <c r="E134" s="34" t="s">
        <v>263</v>
      </c>
      <c r="F134" s="34" t="s">
        <v>587</v>
      </c>
      <c r="G134" s="34" t="s">
        <v>460</v>
      </c>
      <c r="H134" s="34">
        <v>2015</v>
      </c>
      <c r="I134" s="34">
        <v>2025</v>
      </c>
    </row>
    <row r="135" spans="2:9" s="36" customFormat="1" ht="15.75" thickBot="1" x14ac:dyDescent="0.25">
      <c r="B135" s="34" t="s">
        <v>586</v>
      </c>
      <c r="C135" s="34" t="s">
        <v>575</v>
      </c>
      <c r="D135" s="34" t="s">
        <v>585</v>
      </c>
      <c r="E135" s="34" t="s">
        <v>263</v>
      </c>
      <c r="F135" s="34" t="s">
        <v>332</v>
      </c>
      <c r="G135" s="34" t="s">
        <v>261</v>
      </c>
      <c r="H135" s="34">
        <v>2015</v>
      </c>
      <c r="I135" s="34">
        <v>2025</v>
      </c>
    </row>
    <row r="136" spans="2:9" s="36" customFormat="1" ht="15.75" thickBot="1" x14ac:dyDescent="0.25">
      <c r="B136" s="34" t="s">
        <v>584</v>
      </c>
      <c r="C136" s="34" t="s">
        <v>575</v>
      </c>
      <c r="D136" s="34" t="s">
        <v>583</v>
      </c>
      <c r="E136" s="34" t="s">
        <v>263</v>
      </c>
      <c r="F136" s="34" t="s">
        <v>332</v>
      </c>
      <c r="G136" s="34" t="s">
        <v>261</v>
      </c>
      <c r="H136" s="34">
        <v>2015</v>
      </c>
      <c r="I136" s="34">
        <v>2025</v>
      </c>
    </row>
    <row r="137" spans="2:9" s="36" customFormat="1" ht="15.75" thickBot="1" x14ac:dyDescent="0.25">
      <c r="B137" s="34" t="s">
        <v>582</v>
      </c>
      <c r="C137" s="34" t="s">
        <v>575</v>
      </c>
      <c r="D137" s="34" t="s">
        <v>581</v>
      </c>
      <c r="E137" s="34" t="s">
        <v>263</v>
      </c>
      <c r="F137" s="34" t="s">
        <v>332</v>
      </c>
      <c r="G137" s="34" t="s">
        <v>261</v>
      </c>
      <c r="H137" s="34">
        <v>2015</v>
      </c>
      <c r="I137" s="34">
        <v>2025</v>
      </c>
    </row>
    <row r="138" spans="2:9" s="36" customFormat="1" ht="15.75" thickBot="1" x14ac:dyDescent="0.25">
      <c r="B138" s="34" t="s">
        <v>580</v>
      </c>
      <c r="C138" s="34" t="s">
        <v>575</v>
      </c>
      <c r="D138" s="34" t="s">
        <v>579</v>
      </c>
      <c r="E138" s="34" t="s">
        <v>263</v>
      </c>
      <c r="F138" s="34" t="s">
        <v>332</v>
      </c>
      <c r="G138" s="34" t="s">
        <v>261</v>
      </c>
      <c r="H138" s="34">
        <v>2015</v>
      </c>
      <c r="I138" s="34">
        <v>2025</v>
      </c>
    </row>
    <row r="139" spans="2:9" s="36" customFormat="1" ht="30.75" thickBot="1" x14ac:dyDescent="0.25">
      <c r="B139" s="34" t="s">
        <v>578</v>
      </c>
      <c r="C139" s="34" t="s">
        <v>575</v>
      </c>
      <c r="D139" s="35" t="s">
        <v>577</v>
      </c>
      <c r="E139" s="34" t="s">
        <v>263</v>
      </c>
      <c r="F139" s="34" t="s">
        <v>332</v>
      </c>
      <c r="G139" s="34" t="s">
        <v>261</v>
      </c>
      <c r="H139" s="34">
        <v>2015</v>
      </c>
      <c r="I139" s="34">
        <v>2025</v>
      </c>
    </row>
    <row r="140" spans="2:9" s="36" customFormat="1" ht="15.75" thickBot="1" x14ac:dyDescent="0.25">
      <c r="B140" s="34" t="s">
        <v>576</v>
      </c>
      <c r="C140" s="34" t="s">
        <v>575</v>
      </c>
      <c r="D140" s="34" t="s">
        <v>574</v>
      </c>
      <c r="E140" s="34" t="s">
        <v>263</v>
      </c>
      <c r="F140" s="34" t="s">
        <v>332</v>
      </c>
      <c r="G140" s="34" t="s">
        <v>261</v>
      </c>
      <c r="H140" s="34">
        <v>2015</v>
      </c>
      <c r="I140" s="34">
        <v>2025</v>
      </c>
    </row>
    <row r="141" spans="2:9" s="36" customFormat="1" ht="30.75" thickBot="1" x14ac:dyDescent="0.25">
      <c r="B141" s="34" t="s">
        <v>573</v>
      </c>
      <c r="C141" s="34"/>
      <c r="D141" s="35" t="s">
        <v>572</v>
      </c>
      <c r="E141" s="34" t="s">
        <v>263</v>
      </c>
      <c r="F141" s="34" t="s">
        <v>332</v>
      </c>
      <c r="G141" s="34" t="s">
        <v>261</v>
      </c>
      <c r="H141" s="34">
        <v>2016</v>
      </c>
      <c r="I141" s="34">
        <v>2026</v>
      </c>
    </row>
    <row r="142" spans="2:9" s="36" customFormat="1" ht="45.75" thickBot="1" x14ac:dyDescent="0.25">
      <c r="B142" s="34" t="s">
        <v>571</v>
      </c>
      <c r="C142" s="34"/>
      <c r="D142" s="35" t="s">
        <v>570</v>
      </c>
      <c r="E142" s="34" t="s">
        <v>263</v>
      </c>
      <c r="F142" s="34" t="s">
        <v>332</v>
      </c>
      <c r="G142" s="34" t="s">
        <v>261</v>
      </c>
      <c r="H142" s="34">
        <v>2016</v>
      </c>
      <c r="I142" s="34">
        <v>2026</v>
      </c>
    </row>
    <row r="143" spans="2:9" s="36" customFormat="1" ht="15.75" thickBot="1" x14ac:dyDescent="0.25">
      <c r="B143" s="34" t="s">
        <v>569</v>
      </c>
      <c r="C143" s="34" t="s">
        <v>417</v>
      </c>
      <c r="D143" s="35" t="s">
        <v>568</v>
      </c>
      <c r="E143" s="34" t="s">
        <v>263</v>
      </c>
      <c r="F143" s="34" t="s">
        <v>332</v>
      </c>
      <c r="G143" s="34" t="s">
        <v>261</v>
      </c>
      <c r="H143" s="34">
        <v>2016</v>
      </c>
      <c r="I143" s="34">
        <v>2026</v>
      </c>
    </row>
    <row r="144" spans="2:9" s="36" customFormat="1" ht="45.75" thickBot="1" x14ac:dyDescent="0.25">
      <c r="B144" s="34" t="s">
        <v>567</v>
      </c>
      <c r="C144" s="47" t="s">
        <v>417</v>
      </c>
      <c r="D144" s="35" t="s">
        <v>566</v>
      </c>
      <c r="E144" s="47" t="s">
        <v>263</v>
      </c>
      <c r="F144" s="34" t="s">
        <v>332</v>
      </c>
      <c r="G144" s="34" t="s">
        <v>261</v>
      </c>
      <c r="H144" s="34">
        <v>2016</v>
      </c>
      <c r="I144" s="34">
        <v>2026</v>
      </c>
    </row>
    <row r="145" spans="2:9" s="36" customFormat="1" ht="30.75" thickBot="1" x14ac:dyDescent="0.25">
      <c r="B145" s="39" t="s">
        <v>565</v>
      </c>
      <c r="C145" s="51" t="s">
        <v>417</v>
      </c>
      <c r="D145" s="49" t="s">
        <v>564</v>
      </c>
      <c r="E145" s="47" t="s">
        <v>263</v>
      </c>
      <c r="F145" s="34" t="s">
        <v>332</v>
      </c>
      <c r="G145" s="34" t="s">
        <v>261</v>
      </c>
      <c r="H145" s="34">
        <v>2016</v>
      </c>
      <c r="I145" s="34">
        <v>2026</v>
      </c>
    </row>
    <row r="146" spans="2:9" s="36" customFormat="1" ht="15.75" thickBot="1" x14ac:dyDescent="0.25">
      <c r="B146" s="50">
        <v>93</v>
      </c>
      <c r="C146" s="50" t="s">
        <v>417</v>
      </c>
      <c r="D146" s="50" t="s">
        <v>563</v>
      </c>
      <c r="E146" s="50" t="s">
        <v>263</v>
      </c>
      <c r="F146" s="34" t="s">
        <v>332</v>
      </c>
      <c r="G146" s="34" t="s">
        <v>261</v>
      </c>
      <c r="H146" s="34">
        <v>2017</v>
      </c>
      <c r="I146" s="34">
        <v>2027</v>
      </c>
    </row>
    <row r="147" spans="2:9" s="36" customFormat="1" ht="30.75" thickBot="1" x14ac:dyDescent="0.25">
      <c r="B147" s="34">
        <v>94</v>
      </c>
      <c r="C147" s="34" t="s">
        <v>417</v>
      </c>
      <c r="D147" s="35" t="s">
        <v>562</v>
      </c>
      <c r="E147" s="34" t="s">
        <v>263</v>
      </c>
      <c r="F147" s="34" t="s">
        <v>332</v>
      </c>
      <c r="G147" s="34" t="s">
        <v>261</v>
      </c>
      <c r="H147" s="34">
        <v>2017</v>
      </c>
      <c r="I147" s="34">
        <v>2027</v>
      </c>
    </row>
    <row r="148" spans="2:9" s="36" customFormat="1" ht="30.75" thickBot="1" x14ac:dyDescent="0.25">
      <c r="B148" s="39">
        <v>95</v>
      </c>
      <c r="C148" s="39" t="s">
        <v>417</v>
      </c>
      <c r="D148" s="49" t="s">
        <v>561</v>
      </c>
      <c r="E148" s="39" t="s">
        <v>263</v>
      </c>
      <c r="F148" s="39" t="s">
        <v>332</v>
      </c>
      <c r="G148" s="39" t="s">
        <v>261</v>
      </c>
      <c r="H148" s="39">
        <v>2017</v>
      </c>
      <c r="I148" s="39">
        <v>2027</v>
      </c>
    </row>
    <row r="149" spans="2:9" s="36" customFormat="1" ht="15.75" thickBot="1" x14ac:dyDescent="0.25">
      <c r="B149" s="34">
        <v>1</v>
      </c>
      <c r="C149" s="34" t="s">
        <v>425</v>
      </c>
      <c r="D149" s="34" t="s">
        <v>560</v>
      </c>
      <c r="E149" s="34" t="s">
        <v>263</v>
      </c>
      <c r="F149" s="34" t="s">
        <v>332</v>
      </c>
      <c r="G149" s="34" t="s">
        <v>261</v>
      </c>
      <c r="H149" s="40">
        <v>41806</v>
      </c>
      <c r="I149" s="43">
        <v>45459</v>
      </c>
    </row>
    <row r="150" spans="2:9" s="36" customFormat="1" ht="15.75" thickBot="1" x14ac:dyDescent="0.25">
      <c r="B150" s="34">
        <v>2</v>
      </c>
      <c r="C150" s="34" t="s">
        <v>425</v>
      </c>
      <c r="D150" s="34" t="s">
        <v>559</v>
      </c>
      <c r="E150" s="34" t="s">
        <v>263</v>
      </c>
      <c r="F150" s="34" t="s">
        <v>332</v>
      </c>
      <c r="G150" s="34" t="s">
        <v>261</v>
      </c>
      <c r="H150" s="40">
        <v>41806</v>
      </c>
      <c r="I150" s="43">
        <v>45459</v>
      </c>
    </row>
    <row r="151" spans="2:9" s="36" customFormat="1" ht="15.75" thickBot="1" x14ac:dyDescent="0.25">
      <c r="B151" s="34">
        <v>3</v>
      </c>
      <c r="C151" s="34" t="s">
        <v>558</v>
      </c>
      <c r="D151" s="34" t="s">
        <v>557</v>
      </c>
      <c r="E151" s="34" t="s">
        <v>263</v>
      </c>
      <c r="F151" s="34" t="s">
        <v>523</v>
      </c>
      <c r="G151" s="34" t="s">
        <v>261</v>
      </c>
      <c r="H151" s="40">
        <v>41806</v>
      </c>
      <c r="I151" s="43">
        <v>45093</v>
      </c>
    </row>
    <row r="152" spans="2:9" s="36" customFormat="1" ht="15.75" thickBot="1" x14ac:dyDescent="0.25">
      <c r="B152" s="34">
        <v>4</v>
      </c>
      <c r="C152" s="34" t="s">
        <v>556</v>
      </c>
      <c r="D152" s="34" t="s">
        <v>555</v>
      </c>
      <c r="E152" s="34" t="s">
        <v>554</v>
      </c>
      <c r="F152" s="34" t="s">
        <v>523</v>
      </c>
      <c r="G152" s="34" t="s">
        <v>261</v>
      </c>
      <c r="H152" s="40">
        <v>41962</v>
      </c>
      <c r="I152" s="43">
        <v>45615</v>
      </c>
    </row>
    <row r="153" spans="2:9" s="36" customFormat="1" ht="15.75" thickBot="1" x14ac:dyDescent="0.25">
      <c r="B153" s="34">
        <v>4</v>
      </c>
      <c r="C153" s="34" t="s">
        <v>520</v>
      </c>
      <c r="D153" s="34" t="s">
        <v>553</v>
      </c>
      <c r="E153" s="44" t="s">
        <v>552</v>
      </c>
      <c r="F153" s="34" t="s">
        <v>332</v>
      </c>
      <c r="G153" s="34" t="s">
        <v>261</v>
      </c>
      <c r="H153" s="40">
        <v>41962</v>
      </c>
      <c r="I153" s="43">
        <v>45615</v>
      </c>
    </row>
    <row r="154" spans="2:9" s="36" customFormat="1" ht="15.75" thickBot="1" x14ac:dyDescent="0.25">
      <c r="B154" s="47">
        <v>4</v>
      </c>
      <c r="C154" s="47" t="s">
        <v>520</v>
      </c>
      <c r="D154" s="47" t="s">
        <v>551</v>
      </c>
      <c r="E154" s="48" t="s">
        <v>550</v>
      </c>
      <c r="F154" s="47" t="s">
        <v>332</v>
      </c>
      <c r="G154" s="47" t="s">
        <v>261</v>
      </c>
      <c r="H154" s="46">
        <v>41962</v>
      </c>
      <c r="I154" s="45">
        <v>45615</v>
      </c>
    </row>
    <row r="155" spans="2:9" s="36" customFormat="1" ht="15.75" thickBot="1" x14ac:dyDescent="0.25">
      <c r="B155" s="34">
        <v>5</v>
      </c>
      <c r="C155" s="34" t="s">
        <v>520</v>
      </c>
      <c r="D155" s="34" t="s">
        <v>549</v>
      </c>
      <c r="E155" s="34" t="s">
        <v>548</v>
      </c>
      <c r="F155" s="34" t="s">
        <v>528</v>
      </c>
      <c r="G155" s="34" t="s">
        <v>261</v>
      </c>
      <c r="H155" s="40">
        <v>41962</v>
      </c>
      <c r="I155" s="43">
        <v>45615</v>
      </c>
    </row>
    <row r="156" spans="2:9" s="36" customFormat="1" ht="15.75" thickBot="1" x14ac:dyDescent="0.25">
      <c r="B156" s="34">
        <v>6</v>
      </c>
      <c r="C156" s="34" t="s">
        <v>520</v>
      </c>
      <c r="D156" s="34" t="s">
        <v>547</v>
      </c>
      <c r="E156" s="34" t="s">
        <v>546</v>
      </c>
      <c r="F156" s="34" t="s">
        <v>332</v>
      </c>
      <c r="G156" s="34" t="s">
        <v>261</v>
      </c>
      <c r="H156" s="40">
        <v>41962</v>
      </c>
      <c r="I156" s="43">
        <v>45615</v>
      </c>
    </row>
    <row r="157" spans="2:9" s="36" customFormat="1" ht="15.75" thickBot="1" x14ac:dyDescent="0.25">
      <c r="B157" s="34">
        <v>6</v>
      </c>
      <c r="C157" s="34" t="s">
        <v>520</v>
      </c>
      <c r="D157" s="34" t="s">
        <v>545</v>
      </c>
      <c r="E157" s="34" t="s">
        <v>544</v>
      </c>
      <c r="F157" s="34" t="s">
        <v>332</v>
      </c>
      <c r="G157" s="34" t="s">
        <v>261</v>
      </c>
      <c r="H157" s="40">
        <v>41962</v>
      </c>
      <c r="I157" s="43">
        <v>45615</v>
      </c>
    </row>
    <row r="158" spans="2:9" s="36" customFormat="1" ht="15.75" thickBot="1" x14ac:dyDescent="0.25">
      <c r="B158" s="34">
        <v>6</v>
      </c>
      <c r="C158" s="34" t="s">
        <v>520</v>
      </c>
      <c r="D158" s="34" t="s">
        <v>543</v>
      </c>
      <c r="E158" s="34" t="s">
        <v>542</v>
      </c>
      <c r="F158" s="34" t="s">
        <v>332</v>
      </c>
      <c r="G158" s="34" t="s">
        <v>261</v>
      </c>
      <c r="H158" s="40">
        <v>41962</v>
      </c>
      <c r="I158" s="43">
        <v>45615</v>
      </c>
    </row>
    <row r="159" spans="2:9" s="36" customFormat="1" ht="16.5" customHeight="1" thickBot="1" x14ac:dyDescent="0.25">
      <c r="B159" s="34">
        <v>7</v>
      </c>
      <c r="C159" s="34" t="s">
        <v>520</v>
      </c>
      <c r="D159" s="34" t="s">
        <v>541</v>
      </c>
      <c r="E159" s="34" t="s">
        <v>540</v>
      </c>
      <c r="F159" s="34" t="s">
        <v>523</v>
      </c>
      <c r="G159" s="34" t="s">
        <v>261</v>
      </c>
      <c r="H159" s="40">
        <v>41962</v>
      </c>
      <c r="I159" s="43">
        <v>45615</v>
      </c>
    </row>
    <row r="160" spans="2:9" s="36" customFormat="1" ht="15.75" thickBot="1" x14ac:dyDescent="0.25">
      <c r="B160" s="34">
        <v>7</v>
      </c>
      <c r="C160" s="34" t="s">
        <v>520</v>
      </c>
      <c r="D160" s="34" t="s">
        <v>539</v>
      </c>
      <c r="E160" s="34" t="s">
        <v>538</v>
      </c>
      <c r="F160" s="34" t="s">
        <v>332</v>
      </c>
      <c r="G160" s="34" t="s">
        <v>261</v>
      </c>
      <c r="H160" s="40">
        <v>41962</v>
      </c>
      <c r="I160" s="43">
        <v>45615</v>
      </c>
    </row>
    <row r="161" spans="2:9" s="36" customFormat="1" ht="15.75" thickBot="1" x14ac:dyDescent="0.25">
      <c r="B161" s="34">
        <v>7</v>
      </c>
      <c r="C161" s="34" t="s">
        <v>520</v>
      </c>
      <c r="D161" s="34" t="s">
        <v>537</v>
      </c>
      <c r="E161" s="34" t="s">
        <v>536</v>
      </c>
      <c r="F161" s="34" t="s">
        <v>523</v>
      </c>
      <c r="G161" s="34" t="s">
        <v>261</v>
      </c>
      <c r="H161" s="40">
        <v>41962</v>
      </c>
      <c r="I161" s="43">
        <v>45615</v>
      </c>
    </row>
    <row r="162" spans="2:9" s="36" customFormat="1" ht="15.75" thickBot="1" x14ac:dyDescent="0.25">
      <c r="B162" s="34">
        <v>7</v>
      </c>
      <c r="C162" s="34" t="s">
        <v>520</v>
      </c>
      <c r="D162" s="34" t="s">
        <v>535</v>
      </c>
      <c r="E162" s="34" t="s">
        <v>534</v>
      </c>
      <c r="F162" s="34" t="s">
        <v>523</v>
      </c>
      <c r="G162" s="34" t="s">
        <v>261</v>
      </c>
      <c r="H162" s="40">
        <v>41962</v>
      </c>
      <c r="I162" s="43">
        <v>45615</v>
      </c>
    </row>
    <row r="163" spans="2:9" s="36" customFormat="1" ht="15.75" thickBot="1" x14ac:dyDescent="0.25">
      <c r="B163" s="34">
        <v>7</v>
      </c>
      <c r="C163" s="34" t="s">
        <v>520</v>
      </c>
      <c r="D163" s="34" t="s">
        <v>533</v>
      </c>
      <c r="E163" s="34" t="s">
        <v>532</v>
      </c>
      <c r="F163" s="34" t="s">
        <v>531</v>
      </c>
      <c r="G163" s="34" t="s">
        <v>261</v>
      </c>
      <c r="H163" s="40">
        <v>41962</v>
      </c>
      <c r="I163" s="43">
        <v>45615</v>
      </c>
    </row>
    <row r="164" spans="2:9" s="36" customFormat="1" ht="15.75" thickBot="1" x14ac:dyDescent="0.25">
      <c r="B164" s="34">
        <v>7</v>
      </c>
      <c r="C164" s="34" t="s">
        <v>520</v>
      </c>
      <c r="D164" s="34" t="s">
        <v>530</v>
      </c>
      <c r="E164" s="34" t="s">
        <v>529</v>
      </c>
      <c r="F164" s="34" t="s">
        <v>528</v>
      </c>
      <c r="G164" s="34" t="s">
        <v>261</v>
      </c>
      <c r="H164" s="40">
        <v>41962</v>
      </c>
      <c r="I164" s="43">
        <v>45615</v>
      </c>
    </row>
    <row r="165" spans="2:9" s="36" customFormat="1" ht="15.75" thickBot="1" x14ac:dyDescent="0.25">
      <c r="B165" s="34">
        <v>7</v>
      </c>
      <c r="C165" s="34" t="s">
        <v>520</v>
      </c>
      <c r="D165" s="34" t="s">
        <v>527</v>
      </c>
      <c r="E165" s="34" t="s">
        <v>526</v>
      </c>
      <c r="F165" s="34" t="s">
        <v>523</v>
      </c>
      <c r="G165" s="34" t="s">
        <v>261</v>
      </c>
      <c r="H165" s="40">
        <v>41962</v>
      </c>
      <c r="I165" s="43">
        <v>45615</v>
      </c>
    </row>
    <row r="166" spans="2:9" s="36" customFormat="1" ht="15.75" thickBot="1" x14ac:dyDescent="0.25">
      <c r="B166" s="34">
        <v>7</v>
      </c>
      <c r="C166" s="34" t="s">
        <v>520</v>
      </c>
      <c r="D166" s="34" t="s">
        <v>525</v>
      </c>
      <c r="E166" s="34" t="s">
        <v>524</v>
      </c>
      <c r="F166" s="34" t="s">
        <v>523</v>
      </c>
      <c r="G166" s="34" t="s">
        <v>261</v>
      </c>
      <c r="H166" s="40">
        <v>41962</v>
      </c>
      <c r="I166" s="43">
        <v>45615</v>
      </c>
    </row>
    <row r="167" spans="2:9" s="36" customFormat="1" ht="15.75" thickBot="1" x14ac:dyDescent="0.25">
      <c r="B167" s="34">
        <v>7</v>
      </c>
      <c r="C167" s="34" t="s">
        <v>520</v>
      </c>
      <c r="D167" s="34" t="s">
        <v>522</v>
      </c>
      <c r="E167" s="34" t="s">
        <v>521</v>
      </c>
      <c r="F167" s="34" t="s">
        <v>332</v>
      </c>
      <c r="G167" s="34" t="s">
        <v>261</v>
      </c>
      <c r="H167" s="40">
        <v>41962</v>
      </c>
      <c r="I167" s="43">
        <v>45615</v>
      </c>
    </row>
    <row r="168" spans="2:9" s="36" customFormat="1" ht="15.75" thickBot="1" x14ac:dyDescent="0.25">
      <c r="B168" s="34">
        <v>7</v>
      </c>
      <c r="C168" s="34" t="s">
        <v>520</v>
      </c>
      <c r="D168" s="34" t="s">
        <v>519</v>
      </c>
      <c r="E168" s="34" t="s">
        <v>518</v>
      </c>
      <c r="F168" s="34" t="s">
        <v>332</v>
      </c>
      <c r="G168" s="34" t="s">
        <v>261</v>
      </c>
      <c r="H168" s="40">
        <v>41962</v>
      </c>
      <c r="I168" s="43">
        <v>45615</v>
      </c>
    </row>
    <row r="169" spans="2:9" s="36" customFormat="1" ht="15.75" thickBot="1" x14ac:dyDescent="0.25">
      <c r="B169" s="34">
        <v>8</v>
      </c>
      <c r="C169" s="34" t="s">
        <v>481</v>
      </c>
      <c r="D169" s="34" t="s">
        <v>482</v>
      </c>
      <c r="E169" s="34" t="s">
        <v>263</v>
      </c>
      <c r="F169" s="34" t="s">
        <v>478</v>
      </c>
      <c r="G169" s="34" t="s">
        <v>261</v>
      </c>
      <c r="H169" s="40">
        <v>41962</v>
      </c>
      <c r="I169" s="43">
        <v>45615</v>
      </c>
    </row>
    <row r="170" spans="2:9" s="36" customFormat="1" ht="15.75" thickBot="1" x14ac:dyDescent="0.25">
      <c r="B170" s="34">
        <v>9</v>
      </c>
      <c r="C170" s="34" t="s">
        <v>481</v>
      </c>
      <c r="D170" s="34" t="s">
        <v>482</v>
      </c>
      <c r="E170" s="34" t="s">
        <v>263</v>
      </c>
      <c r="F170" s="34" t="s">
        <v>478</v>
      </c>
      <c r="G170" s="34" t="s">
        <v>261</v>
      </c>
      <c r="H170" s="40">
        <v>41962</v>
      </c>
      <c r="I170" s="43">
        <v>45615</v>
      </c>
    </row>
    <row r="171" spans="2:9" s="36" customFormat="1" ht="15.75" thickBot="1" x14ac:dyDescent="0.25">
      <c r="B171" s="34">
        <v>10</v>
      </c>
      <c r="C171" s="34" t="s">
        <v>481</v>
      </c>
      <c r="D171" s="34" t="s">
        <v>517</v>
      </c>
      <c r="E171" s="34" t="s">
        <v>516</v>
      </c>
      <c r="F171" s="34" t="s">
        <v>478</v>
      </c>
      <c r="G171" s="34" t="s">
        <v>261</v>
      </c>
      <c r="H171" s="40">
        <v>41962</v>
      </c>
      <c r="I171" s="43">
        <v>45615</v>
      </c>
    </row>
    <row r="172" spans="2:9" s="36" customFormat="1" ht="15.75" thickBot="1" x14ac:dyDescent="0.25">
      <c r="B172" s="34">
        <v>10</v>
      </c>
      <c r="C172" s="34"/>
      <c r="D172" s="34" t="s">
        <v>515</v>
      </c>
      <c r="E172" s="34" t="s">
        <v>514</v>
      </c>
      <c r="F172" s="34" t="s">
        <v>478</v>
      </c>
      <c r="G172" s="34" t="s">
        <v>261</v>
      </c>
      <c r="H172" s="40">
        <v>41962</v>
      </c>
      <c r="I172" s="43">
        <v>45615</v>
      </c>
    </row>
    <row r="173" spans="2:9" s="36" customFormat="1" ht="15.75" thickBot="1" x14ac:dyDescent="0.25">
      <c r="B173" s="34">
        <v>10</v>
      </c>
      <c r="C173" s="34"/>
      <c r="D173" s="34" t="s">
        <v>513</v>
      </c>
      <c r="E173" s="44" t="s">
        <v>512</v>
      </c>
      <c r="F173" s="34" t="s">
        <v>478</v>
      </c>
      <c r="G173" s="34" t="s">
        <v>261</v>
      </c>
      <c r="H173" s="40">
        <v>41962</v>
      </c>
      <c r="I173" s="43">
        <v>45615</v>
      </c>
    </row>
    <row r="174" spans="2:9" s="36" customFormat="1" ht="15.75" thickBot="1" x14ac:dyDescent="0.25">
      <c r="B174" s="34">
        <v>11</v>
      </c>
      <c r="C174" s="34" t="s">
        <v>481</v>
      </c>
      <c r="D174" s="34" t="s">
        <v>511</v>
      </c>
      <c r="E174" s="34" t="s">
        <v>263</v>
      </c>
      <c r="F174" s="34" t="s">
        <v>478</v>
      </c>
      <c r="G174" s="34" t="s">
        <v>261</v>
      </c>
      <c r="H174" s="40">
        <v>41962</v>
      </c>
      <c r="I174" s="43">
        <v>45615</v>
      </c>
    </row>
    <row r="175" spans="2:9" s="36" customFormat="1" ht="15.75" thickBot="1" x14ac:dyDescent="0.25">
      <c r="B175" s="34">
        <v>11</v>
      </c>
      <c r="C175" s="34"/>
      <c r="D175" s="34" t="s">
        <v>510</v>
      </c>
      <c r="E175" s="34" t="s">
        <v>509</v>
      </c>
      <c r="F175" s="34" t="s">
        <v>478</v>
      </c>
      <c r="G175" s="34" t="s">
        <v>261</v>
      </c>
      <c r="H175" s="40">
        <v>41962</v>
      </c>
      <c r="I175" s="43">
        <v>45615</v>
      </c>
    </row>
    <row r="176" spans="2:9" s="36" customFormat="1" ht="15.75" thickBot="1" x14ac:dyDescent="0.25">
      <c r="B176" s="34">
        <v>11</v>
      </c>
      <c r="C176" s="34"/>
      <c r="D176" s="34" t="s">
        <v>508</v>
      </c>
      <c r="E176" s="34" t="s">
        <v>507</v>
      </c>
      <c r="F176" s="34" t="s">
        <v>478</v>
      </c>
      <c r="G176" s="34" t="s">
        <v>261</v>
      </c>
      <c r="H176" s="40">
        <v>41962</v>
      </c>
      <c r="I176" s="43">
        <v>45615</v>
      </c>
    </row>
    <row r="177" spans="2:9" s="36" customFormat="1" ht="15.75" thickBot="1" x14ac:dyDescent="0.25">
      <c r="B177" s="34">
        <v>11</v>
      </c>
      <c r="C177" s="34"/>
      <c r="D177" s="34" t="s">
        <v>506</v>
      </c>
      <c r="E177" s="34" t="s">
        <v>505</v>
      </c>
      <c r="F177" s="34" t="s">
        <v>478</v>
      </c>
      <c r="G177" s="34" t="s">
        <v>261</v>
      </c>
      <c r="H177" s="40">
        <v>41962</v>
      </c>
      <c r="I177" s="43">
        <v>45615</v>
      </c>
    </row>
    <row r="178" spans="2:9" s="36" customFormat="1" ht="15.75" thickBot="1" x14ac:dyDescent="0.25">
      <c r="B178" s="34">
        <v>12</v>
      </c>
      <c r="C178" s="34" t="s">
        <v>481</v>
      </c>
      <c r="D178" s="34" t="s">
        <v>504</v>
      </c>
      <c r="E178" s="34" t="s">
        <v>503</v>
      </c>
      <c r="F178" s="34" t="s">
        <v>478</v>
      </c>
      <c r="G178" s="34" t="s">
        <v>261</v>
      </c>
      <c r="H178" s="40">
        <v>41962</v>
      </c>
      <c r="I178" s="43">
        <v>45615</v>
      </c>
    </row>
    <row r="179" spans="2:9" s="36" customFormat="1" ht="15.75" thickBot="1" x14ac:dyDescent="0.25">
      <c r="B179" s="34">
        <v>12</v>
      </c>
      <c r="C179" s="34"/>
      <c r="D179" s="34" t="s">
        <v>502</v>
      </c>
      <c r="E179" s="34" t="s">
        <v>501</v>
      </c>
      <c r="F179" s="34" t="s">
        <v>478</v>
      </c>
      <c r="G179" s="34" t="s">
        <v>261</v>
      </c>
      <c r="H179" s="40">
        <v>41962</v>
      </c>
      <c r="I179" s="43">
        <v>45615</v>
      </c>
    </row>
    <row r="180" spans="2:9" s="36" customFormat="1" ht="15.75" thickBot="1" x14ac:dyDescent="0.25">
      <c r="B180" s="34">
        <v>13</v>
      </c>
      <c r="C180" s="34" t="s">
        <v>481</v>
      </c>
      <c r="D180" s="34" t="s">
        <v>500</v>
      </c>
      <c r="E180" s="34" t="s">
        <v>499</v>
      </c>
      <c r="F180" s="34" t="s">
        <v>478</v>
      </c>
      <c r="G180" s="34" t="s">
        <v>261</v>
      </c>
      <c r="H180" s="40">
        <v>41962</v>
      </c>
      <c r="I180" s="43">
        <v>45615</v>
      </c>
    </row>
    <row r="181" spans="2:9" s="36" customFormat="1" ht="15.75" thickBot="1" x14ac:dyDescent="0.25">
      <c r="B181" s="34">
        <v>13</v>
      </c>
      <c r="C181" s="34"/>
      <c r="D181" s="34" t="s">
        <v>498</v>
      </c>
      <c r="E181" s="34" t="s">
        <v>497</v>
      </c>
      <c r="F181" s="34" t="s">
        <v>478</v>
      </c>
      <c r="G181" s="34" t="s">
        <v>261</v>
      </c>
      <c r="H181" s="40">
        <v>41962</v>
      </c>
      <c r="I181" s="43">
        <v>45615</v>
      </c>
    </row>
    <row r="182" spans="2:9" s="36" customFormat="1" ht="15.75" thickBot="1" x14ac:dyDescent="0.25">
      <c r="B182" s="34">
        <v>13</v>
      </c>
      <c r="C182" s="34"/>
      <c r="D182" s="34" t="s">
        <v>496</v>
      </c>
      <c r="E182" s="34" t="s">
        <v>495</v>
      </c>
      <c r="F182" s="34" t="s">
        <v>478</v>
      </c>
      <c r="G182" s="34" t="s">
        <v>261</v>
      </c>
      <c r="H182" s="40">
        <v>41962</v>
      </c>
      <c r="I182" s="43">
        <v>45615</v>
      </c>
    </row>
    <row r="183" spans="2:9" s="36" customFormat="1" ht="15.75" thickBot="1" x14ac:dyDescent="0.25">
      <c r="B183" s="34">
        <v>13</v>
      </c>
      <c r="C183" s="34"/>
      <c r="D183" s="34" t="s">
        <v>494</v>
      </c>
      <c r="E183" s="34" t="s">
        <v>493</v>
      </c>
      <c r="F183" s="34" t="s">
        <v>478</v>
      </c>
      <c r="G183" s="34" t="s">
        <v>261</v>
      </c>
      <c r="H183" s="40">
        <v>41962</v>
      </c>
      <c r="I183" s="43">
        <v>45615</v>
      </c>
    </row>
    <row r="184" spans="2:9" s="36" customFormat="1" ht="15.75" thickBot="1" x14ac:dyDescent="0.25">
      <c r="B184" s="34">
        <v>14</v>
      </c>
      <c r="C184" s="34" t="s">
        <v>481</v>
      </c>
      <c r="D184" s="34" t="s">
        <v>484</v>
      </c>
      <c r="E184" s="34" t="s">
        <v>483</v>
      </c>
      <c r="F184" s="34" t="s">
        <v>478</v>
      </c>
      <c r="G184" s="34" t="s">
        <v>261</v>
      </c>
      <c r="H184" s="40">
        <v>41962</v>
      </c>
      <c r="I184" s="43">
        <v>45615</v>
      </c>
    </row>
    <row r="185" spans="2:9" s="36" customFormat="1" ht="15.75" thickBot="1" x14ac:dyDescent="0.25">
      <c r="B185" s="34">
        <v>14</v>
      </c>
      <c r="C185" s="34"/>
      <c r="D185" s="34" t="s">
        <v>492</v>
      </c>
      <c r="E185" s="34" t="s">
        <v>488</v>
      </c>
      <c r="F185" s="34" t="s">
        <v>478</v>
      </c>
      <c r="G185" s="34" t="s">
        <v>261</v>
      </c>
      <c r="H185" s="40">
        <v>41962</v>
      </c>
      <c r="I185" s="43">
        <v>45615</v>
      </c>
    </row>
    <row r="186" spans="2:9" s="36" customFormat="1" ht="15.75" thickBot="1" x14ac:dyDescent="0.25">
      <c r="B186" s="34">
        <v>15</v>
      </c>
      <c r="C186" s="34" t="s">
        <v>481</v>
      </c>
      <c r="D186" s="34" t="s">
        <v>491</v>
      </c>
      <c r="E186" s="34" t="s">
        <v>490</v>
      </c>
      <c r="F186" s="34" t="s">
        <v>478</v>
      </c>
      <c r="G186" s="34" t="s">
        <v>261</v>
      </c>
      <c r="H186" s="40">
        <v>41962</v>
      </c>
      <c r="I186" s="43">
        <v>45615</v>
      </c>
    </row>
    <row r="187" spans="2:9" s="36" customFormat="1" ht="15.75" thickBot="1" x14ac:dyDescent="0.25">
      <c r="B187" s="34">
        <v>15</v>
      </c>
      <c r="C187" s="34"/>
      <c r="D187" s="34" t="s">
        <v>489</v>
      </c>
      <c r="E187" s="34" t="s">
        <v>488</v>
      </c>
      <c r="F187" s="34" t="s">
        <v>478</v>
      </c>
      <c r="G187" s="34" t="s">
        <v>261</v>
      </c>
      <c r="H187" s="40">
        <v>41962</v>
      </c>
      <c r="I187" s="43">
        <v>45615</v>
      </c>
    </row>
    <row r="188" spans="2:9" s="36" customFormat="1" ht="15.75" thickBot="1" x14ac:dyDescent="0.25">
      <c r="B188" s="34">
        <v>16</v>
      </c>
      <c r="C188" s="34" t="s">
        <v>481</v>
      </c>
      <c r="D188" s="34" t="s">
        <v>487</v>
      </c>
      <c r="E188" s="34" t="s">
        <v>486</v>
      </c>
      <c r="F188" s="34" t="s">
        <v>478</v>
      </c>
      <c r="G188" s="34" t="s">
        <v>261</v>
      </c>
      <c r="H188" s="40">
        <v>41962</v>
      </c>
      <c r="I188" s="43">
        <v>45615</v>
      </c>
    </row>
    <row r="189" spans="2:9" s="36" customFormat="1" ht="15.75" thickBot="1" x14ac:dyDescent="0.25">
      <c r="B189" s="34">
        <v>17</v>
      </c>
      <c r="C189" s="34" t="s">
        <v>481</v>
      </c>
      <c r="D189" s="34" t="s">
        <v>485</v>
      </c>
      <c r="E189" s="34" t="s">
        <v>263</v>
      </c>
      <c r="F189" s="34" t="s">
        <v>478</v>
      </c>
      <c r="G189" s="34" t="s">
        <v>261</v>
      </c>
      <c r="H189" s="40">
        <v>41962</v>
      </c>
      <c r="I189" s="43">
        <v>45615</v>
      </c>
    </row>
    <row r="190" spans="2:9" s="36" customFormat="1" ht="15.75" thickBot="1" x14ac:dyDescent="0.25">
      <c r="B190" s="34">
        <v>18</v>
      </c>
      <c r="C190" s="34" t="s">
        <v>481</v>
      </c>
      <c r="D190" s="34" t="s">
        <v>484</v>
      </c>
      <c r="E190" s="34" t="s">
        <v>483</v>
      </c>
      <c r="F190" s="34" t="s">
        <v>478</v>
      </c>
      <c r="G190" s="34" t="s">
        <v>261</v>
      </c>
      <c r="H190" s="40">
        <v>41962</v>
      </c>
      <c r="I190" s="43">
        <v>45615</v>
      </c>
    </row>
    <row r="191" spans="2:9" s="36" customFormat="1" ht="15.75" thickBot="1" x14ac:dyDescent="0.25">
      <c r="B191" s="34">
        <v>19</v>
      </c>
      <c r="C191" s="34" t="s">
        <v>481</v>
      </c>
      <c r="D191" s="34" t="s">
        <v>482</v>
      </c>
      <c r="E191" s="34" t="s">
        <v>263</v>
      </c>
      <c r="F191" s="34" t="s">
        <v>478</v>
      </c>
      <c r="G191" s="34" t="s">
        <v>261</v>
      </c>
      <c r="H191" s="40">
        <v>41962</v>
      </c>
      <c r="I191" s="43">
        <v>45615</v>
      </c>
    </row>
    <row r="192" spans="2:9" s="36" customFormat="1" ht="15.75" thickBot="1" x14ac:dyDescent="0.25">
      <c r="B192" s="34">
        <v>20</v>
      </c>
      <c r="C192" s="34" t="s">
        <v>481</v>
      </c>
      <c r="D192" s="34" t="s">
        <v>480</v>
      </c>
      <c r="E192" s="34" t="s">
        <v>479</v>
      </c>
      <c r="F192" s="34" t="s">
        <v>478</v>
      </c>
      <c r="G192" s="34" t="s">
        <v>261</v>
      </c>
      <c r="H192" s="40">
        <v>41962</v>
      </c>
      <c r="I192" s="43">
        <v>45615</v>
      </c>
    </row>
    <row r="193" spans="2:9" s="36" customFormat="1" ht="15.75" thickBot="1" x14ac:dyDescent="0.25">
      <c r="B193" s="34">
        <v>21</v>
      </c>
      <c r="C193" s="34" t="s">
        <v>447</v>
      </c>
      <c r="D193" s="34" t="s">
        <v>477</v>
      </c>
      <c r="E193" s="34" t="s">
        <v>263</v>
      </c>
      <c r="F193" s="34" t="s">
        <v>309</v>
      </c>
      <c r="G193" s="34" t="s">
        <v>468</v>
      </c>
      <c r="H193" s="32">
        <v>41962</v>
      </c>
      <c r="I193" s="42">
        <v>45249</v>
      </c>
    </row>
    <row r="194" spans="2:9" s="36" customFormat="1" ht="15.75" thickBot="1" x14ac:dyDescent="0.25">
      <c r="B194" s="34">
        <v>22</v>
      </c>
      <c r="C194" s="34" t="s">
        <v>447</v>
      </c>
      <c r="D194" s="34" t="s">
        <v>476</v>
      </c>
      <c r="E194" s="34" t="s">
        <v>263</v>
      </c>
      <c r="F194" s="34" t="s">
        <v>309</v>
      </c>
      <c r="G194" s="34" t="s">
        <v>468</v>
      </c>
      <c r="H194" s="32">
        <v>41962</v>
      </c>
      <c r="I194" s="42">
        <v>45249</v>
      </c>
    </row>
    <row r="195" spans="2:9" s="36" customFormat="1" ht="15.75" thickBot="1" x14ac:dyDescent="0.25">
      <c r="B195" s="34">
        <v>23</v>
      </c>
      <c r="C195" s="34" t="s">
        <v>447</v>
      </c>
      <c r="D195" s="34" t="s">
        <v>475</v>
      </c>
      <c r="E195" s="34" t="s">
        <v>263</v>
      </c>
      <c r="F195" s="34" t="s">
        <v>309</v>
      </c>
      <c r="G195" s="34" t="s">
        <v>468</v>
      </c>
      <c r="H195" s="32">
        <v>41962</v>
      </c>
      <c r="I195" s="42">
        <v>45249</v>
      </c>
    </row>
    <row r="196" spans="2:9" s="36" customFormat="1" ht="15.75" thickBot="1" x14ac:dyDescent="0.25">
      <c r="B196" s="34">
        <v>24</v>
      </c>
      <c r="C196" s="34" t="s">
        <v>447</v>
      </c>
      <c r="D196" s="34" t="s">
        <v>474</v>
      </c>
      <c r="E196" s="34" t="s">
        <v>263</v>
      </c>
      <c r="F196" s="34" t="s">
        <v>309</v>
      </c>
      <c r="G196" s="34" t="s">
        <v>468</v>
      </c>
      <c r="H196" s="32">
        <v>41962</v>
      </c>
      <c r="I196" s="42">
        <v>45249</v>
      </c>
    </row>
    <row r="197" spans="2:9" s="36" customFormat="1" ht="15.75" thickBot="1" x14ac:dyDescent="0.25">
      <c r="B197" s="34">
        <v>25</v>
      </c>
      <c r="C197" s="34" t="s">
        <v>447</v>
      </c>
      <c r="D197" s="34" t="s">
        <v>473</v>
      </c>
      <c r="E197" s="34" t="s">
        <v>263</v>
      </c>
      <c r="F197" s="34" t="s">
        <v>309</v>
      </c>
      <c r="G197" s="34" t="s">
        <v>468</v>
      </c>
      <c r="H197" s="32">
        <v>41962</v>
      </c>
      <c r="I197" s="42">
        <v>45249</v>
      </c>
    </row>
    <row r="198" spans="2:9" s="41" customFormat="1" ht="15.75" thickBot="1" x14ac:dyDescent="0.25">
      <c r="B198" s="34">
        <v>26</v>
      </c>
      <c r="C198" s="34" t="s">
        <v>447</v>
      </c>
      <c r="D198" s="34" t="s">
        <v>472</v>
      </c>
      <c r="E198" s="34" t="s">
        <v>263</v>
      </c>
      <c r="F198" s="34" t="s">
        <v>309</v>
      </c>
      <c r="G198" s="34" t="s">
        <v>445</v>
      </c>
      <c r="H198" s="32">
        <v>41962</v>
      </c>
      <c r="I198" s="42">
        <v>44884</v>
      </c>
    </row>
    <row r="199" spans="2:9" s="41" customFormat="1" ht="15.75" thickBot="1" x14ac:dyDescent="0.25">
      <c r="B199" s="34">
        <v>27</v>
      </c>
      <c r="C199" s="34" t="s">
        <v>447</v>
      </c>
      <c r="D199" s="34" t="s">
        <v>471</v>
      </c>
      <c r="E199" s="34" t="s">
        <v>263</v>
      </c>
      <c r="F199" s="34" t="s">
        <v>309</v>
      </c>
      <c r="G199" s="34" t="s">
        <v>445</v>
      </c>
      <c r="H199" s="32">
        <v>41962</v>
      </c>
      <c r="I199" s="32">
        <v>44884</v>
      </c>
    </row>
    <row r="200" spans="2:9" s="36" customFormat="1" ht="15.75" thickBot="1" x14ac:dyDescent="0.25">
      <c r="B200" s="34">
        <v>28</v>
      </c>
      <c r="C200" s="34" t="s">
        <v>447</v>
      </c>
      <c r="D200" s="34" t="s">
        <v>470</v>
      </c>
      <c r="E200" s="34" t="s">
        <v>263</v>
      </c>
      <c r="F200" s="34" t="s">
        <v>309</v>
      </c>
      <c r="G200" s="34" t="s">
        <v>468</v>
      </c>
      <c r="H200" s="32">
        <v>41962</v>
      </c>
      <c r="I200" s="32">
        <v>45249</v>
      </c>
    </row>
    <row r="201" spans="2:9" s="36" customFormat="1" ht="15.75" thickBot="1" x14ac:dyDescent="0.25">
      <c r="B201" s="34">
        <v>29</v>
      </c>
      <c r="C201" s="34" t="s">
        <v>447</v>
      </c>
      <c r="D201" s="34" t="s">
        <v>469</v>
      </c>
      <c r="E201" s="34" t="s">
        <v>263</v>
      </c>
      <c r="F201" s="34" t="s">
        <v>309</v>
      </c>
      <c r="G201" s="34" t="s">
        <v>468</v>
      </c>
      <c r="H201" s="32">
        <v>41962</v>
      </c>
      <c r="I201" s="32">
        <v>45249</v>
      </c>
    </row>
    <row r="202" spans="2:9" s="36" customFormat="1" ht="15.75" thickBot="1" x14ac:dyDescent="0.25">
      <c r="B202" s="34">
        <v>30</v>
      </c>
      <c r="C202" s="34" t="s">
        <v>465</v>
      </c>
      <c r="D202" s="34" t="s">
        <v>467</v>
      </c>
      <c r="E202" s="34" t="s">
        <v>263</v>
      </c>
      <c r="F202" s="34" t="s">
        <v>466</v>
      </c>
      <c r="G202" s="34" t="s">
        <v>460</v>
      </c>
      <c r="H202" s="32">
        <v>41962</v>
      </c>
      <c r="I202" s="32">
        <v>45615</v>
      </c>
    </row>
    <row r="203" spans="2:9" s="36" customFormat="1" ht="15.75" thickBot="1" x14ac:dyDescent="0.25">
      <c r="B203" s="34">
        <v>31</v>
      </c>
      <c r="C203" s="34" t="s">
        <v>465</v>
      </c>
      <c r="D203" s="34" t="s">
        <v>464</v>
      </c>
      <c r="E203" s="34" t="s">
        <v>263</v>
      </c>
      <c r="F203" s="34" t="s">
        <v>332</v>
      </c>
      <c r="G203" s="34" t="s">
        <v>460</v>
      </c>
      <c r="H203" s="32">
        <v>41962</v>
      </c>
      <c r="I203" s="32">
        <v>45615</v>
      </c>
    </row>
    <row r="204" spans="2:9" s="36" customFormat="1" ht="15.75" thickBot="1" x14ac:dyDescent="0.25">
      <c r="B204" s="34">
        <v>32</v>
      </c>
      <c r="C204" s="34" t="s">
        <v>463</v>
      </c>
      <c r="D204" s="34" t="s">
        <v>462</v>
      </c>
      <c r="E204" s="34" t="s">
        <v>461</v>
      </c>
      <c r="F204" s="34" t="s">
        <v>332</v>
      </c>
      <c r="G204" s="34" t="s">
        <v>460</v>
      </c>
      <c r="H204" s="32">
        <v>42115</v>
      </c>
      <c r="I204" s="32">
        <v>45768</v>
      </c>
    </row>
    <row r="205" spans="2:9" s="36" customFormat="1" ht="15.75" thickBot="1" x14ac:dyDescent="0.25">
      <c r="B205" s="34">
        <f>+B204+1</f>
        <v>33</v>
      </c>
      <c r="C205" s="34" t="s">
        <v>447</v>
      </c>
      <c r="D205" s="34" t="s">
        <v>459</v>
      </c>
      <c r="E205" s="34" t="s">
        <v>263</v>
      </c>
      <c r="F205" s="34" t="s">
        <v>309</v>
      </c>
      <c r="G205" s="34" t="s">
        <v>448</v>
      </c>
      <c r="H205" s="32">
        <v>42314</v>
      </c>
      <c r="I205" s="32">
        <v>45602</v>
      </c>
    </row>
    <row r="206" spans="2:9" s="36" customFormat="1" ht="15.75" thickBot="1" x14ac:dyDescent="0.25">
      <c r="B206" s="34">
        <v>34</v>
      </c>
      <c r="C206" s="34" t="s">
        <v>447</v>
      </c>
      <c r="D206" s="34" t="s">
        <v>458</v>
      </c>
      <c r="E206" s="34" t="s">
        <v>263</v>
      </c>
      <c r="F206" s="34" t="s">
        <v>309</v>
      </c>
      <c r="G206" s="34" t="s">
        <v>448</v>
      </c>
      <c r="H206" s="32">
        <v>42314</v>
      </c>
      <c r="I206" s="32">
        <v>45602</v>
      </c>
    </row>
    <row r="207" spans="2:9" s="36" customFormat="1" ht="15.75" thickBot="1" x14ac:dyDescent="0.25">
      <c r="B207" s="34">
        <v>35</v>
      </c>
      <c r="C207" s="34" t="s">
        <v>447</v>
      </c>
      <c r="D207" s="34" t="s">
        <v>457</v>
      </c>
      <c r="E207" s="34" t="s">
        <v>263</v>
      </c>
      <c r="F207" s="34" t="s">
        <v>309</v>
      </c>
      <c r="G207" s="34" t="s">
        <v>261</v>
      </c>
      <c r="H207" s="32">
        <v>42314</v>
      </c>
      <c r="I207" s="32" t="s">
        <v>456</v>
      </c>
    </row>
    <row r="208" spans="2:9" s="36" customFormat="1" ht="15.75" thickBot="1" x14ac:dyDescent="0.25">
      <c r="B208" s="34">
        <v>36</v>
      </c>
      <c r="C208" s="34" t="s">
        <v>447</v>
      </c>
      <c r="D208" s="34" t="s">
        <v>455</v>
      </c>
      <c r="E208" s="34" t="s">
        <v>263</v>
      </c>
      <c r="F208" s="34" t="s">
        <v>309</v>
      </c>
      <c r="G208" s="34" t="s">
        <v>448</v>
      </c>
      <c r="H208" s="32">
        <v>42314</v>
      </c>
      <c r="I208" s="32">
        <v>45602</v>
      </c>
    </row>
    <row r="209" spans="2:9" s="36" customFormat="1" ht="15.75" thickBot="1" x14ac:dyDescent="0.25">
      <c r="B209" s="34">
        <v>37</v>
      </c>
      <c r="C209" s="34" t="s">
        <v>447</v>
      </c>
      <c r="D209" s="34" t="s">
        <v>454</v>
      </c>
      <c r="E209" s="34" t="s">
        <v>263</v>
      </c>
      <c r="F209" s="34" t="s">
        <v>309</v>
      </c>
      <c r="G209" s="34" t="s">
        <v>445</v>
      </c>
      <c r="H209" s="32">
        <v>42314</v>
      </c>
      <c r="I209" s="32">
        <v>45236</v>
      </c>
    </row>
    <row r="210" spans="2:9" s="36" customFormat="1" ht="15.75" thickBot="1" x14ac:dyDescent="0.25">
      <c r="B210" s="34">
        <v>38</v>
      </c>
      <c r="C210" s="34" t="s">
        <v>447</v>
      </c>
      <c r="D210" s="34" t="s">
        <v>453</v>
      </c>
      <c r="E210" s="34" t="s">
        <v>263</v>
      </c>
      <c r="F210" s="34" t="s">
        <v>309</v>
      </c>
      <c r="G210" s="34" t="s">
        <v>448</v>
      </c>
      <c r="H210" s="32">
        <v>42314</v>
      </c>
      <c r="I210" s="32">
        <v>45602</v>
      </c>
    </row>
    <row r="211" spans="2:9" s="36" customFormat="1" ht="15.75" thickBot="1" x14ac:dyDescent="0.25">
      <c r="B211" s="34">
        <v>39</v>
      </c>
      <c r="C211" s="34" t="s">
        <v>447</v>
      </c>
      <c r="D211" s="34" t="s">
        <v>452</v>
      </c>
      <c r="E211" s="34" t="s">
        <v>263</v>
      </c>
      <c r="F211" s="34" t="s">
        <v>309</v>
      </c>
      <c r="G211" s="34" t="s">
        <v>451</v>
      </c>
      <c r="H211" s="32">
        <v>42314</v>
      </c>
      <c r="I211" s="32" t="s">
        <v>450</v>
      </c>
    </row>
    <row r="212" spans="2:9" s="36" customFormat="1" ht="15.75" thickBot="1" x14ac:dyDescent="0.25">
      <c r="B212" s="34">
        <v>40</v>
      </c>
      <c r="C212" s="34" t="s">
        <v>447</v>
      </c>
      <c r="D212" s="34" t="s">
        <v>449</v>
      </c>
      <c r="E212" s="34" t="s">
        <v>263</v>
      </c>
      <c r="F212" s="34" t="s">
        <v>309</v>
      </c>
      <c r="G212" s="34" t="s">
        <v>448</v>
      </c>
      <c r="H212" s="32">
        <v>42314</v>
      </c>
      <c r="I212" s="32">
        <v>45602</v>
      </c>
    </row>
    <row r="213" spans="2:9" s="36" customFormat="1" ht="15.75" thickBot="1" x14ac:dyDescent="0.25">
      <c r="B213" s="34">
        <v>41</v>
      </c>
      <c r="C213" s="34" t="s">
        <v>447</v>
      </c>
      <c r="D213" s="34" t="s">
        <v>446</v>
      </c>
      <c r="E213" s="34" t="s">
        <v>263</v>
      </c>
      <c r="F213" s="34" t="s">
        <v>309</v>
      </c>
      <c r="G213" s="34" t="s">
        <v>445</v>
      </c>
      <c r="H213" s="32">
        <v>42314</v>
      </c>
      <c r="I213" s="32">
        <v>45236</v>
      </c>
    </row>
    <row r="214" spans="2:9" s="36" customFormat="1" ht="15.75" thickBot="1" x14ac:dyDescent="0.25">
      <c r="B214" s="34">
        <v>42</v>
      </c>
      <c r="C214" s="34" t="s">
        <v>425</v>
      </c>
      <c r="D214" s="34" t="s">
        <v>444</v>
      </c>
      <c r="E214" s="34" t="s">
        <v>263</v>
      </c>
      <c r="F214" s="34" t="s">
        <v>332</v>
      </c>
      <c r="G214" s="34" t="s">
        <v>261</v>
      </c>
      <c r="H214" s="40">
        <v>42322</v>
      </c>
      <c r="I214" s="40">
        <v>45352</v>
      </c>
    </row>
    <row r="215" spans="2:9" s="36" customFormat="1" ht="15.75" thickBot="1" x14ac:dyDescent="0.25">
      <c r="B215" s="34">
        <v>43</v>
      </c>
      <c r="C215" s="34" t="s">
        <v>425</v>
      </c>
      <c r="D215" s="34" t="s">
        <v>443</v>
      </c>
      <c r="E215" s="34" t="s">
        <v>263</v>
      </c>
      <c r="F215" s="34" t="s">
        <v>332</v>
      </c>
      <c r="G215" s="34" t="s">
        <v>261</v>
      </c>
      <c r="H215" s="40">
        <v>42322</v>
      </c>
      <c r="I215" s="40">
        <v>45352</v>
      </c>
    </row>
    <row r="216" spans="2:9" s="36" customFormat="1" ht="15.75" thickBot="1" x14ac:dyDescent="0.25">
      <c r="B216" s="34">
        <v>44</v>
      </c>
      <c r="C216" s="34" t="s">
        <v>425</v>
      </c>
      <c r="D216" s="34" t="s">
        <v>442</v>
      </c>
      <c r="E216" s="34" t="s">
        <v>263</v>
      </c>
      <c r="F216" s="34" t="s">
        <v>332</v>
      </c>
      <c r="G216" s="34" t="s">
        <v>261</v>
      </c>
      <c r="H216" s="40">
        <v>42322</v>
      </c>
      <c r="I216" s="40">
        <v>45658</v>
      </c>
    </row>
    <row r="217" spans="2:9" s="36" customFormat="1" ht="15.75" thickBot="1" x14ac:dyDescent="0.25">
      <c r="B217" s="34">
        <v>45</v>
      </c>
      <c r="C217" s="34" t="s">
        <v>425</v>
      </c>
      <c r="D217" s="34" t="s">
        <v>441</v>
      </c>
      <c r="E217" s="34" t="s">
        <v>263</v>
      </c>
      <c r="F217" s="34" t="s">
        <v>332</v>
      </c>
      <c r="G217" s="34" t="s">
        <v>261</v>
      </c>
      <c r="H217" s="40">
        <v>42322</v>
      </c>
      <c r="I217" s="40">
        <v>45689</v>
      </c>
    </row>
    <row r="218" spans="2:9" s="36" customFormat="1" ht="15.75" thickBot="1" x14ac:dyDescent="0.25">
      <c r="B218" s="34">
        <v>46</v>
      </c>
      <c r="C218" s="34" t="s">
        <v>425</v>
      </c>
      <c r="D218" s="34" t="s">
        <v>440</v>
      </c>
      <c r="E218" s="34" t="s">
        <v>263</v>
      </c>
      <c r="F218" s="34" t="s">
        <v>332</v>
      </c>
      <c r="G218" s="34" t="s">
        <v>261</v>
      </c>
      <c r="H218" s="40">
        <v>42322</v>
      </c>
      <c r="I218" s="40">
        <v>45717</v>
      </c>
    </row>
    <row r="219" spans="2:9" s="36" customFormat="1" ht="15.75" thickBot="1" x14ac:dyDescent="0.25">
      <c r="B219" s="34">
        <v>47</v>
      </c>
      <c r="C219" s="34" t="s">
        <v>425</v>
      </c>
      <c r="D219" s="34" t="s">
        <v>439</v>
      </c>
      <c r="E219" s="34" t="s">
        <v>263</v>
      </c>
      <c r="F219" s="34" t="s">
        <v>332</v>
      </c>
      <c r="G219" s="34" t="s">
        <v>261</v>
      </c>
      <c r="H219" s="40">
        <v>42322</v>
      </c>
      <c r="I219" s="40">
        <v>45748</v>
      </c>
    </row>
    <row r="220" spans="2:9" s="36" customFormat="1" ht="15.75" thickBot="1" x14ac:dyDescent="0.25">
      <c r="B220" s="34">
        <v>48</v>
      </c>
      <c r="C220" s="34" t="s">
        <v>425</v>
      </c>
      <c r="D220" s="34" t="s">
        <v>438</v>
      </c>
      <c r="E220" s="34" t="s">
        <v>263</v>
      </c>
      <c r="F220" s="34" t="s">
        <v>332</v>
      </c>
      <c r="G220" s="34" t="s">
        <v>261</v>
      </c>
      <c r="H220" s="40">
        <v>42322</v>
      </c>
      <c r="I220" s="32">
        <v>44561</v>
      </c>
    </row>
    <row r="221" spans="2:9" s="36" customFormat="1" ht="15.75" thickBot="1" x14ac:dyDescent="0.25">
      <c r="B221" s="34">
        <v>49</v>
      </c>
      <c r="C221" s="34" t="s">
        <v>425</v>
      </c>
      <c r="D221" s="34" t="s">
        <v>437</v>
      </c>
      <c r="E221" s="34" t="s">
        <v>263</v>
      </c>
      <c r="F221" s="34" t="s">
        <v>332</v>
      </c>
      <c r="G221" s="34" t="s">
        <v>261</v>
      </c>
      <c r="H221" s="40">
        <v>42322</v>
      </c>
      <c r="I221" s="32">
        <v>45291</v>
      </c>
    </row>
    <row r="222" spans="2:9" s="36" customFormat="1" ht="15.75" thickBot="1" x14ac:dyDescent="0.25">
      <c r="B222" s="34">
        <v>50</v>
      </c>
      <c r="C222" s="34" t="s">
        <v>425</v>
      </c>
      <c r="D222" s="34" t="s">
        <v>436</v>
      </c>
      <c r="E222" s="34" t="s">
        <v>263</v>
      </c>
      <c r="F222" s="34" t="s">
        <v>332</v>
      </c>
      <c r="G222" s="34" t="s">
        <v>261</v>
      </c>
      <c r="H222" s="40">
        <v>42322</v>
      </c>
      <c r="I222" s="32">
        <v>45657</v>
      </c>
    </row>
    <row r="223" spans="2:9" s="36" customFormat="1" ht="15.75" thickBot="1" x14ac:dyDescent="0.25">
      <c r="B223" s="34">
        <v>51</v>
      </c>
      <c r="C223" s="34" t="s">
        <v>425</v>
      </c>
      <c r="D223" s="34" t="s">
        <v>435</v>
      </c>
      <c r="E223" s="34" t="s">
        <v>263</v>
      </c>
      <c r="F223" s="34" t="s">
        <v>332</v>
      </c>
      <c r="G223" s="34" t="s">
        <v>261</v>
      </c>
      <c r="H223" s="40">
        <v>42322</v>
      </c>
      <c r="I223" s="32">
        <v>44196</v>
      </c>
    </row>
    <row r="224" spans="2:9" s="36" customFormat="1" ht="15.75" thickBot="1" x14ac:dyDescent="0.25">
      <c r="B224" s="34">
        <v>52</v>
      </c>
      <c r="C224" s="34" t="s">
        <v>425</v>
      </c>
      <c r="D224" s="34" t="s">
        <v>434</v>
      </c>
      <c r="E224" s="34" t="s">
        <v>263</v>
      </c>
      <c r="F224" s="34" t="s">
        <v>332</v>
      </c>
      <c r="G224" s="34" t="s">
        <v>261</v>
      </c>
      <c r="H224" s="40">
        <v>42322</v>
      </c>
      <c r="I224" s="32">
        <v>44926</v>
      </c>
    </row>
    <row r="225" spans="2:9" s="36" customFormat="1" ht="15.75" thickBot="1" x14ac:dyDescent="0.25">
      <c r="B225" s="34">
        <v>53</v>
      </c>
      <c r="C225" s="34" t="s">
        <v>425</v>
      </c>
      <c r="D225" s="34" t="s">
        <v>433</v>
      </c>
      <c r="E225" s="34" t="s">
        <v>263</v>
      </c>
      <c r="F225" s="34" t="s">
        <v>332</v>
      </c>
      <c r="G225" s="34" t="s">
        <v>261</v>
      </c>
      <c r="H225" s="40">
        <v>42322</v>
      </c>
      <c r="I225" s="32">
        <v>45291</v>
      </c>
    </row>
    <row r="226" spans="2:9" s="36" customFormat="1" ht="15.75" thickBot="1" x14ac:dyDescent="0.25">
      <c r="B226" s="34">
        <v>54</v>
      </c>
      <c r="C226" s="34" t="s">
        <v>425</v>
      </c>
      <c r="D226" s="34" t="s">
        <v>432</v>
      </c>
      <c r="E226" s="34" t="s">
        <v>263</v>
      </c>
      <c r="F226" s="34" t="s">
        <v>332</v>
      </c>
      <c r="G226" s="34" t="s">
        <v>261</v>
      </c>
      <c r="H226" s="40">
        <v>42322</v>
      </c>
      <c r="I226" s="32">
        <v>45657</v>
      </c>
    </row>
    <row r="227" spans="2:9" s="36" customFormat="1" ht="15.75" thickBot="1" x14ac:dyDescent="0.25">
      <c r="B227" s="34">
        <v>55</v>
      </c>
      <c r="C227" s="34" t="s">
        <v>425</v>
      </c>
      <c r="D227" s="34" t="s">
        <v>431</v>
      </c>
      <c r="E227" s="34" t="s">
        <v>263</v>
      </c>
      <c r="F227" s="34" t="s">
        <v>332</v>
      </c>
      <c r="G227" s="34" t="s">
        <v>261</v>
      </c>
      <c r="H227" s="40">
        <v>42322</v>
      </c>
      <c r="I227" s="32">
        <v>45657</v>
      </c>
    </row>
    <row r="228" spans="2:9" s="36" customFormat="1" ht="15.75" thickBot="1" x14ac:dyDescent="0.25">
      <c r="B228" s="34">
        <v>56</v>
      </c>
      <c r="C228" s="34" t="s">
        <v>425</v>
      </c>
      <c r="D228" s="34" t="s">
        <v>430</v>
      </c>
      <c r="E228" s="34" t="s">
        <v>263</v>
      </c>
      <c r="F228" s="34" t="s">
        <v>332</v>
      </c>
      <c r="G228" s="34" t="s">
        <v>261</v>
      </c>
      <c r="H228" s="40">
        <v>42322</v>
      </c>
      <c r="I228" s="32">
        <v>45657</v>
      </c>
    </row>
    <row r="229" spans="2:9" s="36" customFormat="1" ht="15.75" thickBot="1" x14ac:dyDescent="0.25">
      <c r="B229" s="34">
        <v>57</v>
      </c>
      <c r="C229" s="34" t="s">
        <v>425</v>
      </c>
      <c r="D229" s="34" t="s">
        <v>429</v>
      </c>
      <c r="E229" s="34" t="s">
        <v>263</v>
      </c>
      <c r="F229" s="34" t="s">
        <v>332</v>
      </c>
      <c r="G229" s="34" t="s">
        <v>261</v>
      </c>
      <c r="H229" s="40">
        <v>42322</v>
      </c>
      <c r="I229" s="32">
        <v>45657</v>
      </c>
    </row>
    <row r="230" spans="2:9" s="36" customFormat="1" ht="15.75" thickBot="1" x14ac:dyDescent="0.25">
      <c r="B230" s="34">
        <v>58</v>
      </c>
      <c r="C230" s="34" t="s">
        <v>425</v>
      </c>
      <c r="D230" s="34" t="s">
        <v>428</v>
      </c>
      <c r="E230" s="34" t="s">
        <v>263</v>
      </c>
      <c r="F230" s="34" t="s">
        <v>332</v>
      </c>
      <c r="G230" s="34" t="s">
        <v>261</v>
      </c>
      <c r="H230" s="40">
        <v>42322</v>
      </c>
      <c r="I230" s="32">
        <v>45657</v>
      </c>
    </row>
    <row r="231" spans="2:9" s="36" customFormat="1" ht="15.75" thickBot="1" x14ac:dyDescent="0.25">
      <c r="B231" s="34">
        <v>59</v>
      </c>
      <c r="C231" s="34" t="s">
        <v>425</v>
      </c>
      <c r="D231" s="34" t="s">
        <v>427</v>
      </c>
      <c r="E231" s="34" t="s">
        <v>263</v>
      </c>
      <c r="F231" s="34" t="s">
        <v>332</v>
      </c>
      <c r="G231" s="34" t="s">
        <v>261</v>
      </c>
      <c r="H231" s="40">
        <v>42322</v>
      </c>
      <c r="I231" s="32">
        <v>45960</v>
      </c>
    </row>
    <row r="232" spans="2:9" s="36" customFormat="1" ht="15.75" thickBot="1" x14ac:dyDescent="0.25">
      <c r="B232" s="34">
        <v>60</v>
      </c>
      <c r="C232" s="34" t="s">
        <v>425</v>
      </c>
      <c r="D232" s="34" t="s">
        <v>426</v>
      </c>
      <c r="E232" s="34" t="s">
        <v>263</v>
      </c>
      <c r="F232" s="34" t="s">
        <v>332</v>
      </c>
      <c r="G232" s="34" t="s">
        <v>261</v>
      </c>
      <c r="H232" s="40">
        <v>42322</v>
      </c>
      <c r="I232" s="32">
        <v>45930</v>
      </c>
    </row>
    <row r="233" spans="2:9" s="36" customFormat="1" ht="15.75" thickBot="1" x14ac:dyDescent="0.25">
      <c r="B233" s="34">
        <v>61</v>
      </c>
      <c r="C233" s="34" t="s">
        <v>425</v>
      </c>
      <c r="D233" s="34" t="s">
        <v>424</v>
      </c>
      <c r="E233" s="34" t="s">
        <v>263</v>
      </c>
      <c r="F233" s="34" t="s">
        <v>332</v>
      </c>
      <c r="G233" s="34" t="s">
        <v>261</v>
      </c>
      <c r="H233" s="40">
        <v>42322</v>
      </c>
      <c r="I233" s="32">
        <v>45291</v>
      </c>
    </row>
    <row r="234" spans="2:9" s="36" customFormat="1" ht="15.75" thickBot="1" x14ac:dyDescent="0.25">
      <c r="B234" s="34">
        <v>62</v>
      </c>
      <c r="C234" s="34" t="s">
        <v>311</v>
      </c>
      <c r="D234" s="34" t="s">
        <v>423</v>
      </c>
      <c r="E234" s="34" t="s">
        <v>263</v>
      </c>
      <c r="F234" s="34" t="s">
        <v>332</v>
      </c>
      <c r="G234" s="34" t="s">
        <v>261</v>
      </c>
      <c r="H234" s="40">
        <v>42606</v>
      </c>
      <c r="I234" s="32">
        <v>46022</v>
      </c>
    </row>
    <row r="235" spans="2:9" s="36" customFormat="1" ht="15.75" thickBot="1" x14ac:dyDescent="0.25">
      <c r="B235" s="34">
        <v>63</v>
      </c>
      <c r="C235" s="34" t="s">
        <v>311</v>
      </c>
      <c r="D235" s="34" t="s">
        <v>422</v>
      </c>
      <c r="E235" s="34" t="s">
        <v>263</v>
      </c>
      <c r="F235" s="34" t="s">
        <v>332</v>
      </c>
      <c r="G235" s="34" t="s">
        <v>261</v>
      </c>
      <c r="H235" s="40">
        <v>42606</v>
      </c>
      <c r="I235" s="32">
        <v>46022</v>
      </c>
    </row>
    <row r="236" spans="2:9" s="36" customFormat="1" ht="15.75" thickBot="1" x14ac:dyDescent="0.25">
      <c r="B236" s="34">
        <v>64</v>
      </c>
      <c r="C236" s="34" t="s">
        <v>311</v>
      </c>
      <c r="D236" s="34" t="s">
        <v>422</v>
      </c>
      <c r="E236" s="34" t="s">
        <v>263</v>
      </c>
      <c r="F236" s="34" t="s">
        <v>332</v>
      </c>
      <c r="G236" s="34" t="s">
        <v>261</v>
      </c>
      <c r="H236" s="40">
        <v>42606</v>
      </c>
      <c r="I236" s="32">
        <v>46022</v>
      </c>
    </row>
    <row r="237" spans="2:9" s="36" customFormat="1" ht="15.75" thickBot="1" x14ac:dyDescent="0.25">
      <c r="B237" s="34">
        <v>65</v>
      </c>
      <c r="C237" s="34" t="s">
        <v>311</v>
      </c>
      <c r="D237" s="34" t="s">
        <v>422</v>
      </c>
      <c r="E237" s="34" t="s">
        <v>263</v>
      </c>
      <c r="F237" s="34" t="s">
        <v>332</v>
      </c>
      <c r="G237" s="34" t="s">
        <v>261</v>
      </c>
      <c r="H237" s="40">
        <v>42606</v>
      </c>
      <c r="I237" s="32">
        <v>46022</v>
      </c>
    </row>
    <row r="238" spans="2:9" s="36" customFormat="1" ht="15.75" thickBot="1" x14ac:dyDescent="0.25">
      <c r="B238" s="34">
        <v>66</v>
      </c>
      <c r="C238" s="34" t="s">
        <v>311</v>
      </c>
      <c r="D238" s="34" t="s">
        <v>421</v>
      </c>
      <c r="E238" s="34" t="s">
        <v>263</v>
      </c>
      <c r="F238" s="34" t="s">
        <v>332</v>
      </c>
      <c r="G238" s="34" t="s">
        <v>261</v>
      </c>
      <c r="H238" s="40">
        <v>42606</v>
      </c>
      <c r="I238" s="32">
        <v>45657</v>
      </c>
    </row>
    <row r="239" spans="2:9" s="36" customFormat="1" ht="15.75" thickBot="1" x14ac:dyDescent="0.25">
      <c r="B239" s="34">
        <v>67</v>
      </c>
      <c r="C239" s="34" t="s">
        <v>311</v>
      </c>
      <c r="D239" s="34" t="s">
        <v>421</v>
      </c>
      <c r="E239" s="34" t="s">
        <v>263</v>
      </c>
      <c r="F239" s="34" t="s">
        <v>332</v>
      </c>
      <c r="G239" s="34" t="s">
        <v>261</v>
      </c>
      <c r="H239" s="40">
        <v>42606</v>
      </c>
      <c r="I239" s="32">
        <v>45657</v>
      </c>
    </row>
    <row r="240" spans="2:9" s="36" customFormat="1" ht="15.75" thickBot="1" x14ac:dyDescent="0.25">
      <c r="B240" s="34">
        <v>68</v>
      </c>
      <c r="C240" s="34" t="s">
        <v>311</v>
      </c>
      <c r="D240" s="34" t="s">
        <v>420</v>
      </c>
      <c r="E240" s="34" t="s">
        <v>263</v>
      </c>
      <c r="F240" s="34" t="s">
        <v>332</v>
      </c>
      <c r="G240" s="34" t="s">
        <v>261</v>
      </c>
      <c r="H240" s="40">
        <v>42606</v>
      </c>
      <c r="I240" s="32">
        <v>45657</v>
      </c>
    </row>
    <row r="241" spans="2:9" s="36" customFormat="1" ht="15.75" thickBot="1" x14ac:dyDescent="0.25">
      <c r="B241" s="34">
        <v>69</v>
      </c>
      <c r="C241" s="34" t="s">
        <v>417</v>
      </c>
      <c r="D241" s="34" t="s">
        <v>419</v>
      </c>
      <c r="E241" s="34" t="s">
        <v>263</v>
      </c>
      <c r="F241" s="34" t="s">
        <v>332</v>
      </c>
      <c r="G241" s="34" t="s">
        <v>261</v>
      </c>
      <c r="H241" s="40">
        <v>42606</v>
      </c>
      <c r="I241" s="32">
        <v>46387</v>
      </c>
    </row>
    <row r="242" spans="2:9" s="36" customFormat="1" ht="15.75" thickBot="1" x14ac:dyDescent="0.25">
      <c r="B242" s="34">
        <v>70</v>
      </c>
      <c r="C242" s="34" t="s">
        <v>417</v>
      </c>
      <c r="D242" s="34" t="s">
        <v>418</v>
      </c>
      <c r="E242" s="34" t="s">
        <v>263</v>
      </c>
      <c r="F242" s="34" t="s">
        <v>332</v>
      </c>
      <c r="G242" s="34" t="s">
        <v>261</v>
      </c>
      <c r="H242" s="40">
        <v>42606</v>
      </c>
      <c r="I242" s="32">
        <v>46387</v>
      </c>
    </row>
    <row r="243" spans="2:9" s="36" customFormat="1" ht="15.75" thickBot="1" x14ac:dyDescent="0.25">
      <c r="B243" s="34">
        <v>71</v>
      </c>
      <c r="C243" s="34" t="s">
        <v>417</v>
      </c>
      <c r="D243" s="34" t="s">
        <v>415</v>
      </c>
      <c r="E243" s="34" t="s">
        <v>416</v>
      </c>
      <c r="F243" s="34" t="s">
        <v>332</v>
      </c>
      <c r="G243" s="34" t="s">
        <v>261</v>
      </c>
      <c r="H243" s="40">
        <v>42606</v>
      </c>
      <c r="I243" s="32">
        <v>46387</v>
      </c>
    </row>
    <row r="244" spans="2:9" s="36" customFormat="1" ht="15.75" thickBot="1" x14ac:dyDescent="0.25">
      <c r="B244" s="34">
        <v>72</v>
      </c>
      <c r="C244" s="34" t="s">
        <v>355</v>
      </c>
      <c r="D244" s="34" t="s">
        <v>415</v>
      </c>
      <c r="E244" s="34" t="s">
        <v>414</v>
      </c>
      <c r="F244" s="34" t="s">
        <v>332</v>
      </c>
      <c r="G244" s="34" t="s">
        <v>261</v>
      </c>
      <c r="H244" s="40">
        <v>42744</v>
      </c>
      <c r="I244" s="32">
        <v>46752</v>
      </c>
    </row>
    <row r="245" spans="2:9" s="36" customFormat="1" ht="15.75" thickBot="1" x14ac:dyDescent="0.25">
      <c r="B245" s="34"/>
      <c r="C245" s="34"/>
      <c r="D245" s="34" t="s">
        <v>413</v>
      </c>
      <c r="E245" s="34" t="s">
        <v>412</v>
      </c>
      <c r="F245" s="34" t="s">
        <v>332</v>
      </c>
      <c r="G245" s="34" t="s">
        <v>261</v>
      </c>
      <c r="H245" s="40">
        <v>42744</v>
      </c>
      <c r="I245" s="32">
        <v>46752</v>
      </c>
    </row>
    <row r="246" spans="2:9" s="36" customFormat="1" ht="15.75" thickBot="1" x14ac:dyDescent="0.25">
      <c r="B246" s="34"/>
      <c r="C246" s="34"/>
      <c r="D246" s="34" t="s">
        <v>411</v>
      </c>
      <c r="E246" s="34" t="s">
        <v>410</v>
      </c>
      <c r="F246" s="34" t="s">
        <v>332</v>
      </c>
      <c r="G246" s="34" t="s">
        <v>261</v>
      </c>
      <c r="H246" s="40">
        <v>42744</v>
      </c>
      <c r="I246" s="32">
        <v>46752</v>
      </c>
    </row>
    <row r="247" spans="2:9" s="36" customFormat="1" ht="15.75" thickBot="1" x14ac:dyDescent="0.25">
      <c r="B247" s="34">
        <v>73</v>
      </c>
      <c r="C247" s="34" t="s">
        <v>355</v>
      </c>
      <c r="D247" s="34" t="s">
        <v>409</v>
      </c>
      <c r="E247" s="34" t="s">
        <v>408</v>
      </c>
      <c r="F247" s="34" t="s">
        <v>332</v>
      </c>
      <c r="G247" s="34" t="s">
        <v>261</v>
      </c>
      <c r="H247" s="40">
        <v>42744</v>
      </c>
      <c r="I247" s="32">
        <v>46752</v>
      </c>
    </row>
    <row r="248" spans="2:9" s="36" customFormat="1" ht="15.75" thickBot="1" x14ac:dyDescent="0.25">
      <c r="B248" s="34">
        <v>74</v>
      </c>
      <c r="C248" s="34" t="s">
        <v>355</v>
      </c>
      <c r="D248" s="34" t="s">
        <v>407</v>
      </c>
      <c r="E248" s="34" t="s">
        <v>406</v>
      </c>
      <c r="F248" s="34" t="s">
        <v>332</v>
      </c>
      <c r="G248" s="34" t="s">
        <v>261</v>
      </c>
      <c r="H248" s="40">
        <v>42744</v>
      </c>
      <c r="I248" s="32">
        <v>46752</v>
      </c>
    </row>
    <row r="249" spans="2:9" s="36" customFormat="1" ht="15.75" thickBot="1" x14ac:dyDescent="0.25">
      <c r="B249" s="34"/>
      <c r="C249" s="34"/>
      <c r="D249" s="34" t="s">
        <v>405</v>
      </c>
      <c r="E249" s="34" t="s">
        <v>404</v>
      </c>
      <c r="F249" s="34" t="s">
        <v>332</v>
      </c>
      <c r="G249" s="34" t="s">
        <v>261</v>
      </c>
      <c r="H249" s="40">
        <v>42744</v>
      </c>
      <c r="I249" s="32">
        <v>46752</v>
      </c>
    </row>
    <row r="250" spans="2:9" s="36" customFormat="1" ht="15.75" thickBot="1" x14ac:dyDescent="0.25">
      <c r="B250" s="34"/>
      <c r="C250" s="34"/>
      <c r="D250" s="34" t="s">
        <v>403</v>
      </c>
      <c r="E250" s="34" t="s">
        <v>263</v>
      </c>
      <c r="F250" s="34" t="s">
        <v>332</v>
      </c>
      <c r="G250" s="34" t="s">
        <v>261</v>
      </c>
      <c r="H250" s="40">
        <v>42744</v>
      </c>
      <c r="I250" s="32">
        <v>46752</v>
      </c>
    </row>
    <row r="251" spans="2:9" s="36" customFormat="1" ht="15.75" thickBot="1" x14ac:dyDescent="0.25">
      <c r="B251" s="34"/>
      <c r="C251" s="34"/>
      <c r="D251" s="34" t="s">
        <v>402</v>
      </c>
      <c r="E251" s="34" t="s">
        <v>263</v>
      </c>
      <c r="F251" s="34" t="s">
        <v>332</v>
      </c>
      <c r="G251" s="34" t="s">
        <v>261</v>
      </c>
      <c r="H251" s="40">
        <v>42744</v>
      </c>
      <c r="I251" s="32">
        <v>46752</v>
      </c>
    </row>
    <row r="252" spans="2:9" s="36" customFormat="1" ht="15.75" thickBot="1" x14ac:dyDescent="0.25">
      <c r="B252" s="34"/>
      <c r="C252" s="34"/>
      <c r="D252" s="34" t="s">
        <v>336</v>
      </c>
      <c r="E252" s="34" t="s">
        <v>401</v>
      </c>
      <c r="F252" s="34" t="s">
        <v>332</v>
      </c>
      <c r="G252" s="34" t="s">
        <v>261</v>
      </c>
      <c r="H252" s="40">
        <v>42744</v>
      </c>
      <c r="I252" s="32">
        <v>46752</v>
      </c>
    </row>
    <row r="253" spans="2:9" s="36" customFormat="1" ht="15" customHeight="1" thickBot="1" x14ac:dyDescent="0.25">
      <c r="B253" s="34"/>
      <c r="C253" s="34"/>
      <c r="D253" s="34" t="s">
        <v>400</v>
      </c>
      <c r="E253" s="34" t="s">
        <v>399</v>
      </c>
      <c r="F253" s="34" t="s">
        <v>332</v>
      </c>
      <c r="G253" s="34" t="s">
        <v>261</v>
      </c>
      <c r="H253" s="40">
        <v>42744</v>
      </c>
      <c r="I253" s="32">
        <v>46752</v>
      </c>
    </row>
    <row r="254" spans="2:9" s="36" customFormat="1" ht="15.75" thickBot="1" x14ac:dyDescent="0.25">
      <c r="B254" s="34"/>
      <c r="C254" s="34"/>
      <c r="D254" s="34" t="s">
        <v>398</v>
      </c>
      <c r="E254" s="34" t="s">
        <v>397</v>
      </c>
      <c r="F254" s="34" t="s">
        <v>332</v>
      </c>
      <c r="G254" s="34" t="s">
        <v>261</v>
      </c>
      <c r="H254" s="40">
        <v>42744</v>
      </c>
      <c r="I254" s="32">
        <v>46752</v>
      </c>
    </row>
    <row r="255" spans="2:9" s="36" customFormat="1" ht="15.75" thickBot="1" x14ac:dyDescent="0.25">
      <c r="B255" s="34">
        <v>75</v>
      </c>
      <c r="C255" s="34" t="s">
        <v>355</v>
      </c>
      <c r="D255" s="34" t="s">
        <v>396</v>
      </c>
      <c r="E255" s="34" t="s">
        <v>368</v>
      </c>
      <c r="F255" s="34" t="s">
        <v>332</v>
      </c>
      <c r="G255" s="34" t="s">
        <v>261</v>
      </c>
      <c r="H255" s="40">
        <v>42744</v>
      </c>
      <c r="I255" s="32">
        <v>46752</v>
      </c>
    </row>
    <row r="256" spans="2:9" s="36" customFormat="1" ht="15.75" thickBot="1" x14ac:dyDescent="0.25">
      <c r="B256" s="34"/>
      <c r="C256" s="34"/>
      <c r="D256" s="34" t="s">
        <v>395</v>
      </c>
      <c r="E256" s="34" t="s">
        <v>394</v>
      </c>
      <c r="F256" s="34" t="s">
        <v>332</v>
      </c>
      <c r="G256" s="34" t="s">
        <v>261</v>
      </c>
      <c r="H256" s="40">
        <v>42744</v>
      </c>
      <c r="I256" s="32">
        <v>46752</v>
      </c>
    </row>
    <row r="257" spans="2:9" s="36" customFormat="1" ht="15.75" thickBot="1" x14ac:dyDescent="0.25">
      <c r="B257" s="34">
        <v>76</v>
      </c>
      <c r="C257" s="34" t="s">
        <v>355</v>
      </c>
      <c r="D257" s="34" t="s">
        <v>393</v>
      </c>
      <c r="E257" s="34" t="s">
        <v>392</v>
      </c>
      <c r="F257" s="34" t="s">
        <v>332</v>
      </c>
      <c r="G257" s="34" t="s">
        <v>261</v>
      </c>
      <c r="H257" s="40">
        <v>42744</v>
      </c>
      <c r="I257" s="32">
        <v>46752</v>
      </c>
    </row>
    <row r="258" spans="2:9" s="36" customFormat="1" ht="15.75" thickBot="1" x14ac:dyDescent="0.25">
      <c r="B258" s="34"/>
      <c r="C258" s="34"/>
      <c r="D258" s="34" t="s">
        <v>391</v>
      </c>
      <c r="E258" s="34" t="s">
        <v>390</v>
      </c>
      <c r="F258" s="34" t="s">
        <v>332</v>
      </c>
      <c r="G258" s="34" t="s">
        <v>261</v>
      </c>
      <c r="H258" s="40">
        <v>42744</v>
      </c>
      <c r="I258" s="32">
        <v>46752</v>
      </c>
    </row>
    <row r="259" spans="2:9" s="36" customFormat="1" ht="15.75" thickBot="1" x14ac:dyDescent="0.25">
      <c r="B259" s="34"/>
      <c r="C259" s="34"/>
      <c r="D259" s="34" t="s">
        <v>389</v>
      </c>
      <c r="E259" s="34" t="s">
        <v>388</v>
      </c>
      <c r="F259" s="34" t="s">
        <v>332</v>
      </c>
      <c r="G259" s="34" t="s">
        <v>261</v>
      </c>
      <c r="H259" s="40">
        <v>42744</v>
      </c>
      <c r="I259" s="32">
        <v>46752</v>
      </c>
    </row>
    <row r="260" spans="2:9" s="36" customFormat="1" ht="15.75" thickBot="1" x14ac:dyDescent="0.25">
      <c r="B260" s="34"/>
      <c r="C260" s="34"/>
      <c r="D260" s="34" t="s">
        <v>387</v>
      </c>
      <c r="E260" s="34" t="s">
        <v>386</v>
      </c>
      <c r="F260" s="34" t="s">
        <v>332</v>
      </c>
      <c r="G260" s="34" t="s">
        <v>261</v>
      </c>
      <c r="H260" s="40">
        <v>42744</v>
      </c>
      <c r="I260" s="32">
        <v>46752</v>
      </c>
    </row>
    <row r="261" spans="2:9" s="36" customFormat="1" ht="15.75" thickBot="1" x14ac:dyDescent="0.25">
      <c r="B261" s="34"/>
      <c r="C261" s="34"/>
      <c r="D261" s="34" t="s">
        <v>385</v>
      </c>
      <c r="E261" s="34" t="s">
        <v>263</v>
      </c>
      <c r="F261" s="34" t="s">
        <v>332</v>
      </c>
      <c r="G261" s="34" t="s">
        <v>261</v>
      </c>
      <c r="H261" s="40">
        <v>42744</v>
      </c>
      <c r="I261" s="32">
        <v>46752</v>
      </c>
    </row>
    <row r="262" spans="2:9" s="36" customFormat="1" ht="15.75" thickBot="1" x14ac:dyDescent="0.25">
      <c r="B262" s="34">
        <v>77</v>
      </c>
      <c r="C262" s="34" t="s">
        <v>355</v>
      </c>
      <c r="D262" s="34" t="s">
        <v>384</v>
      </c>
      <c r="E262" s="34" t="s">
        <v>383</v>
      </c>
      <c r="F262" s="34" t="s">
        <v>332</v>
      </c>
      <c r="G262" s="34" t="s">
        <v>261</v>
      </c>
      <c r="H262" s="40">
        <v>42744</v>
      </c>
      <c r="I262" s="32">
        <v>46752</v>
      </c>
    </row>
    <row r="263" spans="2:9" s="36" customFormat="1" ht="15.75" thickBot="1" x14ac:dyDescent="0.25">
      <c r="B263" s="34">
        <v>78</v>
      </c>
      <c r="C263" s="34" t="s">
        <v>355</v>
      </c>
      <c r="D263" s="34" t="s">
        <v>382</v>
      </c>
      <c r="E263" s="34" t="s">
        <v>381</v>
      </c>
      <c r="F263" s="34" t="s">
        <v>332</v>
      </c>
      <c r="G263" s="34" t="s">
        <v>261</v>
      </c>
      <c r="H263" s="40">
        <v>42744</v>
      </c>
      <c r="I263" s="32">
        <v>46752</v>
      </c>
    </row>
    <row r="264" spans="2:9" s="36" customFormat="1" ht="15.75" thickBot="1" x14ac:dyDescent="0.25">
      <c r="B264" s="34"/>
      <c r="C264" s="34"/>
      <c r="D264" s="34" t="s">
        <v>380</v>
      </c>
      <c r="E264" s="34" t="s">
        <v>379</v>
      </c>
      <c r="F264" s="34" t="s">
        <v>332</v>
      </c>
      <c r="G264" s="34" t="s">
        <v>261</v>
      </c>
      <c r="H264" s="40">
        <v>42744</v>
      </c>
      <c r="I264" s="32">
        <v>46752</v>
      </c>
    </row>
    <row r="265" spans="2:9" s="36" customFormat="1" ht="15.75" thickBot="1" x14ac:dyDescent="0.25">
      <c r="B265" s="34"/>
      <c r="C265" s="34"/>
      <c r="D265" s="34" t="s">
        <v>377</v>
      </c>
      <c r="E265" s="34" t="s">
        <v>378</v>
      </c>
      <c r="F265" s="34" t="s">
        <v>332</v>
      </c>
      <c r="G265" s="34" t="s">
        <v>261</v>
      </c>
      <c r="H265" s="40">
        <v>42744</v>
      </c>
      <c r="I265" s="32">
        <v>46752</v>
      </c>
    </row>
    <row r="266" spans="2:9" s="36" customFormat="1" ht="15.75" thickBot="1" x14ac:dyDescent="0.25">
      <c r="B266" s="34"/>
      <c r="C266" s="34"/>
      <c r="D266" s="34" t="s">
        <v>377</v>
      </c>
      <c r="E266" s="34" t="s">
        <v>376</v>
      </c>
      <c r="F266" s="34" t="s">
        <v>332</v>
      </c>
      <c r="G266" s="34" t="s">
        <v>261</v>
      </c>
      <c r="H266" s="40">
        <v>42744</v>
      </c>
      <c r="I266" s="32">
        <v>46752</v>
      </c>
    </row>
    <row r="267" spans="2:9" s="36" customFormat="1" ht="15.75" thickBot="1" x14ac:dyDescent="0.25">
      <c r="B267" s="34"/>
      <c r="C267" s="34"/>
      <c r="D267" s="34" t="s">
        <v>375</v>
      </c>
      <c r="E267" s="34" t="s">
        <v>374</v>
      </c>
      <c r="F267" s="34" t="s">
        <v>332</v>
      </c>
      <c r="G267" s="34" t="s">
        <v>261</v>
      </c>
      <c r="H267" s="40">
        <v>42744</v>
      </c>
      <c r="I267" s="32">
        <v>46752</v>
      </c>
    </row>
    <row r="268" spans="2:9" s="36" customFormat="1" ht="15.75" thickBot="1" x14ac:dyDescent="0.25">
      <c r="B268" s="34"/>
      <c r="C268" s="34"/>
      <c r="D268" s="34" t="s">
        <v>373</v>
      </c>
      <c r="E268" s="34" t="s">
        <v>372</v>
      </c>
      <c r="F268" s="34" t="s">
        <v>332</v>
      </c>
      <c r="G268" s="34" t="s">
        <v>261</v>
      </c>
      <c r="H268" s="40">
        <v>42744</v>
      </c>
      <c r="I268" s="32">
        <v>46752</v>
      </c>
    </row>
    <row r="269" spans="2:9" s="36" customFormat="1" ht="15.75" thickBot="1" x14ac:dyDescent="0.25">
      <c r="B269" s="34"/>
      <c r="C269" s="34"/>
      <c r="D269" s="34" t="s">
        <v>371</v>
      </c>
      <c r="E269" s="34" t="s">
        <v>370</v>
      </c>
      <c r="F269" s="34" t="s">
        <v>332</v>
      </c>
      <c r="G269" s="34" t="s">
        <v>261</v>
      </c>
      <c r="H269" s="40">
        <v>42744</v>
      </c>
      <c r="I269" s="32">
        <v>46752</v>
      </c>
    </row>
    <row r="270" spans="2:9" s="36" customFormat="1" ht="15.75" thickBot="1" x14ac:dyDescent="0.25">
      <c r="B270" s="34">
        <v>79</v>
      </c>
      <c r="C270" s="34" t="s">
        <v>355</v>
      </c>
      <c r="D270" s="34" t="s">
        <v>369</v>
      </c>
      <c r="E270" s="34" t="s">
        <v>368</v>
      </c>
      <c r="F270" s="34" t="s">
        <v>332</v>
      </c>
      <c r="G270" s="34" t="s">
        <v>261</v>
      </c>
      <c r="H270" s="40">
        <v>42744</v>
      </c>
      <c r="I270" s="32">
        <v>46752</v>
      </c>
    </row>
    <row r="271" spans="2:9" s="36" customFormat="1" ht="15.75" thickBot="1" x14ac:dyDescent="0.25">
      <c r="B271" s="34"/>
      <c r="C271" s="34"/>
      <c r="D271" s="34" t="s">
        <v>367</v>
      </c>
      <c r="E271" s="34" t="s">
        <v>366</v>
      </c>
      <c r="F271" s="34" t="s">
        <v>332</v>
      </c>
      <c r="G271" s="34" t="s">
        <v>261</v>
      </c>
      <c r="H271" s="40">
        <v>42744</v>
      </c>
      <c r="I271" s="32">
        <v>46752</v>
      </c>
    </row>
    <row r="272" spans="2:9" s="36" customFormat="1" ht="15.75" thickBot="1" x14ac:dyDescent="0.25">
      <c r="B272" s="34">
        <v>80</v>
      </c>
      <c r="C272" s="34" t="s">
        <v>355</v>
      </c>
      <c r="D272" s="34" t="s">
        <v>365</v>
      </c>
      <c r="E272" s="34" t="s">
        <v>364</v>
      </c>
      <c r="F272" s="34" t="s">
        <v>332</v>
      </c>
      <c r="G272" s="34" t="s">
        <v>261</v>
      </c>
      <c r="H272" s="40">
        <v>42744</v>
      </c>
      <c r="I272" s="32">
        <v>46752</v>
      </c>
    </row>
    <row r="273" spans="2:9" s="36" customFormat="1" ht="15.75" thickBot="1" x14ac:dyDescent="0.25">
      <c r="B273" s="34"/>
      <c r="C273" s="34"/>
      <c r="D273" s="34" t="s">
        <v>363</v>
      </c>
      <c r="E273" s="34" t="s">
        <v>362</v>
      </c>
      <c r="F273" s="34" t="s">
        <v>332</v>
      </c>
      <c r="G273" s="34" t="s">
        <v>261</v>
      </c>
      <c r="H273" s="40">
        <v>42744</v>
      </c>
      <c r="I273" s="32">
        <v>46752</v>
      </c>
    </row>
    <row r="274" spans="2:9" s="36" customFormat="1" ht="15.75" thickBot="1" x14ac:dyDescent="0.25">
      <c r="B274" s="34"/>
      <c r="C274" s="34"/>
      <c r="D274" s="34" t="s">
        <v>361</v>
      </c>
      <c r="E274" s="34" t="s">
        <v>360</v>
      </c>
      <c r="F274" s="34" t="s">
        <v>332</v>
      </c>
      <c r="G274" s="34" t="s">
        <v>261</v>
      </c>
      <c r="H274" s="40">
        <v>42744</v>
      </c>
      <c r="I274" s="32">
        <v>46752</v>
      </c>
    </row>
    <row r="275" spans="2:9" s="36" customFormat="1" ht="15.75" thickBot="1" x14ac:dyDescent="0.25">
      <c r="B275" s="34"/>
      <c r="C275" s="34"/>
      <c r="D275" s="34" t="s">
        <v>359</v>
      </c>
      <c r="E275" s="34" t="s">
        <v>358</v>
      </c>
      <c r="F275" s="34" t="s">
        <v>332</v>
      </c>
      <c r="G275" s="34" t="s">
        <v>261</v>
      </c>
      <c r="H275" s="40">
        <v>42744</v>
      </c>
      <c r="I275" s="32">
        <v>46752</v>
      </c>
    </row>
    <row r="276" spans="2:9" s="36" customFormat="1" ht="15.75" thickBot="1" x14ac:dyDescent="0.25">
      <c r="B276" s="34"/>
      <c r="C276" s="34"/>
      <c r="D276" s="34" t="s">
        <v>357</v>
      </c>
      <c r="E276" s="34" t="s">
        <v>356</v>
      </c>
      <c r="F276" s="34" t="s">
        <v>332</v>
      </c>
      <c r="G276" s="34" t="s">
        <v>261</v>
      </c>
      <c r="H276" s="40">
        <v>42744</v>
      </c>
      <c r="I276" s="32">
        <v>46752</v>
      </c>
    </row>
    <row r="277" spans="2:9" s="36" customFormat="1" ht="15.75" thickBot="1" x14ac:dyDescent="0.25">
      <c r="B277" s="34">
        <v>81</v>
      </c>
      <c r="C277" s="34" t="s">
        <v>355</v>
      </c>
      <c r="D277" s="34" t="s">
        <v>354</v>
      </c>
      <c r="E277" s="34" t="s">
        <v>353</v>
      </c>
      <c r="F277" s="34" t="s">
        <v>842</v>
      </c>
      <c r="G277" s="34" t="str">
        <f>VLOOKUP(F277,'donnees sources (2)'!A:B,2)</f>
        <v>7 ans</v>
      </c>
      <c r="H277" s="40">
        <v>42744</v>
      </c>
      <c r="I277" s="32">
        <v>46752</v>
      </c>
    </row>
    <row r="278" spans="2:9" s="36" customFormat="1" ht="15.75" thickBot="1" x14ac:dyDescent="0.25">
      <c r="B278" s="34"/>
      <c r="C278" s="34"/>
      <c r="D278" s="34" t="s">
        <v>352</v>
      </c>
      <c r="E278" s="34" t="s">
        <v>351</v>
      </c>
      <c r="F278" s="34" t="s">
        <v>332</v>
      </c>
      <c r="G278" s="34" t="s">
        <v>261</v>
      </c>
      <c r="H278" s="40">
        <v>42744</v>
      </c>
      <c r="I278" s="32">
        <v>46752</v>
      </c>
    </row>
    <row r="279" spans="2:9" s="36" customFormat="1" ht="15.75" thickBot="1" x14ac:dyDescent="0.25">
      <c r="B279" s="34"/>
      <c r="C279" s="34"/>
      <c r="D279" s="34" t="s">
        <v>350</v>
      </c>
      <c r="E279" s="34" t="s">
        <v>349</v>
      </c>
      <c r="F279" s="34" t="s">
        <v>332</v>
      </c>
      <c r="G279" s="34" t="s">
        <v>261</v>
      </c>
      <c r="H279" s="40">
        <v>42744</v>
      </c>
      <c r="I279" s="32">
        <v>46752</v>
      </c>
    </row>
    <row r="280" spans="2:9" s="36" customFormat="1" ht="15.75" thickBot="1" x14ac:dyDescent="0.25">
      <c r="B280" s="34"/>
      <c r="C280" s="34"/>
      <c r="D280" s="34" t="s">
        <v>348</v>
      </c>
      <c r="E280" s="34" t="s">
        <v>347</v>
      </c>
      <c r="F280" s="34" t="s">
        <v>332</v>
      </c>
      <c r="G280" s="34" t="s">
        <v>261</v>
      </c>
      <c r="H280" s="40">
        <v>42744</v>
      </c>
      <c r="I280" s="32">
        <v>46752</v>
      </c>
    </row>
    <row r="281" spans="2:9" s="36" customFormat="1" ht="15.75" thickBot="1" x14ac:dyDescent="0.25">
      <c r="B281" s="34"/>
      <c r="C281" s="34"/>
      <c r="D281" s="34" t="s">
        <v>346</v>
      </c>
      <c r="E281" s="34" t="s">
        <v>345</v>
      </c>
      <c r="F281" s="34" t="s">
        <v>332</v>
      </c>
      <c r="G281" s="34" t="s">
        <v>261</v>
      </c>
      <c r="H281" s="40">
        <v>42744</v>
      </c>
      <c r="I281" s="32">
        <v>46752</v>
      </c>
    </row>
    <row r="282" spans="2:9" s="36" customFormat="1" ht="15.75" thickBot="1" x14ac:dyDescent="0.25">
      <c r="B282" s="34"/>
      <c r="C282" s="34"/>
      <c r="D282" s="34" t="s">
        <v>344</v>
      </c>
      <c r="E282" s="34" t="s">
        <v>343</v>
      </c>
      <c r="F282" s="34" t="s">
        <v>332</v>
      </c>
      <c r="G282" s="34" t="s">
        <v>261</v>
      </c>
      <c r="H282" s="40">
        <v>42744</v>
      </c>
      <c r="I282" s="32">
        <v>46752</v>
      </c>
    </row>
    <row r="283" spans="2:9" s="36" customFormat="1" ht="15.75" thickBot="1" x14ac:dyDescent="0.25">
      <c r="B283" s="34"/>
      <c r="C283" s="34"/>
      <c r="D283" s="34" t="s">
        <v>342</v>
      </c>
      <c r="E283" s="34" t="s">
        <v>341</v>
      </c>
      <c r="F283" s="34" t="s">
        <v>332</v>
      </c>
      <c r="G283" s="34" t="s">
        <v>261</v>
      </c>
      <c r="H283" s="40">
        <v>42744</v>
      </c>
      <c r="I283" s="32">
        <v>46752</v>
      </c>
    </row>
    <row r="284" spans="2:9" s="36" customFormat="1" ht="15.75" thickBot="1" x14ac:dyDescent="0.25">
      <c r="B284" s="34"/>
      <c r="C284" s="34"/>
      <c r="D284" s="34" t="s">
        <v>340</v>
      </c>
      <c r="E284" s="34" t="s">
        <v>339</v>
      </c>
      <c r="F284" s="34" t="s">
        <v>332</v>
      </c>
      <c r="G284" s="34" t="s">
        <v>261</v>
      </c>
      <c r="H284" s="40">
        <v>42744</v>
      </c>
      <c r="I284" s="32">
        <v>46752</v>
      </c>
    </row>
    <row r="285" spans="2:9" s="36" customFormat="1" ht="15.75" thickBot="1" x14ac:dyDescent="0.25">
      <c r="B285" s="34"/>
      <c r="C285" s="34"/>
      <c r="D285" s="34" t="s">
        <v>338</v>
      </c>
      <c r="E285" s="34" t="s">
        <v>337</v>
      </c>
      <c r="F285" s="34" t="s">
        <v>332</v>
      </c>
      <c r="G285" s="34" t="s">
        <v>261</v>
      </c>
      <c r="H285" s="40">
        <v>42744</v>
      </c>
      <c r="I285" s="32">
        <v>46752</v>
      </c>
    </row>
    <row r="286" spans="2:9" s="36" customFormat="1" ht="15.75" thickBot="1" x14ac:dyDescent="0.25">
      <c r="B286" s="34"/>
      <c r="C286" s="34"/>
      <c r="D286" s="34" t="s">
        <v>336</v>
      </c>
      <c r="E286" s="34" t="s">
        <v>335</v>
      </c>
      <c r="F286" s="34" t="s">
        <v>332</v>
      </c>
      <c r="G286" s="34" t="s">
        <v>261</v>
      </c>
      <c r="H286" s="40">
        <v>42744</v>
      </c>
      <c r="I286" s="32">
        <v>46752</v>
      </c>
    </row>
    <row r="287" spans="2:9" s="36" customFormat="1" ht="15.75" thickBot="1" x14ac:dyDescent="0.25">
      <c r="B287" s="34"/>
      <c r="C287" s="34"/>
      <c r="D287" s="34" t="s">
        <v>334</v>
      </c>
      <c r="E287" s="34" t="s">
        <v>333</v>
      </c>
      <c r="F287" s="34" t="s">
        <v>332</v>
      </c>
      <c r="G287" s="34" t="s">
        <v>261</v>
      </c>
      <c r="H287" s="40">
        <v>42744</v>
      </c>
      <c r="I287" s="32">
        <v>46752</v>
      </c>
    </row>
    <row r="288" spans="2:9" s="36" customFormat="1" ht="15.75" thickBot="1" x14ac:dyDescent="0.25">
      <c r="B288" s="34">
        <v>82</v>
      </c>
      <c r="C288" s="34" t="s">
        <v>311</v>
      </c>
      <c r="D288" s="34" t="s">
        <v>331</v>
      </c>
      <c r="E288" s="34" t="s">
        <v>263</v>
      </c>
      <c r="F288" s="34" t="s">
        <v>309</v>
      </c>
      <c r="G288" s="34" t="s">
        <v>261</v>
      </c>
      <c r="H288" s="40">
        <v>42788</v>
      </c>
      <c r="I288" s="40">
        <v>46440</v>
      </c>
    </row>
    <row r="289" spans="2:9" s="36" customFormat="1" ht="15.75" thickBot="1" x14ac:dyDescent="0.25">
      <c r="B289" s="34">
        <v>83</v>
      </c>
      <c r="C289" s="34" t="s">
        <v>311</v>
      </c>
      <c r="D289" s="34" t="s">
        <v>330</v>
      </c>
      <c r="E289" s="34" t="s">
        <v>263</v>
      </c>
      <c r="F289" s="34" t="s">
        <v>309</v>
      </c>
      <c r="G289" s="34" t="s">
        <v>261</v>
      </c>
      <c r="H289" s="40">
        <v>42788</v>
      </c>
      <c r="I289" s="40">
        <v>46440</v>
      </c>
    </row>
    <row r="290" spans="2:9" s="36" customFormat="1" ht="15.75" thickBot="1" x14ac:dyDescent="0.25">
      <c r="B290" s="34">
        <v>84</v>
      </c>
      <c r="C290" s="34" t="s">
        <v>311</v>
      </c>
      <c r="D290" s="34" t="s">
        <v>329</v>
      </c>
      <c r="E290" s="34" t="s">
        <v>263</v>
      </c>
      <c r="F290" s="34" t="s">
        <v>309</v>
      </c>
      <c r="G290" s="34" t="s">
        <v>261</v>
      </c>
      <c r="H290" s="40">
        <v>42788</v>
      </c>
      <c r="I290" s="40">
        <v>46440</v>
      </c>
    </row>
    <row r="291" spans="2:9" s="36" customFormat="1" ht="15.75" thickBot="1" x14ac:dyDescent="0.25">
      <c r="B291" s="39">
        <v>85</v>
      </c>
      <c r="C291" s="39" t="s">
        <v>260</v>
      </c>
      <c r="D291" s="39" t="s">
        <v>328</v>
      </c>
      <c r="E291" s="39" t="s">
        <v>263</v>
      </c>
      <c r="F291" s="39" t="s">
        <v>320</v>
      </c>
      <c r="G291" s="39" t="s">
        <v>261</v>
      </c>
      <c r="H291" s="38">
        <v>42814</v>
      </c>
      <c r="I291" s="37">
        <v>46466</v>
      </c>
    </row>
    <row r="292" spans="2:9" s="36" customFormat="1" ht="15.75" thickBot="1" x14ac:dyDescent="0.25">
      <c r="B292" s="39">
        <v>86</v>
      </c>
      <c r="C292" s="39" t="s">
        <v>260</v>
      </c>
      <c r="D292" s="39" t="s">
        <v>328</v>
      </c>
      <c r="E292" s="39"/>
      <c r="F292" s="39" t="s">
        <v>320</v>
      </c>
      <c r="G292" s="39" t="s">
        <v>261</v>
      </c>
      <c r="H292" s="38">
        <v>42814</v>
      </c>
      <c r="I292" s="37">
        <v>46466</v>
      </c>
    </row>
    <row r="293" spans="2:9" s="36" customFormat="1" ht="15.75" thickBot="1" x14ac:dyDescent="0.25">
      <c r="B293" s="39">
        <v>87</v>
      </c>
      <c r="C293" s="39" t="s">
        <v>260</v>
      </c>
      <c r="D293" s="39" t="s">
        <v>328</v>
      </c>
      <c r="E293" s="39"/>
      <c r="F293" s="39" t="s">
        <v>320</v>
      </c>
      <c r="G293" s="39" t="s">
        <v>261</v>
      </c>
      <c r="H293" s="38">
        <v>42814</v>
      </c>
      <c r="I293" s="37">
        <v>46466</v>
      </c>
    </row>
    <row r="294" spans="2:9" s="36" customFormat="1" ht="15.75" thickBot="1" x14ac:dyDescent="0.25">
      <c r="B294" s="39">
        <v>88</v>
      </c>
      <c r="C294" s="39" t="s">
        <v>260</v>
      </c>
      <c r="D294" s="39" t="s">
        <v>327</v>
      </c>
      <c r="E294" s="39" t="s">
        <v>326</v>
      </c>
      <c r="F294" s="39" t="s">
        <v>320</v>
      </c>
      <c r="G294" s="39" t="s">
        <v>261</v>
      </c>
      <c r="H294" s="38">
        <v>42814</v>
      </c>
      <c r="I294" s="37">
        <v>46466</v>
      </c>
    </row>
    <row r="295" spans="2:9" s="36" customFormat="1" ht="15.75" thickBot="1" x14ac:dyDescent="0.25">
      <c r="B295" s="39">
        <v>89</v>
      </c>
      <c r="C295" s="39" t="s">
        <v>260</v>
      </c>
      <c r="D295" s="39" t="s">
        <v>325</v>
      </c>
      <c r="E295" s="39" t="s">
        <v>263</v>
      </c>
      <c r="F295" s="39" t="s">
        <v>320</v>
      </c>
      <c r="G295" s="39" t="s">
        <v>261</v>
      </c>
      <c r="H295" s="38">
        <v>42814</v>
      </c>
      <c r="I295" s="37">
        <v>46466</v>
      </c>
    </row>
    <row r="296" spans="2:9" s="36" customFormat="1" ht="15.75" thickBot="1" x14ac:dyDescent="0.25">
      <c r="B296" s="39">
        <v>90</v>
      </c>
      <c r="C296" s="39" t="s">
        <v>260</v>
      </c>
      <c r="D296" s="39" t="s">
        <v>325</v>
      </c>
      <c r="E296" s="39" t="s">
        <v>263</v>
      </c>
      <c r="F296" s="39" t="s">
        <v>320</v>
      </c>
      <c r="G296" s="39" t="s">
        <v>261</v>
      </c>
      <c r="H296" s="38">
        <v>42814</v>
      </c>
      <c r="I296" s="37">
        <v>46466</v>
      </c>
    </row>
    <row r="297" spans="2:9" s="36" customFormat="1" ht="15.75" thickBot="1" x14ac:dyDescent="0.25">
      <c r="B297" s="39">
        <v>91</v>
      </c>
      <c r="C297" s="39" t="s">
        <v>260</v>
      </c>
      <c r="D297" s="39" t="s">
        <v>325</v>
      </c>
      <c r="E297" s="39" t="s">
        <v>263</v>
      </c>
      <c r="F297" s="39" t="s">
        <v>320</v>
      </c>
      <c r="G297" s="39" t="s">
        <v>261</v>
      </c>
      <c r="H297" s="38">
        <v>42814</v>
      </c>
      <c r="I297" s="37">
        <v>46466</v>
      </c>
    </row>
    <row r="298" spans="2:9" s="36" customFormat="1" ht="15.75" thickBot="1" x14ac:dyDescent="0.25">
      <c r="B298" s="39">
        <v>92</v>
      </c>
      <c r="C298" s="39" t="s">
        <v>260</v>
      </c>
      <c r="D298" s="39" t="s">
        <v>324</v>
      </c>
      <c r="E298" s="39"/>
      <c r="F298" s="39" t="s">
        <v>320</v>
      </c>
      <c r="G298" s="39" t="s">
        <v>261</v>
      </c>
      <c r="H298" s="38">
        <v>42814</v>
      </c>
      <c r="I298" s="37">
        <v>46466</v>
      </c>
    </row>
    <row r="299" spans="2:9" s="36" customFormat="1" ht="63.75" customHeight="1" thickBot="1" x14ac:dyDescent="0.25">
      <c r="B299" s="34">
        <v>93</v>
      </c>
      <c r="C299" s="34" t="s">
        <v>322</v>
      </c>
      <c r="D299" s="35" t="s">
        <v>323</v>
      </c>
      <c r="E299" s="34" t="s">
        <v>263</v>
      </c>
      <c r="F299" s="34" t="s">
        <v>320</v>
      </c>
      <c r="G299" s="34" t="s">
        <v>261</v>
      </c>
      <c r="H299" s="32">
        <v>43017</v>
      </c>
      <c r="I299" s="32">
        <v>46669</v>
      </c>
    </row>
    <row r="300" spans="2:9" s="36" customFormat="1" ht="15.75" thickBot="1" x14ac:dyDescent="0.25">
      <c r="B300" s="34">
        <v>94</v>
      </c>
      <c r="C300" s="34" t="s">
        <v>322</v>
      </c>
      <c r="D300" s="34" t="s">
        <v>321</v>
      </c>
      <c r="E300" s="34" t="s">
        <v>263</v>
      </c>
      <c r="F300" s="34" t="s">
        <v>320</v>
      </c>
      <c r="G300" s="34" t="s">
        <v>261</v>
      </c>
      <c r="H300" s="32">
        <v>43017</v>
      </c>
      <c r="I300" s="32">
        <v>46669</v>
      </c>
    </row>
    <row r="301" spans="2:9" s="36" customFormat="1" ht="15.75" thickBot="1" x14ac:dyDescent="0.25">
      <c r="B301" s="34">
        <v>95</v>
      </c>
      <c r="C301" s="34" t="s">
        <v>311</v>
      </c>
      <c r="D301" s="34" t="s">
        <v>319</v>
      </c>
      <c r="E301" s="34" t="s">
        <v>263</v>
      </c>
      <c r="F301" s="34" t="s">
        <v>309</v>
      </c>
      <c r="G301" s="34" t="s">
        <v>261</v>
      </c>
      <c r="H301" s="32">
        <v>42696</v>
      </c>
      <c r="I301" s="32">
        <v>46348</v>
      </c>
    </row>
    <row r="302" spans="2:9" s="36" customFormat="1" ht="15.75" thickBot="1" x14ac:dyDescent="0.25">
      <c r="B302" s="34">
        <v>96</v>
      </c>
      <c r="C302" s="34" t="s">
        <v>311</v>
      </c>
      <c r="D302" s="34" t="s">
        <v>318</v>
      </c>
      <c r="E302" s="34" t="s">
        <v>263</v>
      </c>
      <c r="F302" s="34" t="s">
        <v>309</v>
      </c>
      <c r="G302" s="34" t="s">
        <v>261</v>
      </c>
      <c r="H302" s="32">
        <v>42696</v>
      </c>
      <c r="I302" s="32">
        <v>46348</v>
      </c>
    </row>
    <row r="303" spans="2:9" s="36" customFormat="1" ht="15.75" thickBot="1" x14ac:dyDescent="0.25">
      <c r="B303" s="34">
        <v>97</v>
      </c>
      <c r="C303" s="34" t="s">
        <v>311</v>
      </c>
      <c r="D303" s="34" t="s">
        <v>317</v>
      </c>
      <c r="E303" s="34" t="s">
        <v>263</v>
      </c>
      <c r="F303" s="34" t="s">
        <v>309</v>
      </c>
      <c r="G303" s="34" t="s">
        <v>261</v>
      </c>
      <c r="H303" s="32">
        <v>42696</v>
      </c>
      <c r="I303" s="32">
        <v>46348</v>
      </c>
    </row>
    <row r="304" spans="2:9" s="36" customFormat="1" ht="15.75" thickBot="1" x14ac:dyDescent="0.25">
      <c r="B304" s="34">
        <v>98</v>
      </c>
      <c r="C304" s="34" t="s">
        <v>311</v>
      </c>
      <c r="D304" s="34" t="s">
        <v>316</v>
      </c>
      <c r="E304" s="34" t="s">
        <v>263</v>
      </c>
      <c r="F304" s="34" t="s">
        <v>309</v>
      </c>
      <c r="G304" s="34" t="s">
        <v>261</v>
      </c>
      <c r="H304" s="32">
        <v>42696</v>
      </c>
      <c r="I304" s="32">
        <v>46348</v>
      </c>
    </row>
    <row r="305" spans="2:9" s="36" customFormat="1" ht="15.75" thickBot="1" x14ac:dyDescent="0.25">
      <c r="B305" s="34">
        <v>99</v>
      </c>
      <c r="C305" s="34" t="s">
        <v>311</v>
      </c>
      <c r="D305" s="34" t="s">
        <v>315</v>
      </c>
      <c r="E305" s="34" t="s">
        <v>263</v>
      </c>
      <c r="F305" s="34" t="s">
        <v>309</v>
      </c>
      <c r="G305" s="34" t="s">
        <v>261</v>
      </c>
      <c r="H305" s="32">
        <v>42696</v>
      </c>
      <c r="I305" s="32">
        <v>46348</v>
      </c>
    </row>
    <row r="306" spans="2:9" s="36" customFormat="1" ht="15.75" thickBot="1" x14ac:dyDescent="0.25">
      <c r="B306" s="34">
        <v>100</v>
      </c>
      <c r="C306" s="34" t="s">
        <v>311</v>
      </c>
      <c r="D306" s="34" t="s">
        <v>314</v>
      </c>
      <c r="E306" s="34" t="s">
        <v>263</v>
      </c>
      <c r="F306" s="34" t="s">
        <v>309</v>
      </c>
      <c r="G306" s="34" t="s">
        <v>261</v>
      </c>
      <c r="H306" s="32">
        <v>42696</v>
      </c>
      <c r="I306" s="32">
        <v>46348</v>
      </c>
    </row>
    <row r="307" spans="2:9" s="36" customFormat="1" ht="15.75" thickBot="1" x14ac:dyDescent="0.25">
      <c r="B307" s="34">
        <v>101</v>
      </c>
      <c r="C307" s="34" t="s">
        <v>311</v>
      </c>
      <c r="D307" s="34" t="s">
        <v>313</v>
      </c>
      <c r="E307" s="34" t="s">
        <v>263</v>
      </c>
      <c r="F307" s="34" t="s">
        <v>309</v>
      </c>
      <c r="G307" s="34" t="s">
        <v>261</v>
      </c>
      <c r="H307" s="32">
        <v>42696</v>
      </c>
      <c r="I307" s="32">
        <v>46348</v>
      </c>
    </row>
    <row r="308" spans="2:9" s="36" customFormat="1" ht="15.75" thickBot="1" x14ac:dyDescent="0.25">
      <c r="B308" s="34">
        <v>102</v>
      </c>
      <c r="C308" s="34" t="s">
        <v>311</v>
      </c>
      <c r="D308" s="34" t="s">
        <v>312</v>
      </c>
      <c r="E308" s="34" t="s">
        <v>263</v>
      </c>
      <c r="F308" s="34" t="s">
        <v>309</v>
      </c>
      <c r="G308" s="34" t="s">
        <v>261</v>
      </c>
      <c r="H308" s="32">
        <v>42696</v>
      </c>
      <c r="I308" s="32">
        <v>46348</v>
      </c>
    </row>
    <row r="309" spans="2:9" s="36" customFormat="1" ht="15.75" thickBot="1" x14ac:dyDescent="0.25">
      <c r="B309" s="34">
        <v>103</v>
      </c>
      <c r="C309" s="34" t="s">
        <v>311</v>
      </c>
      <c r="D309" s="34" t="s">
        <v>310</v>
      </c>
      <c r="E309" s="34" t="s">
        <v>263</v>
      </c>
      <c r="F309" s="34" t="s">
        <v>309</v>
      </c>
      <c r="G309" s="34" t="s">
        <v>261</v>
      </c>
      <c r="H309" s="32">
        <v>42696</v>
      </c>
      <c r="I309" s="32">
        <v>46348</v>
      </c>
    </row>
    <row r="310" spans="2:9" s="36" customFormat="1" ht="15.75" thickBot="1" x14ac:dyDescent="0.25">
      <c r="B310" s="34">
        <v>104</v>
      </c>
      <c r="C310" s="34" t="s">
        <v>260</v>
      </c>
      <c r="D310" s="34" t="s">
        <v>308</v>
      </c>
      <c r="E310" s="34" t="s">
        <v>263</v>
      </c>
      <c r="F310" s="34" t="s">
        <v>262</v>
      </c>
      <c r="G310" s="34" t="s">
        <v>261</v>
      </c>
      <c r="H310" s="32">
        <v>43103</v>
      </c>
      <c r="I310" s="32">
        <f>+H310+(365.25*10)</f>
        <v>46755.5</v>
      </c>
    </row>
    <row r="311" spans="2:9" s="36" customFormat="1" ht="15.75" thickBot="1" x14ac:dyDescent="0.25">
      <c r="B311" s="34">
        <v>105</v>
      </c>
      <c r="C311" s="34" t="s">
        <v>260</v>
      </c>
      <c r="D311" s="34" t="s">
        <v>307</v>
      </c>
      <c r="E311" s="34" t="s">
        <v>263</v>
      </c>
      <c r="F311" s="34" t="s">
        <v>262</v>
      </c>
      <c r="G311" s="34" t="s">
        <v>261</v>
      </c>
      <c r="H311" s="32">
        <v>43300</v>
      </c>
      <c r="I311" s="32">
        <f>+H311+(365.25*10)</f>
        <v>46952.5</v>
      </c>
    </row>
    <row r="312" spans="2:9" s="36" customFormat="1" ht="15.75" thickBot="1" x14ac:dyDescent="0.25">
      <c r="B312" s="34">
        <v>107</v>
      </c>
      <c r="C312" s="34" t="s">
        <v>260</v>
      </c>
      <c r="D312" s="34" t="s">
        <v>306</v>
      </c>
      <c r="E312" s="34" t="s">
        <v>263</v>
      </c>
      <c r="F312" s="34" t="s">
        <v>262</v>
      </c>
      <c r="G312" s="34" t="s">
        <v>261</v>
      </c>
      <c r="H312" s="32">
        <v>43103</v>
      </c>
      <c r="I312" s="32">
        <f>+H312+(365.25*10)</f>
        <v>46755.5</v>
      </c>
    </row>
    <row r="313" spans="2:9" s="36" customFormat="1" ht="15.75" thickBot="1" x14ac:dyDescent="0.25">
      <c r="B313" s="34">
        <v>108</v>
      </c>
      <c r="C313" s="34" t="s">
        <v>260</v>
      </c>
      <c r="D313" s="34" t="s">
        <v>304</v>
      </c>
      <c r="E313" s="34" t="s">
        <v>263</v>
      </c>
      <c r="F313" s="34" t="s">
        <v>262</v>
      </c>
      <c r="G313" s="34" t="s">
        <v>261</v>
      </c>
      <c r="H313" s="32">
        <v>43103</v>
      </c>
      <c r="I313" s="32">
        <f>+H313+(365.25*10)</f>
        <v>46755.5</v>
      </c>
    </row>
    <row r="314" spans="2:9" s="36" customFormat="1" ht="15.75" thickBot="1" x14ac:dyDescent="0.25">
      <c r="B314" s="34">
        <v>109</v>
      </c>
      <c r="C314" s="34" t="s">
        <v>260</v>
      </c>
      <c r="D314" s="34" t="s">
        <v>305</v>
      </c>
      <c r="E314" s="34" t="s">
        <v>263</v>
      </c>
      <c r="F314" s="34" t="s">
        <v>262</v>
      </c>
      <c r="G314" s="34" t="s">
        <v>261</v>
      </c>
      <c r="H314" s="32">
        <v>43103</v>
      </c>
      <c r="I314" s="32">
        <f>+H314+(365.25*10)</f>
        <v>46755.5</v>
      </c>
    </row>
    <row r="315" spans="2:9" s="36" customFormat="1" ht="15.75" thickBot="1" x14ac:dyDescent="0.25">
      <c r="B315" s="34">
        <v>110</v>
      </c>
      <c r="C315" s="34" t="s">
        <v>260</v>
      </c>
      <c r="D315" s="34" t="s">
        <v>305</v>
      </c>
      <c r="E315" s="34" t="s">
        <v>263</v>
      </c>
      <c r="F315" s="34" t="s">
        <v>262</v>
      </c>
      <c r="G315" s="34" t="s">
        <v>261</v>
      </c>
      <c r="H315" s="32">
        <v>43103</v>
      </c>
      <c r="I315" s="32">
        <f>+H315+(365.25*10)</f>
        <v>46755.5</v>
      </c>
    </row>
    <row r="316" spans="2:9" s="36" customFormat="1" ht="15.75" thickBot="1" x14ac:dyDescent="0.25">
      <c r="B316" s="34">
        <v>111</v>
      </c>
      <c r="C316" s="34" t="s">
        <v>260</v>
      </c>
      <c r="D316" s="34" t="s">
        <v>304</v>
      </c>
      <c r="E316" s="34" t="s">
        <v>263</v>
      </c>
      <c r="F316" s="34" t="s">
        <v>262</v>
      </c>
      <c r="G316" s="34" t="s">
        <v>261</v>
      </c>
      <c r="H316" s="32">
        <v>43300</v>
      </c>
      <c r="I316" s="32">
        <f>+H316+(365.25*10)</f>
        <v>46952.5</v>
      </c>
    </row>
    <row r="317" spans="2:9" s="36" customFormat="1" ht="15.75" thickBot="1" x14ac:dyDescent="0.25">
      <c r="B317" s="34">
        <v>112</v>
      </c>
      <c r="C317" s="34" t="s">
        <v>260</v>
      </c>
      <c r="D317" s="34" t="s">
        <v>303</v>
      </c>
      <c r="E317" s="34" t="s">
        <v>263</v>
      </c>
      <c r="F317" s="34" t="s">
        <v>262</v>
      </c>
      <c r="G317" s="34" t="s">
        <v>261</v>
      </c>
      <c r="H317" s="32">
        <v>43300</v>
      </c>
      <c r="I317" s="32">
        <f>+H317+(365.25*10)</f>
        <v>46952.5</v>
      </c>
    </row>
    <row r="318" spans="2:9" s="36" customFormat="1" ht="15.75" thickBot="1" x14ac:dyDescent="0.25">
      <c r="B318" s="34">
        <v>113</v>
      </c>
      <c r="C318" s="34" t="s">
        <v>293</v>
      </c>
      <c r="D318" s="35" t="s">
        <v>302</v>
      </c>
      <c r="E318" s="34" t="s">
        <v>263</v>
      </c>
      <c r="F318" s="34" t="s">
        <v>262</v>
      </c>
      <c r="G318" s="34" t="s">
        <v>261</v>
      </c>
      <c r="H318" s="32">
        <v>43300</v>
      </c>
      <c r="I318" s="32">
        <f>+H318+(365.25*10)</f>
        <v>46952.5</v>
      </c>
    </row>
    <row r="319" spans="2:9" s="36" customFormat="1" ht="15.75" thickBot="1" x14ac:dyDescent="0.25">
      <c r="B319" s="34">
        <v>113</v>
      </c>
      <c r="C319" s="34" t="s">
        <v>293</v>
      </c>
      <c r="D319" s="35" t="s">
        <v>301</v>
      </c>
      <c r="E319" s="34" t="s">
        <v>263</v>
      </c>
      <c r="F319" s="34" t="s">
        <v>262</v>
      </c>
      <c r="G319" s="34" t="s">
        <v>261</v>
      </c>
      <c r="H319" s="32">
        <v>43300</v>
      </c>
      <c r="I319" s="32">
        <f>+H319+(365.25*10)</f>
        <v>46952.5</v>
      </c>
    </row>
    <row r="320" spans="2:9" s="36" customFormat="1" ht="15.75" thickBot="1" x14ac:dyDescent="0.25">
      <c r="B320" s="34">
        <v>113</v>
      </c>
      <c r="C320" s="34" t="s">
        <v>293</v>
      </c>
      <c r="D320" s="34" t="s">
        <v>300</v>
      </c>
      <c r="E320" s="34" t="s">
        <v>263</v>
      </c>
      <c r="F320" s="34" t="s">
        <v>262</v>
      </c>
      <c r="G320" s="34" t="s">
        <v>261</v>
      </c>
      <c r="H320" s="32">
        <v>43300</v>
      </c>
      <c r="I320" s="32">
        <f>+H320+(365.25*10)</f>
        <v>46952.5</v>
      </c>
    </row>
    <row r="321" spans="2:9" s="36" customFormat="1" ht="15.75" thickBot="1" x14ac:dyDescent="0.25">
      <c r="B321" s="34">
        <v>113</v>
      </c>
      <c r="C321" s="34" t="s">
        <v>293</v>
      </c>
      <c r="D321" s="34" t="s">
        <v>299</v>
      </c>
      <c r="E321" s="34" t="s">
        <v>263</v>
      </c>
      <c r="F321" s="34" t="s">
        <v>262</v>
      </c>
      <c r="G321" s="34" t="s">
        <v>261</v>
      </c>
      <c r="H321" s="32">
        <v>43300</v>
      </c>
      <c r="I321" s="32">
        <f>+H321+(365.25*10)</f>
        <v>46952.5</v>
      </c>
    </row>
    <row r="322" spans="2:9" s="36" customFormat="1" ht="15.75" thickBot="1" x14ac:dyDescent="0.25">
      <c r="B322" s="34">
        <v>113</v>
      </c>
      <c r="C322" s="34" t="s">
        <v>293</v>
      </c>
      <c r="D322" s="34" t="s">
        <v>298</v>
      </c>
      <c r="E322" s="34" t="s">
        <v>263</v>
      </c>
      <c r="F322" s="34" t="s">
        <v>262</v>
      </c>
      <c r="G322" s="34" t="s">
        <v>261</v>
      </c>
      <c r="H322" s="32">
        <v>43300</v>
      </c>
      <c r="I322" s="32">
        <f>+H322+(365.25*10)</f>
        <v>46952.5</v>
      </c>
    </row>
    <row r="323" spans="2:9" s="36" customFormat="1" ht="15.75" thickBot="1" x14ac:dyDescent="0.25">
      <c r="B323" s="34">
        <v>113</v>
      </c>
      <c r="C323" s="34" t="s">
        <v>293</v>
      </c>
      <c r="D323" s="34" t="s">
        <v>297</v>
      </c>
      <c r="E323" s="34" t="s">
        <v>263</v>
      </c>
      <c r="F323" s="34" t="s">
        <v>262</v>
      </c>
      <c r="G323" s="34" t="s">
        <v>261</v>
      </c>
      <c r="H323" s="32">
        <v>43300</v>
      </c>
      <c r="I323" s="32">
        <f>+H323+(365.25*10)</f>
        <v>46952.5</v>
      </c>
    </row>
    <row r="324" spans="2:9" s="36" customFormat="1" ht="15.75" thickBot="1" x14ac:dyDescent="0.25">
      <c r="B324" s="34">
        <v>113</v>
      </c>
      <c r="C324" s="34" t="s">
        <v>293</v>
      </c>
      <c r="D324" s="34" t="s">
        <v>296</v>
      </c>
      <c r="E324" s="34" t="s">
        <v>263</v>
      </c>
      <c r="F324" s="34" t="s">
        <v>262</v>
      </c>
      <c r="G324" s="34" t="s">
        <v>261</v>
      </c>
      <c r="H324" s="32">
        <v>43300</v>
      </c>
      <c r="I324" s="32">
        <f>+H324+(365.25*10)</f>
        <v>46952.5</v>
      </c>
    </row>
    <row r="325" spans="2:9" s="36" customFormat="1" ht="15.75" thickBot="1" x14ac:dyDescent="0.25">
      <c r="B325" s="34">
        <v>113</v>
      </c>
      <c r="C325" s="34" t="s">
        <v>293</v>
      </c>
      <c r="D325" s="34" t="s">
        <v>295</v>
      </c>
      <c r="E325" s="34" t="s">
        <v>263</v>
      </c>
      <c r="F325" s="34" t="s">
        <v>262</v>
      </c>
      <c r="G325" s="34" t="s">
        <v>261</v>
      </c>
      <c r="H325" s="32">
        <v>43300</v>
      </c>
      <c r="I325" s="32">
        <f>+H325+(365.25*10)</f>
        <v>46952.5</v>
      </c>
    </row>
    <row r="326" spans="2:9" s="36" customFormat="1" ht="15.75" thickBot="1" x14ac:dyDescent="0.25">
      <c r="B326" s="34">
        <v>113</v>
      </c>
      <c r="C326" s="34" t="s">
        <v>293</v>
      </c>
      <c r="D326" s="34" t="s">
        <v>294</v>
      </c>
      <c r="E326" s="34" t="s">
        <v>263</v>
      </c>
      <c r="F326" s="34" t="s">
        <v>262</v>
      </c>
      <c r="G326" s="34" t="s">
        <v>261</v>
      </c>
      <c r="H326" s="32">
        <v>43300</v>
      </c>
      <c r="I326" s="32">
        <f>+H326+(365.25*10)</f>
        <v>46952.5</v>
      </c>
    </row>
    <row r="327" spans="2:9" s="36" customFormat="1" ht="15.75" thickBot="1" x14ac:dyDescent="0.25">
      <c r="B327" s="34">
        <v>113</v>
      </c>
      <c r="C327" s="34" t="s">
        <v>293</v>
      </c>
      <c r="D327" s="34" t="s">
        <v>292</v>
      </c>
      <c r="E327" s="34" t="s">
        <v>263</v>
      </c>
      <c r="F327" s="34" t="s">
        <v>262</v>
      </c>
      <c r="G327" s="34" t="s">
        <v>261</v>
      </c>
      <c r="H327" s="32">
        <v>43300</v>
      </c>
      <c r="I327" s="32">
        <f>+H327+(365.25*10)</f>
        <v>46952.5</v>
      </c>
    </row>
    <row r="328" spans="2:9" s="36" customFormat="1" ht="15.75" thickBot="1" x14ac:dyDescent="0.25">
      <c r="B328" s="34">
        <v>114</v>
      </c>
      <c r="C328" s="34" t="s">
        <v>260</v>
      </c>
      <c r="D328" s="34" t="s">
        <v>291</v>
      </c>
      <c r="E328" s="34" t="s">
        <v>263</v>
      </c>
      <c r="F328" s="34" t="s">
        <v>262</v>
      </c>
      <c r="G328" s="34" t="s">
        <v>261</v>
      </c>
      <c r="H328" s="32">
        <v>43300</v>
      </c>
      <c r="I328" s="32">
        <f>+H328+(365.25*10)</f>
        <v>46952.5</v>
      </c>
    </row>
    <row r="329" spans="2:9" s="36" customFormat="1" ht="15.75" thickBot="1" x14ac:dyDescent="0.25">
      <c r="B329" s="34">
        <v>115</v>
      </c>
      <c r="C329" s="34" t="s">
        <v>260</v>
      </c>
      <c r="D329" s="34" t="s">
        <v>290</v>
      </c>
      <c r="E329" s="34" t="s">
        <v>263</v>
      </c>
      <c r="F329" s="34" t="s">
        <v>262</v>
      </c>
      <c r="G329" s="34" t="s">
        <v>261</v>
      </c>
      <c r="H329" s="32">
        <v>43300</v>
      </c>
      <c r="I329" s="32">
        <f>+H329+(365.25*10)</f>
        <v>46952.5</v>
      </c>
    </row>
    <row r="330" spans="2:9" s="36" customFormat="1" ht="15.75" thickBot="1" x14ac:dyDescent="0.25">
      <c r="B330" s="34">
        <v>116</v>
      </c>
      <c r="C330" s="34" t="s">
        <v>260</v>
      </c>
      <c r="D330" s="34" t="s">
        <v>289</v>
      </c>
      <c r="E330" s="34" t="s">
        <v>263</v>
      </c>
      <c r="F330" s="34" t="s">
        <v>262</v>
      </c>
      <c r="G330" s="34" t="s">
        <v>261</v>
      </c>
      <c r="H330" s="32">
        <v>43300</v>
      </c>
      <c r="I330" s="32">
        <f>+H330+(365.25*10)</f>
        <v>46952.5</v>
      </c>
    </row>
    <row r="331" spans="2:9" s="36" customFormat="1" ht="15.75" thickBot="1" x14ac:dyDescent="0.25">
      <c r="B331" s="34">
        <v>117</v>
      </c>
      <c r="C331" s="34" t="s">
        <v>260</v>
      </c>
      <c r="D331" s="34" t="s">
        <v>288</v>
      </c>
      <c r="E331" s="34" t="s">
        <v>263</v>
      </c>
      <c r="F331" s="34" t="s">
        <v>262</v>
      </c>
      <c r="G331" s="34" t="s">
        <v>261</v>
      </c>
      <c r="H331" s="32">
        <v>43300</v>
      </c>
      <c r="I331" s="32">
        <f>+H331+(365.25*10)</f>
        <v>46952.5</v>
      </c>
    </row>
    <row r="332" spans="2:9" s="36" customFormat="1" ht="15.75" thickBot="1" x14ac:dyDescent="0.25">
      <c r="B332" s="34">
        <v>118</v>
      </c>
      <c r="C332" s="34" t="s">
        <v>260</v>
      </c>
      <c r="D332" s="34" t="s">
        <v>287</v>
      </c>
      <c r="E332" s="34" t="s">
        <v>263</v>
      </c>
      <c r="F332" s="34" t="s">
        <v>262</v>
      </c>
      <c r="G332" s="34" t="s">
        <v>261</v>
      </c>
      <c r="H332" s="32">
        <v>43300</v>
      </c>
      <c r="I332" s="32">
        <f>+H332+(365.25*10)</f>
        <v>46952.5</v>
      </c>
    </row>
    <row r="333" spans="2:9" s="36" customFormat="1" ht="15.75" thickBot="1" x14ac:dyDescent="0.25">
      <c r="B333" s="34">
        <v>119</v>
      </c>
      <c r="C333" s="34" t="s">
        <v>260</v>
      </c>
      <c r="D333" s="34" t="s">
        <v>287</v>
      </c>
      <c r="E333" s="34" t="s">
        <v>263</v>
      </c>
      <c r="F333" s="34" t="s">
        <v>262</v>
      </c>
      <c r="G333" s="34" t="s">
        <v>261</v>
      </c>
      <c r="H333" s="32">
        <v>43300</v>
      </c>
      <c r="I333" s="32">
        <f>+H333+(365.25*10)</f>
        <v>46952.5</v>
      </c>
    </row>
    <row r="334" spans="2:9" s="36" customFormat="1" ht="15.75" thickBot="1" x14ac:dyDescent="0.25">
      <c r="B334" s="34">
        <v>120</v>
      </c>
      <c r="C334" s="34" t="s">
        <v>267</v>
      </c>
      <c r="D334" s="34" t="s">
        <v>286</v>
      </c>
      <c r="E334" s="34" t="s">
        <v>263</v>
      </c>
      <c r="F334" s="34" t="s">
        <v>262</v>
      </c>
      <c r="G334" s="34" t="s">
        <v>261</v>
      </c>
      <c r="H334" s="32">
        <v>43300</v>
      </c>
      <c r="I334" s="32">
        <f>+H334+(365.25*10)</f>
        <v>46952.5</v>
      </c>
    </row>
    <row r="335" spans="2:9" s="36" customFormat="1" ht="15.75" thickBot="1" x14ac:dyDescent="0.25">
      <c r="B335" s="34">
        <v>121</v>
      </c>
      <c r="C335" s="34" t="s">
        <v>267</v>
      </c>
      <c r="D335" s="34" t="s">
        <v>285</v>
      </c>
      <c r="E335" s="34" t="s">
        <v>263</v>
      </c>
      <c r="F335" s="34" t="s">
        <v>262</v>
      </c>
      <c r="G335" s="34" t="s">
        <v>261</v>
      </c>
      <c r="H335" s="32">
        <v>43300</v>
      </c>
      <c r="I335" s="32">
        <f>+H335+(365.25*10)</f>
        <v>46952.5</v>
      </c>
    </row>
    <row r="336" spans="2:9" s="36" customFormat="1" ht="15.75" thickBot="1" x14ac:dyDescent="0.25">
      <c r="B336" s="34">
        <v>122</v>
      </c>
      <c r="C336" s="34" t="s">
        <v>267</v>
      </c>
      <c r="D336" s="34" t="s">
        <v>284</v>
      </c>
      <c r="E336" s="34" t="s">
        <v>263</v>
      </c>
      <c r="F336" s="34" t="s">
        <v>262</v>
      </c>
      <c r="G336" s="34" t="s">
        <v>261</v>
      </c>
      <c r="H336" s="32">
        <v>43300</v>
      </c>
      <c r="I336" s="32">
        <f>+H336+(365.25*10)</f>
        <v>46952.5</v>
      </c>
    </row>
    <row r="337" spans="2:9" s="36" customFormat="1" ht="15.75" thickBot="1" x14ac:dyDescent="0.25">
      <c r="B337" s="34">
        <v>123</v>
      </c>
      <c r="C337" s="34" t="s">
        <v>267</v>
      </c>
      <c r="D337" s="34" t="s">
        <v>283</v>
      </c>
      <c r="E337" s="34" t="s">
        <v>263</v>
      </c>
      <c r="F337" s="34" t="s">
        <v>262</v>
      </c>
      <c r="G337" s="34" t="s">
        <v>261</v>
      </c>
      <c r="H337" s="32">
        <v>43300</v>
      </c>
      <c r="I337" s="32">
        <f>+H337+(365.25*10)</f>
        <v>46952.5</v>
      </c>
    </row>
    <row r="338" spans="2:9" s="36" customFormat="1" ht="15.75" thickBot="1" x14ac:dyDescent="0.25">
      <c r="B338" s="34">
        <v>124</v>
      </c>
      <c r="C338" s="34" t="s">
        <v>267</v>
      </c>
      <c r="D338" s="34" t="s">
        <v>282</v>
      </c>
      <c r="E338" s="34" t="s">
        <v>263</v>
      </c>
      <c r="F338" s="34" t="s">
        <v>262</v>
      </c>
      <c r="G338" s="34" t="s">
        <v>261</v>
      </c>
      <c r="H338" s="32">
        <v>43300</v>
      </c>
      <c r="I338" s="32">
        <f>+H338+(365.25*10)</f>
        <v>46952.5</v>
      </c>
    </row>
    <row r="339" spans="2:9" s="36" customFormat="1" ht="15.75" thickBot="1" x14ac:dyDescent="0.25">
      <c r="B339" s="34">
        <v>125</v>
      </c>
      <c r="C339" s="34" t="s">
        <v>267</v>
      </c>
      <c r="D339" s="34" t="s">
        <v>281</v>
      </c>
      <c r="E339" s="34" t="s">
        <v>263</v>
      </c>
      <c r="F339" s="34" t="s">
        <v>262</v>
      </c>
      <c r="G339" s="34" t="s">
        <v>261</v>
      </c>
      <c r="H339" s="32">
        <v>43300</v>
      </c>
      <c r="I339" s="32">
        <f>+H339+(365.25*10)</f>
        <v>46952.5</v>
      </c>
    </row>
    <row r="340" spans="2:9" s="36" customFormat="1" ht="15.75" thickBot="1" x14ac:dyDescent="0.25">
      <c r="B340" s="34">
        <v>126</v>
      </c>
      <c r="C340" s="34" t="s">
        <v>267</v>
      </c>
      <c r="D340" s="34" t="s">
        <v>280</v>
      </c>
      <c r="E340" s="34" t="s">
        <v>263</v>
      </c>
      <c r="F340" s="34" t="s">
        <v>262</v>
      </c>
      <c r="G340" s="34" t="s">
        <v>261</v>
      </c>
      <c r="H340" s="32">
        <v>43300</v>
      </c>
      <c r="I340" s="32">
        <f>+H340+(365.25*10)</f>
        <v>46952.5</v>
      </c>
    </row>
    <row r="341" spans="2:9" s="36" customFormat="1" ht="15.75" thickBot="1" x14ac:dyDescent="0.25">
      <c r="B341" s="34">
        <v>127</v>
      </c>
      <c r="C341" s="34" t="s">
        <v>267</v>
      </c>
      <c r="D341" s="34" t="s">
        <v>279</v>
      </c>
      <c r="E341" s="34" t="s">
        <v>263</v>
      </c>
      <c r="F341" s="34" t="s">
        <v>262</v>
      </c>
      <c r="G341" s="34" t="s">
        <v>261</v>
      </c>
      <c r="H341" s="32">
        <v>43301</v>
      </c>
      <c r="I341" s="32">
        <f>+H341+(365.25*10)</f>
        <v>46953.5</v>
      </c>
    </row>
    <row r="342" spans="2:9" s="36" customFormat="1" ht="15.75" thickBot="1" x14ac:dyDescent="0.25">
      <c r="B342" s="34">
        <v>128</v>
      </c>
      <c r="C342" s="34" t="s">
        <v>267</v>
      </c>
      <c r="D342" s="34" t="s">
        <v>278</v>
      </c>
      <c r="E342" s="34" t="s">
        <v>263</v>
      </c>
      <c r="F342" s="34" t="s">
        <v>262</v>
      </c>
      <c r="G342" s="34" t="s">
        <v>261</v>
      </c>
      <c r="H342" s="32">
        <v>43301</v>
      </c>
      <c r="I342" s="32">
        <f>+H342+(365.25*10)</f>
        <v>46953.5</v>
      </c>
    </row>
    <row r="343" spans="2:9" s="36" customFormat="1" ht="15.75" thickBot="1" x14ac:dyDescent="0.25">
      <c r="B343" s="34">
        <v>129</v>
      </c>
      <c r="C343" s="34" t="s">
        <v>267</v>
      </c>
      <c r="D343" s="34" t="s">
        <v>277</v>
      </c>
      <c r="E343" s="34" t="s">
        <v>263</v>
      </c>
      <c r="F343" s="34" t="s">
        <v>262</v>
      </c>
      <c r="G343" s="34" t="s">
        <v>261</v>
      </c>
      <c r="H343" s="32">
        <v>43301</v>
      </c>
      <c r="I343" s="32">
        <f>+H343+(365.25*10)</f>
        <v>46953.5</v>
      </c>
    </row>
    <row r="344" spans="2:9" s="36" customFormat="1" ht="15.75" thickBot="1" x14ac:dyDescent="0.25">
      <c r="B344" s="34">
        <v>130</v>
      </c>
      <c r="C344" s="34" t="s">
        <v>267</v>
      </c>
      <c r="D344" s="34" t="s">
        <v>276</v>
      </c>
      <c r="E344" s="34" t="s">
        <v>263</v>
      </c>
      <c r="F344" s="34" t="s">
        <v>262</v>
      </c>
      <c r="G344" s="34" t="s">
        <v>261</v>
      </c>
      <c r="H344" s="32">
        <v>43301</v>
      </c>
      <c r="I344" s="32">
        <f>+H344+(365.25*10)</f>
        <v>46953.5</v>
      </c>
    </row>
    <row r="345" spans="2:9" s="36" customFormat="1" ht="15.75" thickBot="1" x14ac:dyDescent="0.25">
      <c r="B345" s="34">
        <v>131</v>
      </c>
      <c r="C345" s="34" t="s">
        <v>267</v>
      </c>
      <c r="D345" s="34" t="s">
        <v>275</v>
      </c>
      <c r="E345" s="34" t="s">
        <v>263</v>
      </c>
      <c r="F345" s="34" t="s">
        <v>262</v>
      </c>
      <c r="G345" s="34" t="s">
        <v>261</v>
      </c>
      <c r="H345" s="32">
        <v>43301</v>
      </c>
      <c r="I345" s="32">
        <f>+H345+(365.25*10)</f>
        <v>46953.5</v>
      </c>
    </row>
    <row r="346" spans="2:9" s="36" customFormat="1" ht="15.75" thickBot="1" x14ac:dyDescent="0.25">
      <c r="B346" s="34">
        <v>132</v>
      </c>
      <c r="C346" s="34" t="s">
        <v>267</v>
      </c>
      <c r="D346" s="34" t="s">
        <v>274</v>
      </c>
      <c r="E346" s="34" t="s">
        <v>263</v>
      </c>
      <c r="F346" s="34" t="s">
        <v>262</v>
      </c>
      <c r="G346" s="34" t="s">
        <v>261</v>
      </c>
      <c r="H346" s="32">
        <v>43301</v>
      </c>
      <c r="I346" s="32">
        <f>+H346+(365.25*10)</f>
        <v>46953.5</v>
      </c>
    </row>
    <row r="347" spans="2:9" s="36" customFormat="1" ht="15.75" thickBot="1" x14ac:dyDescent="0.25">
      <c r="B347" s="34">
        <v>133</v>
      </c>
      <c r="C347" s="34" t="s">
        <v>267</v>
      </c>
      <c r="D347" s="34" t="s">
        <v>273</v>
      </c>
      <c r="E347" s="34" t="s">
        <v>263</v>
      </c>
      <c r="F347" s="34" t="s">
        <v>262</v>
      </c>
      <c r="G347" s="34" t="s">
        <v>261</v>
      </c>
      <c r="H347" s="32">
        <v>43301</v>
      </c>
      <c r="I347" s="32">
        <f>+H347+(365.25*10)</f>
        <v>46953.5</v>
      </c>
    </row>
    <row r="348" spans="2:9" s="36" customFormat="1" ht="15.75" thickBot="1" x14ac:dyDescent="0.25">
      <c r="B348" s="34">
        <v>134</v>
      </c>
      <c r="C348" s="34" t="s">
        <v>267</v>
      </c>
      <c r="D348" s="34" t="s">
        <v>272</v>
      </c>
      <c r="E348" s="34" t="s">
        <v>263</v>
      </c>
      <c r="F348" s="34" t="s">
        <v>262</v>
      </c>
      <c r="G348" s="34" t="s">
        <v>261</v>
      </c>
      <c r="H348" s="32">
        <v>43301</v>
      </c>
      <c r="I348" s="32">
        <f>+H348+(365.25*10)</f>
        <v>46953.5</v>
      </c>
    </row>
    <row r="349" spans="2:9" s="36" customFormat="1" ht="15.75" thickBot="1" x14ac:dyDescent="0.25">
      <c r="B349" s="34">
        <v>135</v>
      </c>
      <c r="C349" s="34" t="s">
        <v>267</v>
      </c>
      <c r="D349" s="34" t="s">
        <v>271</v>
      </c>
      <c r="E349" s="34" t="s">
        <v>263</v>
      </c>
      <c r="F349" s="34" t="s">
        <v>262</v>
      </c>
      <c r="G349" s="34" t="s">
        <v>261</v>
      </c>
      <c r="H349" s="32">
        <v>43301</v>
      </c>
      <c r="I349" s="32">
        <f>+H349+(365.25*10)</f>
        <v>46953.5</v>
      </c>
    </row>
    <row r="350" spans="2:9" ht="15.75" thickBot="1" x14ac:dyDescent="0.25">
      <c r="B350" s="34">
        <v>136</v>
      </c>
      <c r="C350" s="34" t="s">
        <v>267</v>
      </c>
      <c r="D350" s="34" t="s">
        <v>270</v>
      </c>
      <c r="E350" s="34" t="s">
        <v>263</v>
      </c>
      <c r="F350" s="34" t="s">
        <v>262</v>
      </c>
      <c r="G350" s="34" t="s">
        <v>261</v>
      </c>
      <c r="H350" s="32">
        <v>43301</v>
      </c>
      <c r="I350" s="32">
        <f>+H350+(365.25*10)</f>
        <v>46953.5</v>
      </c>
    </row>
    <row r="351" spans="2:9" ht="15.75" thickBot="1" x14ac:dyDescent="0.25">
      <c r="B351" s="34">
        <v>137</v>
      </c>
      <c r="C351" s="34" t="s">
        <v>267</v>
      </c>
      <c r="D351" s="34" t="s">
        <v>269</v>
      </c>
      <c r="E351" s="34" t="s">
        <v>263</v>
      </c>
      <c r="F351" s="34" t="s">
        <v>262</v>
      </c>
      <c r="G351" s="34" t="s">
        <v>261</v>
      </c>
      <c r="H351" s="32">
        <v>43301</v>
      </c>
      <c r="I351" s="32">
        <f>+H351+(365.25*10)</f>
        <v>46953.5</v>
      </c>
    </row>
    <row r="352" spans="2:9" ht="15.75" thickBot="1" x14ac:dyDescent="0.25">
      <c r="B352" s="34">
        <v>138</v>
      </c>
      <c r="C352" s="34" t="s">
        <v>267</v>
      </c>
      <c r="D352" s="34" t="s">
        <v>268</v>
      </c>
      <c r="E352" s="34" t="s">
        <v>263</v>
      </c>
      <c r="F352" s="34" t="s">
        <v>262</v>
      </c>
      <c r="G352" s="34" t="s">
        <v>261</v>
      </c>
      <c r="H352" s="32">
        <v>43301</v>
      </c>
      <c r="I352" s="32">
        <f>+H352+(365.25*10)</f>
        <v>46953.5</v>
      </c>
    </row>
    <row r="353" spans="2:9" ht="15.75" thickBot="1" x14ac:dyDescent="0.25">
      <c r="B353" s="34">
        <v>139</v>
      </c>
      <c r="C353" s="34" t="s">
        <v>267</v>
      </c>
      <c r="D353" s="35" t="s">
        <v>266</v>
      </c>
      <c r="E353" s="34" t="s">
        <v>263</v>
      </c>
      <c r="F353" s="34" t="s">
        <v>262</v>
      </c>
      <c r="G353" s="34" t="s">
        <v>261</v>
      </c>
      <c r="H353" s="32">
        <v>43301</v>
      </c>
      <c r="I353" s="32">
        <f>+H353+(365.25*10)</f>
        <v>46953.5</v>
      </c>
    </row>
    <row r="354" spans="2:9" ht="15.75" thickBot="1" x14ac:dyDescent="0.25">
      <c r="B354" s="34">
        <v>140</v>
      </c>
      <c r="C354" s="34" t="s">
        <v>260</v>
      </c>
      <c r="D354" s="34" t="s">
        <v>265</v>
      </c>
      <c r="E354" s="34" t="s">
        <v>263</v>
      </c>
      <c r="F354" s="34" t="s">
        <v>262</v>
      </c>
      <c r="G354" s="34" t="s">
        <v>261</v>
      </c>
      <c r="H354" s="32">
        <v>43306</v>
      </c>
      <c r="I354" s="32">
        <f>+H354+(365.25*10)</f>
        <v>46958.5</v>
      </c>
    </row>
    <row r="355" spans="2:9" ht="15.75" thickBot="1" x14ac:dyDescent="0.25">
      <c r="B355" s="34">
        <v>140</v>
      </c>
      <c r="C355" s="34" t="s">
        <v>260</v>
      </c>
      <c r="D355" s="34" t="s">
        <v>264</v>
      </c>
      <c r="E355" s="34" t="s">
        <v>263</v>
      </c>
      <c r="F355" s="34" t="s">
        <v>262</v>
      </c>
      <c r="G355" s="34" t="s">
        <v>261</v>
      </c>
      <c r="H355" s="33">
        <v>43306</v>
      </c>
      <c r="I355" s="32">
        <f>+H355+(365.25*10)</f>
        <v>46958.5</v>
      </c>
    </row>
    <row r="65534" spans="3:3" ht="15.75" thickBot="1" x14ac:dyDescent="0.25"/>
    <row r="65535" spans="3:3" ht="15.75" thickBot="1" x14ac:dyDescent="0.25">
      <c r="C65535" s="31" t="s">
        <v>260</v>
      </c>
    </row>
  </sheetData>
  <autoFilter ref="B4:I298" xr:uid="{DE0B9EE8-FE97-4B1D-B5FA-1A3343FC24FA}">
    <sortState ref="B5:I298">
      <sortCondition ref="H4:H298"/>
    </sortState>
  </autoFilter>
  <mergeCells count="1">
    <mergeCell ref="B1:I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3BBBB6A-116D-458B-A337-50203D240448}">
          <x14:formula1>
            <xm:f>'donnees sources (2)'!$A$3:$A$126</xm:f>
          </x14:formula1>
          <xm:sqref>F1:F1048576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6"/>
  <sheetViews>
    <sheetView zoomScale="130" zoomScaleNormal="130" workbookViewId="0">
      <selection activeCell="D7" sqref="D7"/>
    </sheetView>
  </sheetViews>
  <sheetFormatPr baseColWidth="10" defaultColWidth="9.33203125" defaultRowHeight="12.75" x14ac:dyDescent="0.2"/>
  <cols>
    <col min="1" max="1" width="40.5" customWidth="1"/>
    <col min="2" max="2" width="15.1640625" customWidth="1"/>
    <col min="3" max="3" width="16" customWidth="1"/>
    <col min="4" max="4" width="19.33203125" customWidth="1"/>
    <col min="5" max="5" width="16" customWidth="1"/>
    <col min="6" max="6" width="12.83203125" customWidth="1"/>
    <col min="7" max="7" width="12.6640625" customWidth="1"/>
    <col min="8" max="8" width="44.5" customWidth="1"/>
  </cols>
  <sheetData>
    <row r="1" spans="1:8" ht="27.6" customHeight="1" x14ac:dyDescent="0.2">
      <c r="A1" s="22" t="s">
        <v>0</v>
      </c>
      <c r="B1" s="24" t="s">
        <v>1</v>
      </c>
      <c r="C1" s="25"/>
      <c r="D1" s="25"/>
      <c r="E1" s="25"/>
      <c r="F1" s="25"/>
      <c r="G1" s="25"/>
      <c r="H1" s="26"/>
    </row>
    <row r="2" spans="1:8" ht="16.5" customHeight="1" x14ac:dyDescent="0.2">
      <c r="A2" s="23"/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3" t="s">
        <v>8</v>
      </c>
    </row>
    <row r="3" spans="1:8" ht="8.25" customHeight="1" x14ac:dyDescent="0.2">
      <c r="A3" s="27" t="s">
        <v>9</v>
      </c>
      <c r="B3" s="28"/>
      <c r="C3" s="28"/>
      <c r="D3" s="28"/>
      <c r="E3" s="28"/>
      <c r="F3" s="28"/>
      <c r="G3" s="28"/>
      <c r="H3" s="29"/>
    </row>
    <row r="4" spans="1:8" ht="107.25" customHeight="1" x14ac:dyDescent="0.2">
      <c r="A4" s="5" t="s">
        <v>10</v>
      </c>
      <c r="B4" s="6" t="s">
        <v>11</v>
      </c>
      <c r="C4" s="6" t="s">
        <v>12</v>
      </c>
      <c r="D4" s="6" t="s">
        <v>13</v>
      </c>
      <c r="E4" s="6" t="s">
        <v>14</v>
      </c>
      <c r="F4" s="6" t="s">
        <v>15</v>
      </c>
      <c r="G4" s="6" t="s">
        <v>16</v>
      </c>
      <c r="H4" s="6" t="s">
        <v>17</v>
      </c>
    </row>
    <row r="5" spans="1:8" ht="15.75" customHeight="1" x14ac:dyDescent="0.2">
      <c r="A5" s="7" t="s">
        <v>18</v>
      </c>
      <c r="B5" s="8" t="s">
        <v>11</v>
      </c>
      <c r="C5" s="8" t="s">
        <v>12</v>
      </c>
      <c r="D5" s="8" t="s">
        <v>19</v>
      </c>
      <c r="E5" s="8" t="s">
        <v>14</v>
      </c>
      <c r="F5" s="8" t="s">
        <v>15</v>
      </c>
      <c r="G5" s="8" t="s">
        <v>16</v>
      </c>
      <c r="H5" s="9"/>
    </row>
    <row r="6" spans="1:8" ht="15.75" customHeight="1" x14ac:dyDescent="0.2">
      <c r="A6" s="7" t="s">
        <v>20</v>
      </c>
      <c r="B6" s="8" t="s">
        <v>21</v>
      </c>
      <c r="C6" s="8" t="s">
        <v>22</v>
      </c>
      <c r="D6" s="8" t="s">
        <v>19</v>
      </c>
      <c r="E6" s="8" t="s">
        <v>23</v>
      </c>
      <c r="F6" s="8" t="s">
        <v>24</v>
      </c>
      <c r="G6" s="8" t="s">
        <v>25</v>
      </c>
      <c r="H6" s="9"/>
    </row>
    <row r="7" spans="1:8" ht="16.5" customHeight="1" x14ac:dyDescent="0.2">
      <c r="A7" s="5" t="s">
        <v>26</v>
      </c>
      <c r="B7" s="8" t="s">
        <v>11</v>
      </c>
      <c r="C7" s="8" t="s">
        <v>12</v>
      </c>
      <c r="D7" s="8" t="s">
        <v>13</v>
      </c>
      <c r="E7" s="8" t="s">
        <v>14</v>
      </c>
      <c r="F7" s="8" t="s">
        <v>15</v>
      </c>
      <c r="G7" s="8" t="s">
        <v>16</v>
      </c>
      <c r="H7" s="8" t="s">
        <v>17</v>
      </c>
    </row>
    <row r="8" spans="1:8" ht="8.25" customHeight="1" x14ac:dyDescent="0.2">
      <c r="A8" s="7" t="s">
        <v>27</v>
      </c>
      <c r="B8" s="8" t="s">
        <v>11</v>
      </c>
      <c r="C8" s="8" t="s">
        <v>12</v>
      </c>
      <c r="D8" s="8" t="s">
        <v>28</v>
      </c>
      <c r="E8" s="8" t="s">
        <v>29</v>
      </c>
      <c r="F8" s="8" t="s">
        <v>15</v>
      </c>
      <c r="G8" s="8" t="s">
        <v>16</v>
      </c>
      <c r="H8" s="10"/>
    </row>
    <row r="9" spans="1:8" ht="8.25" customHeight="1" x14ac:dyDescent="0.2">
      <c r="A9" s="7" t="s">
        <v>30</v>
      </c>
      <c r="B9" s="8" t="s">
        <v>11</v>
      </c>
      <c r="C9" s="8" t="s">
        <v>12</v>
      </c>
      <c r="D9" s="8" t="s">
        <v>13</v>
      </c>
      <c r="E9" s="8" t="s">
        <v>31</v>
      </c>
      <c r="F9" s="8" t="s">
        <v>15</v>
      </c>
      <c r="G9" s="8" t="s">
        <v>16</v>
      </c>
      <c r="H9" s="10"/>
    </row>
    <row r="10" spans="1:8" ht="8.25" customHeight="1" x14ac:dyDescent="0.2">
      <c r="A10" s="7" t="s">
        <v>32</v>
      </c>
      <c r="B10" s="8" t="s">
        <v>11</v>
      </c>
      <c r="C10" s="8" t="s">
        <v>12</v>
      </c>
      <c r="D10" s="8" t="s">
        <v>33</v>
      </c>
      <c r="E10" s="8" t="s">
        <v>31</v>
      </c>
      <c r="F10" s="8" t="s">
        <v>15</v>
      </c>
      <c r="G10" s="8" t="s">
        <v>16</v>
      </c>
      <c r="H10" s="8" t="s">
        <v>34</v>
      </c>
    </row>
    <row r="11" spans="1:8" ht="8.25" customHeight="1" x14ac:dyDescent="0.2">
      <c r="A11" s="7" t="s">
        <v>35</v>
      </c>
      <c r="B11" s="8" t="s">
        <v>11</v>
      </c>
      <c r="C11" s="8" t="s">
        <v>12</v>
      </c>
      <c r="D11" s="8" t="s">
        <v>28</v>
      </c>
      <c r="E11" s="8" t="s">
        <v>14</v>
      </c>
      <c r="F11" s="8" t="s">
        <v>15</v>
      </c>
      <c r="G11" s="8" t="s">
        <v>16</v>
      </c>
      <c r="H11" s="8" t="s">
        <v>36</v>
      </c>
    </row>
    <row r="12" spans="1:8" ht="8.25" customHeight="1" x14ac:dyDescent="0.2">
      <c r="A12" s="7" t="s">
        <v>37</v>
      </c>
      <c r="B12" s="8" t="s">
        <v>11</v>
      </c>
      <c r="C12" s="8" t="s">
        <v>12</v>
      </c>
      <c r="D12" s="8" t="s">
        <v>38</v>
      </c>
      <c r="E12" s="8" t="s">
        <v>31</v>
      </c>
      <c r="F12" s="8" t="s">
        <v>15</v>
      </c>
      <c r="G12" s="8" t="s">
        <v>39</v>
      </c>
      <c r="H12" s="10"/>
    </row>
    <row r="13" spans="1:8" ht="8.25" customHeight="1" x14ac:dyDescent="0.2">
      <c r="A13" s="7" t="s">
        <v>40</v>
      </c>
      <c r="B13" s="8" t="s">
        <v>11</v>
      </c>
      <c r="C13" s="8" t="s">
        <v>12</v>
      </c>
      <c r="D13" s="8" t="s">
        <v>28</v>
      </c>
      <c r="E13" s="8" t="s">
        <v>31</v>
      </c>
      <c r="F13" s="8" t="s">
        <v>15</v>
      </c>
      <c r="G13" s="8" t="s">
        <v>16</v>
      </c>
      <c r="H13" s="8" t="s">
        <v>41</v>
      </c>
    </row>
    <row r="14" spans="1:8" ht="8.25" customHeight="1" x14ac:dyDescent="0.2">
      <c r="A14" s="7" t="s">
        <v>42</v>
      </c>
      <c r="B14" s="11" t="s">
        <v>43</v>
      </c>
      <c r="C14" s="8" t="s">
        <v>12</v>
      </c>
      <c r="D14" s="8" t="s">
        <v>13</v>
      </c>
      <c r="E14" s="8" t="s">
        <v>14</v>
      </c>
      <c r="F14" s="8" t="s">
        <v>44</v>
      </c>
      <c r="G14" s="8" t="s">
        <v>45</v>
      </c>
      <c r="H14" s="10"/>
    </row>
    <row r="15" spans="1:8" ht="8.25" customHeight="1" x14ac:dyDescent="0.2">
      <c r="A15" s="7" t="s">
        <v>46</v>
      </c>
      <c r="B15" s="8" t="s">
        <v>11</v>
      </c>
      <c r="C15" s="8" t="s">
        <v>12</v>
      </c>
      <c r="D15" s="8" t="s">
        <v>38</v>
      </c>
      <c r="E15" s="8" t="s">
        <v>31</v>
      </c>
      <c r="F15" s="8" t="s">
        <v>15</v>
      </c>
      <c r="G15" s="8" t="s">
        <v>16</v>
      </c>
      <c r="H15" s="8" t="s">
        <v>47</v>
      </c>
    </row>
    <row r="16" spans="1:8" ht="8.25" customHeight="1" x14ac:dyDescent="0.2">
      <c r="A16" s="7" t="s">
        <v>48</v>
      </c>
      <c r="B16" s="8" t="s">
        <v>11</v>
      </c>
      <c r="C16" s="8" t="s">
        <v>12</v>
      </c>
      <c r="D16" s="8" t="s">
        <v>33</v>
      </c>
      <c r="E16" s="8" t="s">
        <v>31</v>
      </c>
      <c r="F16" s="8" t="s">
        <v>15</v>
      </c>
      <c r="G16" s="8" t="s">
        <v>16</v>
      </c>
      <c r="H16" s="8" t="s">
        <v>49</v>
      </c>
    </row>
    <row r="17" spans="1:8" ht="8.25" customHeight="1" x14ac:dyDescent="0.2">
      <c r="A17" s="7" t="s">
        <v>50</v>
      </c>
      <c r="B17" s="8" t="s">
        <v>11</v>
      </c>
      <c r="C17" s="8" t="s">
        <v>12</v>
      </c>
      <c r="D17" s="8" t="s">
        <v>38</v>
      </c>
      <c r="E17" s="8" t="s">
        <v>31</v>
      </c>
      <c r="F17" s="8" t="s">
        <v>15</v>
      </c>
      <c r="G17" s="8" t="s">
        <v>16</v>
      </c>
      <c r="H17" s="10"/>
    </row>
    <row r="18" spans="1:8" ht="16.5" customHeight="1" x14ac:dyDescent="0.2">
      <c r="A18" s="7" t="s">
        <v>51</v>
      </c>
      <c r="B18" s="8" t="s">
        <v>11</v>
      </c>
      <c r="C18" s="8" t="s">
        <v>12</v>
      </c>
      <c r="D18" s="8" t="s">
        <v>38</v>
      </c>
      <c r="E18" s="8" t="s">
        <v>31</v>
      </c>
      <c r="F18" s="8" t="s">
        <v>15</v>
      </c>
      <c r="G18" s="8" t="s">
        <v>45</v>
      </c>
      <c r="H18" s="12" t="s">
        <v>52</v>
      </c>
    </row>
    <row r="19" spans="1:8" ht="16.5" customHeight="1" x14ac:dyDescent="0.2">
      <c r="A19" s="7" t="s">
        <v>53</v>
      </c>
      <c r="B19" s="8" t="s">
        <v>21</v>
      </c>
      <c r="C19" s="8" t="s">
        <v>22</v>
      </c>
      <c r="D19" s="8" t="s">
        <v>54</v>
      </c>
      <c r="E19" s="8" t="s">
        <v>55</v>
      </c>
      <c r="F19" s="8" t="s">
        <v>24</v>
      </c>
      <c r="G19" s="12" t="s">
        <v>56</v>
      </c>
      <c r="H19" s="9"/>
    </row>
    <row r="20" spans="1:8" ht="22.5" customHeight="1" x14ac:dyDescent="0.2">
      <c r="A20" s="7" t="s">
        <v>57</v>
      </c>
      <c r="B20" s="6" t="s">
        <v>11</v>
      </c>
      <c r="C20" s="6" t="s">
        <v>12</v>
      </c>
      <c r="D20" s="6" t="s">
        <v>38</v>
      </c>
      <c r="E20" s="6" t="s">
        <v>31</v>
      </c>
      <c r="F20" s="6" t="s">
        <v>15</v>
      </c>
      <c r="G20" s="6" t="s">
        <v>16</v>
      </c>
      <c r="H20" s="6" t="s">
        <v>49</v>
      </c>
    </row>
    <row r="21" spans="1:8" ht="8.25" customHeight="1" x14ac:dyDescent="0.2">
      <c r="A21" s="27" t="s">
        <v>58</v>
      </c>
      <c r="B21" s="28"/>
      <c r="C21" s="28"/>
      <c r="D21" s="28"/>
      <c r="E21" s="28"/>
      <c r="F21" s="28"/>
      <c r="G21" s="28"/>
      <c r="H21" s="29"/>
    </row>
    <row r="22" spans="1:8" ht="23.1" customHeight="1" x14ac:dyDescent="0.2">
      <c r="A22" s="13" t="s">
        <v>59</v>
      </c>
      <c r="B22" s="14" t="s">
        <v>60</v>
      </c>
      <c r="C22" s="6" t="s">
        <v>61</v>
      </c>
      <c r="D22" s="12" t="s">
        <v>62</v>
      </c>
      <c r="E22" s="6" t="s">
        <v>31</v>
      </c>
      <c r="F22" s="6" t="s">
        <v>61</v>
      </c>
      <c r="G22" s="6" t="s">
        <v>45</v>
      </c>
      <c r="H22" s="6" t="s">
        <v>49</v>
      </c>
    </row>
    <row r="23" spans="1:8" ht="8.25" customHeight="1" x14ac:dyDescent="0.2">
      <c r="A23" s="7" t="s">
        <v>63</v>
      </c>
      <c r="B23" s="15" t="s">
        <v>60</v>
      </c>
      <c r="C23" s="8" t="s">
        <v>61</v>
      </c>
      <c r="D23" s="8" t="s">
        <v>28</v>
      </c>
      <c r="E23" s="8" t="s">
        <v>31</v>
      </c>
      <c r="F23" s="8" t="s">
        <v>61</v>
      </c>
      <c r="G23" s="8" t="s">
        <v>45</v>
      </c>
      <c r="H23" s="8" t="s">
        <v>49</v>
      </c>
    </row>
    <row r="24" spans="1:8" ht="8.25" customHeight="1" x14ac:dyDescent="0.2">
      <c r="A24" s="7" t="s">
        <v>64</v>
      </c>
      <c r="B24" s="15" t="s">
        <v>60</v>
      </c>
      <c r="C24" s="8" t="s">
        <v>61</v>
      </c>
      <c r="D24" s="8" t="s">
        <v>13</v>
      </c>
      <c r="E24" s="8" t="s">
        <v>31</v>
      </c>
      <c r="F24" s="8" t="s">
        <v>61</v>
      </c>
      <c r="G24" s="8" t="s">
        <v>45</v>
      </c>
      <c r="H24" s="10"/>
    </row>
    <row r="25" spans="1:8" ht="8.25" customHeight="1" x14ac:dyDescent="0.2">
      <c r="A25" s="7" t="s">
        <v>65</v>
      </c>
      <c r="B25" s="15" t="s">
        <v>60</v>
      </c>
      <c r="C25" s="8" t="s">
        <v>61</v>
      </c>
      <c r="D25" s="8" t="s">
        <v>13</v>
      </c>
      <c r="E25" s="8" t="s">
        <v>31</v>
      </c>
      <c r="F25" s="8" t="s">
        <v>61</v>
      </c>
      <c r="G25" s="8" t="s">
        <v>45</v>
      </c>
      <c r="H25" s="10"/>
    </row>
    <row r="26" spans="1:8" ht="8.25" customHeight="1" x14ac:dyDescent="0.2">
      <c r="A26" s="7" t="s">
        <v>66</v>
      </c>
      <c r="B26" s="15" t="s">
        <v>60</v>
      </c>
      <c r="C26" s="8" t="s">
        <v>61</v>
      </c>
      <c r="D26" s="8" t="s">
        <v>67</v>
      </c>
      <c r="E26" s="8" t="s">
        <v>31</v>
      </c>
      <c r="F26" s="8" t="s">
        <v>61</v>
      </c>
      <c r="G26" s="8" t="s">
        <v>45</v>
      </c>
      <c r="H26" s="8" t="s">
        <v>49</v>
      </c>
    </row>
    <row r="27" spans="1:8" ht="23.1" customHeight="1" x14ac:dyDescent="0.2">
      <c r="A27" s="13" t="s">
        <v>68</v>
      </c>
      <c r="B27" s="14" t="s">
        <v>60</v>
      </c>
      <c r="C27" s="6" t="s">
        <v>61</v>
      </c>
      <c r="D27" s="12" t="s">
        <v>69</v>
      </c>
      <c r="E27" s="6" t="s">
        <v>31</v>
      </c>
      <c r="F27" s="6" t="s">
        <v>61</v>
      </c>
      <c r="G27" s="6" t="s">
        <v>45</v>
      </c>
      <c r="H27" s="6" t="s">
        <v>49</v>
      </c>
    </row>
    <row r="28" spans="1:8" ht="8.25" customHeight="1" x14ac:dyDescent="0.2">
      <c r="A28" s="7" t="s">
        <v>70</v>
      </c>
      <c r="B28" s="15" t="s">
        <v>60</v>
      </c>
      <c r="C28" s="8" t="s">
        <v>61</v>
      </c>
      <c r="D28" s="8" t="s">
        <v>38</v>
      </c>
      <c r="E28" s="8" t="s">
        <v>31</v>
      </c>
      <c r="F28" s="8" t="s">
        <v>61</v>
      </c>
      <c r="G28" s="8" t="s">
        <v>45</v>
      </c>
      <c r="H28" s="8" t="s">
        <v>49</v>
      </c>
    </row>
    <row r="29" spans="1:8" ht="23.1" customHeight="1" x14ac:dyDescent="0.2">
      <c r="A29" s="13" t="s">
        <v>71</v>
      </c>
      <c r="B29" s="14" t="s">
        <v>60</v>
      </c>
      <c r="C29" s="6" t="s">
        <v>61</v>
      </c>
      <c r="D29" s="12" t="s">
        <v>72</v>
      </c>
      <c r="E29" s="6" t="s">
        <v>31</v>
      </c>
      <c r="F29" s="6" t="s">
        <v>61</v>
      </c>
      <c r="G29" s="6" t="s">
        <v>45</v>
      </c>
      <c r="H29" s="6" t="s">
        <v>49</v>
      </c>
    </row>
    <row r="30" spans="1:8" ht="8.25" customHeight="1" x14ac:dyDescent="0.2">
      <c r="A30" s="7" t="s">
        <v>73</v>
      </c>
      <c r="B30" s="15" t="s">
        <v>60</v>
      </c>
      <c r="C30" s="8" t="s">
        <v>61</v>
      </c>
      <c r="D30" s="8" t="s">
        <v>67</v>
      </c>
      <c r="E30" s="8" t="s">
        <v>31</v>
      </c>
      <c r="F30" s="8" t="s">
        <v>61</v>
      </c>
      <c r="G30" s="8" t="s">
        <v>45</v>
      </c>
      <c r="H30" s="8" t="s">
        <v>49</v>
      </c>
    </row>
    <row r="31" spans="1:8" ht="8.25" customHeight="1" x14ac:dyDescent="0.2">
      <c r="A31" s="7" t="s">
        <v>74</v>
      </c>
      <c r="B31" s="15" t="s">
        <v>60</v>
      </c>
      <c r="C31" s="8" t="s">
        <v>61</v>
      </c>
      <c r="D31" s="8" t="s">
        <v>67</v>
      </c>
      <c r="E31" s="8" t="s">
        <v>31</v>
      </c>
      <c r="F31" s="8" t="s">
        <v>61</v>
      </c>
      <c r="G31" s="8" t="s">
        <v>45</v>
      </c>
      <c r="H31" s="8" t="s">
        <v>49</v>
      </c>
    </row>
    <row r="32" spans="1:8" ht="8.25" customHeight="1" x14ac:dyDescent="0.2">
      <c r="A32" s="7" t="s">
        <v>75</v>
      </c>
      <c r="B32" s="15" t="s">
        <v>76</v>
      </c>
      <c r="C32" s="8" t="s">
        <v>77</v>
      </c>
      <c r="D32" s="8" t="s">
        <v>19</v>
      </c>
      <c r="E32" s="8" t="s">
        <v>55</v>
      </c>
      <c r="F32" s="8" t="s">
        <v>77</v>
      </c>
      <c r="G32" s="8" t="s">
        <v>78</v>
      </c>
      <c r="H32" s="8" t="s">
        <v>79</v>
      </c>
    </row>
    <row r="33" spans="1:8" ht="8.25" customHeight="1" x14ac:dyDescent="0.2">
      <c r="A33" s="7" t="s">
        <v>80</v>
      </c>
      <c r="B33" s="15" t="s">
        <v>76</v>
      </c>
      <c r="C33" s="8" t="s">
        <v>77</v>
      </c>
      <c r="D33" s="8" t="s">
        <v>54</v>
      </c>
      <c r="E33" s="8" t="s">
        <v>55</v>
      </c>
      <c r="F33" s="8" t="s">
        <v>77</v>
      </c>
      <c r="G33" s="8" t="s">
        <v>78</v>
      </c>
      <c r="H33" s="8" t="s">
        <v>79</v>
      </c>
    </row>
    <row r="34" spans="1:8" ht="8.25" customHeight="1" x14ac:dyDescent="0.2">
      <c r="A34" s="7" t="s">
        <v>81</v>
      </c>
      <c r="B34" s="15" t="s">
        <v>76</v>
      </c>
      <c r="C34" s="8" t="s">
        <v>77</v>
      </c>
      <c r="D34" s="8" t="s">
        <v>54</v>
      </c>
      <c r="E34" s="8" t="s">
        <v>55</v>
      </c>
      <c r="F34" s="8" t="s">
        <v>77</v>
      </c>
      <c r="G34" s="8" t="s">
        <v>78</v>
      </c>
      <c r="H34" s="8" t="s">
        <v>79</v>
      </c>
    </row>
    <row r="35" spans="1:8" ht="8.25" customHeight="1" x14ac:dyDescent="0.2">
      <c r="A35" s="7" t="s">
        <v>82</v>
      </c>
      <c r="B35" s="15" t="s">
        <v>76</v>
      </c>
      <c r="C35" s="8" t="s">
        <v>77</v>
      </c>
      <c r="D35" s="8" t="s">
        <v>19</v>
      </c>
      <c r="E35" s="8" t="s">
        <v>55</v>
      </c>
      <c r="F35" s="8" t="s">
        <v>77</v>
      </c>
      <c r="G35" s="8" t="s">
        <v>78</v>
      </c>
      <c r="H35" s="8" t="s">
        <v>83</v>
      </c>
    </row>
    <row r="36" spans="1:8" ht="23.1" customHeight="1" x14ac:dyDescent="0.2">
      <c r="A36" s="13" t="s">
        <v>84</v>
      </c>
      <c r="B36" s="14" t="s">
        <v>76</v>
      </c>
      <c r="C36" s="6" t="s">
        <v>77</v>
      </c>
      <c r="D36" s="12" t="s">
        <v>62</v>
      </c>
      <c r="E36" s="6" t="s">
        <v>55</v>
      </c>
      <c r="F36" s="6" t="s">
        <v>77</v>
      </c>
      <c r="G36" s="6" t="s">
        <v>78</v>
      </c>
      <c r="H36" s="6" t="s">
        <v>85</v>
      </c>
    </row>
    <row r="37" spans="1:8" ht="15.75" customHeight="1" x14ac:dyDescent="0.2">
      <c r="A37" s="7" t="s">
        <v>86</v>
      </c>
      <c r="B37" s="16" t="s">
        <v>60</v>
      </c>
      <c r="C37" s="17" t="s">
        <v>61</v>
      </c>
      <c r="D37" s="17" t="s">
        <v>38</v>
      </c>
      <c r="E37" s="17" t="s">
        <v>31</v>
      </c>
      <c r="F37" s="17" t="s">
        <v>61</v>
      </c>
      <c r="G37" s="17" t="s">
        <v>45</v>
      </c>
      <c r="H37" s="17" t="s">
        <v>49</v>
      </c>
    </row>
    <row r="38" spans="1:8" x14ac:dyDescent="0.2">
      <c r="A38" s="27" t="s">
        <v>87</v>
      </c>
      <c r="B38" s="28"/>
      <c r="C38" s="28"/>
      <c r="D38" s="28"/>
      <c r="E38" s="28"/>
      <c r="F38" s="28"/>
      <c r="G38" s="28"/>
      <c r="H38" s="29"/>
    </row>
    <row r="39" spans="1:8" x14ac:dyDescent="0.2">
      <c r="A39" s="60" t="s">
        <v>88</v>
      </c>
      <c r="B39" s="66" t="s">
        <v>89</v>
      </c>
      <c r="C39" s="66" t="s">
        <v>90</v>
      </c>
      <c r="D39" s="66" t="s">
        <v>67</v>
      </c>
      <c r="E39" s="8" t="s">
        <v>14</v>
      </c>
      <c r="F39" s="8" t="s">
        <v>44</v>
      </c>
      <c r="G39" s="8" t="s">
        <v>16</v>
      </c>
      <c r="H39" s="8" t="s">
        <v>91</v>
      </c>
    </row>
    <row r="40" spans="1:8" x14ac:dyDescent="0.2">
      <c r="A40" s="60" t="s">
        <v>92</v>
      </c>
      <c r="B40" s="66" t="s">
        <v>89</v>
      </c>
      <c r="C40" s="66" t="s">
        <v>90</v>
      </c>
      <c r="D40" s="66" t="s">
        <v>67</v>
      </c>
      <c r="E40" s="8" t="s">
        <v>29</v>
      </c>
      <c r="F40" s="8" t="s">
        <v>44</v>
      </c>
      <c r="G40" s="8" t="s">
        <v>39</v>
      </c>
      <c r="H40" s="8" t="s">
        <v>91</v>
      </c>
    </row>
    <row r="41" spans="1:8" x14ac:dyDescent="0.2">
      <c r="A41" s="60" t="s">
        <v>93</v>
      </c>
      <c r="B41" s="66" t="s">
        <v>89</v>
      </c>
      <c r="C41" s="66" t="s">
        <v>90</v>
      </c>
      <c r="D41" s="66" t="s">
        <v>67</v>
      </c>
      <c r="E41" s="8" t="s">
        <v>29</v>
      </c>
      <c r="F41" s="8" t="s">
        <v>44</v>
      </c>
      <c r="G41" s="8" t="s">
        <v>45</v>
      </c>
      <c r="H41" s="8" t="s">
        <v>94</v>
      </c>
    </row>
    <row r="42" spans="1:8" x14ac:dyDescent="0.2">
      <c r="A42" s="60" t="s">
        <v>95</v>
      </c>
      <c r="B42" s="66" t="s">
        <v>89</v>
      </c>
      <c r="C42" s="66" t="s">
        <v>90</v>
      </c>
      <c r="D42" s="66" t="s">
        <v>67</v>
      </c>
      <c r="E42" s="8" t="s">
        <v>29</v>
      </c>
      <c r="F42" s="8" t="s">
        <v>44</v>
      </c>
      <c r="G42" s="8" t="s">
        <v>45</v>
      </c>
      <c r="H42" s="8" t="s">
        <v>94</v>
      </c>
    </row>
    <row r="43" spans="1:8" x14ac:dyDescent="0.2">
      <c r="A43" s="60" t="s">
        <v>96</v>
      </c>
      <c r="B43" s="66" t="s">
        <v>89</v>
      </c>
      <c r="C43" s="66" t="s">
        <v>90</v>
      </c>
      <c r="D43" s="66" t="s">
        <v>67</v>
      </c>
      <c r="E43" s="8" t="s">
        <v>29</v>
      </c>
      <c r="F43" s="8" t="s">
        <v>44</v>
      </c>
      <c r="G43" s="8" t="s">
        <v>45</v>
      </c>
      <c r="H43" s="8" t="s">
        <v>97</v>
      </c>
    </row>
    <row r="44" spans="1:8" ht="24.75" x14ac:dyDescent="0.2">
      <c r="A44" s="61" t="s">
        <v>98</v>
      </c>
      <c r="B44" s="64" t="s">
        <v>89</v>
      </c>
      <c r="C44" s="64" t="s">
        <v>90</v>
      </c>
      <c r="D44" s="65" t="s">
        <v>99</v>
      </c>
      <c r="E44" s="6" t="s">
        <v>14</v>
      </c>
      <c r="F44" s="6" t="s">
        <v>44</v>
      </c>
      <c r="G44" s="6" t="s">
        <v>45</v>
      </c>
      <c r="H44" s="6" t="s">
        <v>100</v>
      </c>
    </row>
    <row r="45" spans="1:8" x14ac:dyDescent="0.2">
      <c r="A45" s="60" t="s">
        <v>101</v>
      </c>
      <c r="B45" s="66" t="s">
        <v>89</v>
      </c>
      <c r="C45" s="66" t="s">
        <v>90</v>
      </c>
      <c r="D45" s="66" t="s">
        <v>13</v>
      </c>
      <c r="E45" s="8" t="s">
        <v>14</v>
      </c>
      <c r="F45" s="8" t="s">
        <v>44</v>
      </c>
      <c r="G45" s="8" t="s">
        <v>45</v>
      </c>
      <c r="H45" s="8" t="s">
        <v>49</v>
      </c>
    </row>
    <row r="46" spans="1:8" x14ac:dyDescent="0.2">
      <c r="A46" s="60" t="s">
        <v>102</v>
      </c>
      <c r="B46" s="66" t="s">
        <v>89</v>
      </c>
      <c r="C46" s="66" t="s">
        <v>90</v>
      </c>
      <c r="D46" s="66" t="s">
        <v>38</v>
      </c>
      <c r="E46" s="8" t="s">
        <v>14</v>
      </c>
      <c r="F46" s="8" t="s">
        <v>44</v>
      </c>
      <c r="G46" s="8" t="s">
        <v>45</v>
      </c>
      <c r="H46" s="8" t="s">
        <v>103</v>
      </c>
    </row>
    <row r="47" spans="1:8" x14ac:dyDescent="0.2">
      <c r="A47" s="60" t="s">
        <v>104</v>
      </c>
      <c r="B47" s="66" t="s">
        <v>89</v>
      </c>
      <c r="C47" s="66" t="s">
        <v>90</v>
      </c>
      <c r="D47" s="66" t="s">
        <v>38</v>
      </c>
      <c r="E47" s="8" t="s">
        <v>14</v>
      </c>
      <c r="F47" s="8" t="s">
        <v>44</v>
      </c>
      <c r="G47" s="8" t="s">
        <v>45</v>
      </c>
      <c r="H47" s="8" t="s">
        <v>105</v>
      </c>
    </row>
    <row r="48" spans="1:8" x14ac:dyDescent="0.2">
      <c r="A48" s="60" t="s">
        <v>106</v>
      </c>
      <c r="B48" s="66" t="s">
        <v>89</v>
      </c>
      <c r="C48" s="66" t="s">
        <v>90</v>
      </c>
      <c r="D48" s="66" t="s">
        <v>107</v>
      </c>
      <c r="E48" s="8" t="s">
        <v>14</v>
      </c>
      <c r="F48" s="8" t="s">
        <v>44</v>
      </c>
      <c r="G48" s="8" t="s">
        <v>45</v>
      </c>
      <c r="H48" s="8" t="s">
        <v>105</v>
      </c>
    </row>
    <row r="49" spans="1:8" x14ac:dyDescent="0.2">
      <c r="A49" s="27" t="s">
        <v>108</v>
      </c>
      <c r="B49" s="28"/>
      <c r="C49" s="28"/>
      <c r="D49" s="28"/>
      <c r="E49" s="28"/>
      <c r="F49" s="28"/>
      <c r="G49" s="28"/>
      <c r="H49" s="29"/>
    </row>
    <row r="50" spans="1:8" ht="41.25" x14ac:dyDescent="0.2">
      <c r="A50" s="61" t="s">
        <v>109</v>
      </c>
      <c r="B50" s="13" t="s">
        <v>110</v>
      </c>
      <c r="C50" s="6" t="s">
        <v>111</v>
      </c>
      <c r="D50" s="12" t="s">
        <v>112</v>
      </c>
      <c r="E50" s="6" t="s">
        <v>31</v>
      </c>
      <c r="F50" s="6" t="s">
        <v>44</v>
      </c>
      <c r="G50" s="6" t="s">
        <v>39</v>
      </c>
      <c r="H50" s="6" t="s">
        <v>113</v>
      </c>
    </row>
    <row r="51" spans="1:8" ht="16.5" x14ac:dyDescent="0.2">
      <c r="A51" s="60" t="s">
        <v>114</v>
      </c>
      <c r="B51" s="12" t="s">
        <v>115</v>
      </c>
      <c r="C51" s="8" t="s">
        <v>111</v>
      </c>
      <c r="D51" s="12" t="s">
        <v>116</v>
      </c>
      <c r="E51" s="8" t="s">
        <v>31</v>
      </c>
      <c r="F51" s="8" t="s">
        <v>44</v>
      </c>
      <c r="G51" s="8" t="s">
        <v>39</v>
      </c>
      <c r="H51" s="8" t="s">
        <v>113</v>
      </c>
    </row>
    <row r="52" spans="1:8" ht="16.5" x14ac:dyDescent="0.2">
      <c r="A52" s="62" t="s">
        <v>117</v>
      </c>
      <c r="B52" s="12" t="s">
        <v>118</v>
      </c>
      <c r="C52" s="8" t="s">
        <v>119</v>
      </c>
      <c r="D52" s="8" t="s">
        <v>19</v>
      </c>
      <c r="E52" s="8" t="s">
        <v>55</v>
      </c>
      <c r="F52" s="8" t="s">
        <v>120</v>
      </c>
      <c r="G52" s="8" t="s">
        <v>121</v>
      </c>
      <c r="H52" s="8" t="s">
        <v>122</v>
      </c>
    </row>
    <row r="53" spans="1:8" x14ac:dyDescent="0.2">
      <c r="A53" s="27" t="s">
        <v>123</v>
      </c>
      <c r="B53" s="28"/>
      <c r="C53" s="28"/>
      <c r="D53" s="28"/>
      <c r="E53" s="28"/>
      <c r="F53" s="28"/>
      <c r="G53" s="28"/>
      <c r="H53" s="29"/>
    </row>
    <row r="54" spans="1:8" ht="33" customHeight="1" x14ac:dyDescent="0.2">
      <c r="A54" s="62" t="s">
        <v>124</v>
      </c>
      <c r="B54" s="6" t="s">
        <v>125</v>
      </c>
      <c r="C54" s="6" t="s">
        <v>126</v>
      </c>
      <c r="D54" s="12" t="s">
        <v>127</v>
      </c>
      <c r="E54" s="6" t="s">
        <v>31</v>
      </c>
      <c r="F54" s="6" t="s">
        <v>44</v>
      </c>
      <c r="G54" s="6" t="s">
        <v>128</v>
      </c>
      <c r="H54" s="6" t="s">
        <v>129</v>
      </c>
    </row>
    <row r="55" spans="1:8" x14ac:dyDescent="0.2">
      <c r="A55" s="60" t="s">
        <v>130</v>
      </c>
      <c r="B55" s="8" t="s">
        <v>125</v>
      </c>
      <c r="C55" s="8" t="s">
        <v>126</v>
      </c>
      <c r="D55" s="8" t="s">
        <v>131</v>
      </c>
      <c r="E55" s="8" t="s">
        <v>31</v>
      </c>
      <c r="F55" s="8" t="s">
        <v>44</v>
      </c>
      <c r="G55" s="8" t="s">
        <v>16</v>
      </c>
      <c r="H55" s="10"/>
    </row>
    <row r="56" spans="1:8" ht="16.5" x14ac:dyDescent="0.2">
      <c r="A56" s="60" t="s">
        <v>132</v>
      </c>
      <c r="B56" s="8" t="s">
        <v>125</v>
      </c>
      <c r="C56" s="8" t="s">
        <v>126</v>
      </c>
      <c r="D56" s="12" t="s">
        <v>133</v>
      </c>
      <c r="E56" s="8" t="s">
        <v>31</v>
      </c>
      <c r="F56" s="8" t="s">
        <v>44</v>
      </c>
      <c r="G56" s="8" t="s">
        <v>45</v>
      </c>
      <c r="H56" s="8" t="s">
        <v>129</v>
      </c>
    </row>
    <row r="57" spans="1:8" x14ac:dyDescent="0.2">
      <c r="A57" s="60" t="s">
        <v>134</v>
      </c>
      <c r="B57" s="8" t="s">
        <v>125</v>
      </c>
      <c r="C57" s="8" t="s">
        <v>126</v>
      </c>
      <c r="D57" s="8" t="s">
        <v>28</v>
      </c>
      <c r="E57" s="8" t="s">
        <v>31</v>
      </c>
      <c r="F57" s="8" t="s">
        <v>44</v>
      </c>
      <c r="G57" s="8" t="s">
        <v>45</v>
      </c>
      <c r="H57" s="10"/>
    </row>
    <row r="58" spans="1:8" x14ac:dyDescent="0.2">
      <c r="A58" s="60" t="s">
        <v>135</v>
      </c>
      <c r="B58" s="8" t="s">
        <v>125</v>
      </c>
      <c r="C58" s="8" t="s">
        <v>126</v>
      </c>
      <c r="D58" s="8" t="s">
        <v>38</v>
      </c>
      <c r="E58" s="8" t="s">
        <v>136</v>
      </c>
      <c r="F58" s="8" t="s">
        <v>44</v>
      </c>
      <c r="G58" s="8" t="s">
        <v>16</v>
      </c>
      <c r="H58" s="8" t="s">
        <v>137</v>
      </c>
    </row>
    <row r="59" spans="1:8" x14ac:dyDescent="0.2">
      <c r="A59" s="60" t="s">
        <v>138</v>
      </c>
      <c r="B59" s="8" t="s">
        <v>125</v>
      </c>
      <c r="C59" s="8" t="s">
        <v>126</v>
      </c>
      <c r="D59" s="8" t="s">
        <v>38</v>
      </c>
      <c r="E59" s="8" t="s">
        <v>31</v>
      </c>
      <c r="F59" s="8" t="s">
        <v>44</v>
      </c>
      <c r="G59" s="8" t="s">
        <v>39</v>
      </c>
      <c r="H59" s="10"/>
    </row>
    <row r="60" spans="1:8" x14ac:dyDescent="0.2">
      <c r="A60" s="27" t="s">
        <v>139</v>
      </c>
      <c r="B60" s="28"/>
      <c r="C60" s="28"/>
      <c r="D60" s="28"/>
      <c r="E60" s="28"/>
      <c r="F60" s="28"/>
      <c r="G60" s="28"/>
      <c r="H60" s="29"/>
    </row>
    <row r="61" spans="1:8" x14ac:dyDescent="0.2">
      <c r="A61" s="60" t="s">
        <v>140</v>
      </c>
      <c r="B61" s="8" t="s">
        <v>141</v>
      </c>
      <c r="C61" s="8" t="s">
        <v>142</v>
      </c>
      <c r="D61" s="8" t="s">
        <v>13</v>
      </c>
      <c r="E61" s="8" t="s">
        <v>31</v>
      </c>
      <c r="F61" s="8" t="s">
        <v>143</v>
      </c>
      <c r="G61" s="8" t="s">
        <v>39</v>
      </c>
      <c r="H61" s="8" t="s">
        <v>144</v>
      </c>
    </row>
    <row r="62" spans="1:8" x14ac:dyDescent="0.2">
      <c r="A62" s="60" t="s">
        <v>145</v>
      </c>
      <c r="B62" s="8" t="s">
        <v>141</v>
      </c>
      <c r="C62" s="8" t="s">
        <v>142</v>
      </c>
      <c r="D62" s="8" t="s">
        <v>146</v>
      </c>
      <c r="E62" s="8" t="s">
        <v>31</v>
      </c>
      <c r="F62" s="8" t="s">
        <v>143</v>
      </c>
      <c r="G62" s="8" t="s">
        <v>45</v>
      </c>
      <c r="H62" s="10"/>
    </row>
    <row r="63" spans="1:8" x14ac:dyDescent="0.2">
      <c r="A63" s="60" t="s">
        <v>147</v>
      </c>
      <c r="B63" s="8" t="s">
        <v>141</v>
      </c>
      <c r="C63" s="8" t="s">
        <v>142</v>
      </c>
      <c r="D63" s="8" t="s">
        <v>13</v>
      </c>
      <c r="E63" s="8" t="s">
        <v>31</v>
      </c>
      <c r="F63" s="8" t="s">
        <v>44</v>
      </c>
      <c r="G63" s="8" t="s">
        <v>128</v>
      </c>
      <c r="H63" s="8" t="s">
        <v>36</v>
      </c>
    </row>
    <row r="64" spans="1:8" x14ac:dyDescent="0.2">
      <c r="A64" s="60" t="s">
        <v>148</v>
      </c>
      <c r="B64" s="8" t="s">
        <v>141</v>
      </c>
      <c r="C64" s="8" t="s">
        <v>142</v>
      </c>
      <c r="D64" s="8" t="s">
        <v>149</v>
      </c>
      <c r="E64" s="8" t="s">
        <v>14</v>
      </c>
      <c r="F64" s="8" t="s">
        <v>143</v>
      </c>
      <c r="G64" s="8" t="s">
        <v>128</v>
      </c>
      <c r="H64" s="8" t="s">
        <v>150</v>
      </c>
    </row>
    <row r="65" spans="1:8" x14ac:dyDescent="0.2">
      <c r="A65" s="60" t="s">
        <v>151</v>
      </c>
      <c r="B65" s="8" t="s">
        <v>141</v>
      </c>
      <c r="C65" s="8" t="s">
        <v>142</v>
      </c>
      <c r="D65" s="8" t="s">
        <v>149</v>
      </c>
      <c r="E65" s="8" t="s">
        <v>14</v>
      </c>
      <c r="F65" s="8" t="s">
        <v>143</v>
      </c>
      <c r="G65" s="8" t="s">
        <v>128</v>
      </c>
      <c r="H65" s="8" t="s">
        <v>144</v>
      </c>
    </row>
    <row r="66" spans="1:8" x14ac:dyDescent="0.2">
      <c r="A66" s="60" t="s">
        <v>152</v>
      </c>
      <c r="B66" s="8" t="s">
        <v>141</v>
      </c>
      <c r="C66" s="8" t="s">
        <v>142</v>
      </c>
      <c r="D66" s="8" t="s">
        <v>149</v>
      </c>
      <c r="E66" s="8" t="s">
        <v>14</v>
      </c>
      <c r="F66" s="8" t="s">
        <v>143</v>
      </c>
      <c r="G66" s="8" t="s">
        <v>45</v>
      </c>
      <c r="H66" s="10"/>
    </row>
    <row r="67" spans="1:8" x14ac:dyDescent="0.2">
      <c r="A67" s="60" t="s">
        <v>153</v>
      </c>
      <c r="B67" s="8" t="s">
        <v>141</v>
      </c>
      <c r="C67" s="8" t="s">
        <v>142</v>
      </c>
      <c r="D67" s="8" t="s">
        <v>13</v>
      </c>
      <c r="E67" s="8" t="s">
        <v>14</v>
      </c>
      <c r="F67" s="8" t="s">
        <v>143</v>
      </c>
      <c r="G67" s="8" t="s">
        <v>16</v>
      </c>
      <c r="H67" s="10"/>
    </row>
    <row r="68" spans="1:8" x14ac:dyDescent="0.2">
      <c r="A68" s="60" t="s">
        <v>154</v>
      </c>
      <c r="B68" s="8" t="s">
        <v>141</v>
      </c>
      <c r="C68" s="8" t="s">
        <v>142</v>
      </c>
      <c r="D68" s="8" t="s">
        <v>38</v>
      </c>
      <c r="E68" s="8" t="s">
        <v>14</v>
      </c>
      <c r="F68" s="8" t="s">
        <v>143</v>
      </c>
      <c r="G68" s="8" t="s">
        <v>16</v>
      </c>
      <c r="H68" s="8" t="s">
        <v>155</v>
      </c>
    </row>
    <row r="69" spans="1:8" x14ac:dyDescent="0.2">
      <c r="A69" s="60" t="s">
        <v>156</v>
      </c>
      <c r="B69" s="8" t="s">
        <v>141</v>
      </c>
      <c r="C69" s="8" t="s">
        <v>142</v>
      </c>
      <c r="D69" s="8" t="s">
        <v>149</v>
      </c>
      <c r="E69" s="8" t="s">
        <v>31</v>
      </c>
      <c r="F69" s="8" t="s">
        <v>143</v>
      </c>
      <c r="G69" s="8" t="s">
        <v>45</v>
      </c>
      <c r="H69" s="8" t="s">
        <v>157</v>
      </c>
    </row>
    <row r="70" spans="1:8" x14ac:dyDescent="0.2">
      <c r="A70" s="60" t="s">
        <v>158</v>
      </c>
      <c r="B70" s="8" t="s">
        <v>141</v>
      </c>
      <c r="C70" s="8" t="s">
        <v>142</v>
      </c>
      <c r="D70" s="8" t="s">
        <v>149</v>
      </c>
      <c r="E70" s="8" t="s">
        <v>31</v>
      </c>
      <c r="F70" s="8" t="s">
        <v>143</v>
      </c>
      <c r="G70" s="8" t="s">
        <v>16</v>
      </c>
      <c r="H70" s="8" t="s">
        <v>159</v>
      </c>
    </row>
    <row r="71" spans="1:8" x14ac:dyDescent="0.2">
      <c r="A71" s="60" t="s">
        <v>160</v>
      </c>
      <c r="B71" s="8" t="s">
        <v>141</v>
      </c>
      <c r="C71" s="8" t="s">
        <v>142</v>
      </c>
      <c r="D71" s="8" t="s">
        <v>149</v>
      </c>
      <c r="E71" s="8" t="s">
        <v>14</v>
      </c>
      <c r="F71" s="8" t="s">
        <v>143</v>
      </c>
      <c r="G71" s="8" t="s">
        <v>128</v>
      </c>
      <c r="H71" s="10"/>
    </row>
    <row r="72" spans="1:8" x14ac:dyDescent="0.2">
      <c r="A72" s="60" t="s">
        <v>161</v>
      </c>
      <c r="B72" s="8" t="s">
        <v>141</v>
      </c>
      <c r="C72" s="8" t="s">
        <v>142</v>
      </c>
      <c r="D72" s="8" t="s">
        <v>33</v>
      </c>
      <c r="E72" s="8" t="s">
        <v>14</v>
      </c>
      <c r="F72" s="8" t="s">
        <v>143</v>
      </c>
      <c r="G72" s="8" t="s">
        <v>45</v>
      </c>
      <c r="H72" s="8" t="s">
        <v>162</v>
      </c>
    </row>
    <row r="73" spans="1:8" x14ac:dyDescent="0.2">
      <c r="A73" s="60" t="s">
        <v>163</v>
      </c>
      <c r="B73" s="8" t="s">
        <v>141</v>
      </c>
      <c r="C73" s="8" t="s">
        <v>142</v>
      </c>
      <c r="D73" s="8" t="s">
        <v>33</v>
      </c>
      <c r="E73" s="8" t="s">
        <v>14</v>
      </c>
      <c r="F73" s="8" t="s">
        <v>143</v>
      </c>
      <c r="G73" s="8" t="s">
        <v>45</v>
      </c>
      <c r="H73" s="10"/>
    </row>
    <row r="74" spans="1:8" x14ac:dyDescent="0.2">
      <c r="A74" s="60" t="s">
        <v>164</v>
      </c>
      <c r="B74" s="8" t="s">
        <v>141</v>
      </c>
      <c r="C74" s="8" t="s">
        <v>142</v>
      </c>
      <c r="D74" s="8" t="s">
        <v>67</v>
      </c>
      <c r="E74" s="8" t="s">
        <v>14</v>
      </c>
      <c r="F74" s="8" t="s">
        <v>143</v>
      </c>
      <c r="G74" s="8" t="s">
        <v>45</v>
      </c>
      <c r="H74" s="10"/>
    </row>
    <row r="75" spans="1:8" x14ac:dyDescent="0.2">
      <c r="A75" s="60" t="s">
        <v>165</v>
      </c>
      <c r="B75" s="8" t="s">
        <v>141</v>
      </c>
      <c r="C75" s="8" t="s">
        <v>142</v>
      </c>
      <c r="D75" s="8" t="s">
        <v>13</v>
      </c>
      <c r="E75" s="8" t="s">
        <v>14</v>
      </c>
      <c r="F75" s="8" t="s">
        <v>143</v>
      </c>
      <c r="G75" s="8" t="s">
        <v>39</v>
      </c>
      <c r="H75" s="8" t="s">
        <v>162</v>
      </c>
    </row>
    <row r="76" spans="1:8" x14ac:dyDescent="0.2">
      <c r="A76" s="60" t="s">
        <v>166</v>
      </c>
      <c r="B76" s="8" t="s">
        <v>141</v>
      </c>
      <c r="C76" s="8" t="s">
        <v>142</v>
      </c>
      <c r="D76" s="8" t="s">
        <v>13</v>
      </c>
      <c r="E76" s="8" t="s">
        <v>14</v>
      </c>
      <c r="F76" s="8" t="s">
        <v>143</v>
      </c>
      <c r="G76" s="8" t="s">
        <v>128</v>
      </c>
      <c r="H76" s="10"/>
    </row>
    <row r="77" spans="1:8" x14ac:dyDescent="0.2">
      <c r="A77" s="60" t="s">
        <v>167</v>
      </c>
      <c r="B77" s="8" t="s">
        <v>168</v>
      </c>
      <c r="C77" s="8" t="s">
        <v>142</v>
      </c>
      <c r="D77" s="8" t="s">
        <v>13</v>
      </c>
      <c r="E77" s="8" t="s">
        <v>29</v>
      </c>
      <c r="F77" s="8" t="s">
        <v>143</v>
      </c>
      <c r="G77" s="8" t="s">
        <v>39</v>
      </c>
      <c r="H77" s="10"/>
    </row>
    <row r="78" spans="1:8" x14ac:dyDescent="0.2">
      <c r="A78" s="60" t="s">
        <v>169</v>
      </c>
      <c r="B78" s="8" t="s">
        <v>141</v>
      </c>
      <c r="C78" s="8" t="s">
        <v>142</v>
      </c>
      <c r="D78" s="8" t="s">
        <v>67</v>
      </c>
      <c r="E78" s="8" t="s">
        <v>14</v>
      </c>
      <c r="F78" s="8" t="s">
        <v>143</v>
      </c>
      <c r="G78" s="8" t="s">
        <v>39</v>
      </c>
      <c r="H78" s="8" t="s">
        <v>36</v>
      </c>
    </row>
    <row r="79" spans="1:8" x14ac:dyDescent="0.2">
      <c r="A79" s="27" t="s">
        <v>170</v>
      </c>
      <c r="B79" s="28"/>
      <c r="C79" s="28"/>
      <c r="D79" s="28"/>
      <c r="E79" s="28"/>
      <c r="F79" s="28"/>
      <c r="G79" s="28"/>
      <c r="H79" s="29"/>
    </row>
    <row r="80" spans="1:8" ht="16.5" x14ac:dyDescent="0.2">
      <c r="A80" s="60" t="s">
        <v>171</v>
      </c>
      <c r="B80" s="8" t="s">
        <v>172</v>
      </c>
      <c r="C80" s="8" t="s">
        <v>173</v>
      </c>
      <c r="D80" s="18" t="s">
        <v>174</v>
      </c>
      <c r="E80" s="8" t="s">
        <v>14</v>
      </c>
      <c r="F80" s="8" t="s">
        <v>44</v>
      </c>
      <c r="G80" s="8" t="s">
        <v>45</v>
      </c>
      <c r="H80" s="8" t="s">
        <v>175</v>
      </c>
    </row>
    <row r="81" spans="1:8" x14ac:dyDescent="0.2">
      <c r="A81" s="60" t="s">
        <v>176</v>
      </c>
      <c r="B81" s="8" t="s">
        <v>172</v>
      </c>
      <c r="C81" s="8" t="s">
        <v>173</v>
      </c>
      <c r="D81" s="8" t="s">
        <v>67</v>
      </c>
      <c r="E81" s="8" t="s">
        <v>177</v>
      </c>
      <c r="F81" s="8" t="s">
        <v>44</v>
      </c>
      <c r="G81" s="8" t="s">
        <v>45</v>
      </c>
      <c r="H81" s="8" t="s">
        <v>178</v>
      </c>
    </row>
    <row r="82" spans="1:8" x14ac:dyDescent="0.2">
      <c r="A82" s="60" t="s">
        <v>179</v>
      </c>
      <c r="B82" s="8" t="s">
        <v>172</v>
      </c>
      <c r="C82" s="8" t="s">
        <v>173</v>
      </c>
      <c r="D82" s="8" t="s">
        <v>67</v>
      </c>
      <c r="E82" s="8" t="s">
        <v>177</v>
      </c>
      <c r="F82" s="8" t="s">
        <v>44</v>
      </c>
      <c r="G82" s="8" t="s">
        <v>45</v>
      </c>
      <c r="H82" s="8" t="s">
        <v>180</v>
      </c>
    </row>
    <row r="83" spans="1:8" x14ac:dyDescent="0.2">
      <c r="A83" s="60" t="s">
        <v>181</v>
      </c>
      <c r="B83" s="8" t="s">
        <v>172</v>
      </c>
      <c r="C83" s="8" t="s">
        <v>173</v>
      </c>
      <c r="D83" s="8" t="s">
        <v>67</v>
      </c>
      <c r="E83" s="8" t="s">
        <v>177</v>
      </c>
      <c r="F83" s="8" t="s">
        <v>44</v>
      </c>
      <c r="G83" s="8" t="s">
        <v>45</v>
      </c>
      <c r="H83" s="8" t="s">
        <v>36</v>
      </c>
    </row>
    <row r="84" spans="1:8" ht="16.5" x14ac:dyDescent="0.2">
      <c r="A84" s="62" t="s">
        <v>182</v>
      </c>
      <c r="B84" s="8" t="s">
        <v>172</v>
      </c>
      <c r="C84" s="8" t="s">
        <v>173</v>
      </c>
      <c r="D84" s="8" t="s">
        <v>67</v>
      </c>
      <c r="E84" s="8" t="s">
        <v>14</v>
      </c>
      <c r="F84" s="8" t="s">
        <v>44</v>
      </c>
      <c r="G84" s="8" t="s">
        <v>45</v>
      </c>
      <c r="H84" s="8" t="s">
        <v>178</v>
      </c>
    </row>
    <row r="85" spans="1:8" x14ac:dyDescent="0.2">
      <c r="A85" s="60" t="s">
        <v>183</v>
      </c>
      <c r="B85" s="8" t="s">
        <v>172</v>
      </c>
      <c r="C85" s="8" t="s">
        <v>173</v>
      </c>
      <c r="D85" s="8" t="s">
        <v>67</v>
      </c>
      <c r="E85" s="8" t="s">
        <v>14</v>
      </c>
      <c r="F85" s="8" t="s">
        <v>44</v>
      </c>
      <c r="G85" s="8" t="s">
        <v>45</v>
      </c>
      <c r="H85" s="8" t="s">
        <v>36</v>
      </c>
    </row>
    <row r="86" spans="1:8" x14ac:dyDescent="0.2">
      <c r="A86" s="60" t="s">
        <v>184</v>
      </c>
      <c r="B86" s="8" t="s">
        <v>172</v>
      </c>
      <c r="C86" s="8" t="s">
        <v>173</v>
      </c>
      <c r="D86" s="8" t="s">
        <v>107</v>
      </c>
      <c r="E86" s="8" t="s">
        <v>14</v>
      </c>
      <c r="F86" s="8" t="s">
        <v>44</v>
      </c>
      <c r="G86" s="8" t="s">
        <v>45</v>
      </c>
      <c r="H86" s="10"/>
    </row>
    <row r="87" spans="1:8" x14ac:dyDescent="0.2">
      <c r="A87" s="60" t="s">
        <v>185</v>
      </c>
      <c r="B87" s="8" t="s">
        <v>172</v>
      </c>
      <c r="C87" s="8" t="s">
        <v>173</v>
      </c>
      <c r="D87" s="8" t="s">
        <v>38</v>
      </c>
      <c r="E87" s="8" t="s">
        <v>14</v>
      </c>
      <c r="F87" s="8" t="s">
        <v>44</v>
      </c>
      <c r="G87" s="8" t="s">
        <v>45</v>
      </c>
      <c r="H87" s="8" t="s">
        <v>36</v>
      </c>
    </row>
    <row r="88" spans="1:8" x14ac:dyDescent="0.2">
      <c r="A88" s="60" t="s">
        <v>186</v>
      </c>
      <c r="B88" s="8" t="s">
        <v>187</v>
      </c>
      <c r="C88" s="8" t="s">
        <v>188</v>
      </c>
      <c r="D88" s="8" t="s">
        <v>189</v>
      </c>
      <c r="E88" s="8" t="s">
        <v>23</v>
      </c>
      <c r="F88" s="8" t="s">
        <v>120</v>
      </c>
      <c r="G88" s="8" t="s">
        <v>78</v>
      </c>
      <c r="H88" s="8" t="s">
        <v>79</v>
      </c>
    </row>
    <row r="89" spans="1:8" s="67" customFormat="1" x14ac:dyDescent="0.2">
      <c r="A89" s="27" t="s">
        <v>190</v>
      </c>
      <c r="B89" s="28"/>
      <c r="C89" s="28"/>
      <c r="D89" s="28"/>
      <c r="E89" s="28"/>
      <c r="F89" s="28"/>
      <c r="G89" s="28"/>
      <c r="H89" s="29"/>
    </row>
    <row r="90" spans="1:8" ht="16.5" x14ac:dyDescent="0.2">
      <c r="A90" s="60" t="s">
        <v>191</v>
      </c>
      <c r="B90" s="8" t="s">
        <v>192</v>
      </c>
      <c r="C90" s="9"/>
      <c r="D90" s="12" t="s">
        <v>193</v>
      </c>
      <c r="E90" s="8" t="s">
        <v>31</v>
      </c>
      <c r="F90" s="8" t="s">
        <v>44</v>
      </c>
      <c r="G90" s="8" t="s">
        <v>45</v>
      </c>
      <c r="H90" s="8" t="s">
        <v>36</v>
      </c>
    </row>
    <row r="91" spans="1:8" ht="16.5" x14ac:dyDescent="0.2">
      <c r="A91" s="62" t="s">
        <v>194</v>
      </c>
      <c r="B91" s="8" t="s">
        <v>192</v>
      </c>
      <c r="C91" s="9"/>
      <c r="D91" s="8" t="s">
        <v>195</v>
      </c>
      <c r="E91" s="8" t="s">
        <v>196</v>
      </c>
      <c r="F91" s="8" t="s">
        <v>44</v>
      </c>
      <c r="G91" s="8" t="s">
        <v>45</v>
      </c>
      <c r="H91" s="8" t="s">
        <v>197</v>
      </c>
    </row>
    <row r="92" spans="1:8" ht="16.5" x14ac:dyDescent="0.2">
      <c r="A92" s="60" t="s">
        <v>198</v>
      </c>
      <c r="B92" s="8" t="s">
        <v>192</v>
      </c>
      <c r="C92" s="9"/>
      <c r="D92" s="12" t="s">
        <v>199</v>
      </c>
      <c r="E92" s="8" t="s">
        <v>14</v>
      </c>
      <c r="F92" s="8" t="s">
        <v>44</v>
      </c>
      <c r="G92" s="8" t="s">
        <v>45</v>
      </c>
      <c r="H92" s="8" t="s">
        <v>36</v>
      </c>
    </row>
    <row r="93" spans="1:8" x14ac:dyDescent="0.2">
      <c r="A93" s="60" t="s">
        <v>200</v>
      </c>
      <c r="B93" s="8" t="s">
        <v>192</v>
      </c>
      <c r="C93" s="10"/>
      <c r="D93" s="8" t="s">
        <v>201</v>
      </c>
      <c r="E93" s="8" t="s">
        <v>31</v>
      </c>
      <c r="F93" s="8" t="s">
        <v>44</v>
      </c>
      <c r="G93" s="8" t="s">
        <v>45</v>
      </c>
      <c r="H93" s="8" t="s">
        <v>36</v>
      </c>
    </row>
    <row r="94" spans="1:8" x14ac:dyDescent="0.2">
      <c r="A94" s="60" t="s">
        <v>202</v>
      </c>
      <c r="B94" s="8" t="s">
        <v>192</v>
      </c>
      <c r="C94" s="10"/>
      <c r="D94" s="8" t="s">
        <v>13</v>
      </c>
      <c r="E94" s="8" t="s">
        <v>31</v>
      </c>
      <c r="F94" s="8" t="s">
        <v>44</v>
      </c>
      <c r="G94" s="8" t="s">
        <v>45</v>
      </c>
      <c r="H94" s="8" t="s">
        <v>36</v>
      </c>
    </row>
    <row r="95" spans="1:8" x14ac:dyDescent="0.2">
      <c r="A95" s="60" t="s">
        <v>203</v>
      </c>
      <c r="B95" s="8" t="s">
        <v>192</v>
      </c>
      <c r="C95" s="10"/>
      <c r="D95" s="8" t="s">
        <v>67</v>
      </c>
      <c r="E95" s="8" t="s">
        <v>29</v>
      </c>
      <c r="F95" s="8" t="s">
        <v>44</v>
      </c>
      <c r="G95" s="8" t="s">
        <v>45</v>
      </c>
      <c r="H95" s="8" t="s">
        <v>36</v>
      </c>
    </row>
    <row r="96" spans="1:8" x14ac:dyDescent="0.2">
      <c r="A96" s="60" t="s">
        <v>204</v>
      </c>
      <c r="B96" s="8" t="s">
        <v>205</v>
      </c>
      <c r="C96" s="8" t="s">
        <v>206</v>
      </c>
      <c r="D96" s="8" t="s">
        <v>28</v>
      </c>
      <c r="E96" s="8" t="s">
        <v>14</v>
      </c>
      <c r="F96" s="8" t="s">
        <v>44</v>
      </c>
      <c r="G96" s="8" t="s">
        <v>45</v>
      </c>
      <c r="H96" s="8" t="s">
        <v>36</v>
      </c>
    </row>
    <row r="97" spans="1:8" ht="16.5" x14ac:dyDescent="0.2">
      <c r="A97" s="60" t="s">
        <v>207</v>
      </c>
      <c r="B97" s="8" t="s">
        <v>192</v>
      </c>
      <c r="C97" s="9"/>
      <c r="D97" s="18" t="s">
        <v>208</v>
      </c>
      <c r="E97" s="8" t="s">
        <v>14</v>
      </c>
      <c r="F97" s="8" t="s">
        <v>44</v>
      </c>
      <c r="G97" s="8" t="s">
        <v>45</v>
      </c>
      <c r="H97" s="8" t="s">
        <v>36</v>
      </c>
    </row>
    <row r="98" spans="1:8" x14ac:dyDescent="0.2">
      <c r="A98" s="27" t="s">
        <v>209</v>
      </c>
      <c r="B98" s="28"/>
      <c r="C98" s="28"/>
      <c r="D98" s="28"/>
      <c r="E98" s="28"/>
      <c r="F98" s="28"/>
      <c r="G98" s="28"/>
      <c r="H98" s="29"/>
    </row>
    <row r="99" spans="1:8" ht="16.5" x14ac:dyDescent="0.2">
      <c r="A99" s="62" t="s">
        <v>210</v>
      </c>
      <c r="B99" s="8" t="s">
        <v>205</v>
      </c>
      <c r="C99" s="8" t="s">
        <v>206</v>
      </c>
      <c r="D99" s="8" t="s">
        <v>67</v>
      </c>
      <c r="E99" s="8" t="s">
        <v>31</v>
      </c>
      <c r="F99" s="8" t="s">
        <v>206</v>
      </c>
      <c r="G99" s="8" t="s">
        <v>45</v>
      </c>
      <c r="H99" s="8" t="s">
        <v>211</v>
      </c>
    </row>
    <row r="100" spans="1:8" ht="16.5" x14ac:dyDescent="0.2">
      <c r="A100" s="62" t="s">
        <v>212</v>
      </c>
      <c r="B100" s="8" t="s">
        <v>205</v>
      </c>
      <c r="C100" s="19" t="s">
        <v>213</v>
      </c>
      <c r="D100" s="8" t="s">
        <v>13</v>
      </c>
      <c r="E100" s="8" t="s">
        <v>31</v>
      </c>
      <c r="F100" s="12" t="s">
        <v>214</v>
      </c>
      <c r="G100" s="8" t="s">
        <v>45</v>
      </c>
      <c r="H100" s="8" t="s">
        <v>215</v>
      </c>
    </row>
    <row r="101" spans="1:8" x14ac:dyDescent="0.2">
      <c r="A101" s="60" t="s">
        <v>216</v>
      </c>
      <c r="B101" s="8" t="s">
        <v>205</v>
      </c>
      <c r="C101" s="8" t="s">
        <v>217</v>
      </c>
      <c r="D101" s="8" t="s">
        <v>13</v>
      </c>
      <c r="E101" s="8" t="s">
        <v>31</v>
      </c>
      <c r="F101" s="8" t="s">
        <v>44</v>
      </c>
      <c r="G101" s="8" t="s">
        <v>45</v>
      </c>
      <c r="H101" s="10"/>
    </row>
    <row r="102" spans="1:8" x14ac:dyDescent="0.2">
      <c r="A102" s="60" t="s">
        <v>218</v>
      </c>
      <c r="B102" s="8" t="s">
        <v>205</v>
      </c>
      <c r="C102" s="8" t="s">
        <v>206</v>
      </c>
      <c r="D102" s="8" t="s">
        <v>33</v>
      </c>
      <c r="E102" s="8" t="s">
        <v>31</v>
      </c>
      <c r="F102" s="8" t="s">
        <v>44</v>
      </c>
      <c r="G102" s="8" t="s">
        <v>45</v>
      </c>
      <c r="H102" s="8" t="s">
        <v>219</v>
      </c>
    </row>
    <row r="103" spans="1:8" x14ac:dyDescent="0.2">
      <c r="A103" s="60" t="s">
        <v>220</v>
      </c>
      <c r="B103" s="8" t="s">
        <v>205</v>
      </c>
      <c r="C103" s="8" t="s">
        <v>206</v>
      </c>
      <c r="D103" s="8" t="s">
        <v>13</v>
      </c>
      <c r="E103" s="8" t="s">
        <v>14</v>
      </c>
      <c r="F103" s="8" t="s">
        <v>44</v>
      </c>
      <c r="G103" s="8" t="s">
        <v>45</v>
      </c>
      <c r="H103" s="8" t="s">
        <v>36</v>
      </c>
    </row>
    <row r="104" spans="1:8" x14ac:dyDescent="0.2">
      <c r="A104" s="60" t="s">
        <v>221</v>
      </c>
      <c r="B104" s="8" t="s">
        <v>205</v>
      </c>
      <c r="C104" s="8" t="s">
        <v>206</v>
      </c>
      <c r="D104" s="8" t="s">
        <v>38</v>
      </c>
      <c r="E104" s="8" t="s">
        <v>14</v>
      </c>
      <c r="F104" s="8" t="s">
        <v>44</v>
      </c>
      <c r="G104" s="8" t="s">
        <v>45</v>
      </c>
      <c r="H104" s="8" t="s">
        <v>36</v>
      </c>
    </row>
    <row r="105" spans="1:8" x14ac:dyDescent="0.2">
      <c r="A105" s="27" t="s">
        <v>222</v>
      </c>
      <c r="B105" s="28"/>
      <c r="C105" s="28"/>
      <c r="D105" s="28"/>
      <c r="E105" s="28"/>
      <c r="F105" s="28"/>
      <c r="G105" s="28"/>
      <c r="H105" s="29"/>
    </row>
    <row r="106" spans="1:8" x14ac:dyDescent="0.2">
      <c r="A106" s="60" t="s">
        <v>223</v>
      </c>
      <c r="B106" s="8" t="s">
        <v>224</v>
      </c>
      <c r="C106" s="8" t="s">
        <v>225</v>
      </c>
      <c r="D106" s="8" t="s">
        <v>67</v>
      </c>
      <c r="E106" s="8" t="s">
        <v>14</v>
      </c>
      <c r="F106" s="8" t="s">
        <v>44</v>
      </c>
      <c r="G106" s="8" t="s">
        <v>78</v>
      </c>
      <c r="H106" s="9"/>
    </row>
    <row r="107" spans="1:8" x14ac:dyDescent="0.2">
      <c r="A107" s="60" t="s">
        <v>226</v>
      </c>
      <c r="B107" s="8" t="s">
        <v>224</v>
      </c>
      <c r="C107" s="8" t="s">
        <v>225</v>
      </c>
      <c r="D107" s="8" t="s">
        <v>67</v>
      </c>
      <c r="E107" s="8" t="s">
        <v>14</v>
      </c>
      <c r="F107" s="8" t="s">
        <v>44</v>
      </c>
      <c r="G107" s="8" t="s">
        <v>78</v>
      </c>
      <c r="H107" s="9"/>
    </row>
    <row r="108" spans="1:8" x14ac:dyDescent="0.2">
      <c r="A108" s="60" t="s">
        <v>227</v>
      </c>
      <c r="B108" s="8" t="s">
        <v>224</v>
      </c>
      <c r="C108" s="8" t="s">
        <v>225</v>
      </c>
      <c r="D108" s="8" t="s">
        <v>67</v>
      </c>
      <c r="E108" s="8" t="s">
        <v>14</v>
      </c>
      <c r="F108" s="8" t="s">
        <v>44</v>
      </c>
      <c r="G108" s="8" t="s">
        <v>78</v>
      </c>
      <c r="H108" s="9"/>
    </row>
    <row r="109" spans="1:8" ht="16.5" x14ac:dyDescent="0.2">
      <c r="A109" s="62" t="s">
        <v>228</v>
      </c>
      <c r="B109" s="8" t="s">
        <v>224</v>
      </c>
      <c r="C109" s="8" t="s">
        <v>225</v>
      </c>
      <c r="D109" s="8" t="s">
        <v>13</v>
      </c>
      <c r="E109" s="8" t="s">
        <v>14</v>
      </c>
      <c r="F109" s="8" t="s">
        <v>44</v>
      </c>
      <c r="G109" s="8" t="s">
        <v>78</v>
      </c>
      <c r="H109" s="9"/>
    </row>
    <row r="110" spans="1:8" x14ac:dyDescent="0.2">
      <c r="A110" s="60" t="s">
        <v>229</v>
      </c>
      <c r="B110" s="8" t="s">
        <v>224</v>
      </c>
      <c r="C110" s="8" t="s">
        <v>225</v>
      </c>
      <c r="D110" s="8" t="s">
        <v>67</v>
      </c>
      <c r="E110" s="8" t="s">
        <v>177</v>
      </c>
      <c r="F110" s="8" t="s">
        <v>44</v>
      </c>
      <c r="G110" s="8" t="s">
        <v>39</v>
      </c>
      <c r="H110" s="9"/>
    </row>
    <row r="111" spans="1:8" x14ac:dyDescent="0.2">
      <c r="A111" s="60" t="s">
        <v>230</v>
      </c>
      <c r="B111" s="8" t="s">
        <v>224</v>
      </c>
      <c r="C111" s="8" t="s">
        <v>225</v>
      </c>
      <c r="D111" s="8" t="s">
        <v>67</v>
      </c>
      <c r="E111" s="8" t="s">
        <v>231</v>
      </c>
      <c r="F111" s="8" t="s">
        <v>44</v>
      </c>
      <c r="G111" s="8" t="s">
        <v>121</v>
      </c>
      <c r="H111" s="9"/>
    </row>
    <row r="112" spans="1:8" x14ac:dyDescent="0.2">
      <c r="A112" s="27" t="s">
        <v>232</v>
      </c>
      <c r="B112" s="28"/>
      <c r="C112" s="28"/>
      <c r="D112" s="28"/>
      <c r="E112" s="28"/>
      <c r="F112" s="28"/>
      <c r="G112" s="28"/>
      <c r="H112" s="29"/>
    </row>
    <row r="113" spans="1:8" x14ac:dyDescent="0.2">
      <c r="A113" s="60" t="s">
        <v>233</v>
      </c>
      <c r="B113" s="8" t="s">
        <v>234</v>
      </c>
      <c r="C113" s="9"/>
      <c r="D113" s="8" t="s">
        <v>13</v>
      </c>
      <c r="E113" s="8" t="s">
        <v>14</v>
      </c>
      <c r="F113" s="8" t="s">
        <v>44</v>
      </c>
      <c r="G113" s="8" t="s">
        <v>45</v>
      </c>
      <c r="H113" s="8" t="s">
        <v>34</v>
      </c>
    </row>
    <row r="114" spans="1:8" x14ac:dyDescent="0.2">
      <c r="A114" s="60" t="s">
        <v>235</v>
      </c>
      <c r="B114" s="8" t="s">
        <v>234</v>
      </c>
      <c r="C114" s="9"/>
      <c r="D114" s="8" t="s">
        <v>13</v>
      </c>
      <c r="E114" s="8" t="s">
        <v>14</v>
      </c>
      <c r="F114" s="8" t="s">
        <v>44</v>
      </c>
      <c r="G114" s="8" t="s">
        <v>45</v>
      </c>
      <c r="H114" s="8" t="s">
        <v>34</v>
      </c>
    </row>
    <row r="115" spans="1:8" x14ac:dyDescent="0.2">
      <c r="A115" s="60" t="s">
        <v>236</v>
      </c>
      <c r="B115" s="8" t="s">
        <v>234</v>
      </c>
      <c r="C115" s="9"/>
      <c r="D115" s="8" t="s">
        <v>13</v>
      </c>
      <c r="E115" s="8" t="s">
        <v>14</v>
      </c>
      <c r="F115" s="8" t="s">
        <v>44</v>
      </c>
      <c r="G115" s="8" t="s">
        <v>45</v>
      </c>
      <c r="H115" s="8" t="s">
        <v>34</v>
      </c>
    </row>
    <row r="116" spans="1:8" x14ac:dyDescent="0.2">
      <c r="A116" s="60" t="s">
        <v>237</v>
      </c>
      <c r="B116" s="8" t="s">
        <v>234</v>
      </c>
      <c r="C116" s="9"/>
      <c r="D116" s="8" t="s">
        <v>13</v>
      </c>
      <c r="E116" s="8" t="s">
        <v>14</v>
      </c>
      <c r="F116" s="8" t="s">
        <v>44</v>
      </c>
      <c r="G116" s="8" t="s">
        <v>45</v>
      </c>
      <c r="H116" s="8" t="s">
        <v>34</v>
      </c>
    </row>
    <row r="117" spans="1:8" x14ac:dyDescent="0.2">
      <c r="A117" s="60" t="s">
        <v>238</v>
      </c>
      <c r="B117" s="8" t="s">
        <v>234</v>
      </c>
      <c r="C117" s="9"/>
      <c r="D117" s="8" t="s">
        <v>13</v>
      </c>
      <c r="E117" s="8" t="s">
        <v>14</v>
      </c>
      <c r="F117" s="8" t="s">
        <v>44</v>
      </c>
      <c r="G117" s="8" t="s">
        <v>45</v>
      </c>
      <c r="H117" s="8" t="s">
        <v>239</v>
      </c>
    </row>
    <row r="118" spans="1:8" x14ac:dyDescent="0.2">
      <c r="A118" s="60" t="s">
        <v>240</v>
      </c>
      <c r="B118" s="8" t="s">
        <v>234</v>
      </c>
      <c r="C118" s="9"/>
      <c r="D118" s="8" t="s">
        <v>13</v>
      </c>
      <c r="E118" s="8" t="s">
        <v>14</v>
      </c>
      <c r="F118" s="8" t="s">
        <v>44</v>
      </c>
      <c r="G118" s="8" t="s">
        <v>45</v>
      </c>
      <c r="H118" s="8" t="s">
        <v>239</v>
      </c>
    </row>
    <row r="119" spans="1:8" x14ac:dyDescent="0.2">
      <c r="A119" s="60" t="s">
        <v>241</v>
      </c>
      <c r="B119" s="17" t="s">
        <v>242</v>
      </c>
      <c r="C119" s="20"/>
      <c r="D119" s="17" t="s">
        <v>19</v>
      </c>
      <c r="E119" s="17" t="s">
        <v>23</v>
      </c>
      <c r="F119" s="17" t="s">
        <v>120</v>
      </c>
      <c r="G119" s="17" t="s">
        <v>78</v>
      </c>
      <c r="H119" s="17" t="s">
        <v>79</v>
      </c>
    </row>
    <row r="120" spans="1:8" ht="74.25" x14ac:dyDescent="0.2">
      <c r="A120" s="61" t="s">
        <v>243</v>
      </c>
      <c r="B120" s="6" t="s">
        <v>244</v>
      </c>
      <c r="C120" s="5"/>
      <c r="D120" s="6" t="s">
        <v>13</v>
      </c>
      <c r="E120" s="6" t="s">
        <v>245</v>
      </c>
      <c r="F120" s="6" t="s">
        <v>246</v>
      </c>
      <c r="G120" s="13" t="s">
        <v>247</v>
      </c>
      <c r="H120" s="5" t="s">
        <v>248</v>
      </c>
    </row>
    <row r="121" spans="1:8" x14ac:dyDescent="0.2">
      <c r="A121" s="60" t="s">
        <v>249</v>
      </c>
      <c r="B121" s="8" t="s">
        <v>244</v>
      </c>
      <c r="C121" s="10"/>
      <c r="D121" s="8" t="s">
        <v>13</v>
      </c>
      <c r="E121" s="8" t="s">
        <v>31</v>
      </c>
      <c r="F121" s="8" t="s">
        <v>44</v>
      </c>
      <c r="G121" s="8" t="s">
        <v>45</v>
      </c>
      <c r="H121" s="8" t="s">
        <v>34</v>
      </c>
    </row>
    <row r="122" spans="1:8" x14ac:dyDescent="0.2">
      <c r="A122" s="60" t="s">
        <v>250</v>
      </c>
      <c r="B122" s="8" t="s">
        <v>244</v>
      </c>
      <c r="C122" s="10"/>
      <c r="D122" s="8" t="s">
        <v>149</v>
      </c>
      <c r="E122" s="8" t="s">
        <v>31</v>
      </c>
      <c r="F122" s="8" t="s">
        <v>44</v>
      </c>
      <c r="G122" s="8" t="s">
        <v>45</v>
      </c>
      <c r="H122" s="21" t="s">
        <v>251</v>
      </c>
    </row>
    <row r="123" spans="1:8" s="67" customFormat="1" x14ac:dyDescent="0.2">
      <c r="A123" s="27" t="s">
        <v>252</v>
      </c>
      <c r="B123" s="28"/>
      <c r="C123" s="28"/>
      <c r="D123" s="28"/>
      <c r="E123" s="28"/>
      <c r="F123" s="28"/>
      <c r="G123" s="28"/>
      <c r="H123" s="29"/>
    </row>
    <row r="124" spans="1:8" ht="16.5" x14ac:dyDescent="0.2">
      <c r="A124" s="60" t="s">
        <v>253</v>
      </c>
      <c r="B124" s="8" t="s">
        <v>254</v>
      </c>
      <c r="C124" s="9"/>
      <c r="D124" s="19" t="s">
        <v>255</v>
      </c>
      <c r="E124" s="8" t="s">
        <v>29</v>
      </c>
      <c r="F124" s="8" t="s">
        <v>44</v>
      </c>
      <c r="G124" s="8" t="s">
        <v>45</v>
      </c>
      <c r="H124" s="9"/>
    </row>
    <row r="125" spans="1:8" x14ac:dyDescent="0.2">
      <c r="A125" s="60" t="s">
        <v>256</v>
      </c>
      <c r="B125" s="8" t="s">
        <v>254</v>
      </c>
      <c r="C125" s="10"/>
      <c r="D125" s="8" t="s">
        <v>257</v>
      </c>
      <c r="E125" s="8" t="s">
        <v>29</v>
      </c>
      <c r="F125" s="8" t="s">
        <v>44</v>
      </c>
      <c r="G125" s="8" t="s">
        <v>45</v>
      </c>
      <c r="H125" s="10"/>
    </row>
    <row r="126" spans="1:8" x14ac:dyDescent="0.2">
      <c r="A126" s="60" t="s">
        <v>258</v>
      </c>
      <c r="B126" s="8" t="s">
        <v>254</v>
      </c>
      <c r="C126" s="10"/>
      <c r="D126" s="8" t="s">
        <v>259</v>
      </c>
      <c r="E126" s="8" t="s">
        <v>29</v>
      </c>
      <c r="F126" s="8" t="s">
        <v>44</v>
      </c>
      <c r="G126" s="8" t="s">
        <v>45</v>
      </c>
      <c r="H126" s="10"/>
    </row>
  </sheetData>
  <mergeCells count="14">
    <mergeCell ref="A38:H38"/>
    <mergeCell ref="A49:H49"/>
    <mergeCell ref="A53:H53"/>
    <mergeCell ref="A60:H60"/>
    <mergeCell ref="A79:H79"/>
    <mergeCell ref="A112:H112"/>
    <mergeCell ref="A105:H105"/>
    <mergeCell ref="A123:H123"/>
    <mergeCell ref="A98:H98"/>
    <mergeCell ref="A89:H89"/>
    <mergeCell ref="A1:A2"/>
    <mergeCell ref="B1:H1"/>
    <mergeCell ref="A3:H3"/>
    <mergeCell ref="A21:H2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AE9D5-74C8-4748-B5BF-3995FE8AC3B8}">
  <dimension ref="A1:B126"/>
  <sheetViews>
    <sheetView zoomScale="130" zoomScaleNormal="130" workbookViewId="0">
      <selection activeCell="F11" sqref="F11"/>
    </sheetView>
  </sheetViews>
  <sheetFormatPr baseColWidth="10" defaultColWidth="9.33203125" defaultRowHeight="18" customHeight="1" x14ac:dyDescent="0.2"/>
  <cols>
    <col min="1" max="1" width="40.5" customWidth="1"/>
    <col min="2" max="2" width="19.33203125" customWidth="1"/>
  </cols>
  <sheetData>
    <row r="1" spans="1:2" ht="18" customHeight="1" x14ac:dyDescent="0.2">
      <c r="A1" s="68" t="s">
        <v>0</v>
      </c>
      <c r="B1" s="1"/>
    </row>
    <row r="2" spans="1:2" ht="18" customHeight="1" x14ac:dyDescent="0.2">
      <c r="A2" s="69"/>
      <c r="B2" s="3" t="s">
        <v>4</v>
      </c>
    </row>
    <row r="3" spans="1:2" ht="18" customHeight="1" x14ac:dyDescent="0.2">
      <c r="A3" s="71" t="s">
        <v>841</v>
      </c>
      <c r="B3" s="63"/>
    </row>
    <row r="4" spans="1:2" ht="18" customHeight="1" x14ac:dyDescent="0.2">
      <c r="A4" s="70" t="s">
        <v>829</v>
      </c>
      <c r="B4" s="6" t="s">
        <v>13</v>
      </c>
    </row>
    <row r="5" spans="1:2" ht="18" customHeight="1" x14ac:dyDescent="0.2">
      <c r="A5" s="7" t="s">
        <v>18</v>
      </c>
      <c r="B5" s="8" t="s">
        <v>19</v>
      </c>
    </row>
    <row r="6" spans="1:2" ht="18" customHeight="1" x14ac:dyDescent="0.2">
      <c r="A6" s="7" t="s">
        <v>20</v>
      </c>
      <c r="B6" s="8" t="s">
        <v>19</v>
      </c>
    </row>
    <row r="7" spans="1:2" ht="18" customHeight="1" x14ac:dyDescent="0.2">
      <c r="A7" s="5" t="s">
        <v>26</v>
      </c>
      <c r="B7" s="8" t="s">
        <v>13</v>
      </c>
    </row>
    <row r="8" spans="1:2" ht="18" customHeight="1" x14ac:dyDescent="0.2">
      <c r="A8" s="7" t="s">
        <v>27</v>
      </c>
      <c r="B8" s="8" t="s">
        <v>28</v>
      </c>
    </row>
    <row r="9" spans="1:2" ht="18" customHeight="1" x14ac:dyDescent="0.2">
      <c r="A9" s="7" t="s">
        <v>30</v>
      </c>
      <c r="B9" s="8" t="s">
        <v>13</v>
      </c>
    </row>
    <row r="10" spans="1:2" ht="18" customHeight="1" x14ac:dyDescent="0.2">
      <c r="A10" s="7" t="s">
        <v>32</v>
      </c>
      <c r="B10" s="8" t="s">
        <v>33</v>
      </c>
    </row>
    <row r="11" spans="1:2" ht="18" customHeight="1" x14ac:dyDescent="0.2">
      <c r="A11" s="7" t="s">
        <v>35</v>
      </c>
      <c r="B11" s="8" t="s">
        <v>28</v>
      </c>
    </row>
    <row r="12" spans="1:2" ht="18" customHeight="1" x14ac:dyDescent="0.2">
      <c r="A12" s="7" t="s">
        <v>37</v>
      </c>
      <c r="B12" s="8" t="s">
        <v>38</v>
      </c>
    </row>
    <row r="13" spans="1:2" ht="18" customHeight="1" x14ac:dyDescent="0.2">
      <c r="A13" s="7" t="s">
        <v>40</v>
      </c>
      <c r="B13" s="8" t="s">
        <v>28</v>
      </c>
    </row>
    <row r="14" spans="1:2" ht="18" customHeight="1" x14ac:dyDescent="0.2">
      <c r="A14" s="7" t="s">
        <v>42</v>
      </c>
      <c r="B14" s="8" t="s">
        <v>13</v>
      </c>
    </row>
    <row r="15" spans="1:2" ht="18" customHeight="1" x14ac:dyDescent="0.2">
      <c r="A15" s="7" t="s">
        <v>46</v>
      </c>
      <c r="B15" s="8" t="s">
        <v>38</v>
      </c>
    </row>
    <row r="16" spans="1:2" ht="18" customHeight="1" x14ac:dyDescent="0.2">
      <c r="A16" s="7" t="s">
        <v>48</v>
      </c>
      <c r="B16" s="8" t="s">
        <v>33</v>
      </c>
    </row>
    <row r="17" spans="1:2" ht="18" customHeight="1" x14ac:dyDescent="0.2">
      <c r="A17" s="7" t="s">
        <v>50</v>
      </c>
      <c r="B17" s="8" t="s">
        <v>38</v>
      </c>
    </row>
    <row r="18" spans="1:2" ht="18" customHeight="1" x14ac:dyDescent="0.2">
      <c r="A18" s="7" t="s">
        <v>51</v>
      </c>
      <c r="B18" s="8" t="s">
        <v>38</v>
      </c>
    </row>
    <row r="19" spans="1:2" ht="18" customHeight="1" x14ac:dyDescent="0.2">
      <c r="A19" s="7" t="s">
        <v>53</v>
      </c>
      <c r="B19" s="8" t="s">
        <v>54</v>
      </c>
    </row>
    <row r="20" spans="1:2" ht="18" customHeight="1" x14ac:dyDescent="0.2">
      <c r="A20" s="7" t="s">
        <v>57</v>
      </c>
      <c r="B20" s="6" t="s">
        <v>38</v>
      </c>
    </row>
    <row r="21" spans="1:2" ht="18" customHeight="1" x14ac:dyDescent="0.2">
      <c r="A21" s="71" t="s">
        <v>840</v>
      </c>
      <c r="B21" s="63"/>
    </row>
    <row r="22" spans="1:2" ht="18" customHeight="1" x14ac:dyDescent="0.2">
      <c r="A22" s="13" t="s">
        <v>59</v>
      </c>
      <c r="B22" s="12" t="s">
        <v>62</v>
      </c>
    </row>
    <row r="23" spans="1:2" ht="18" customHeight="1" x14ac:dyDescent="0.2">
      <c r="A23" s="7" t="s">
        <v>63</v>
      </c>
      <c r="B23" s="8" t="s">
        <v>28</v>
      </c>
    </row>
    <row r="24" spans="1:2" ht="18" customHeight="1" x14ac:dyDescent="0.2">
      <c r="A24" s="7" t="s">
        <v>64</v>
      </c>
      <c r="B24" s="8" t="s">
        <v>13</v>
      </c>
    </row>
    <row r="25" spans="1:2" ht="18" customHeight="1" x14ac:dyDescent="0.2">
      <c r="A25" s="7" t="s">
        <v>65</v>
      </c>
      <c r="B25" s="8" t="s">
        <v>13</v>
      </c>
    </row>
    <row r="26" spans="1:2" ht="18" customHeight="1" x14ac:dyDescent="0.2">
      <c r="A26" s="7" t="s">
        <v>66</v>
      </c>
      <c r="B26" s="8" t="s">
        <v>67</v>
      </c>
    </row>
    <row r="27" spans="1:2" ht="18" customHeight="1" x14ac:dyDescent="0.2">
      <c r="A27" s="13" t="s">
        <v>68</v>
      </c>
      <c r="B27" s="12" t="s">
        <v>69</v>
      </c>
    </row>
    <row r="28" spans="1:2" ht="18" customHeight="1" x14ac:dyDescent="0.2">
      <c r="A28" s="7" t="s">
        <v>70</v>
      </c>
      <c r="B28" s="8" t="s">
        <v>38</v>
      </c>
    </row>
    <row r="29" spans="1:2" ht="18" customHeight="1" x14ac:dyDescent="0.2">
      <c r="A29" s="13" t="s">
        <v>71</v>
      </c>
      <c r="B29" s="12" t="s">
        <v>72</v>
      </c>
    </row>
    <row r="30" spans="1:2" ht="18" customHeight="1" x14ac:dyDescent="0.2">
      <c r="A30" s="7" t="s">
        <v>73</v>
      </c>
      <c r="B30" s="8" t="s">
        <v>67</v>
      </c>
    </row>
    <row r="31" spans="1:2" ht="18" customHeight="1" x14ac:dyDescent="0.2">
      <c r="A31" s="7" t="s">
        <v>74</v>
      </c>
      <c r="B31" s="8" t="s">
        <v>67</v>
      </c>
    </row>
    <row r="32" spans="1:2" ht="18" customHeight="1" x14ac:dyDescent="0.2">
      <c r="A32" s="7" t="s">
        <v>75</v>
      </c>
      <c r="B32" s="8" t="s">
        <v>19</v>
      </c>
    </row>
    <row r="33" spans="1:2" ht="18" customHeight="1" x14ac:dyDescent="0.2">
      <c r="A33" s="7" t="s">
        <v>80</v>
      </c>
      <c r="B33" s="8" t="s">
        <v>54</v>
      </c>
    </row>
    <row r="34" spans="1:2" ht="18" customHeight="1" x14ac:dyDescent="0.2">
      <c r="A34" s="7" t="s">
        <v>81</v>
      </c>
      <c r="B34" s="8" t="s">
        <v>54</v>
      </c>
    </row>
    <row r="35" spans="1:2" ht="18" customHeight="1" x14ac:dyDescent="0.2">
      <c r="A35" s="7" t="s">
        <v>82</v>
      </c>
      <c r="B35" s="8" t="s">
        <v>19</v>
      </c>
    </row>
    <row r="36" spans="1:2" ht="18" customHeight="1" x14ac:dyDescent="0.2">
      <c r="A36" s="13" t="s">
        <v>84</v>
      </c>
      <c r="B36" s="12" t="s">
        <v>62</v>
      </c>
    </row>
    <row r="37" spans="1:2" ht="18" customHeight="1" x14ac:dyDescent="0.2">
      <c r="A37" s="7" t="s">
        <v>86</v>
      </c>
      <c r="B37" s="17" t="s">
        <v>38</v>
      </c>
    </row>
    <row r="38" spans="1:2" ht="18" customHeight="1" x14ac:dyDescent="0.2">
      <c r="A38" s="71" t="s">
        <v>839</v>
      </c>
      <c r="B38" s="63"/>
    </row>
    <row r="39" spans="1:2" ht="18" customHeight="1" x14ac:dyDescent="0.2">
      <c r="A39" s="60" t="s">
        <v>88</v>
      </c>
      <c r="B39" s="66" t="s">
        <v>67</v>
      </c>
    </row>
    <row r="40" spans="1:2" ht="18" customHeight="1" x14ac:dyDescent="0.2">
      <c r="A40" s="60" t="s">
        <v>92</v>
      </c>
      <c r="B40" s="66" t="s">
        <v>67</v>
      </c>
    </row>
    <row r="41" spans="1:2" ht="18" customHeight="1" x14ac:dyDescent="0.2">
      <c r="A41" s="60" t="s">
        <v>93</v>
      </c>
      <c r="B41" s="66" t="s">
        <v>67</v>
      </c>
    </row>
    <row r="42" spans="1:2" ht="18" customHeight="1" x14ac:dyDescent="0.2">
      <c r="A42" s="60" t="s">
        <v>95</v>
      </c>
      <c r="B42" s="66" t="s">
        <v>67</v>
      </c>
    </row>
    <row r="43" spans="1:2" ht="18" customHeight="1" x14ac:dyDescent="0.2">
      <c r="A43" s="60" t="s">
        <v>96</v>
      </c>
      <c r="B43" s="66" t="s">
        <v>67</v>
      </c>
    </row>
    <row r="44" spans="1:2" ht="18" customHeight="1" x14ac:dyDescent="0.2">
      <c r="A44" s="61" t="s">
        <v>98</v>
      </c>
      <c r="B44" s="65" t="s">
        <v>99</v>
      </c>
    </row>
    <row r="45" spans="1:2" ht="18" customHeight="1" x14ac:dyDescent="0.2">
      <c r="A45" s="60" t="s">
        <v>101</v>
      </c>
      <c r="B45" s="66" t="s">
        <v>13</v>
      </c>
    </row>
    <row r="46" spans="1:2" ht="18" customHeight="1" x14ac:dyDescent="0.2">
      <c r="A46" s="60" t="s">
        <v>102</v>
      </c>
      <c r="B46" s="66" t="s">
        <v>38</v>
      </c>
    </row>
    <row r="47" spans="1:2" ht="18" customHeight="1" x14ac:dyDescent="0.2">
      <c r="A47" s="60" t="s">
        <v>104</v>
      </c>
      <c r="B47" s="66" t="s">
        <v>38</v>
      </c>
    </row>
    <row r="48" spans="1:2" ht="18" customHeight="1" x14ac:dyDescent="0.2">
      <c r="A48" s="60" t="s">
        <v>106</v>
      </c>
      <c r="B48" s="66" t="s">
        <v>107</v>
      </c>
    </row>
    <row r="49" spans="1:2" ht="18" customHeight="1" x14ac:dyDescent="0.2">
      <c r="A49" s="71" t="s">
        <v>838</v>
      </c>
      <c r="B49" s="63"/>
    </row>
    <row r="50" spans="1:2" ht="18" customHeight="1" x14ac:dyDescent="0.2">
      <c r="A50" s="61" t="s">
        <v>109</v>
      </c>
      <c r="B50" s="12" t="s">
        <v>112</v>
      </c>
    </row>
    <row r="51" spans="1:2" ht="18" customHeight="1" x14ac:dyDescent="0.2">
      <c r="A51" s="60" t="s">
        <v>114</v>
      </c>
      <c r="B51" s="12" t="s">
        <v>116</v>
      </c>
    </row>
    <row r="52" spans="1:2" ht="18" customHeight="1" x14ac:dyDescent="0.2">
      <c r="A52" s="62" t="s">
        <v>117</v>
      </c>
      <c r="B52" s="8" t="s">
        <v>19</v>
      </c>
    </row>
    <row r="53" spans="1:2" ht="18" customHeight="1" x14ac:dyDescent="0.2">
      <c r="A53" s="71" t="s">
        <v>837</v>
      </c>
      <c r="B53" s="63"/>
    </row>
    <row r="54" spans="1:2" ht="18" customHeight="1" x14ac:dyDescent="0.2">
      <c r="A54" s="62" t="s">
        <v>124</v>
      </c>
      <c r="B54" s="12" t="s">
        <v>127</v>
      </c>
    </row>
    <row r="55" spans="1:2" ht="18" customHeight="1" x14ac:dyDescent="0.2">
      <c r="A55" s="60" t="s">
        <v>130</v>
      </c>
      <c r="B55" s="8" t="s">
        <v>131</v>
      </c>
    </row>
    <row r="56" spans="1:2" ht="18" customHeight="1" x14ac:dyDescent="0.2">
      <c r="A56" s="60" t="s">
        <v>132</v>
      </c>
      <c r="B56" s="12" t="s">
        <v>133</v>
      </c>
    </row>
    <row r="57" spans="1:2" ht="18" customHeight="1" x14ac:dyDescent="0.2">
      <c r="A57" s="60" t="s">
        <v>134</v>
      </c>
      <c r="B57" s="8" t="s">
        <v>28</v>
      </c>
    </row>
    <row r="58" spans="1:2" ht="18" customHeight="1" x14ac:dyDescent="0.2">
      <c r="A58" s="60" t="s">
        <v>135</v>
      </c>
      <c r="B58" s="8" t="s">
        <v>38</v>
      </c>
    </row>
    <row r="59" spans="1:2" ht="18" customHeight="1" x14ac:dyDescent="0.2">
      <c r="A59" s="60" t="s">
        <v>138</v>
      </c>
      <c r="B59" s="8" t="s">
        <v>38</v>
      </c>
    </row>
    <row r="60" spans="1:2" ht="18" customHeight="1" x14ac:dyDescent="0.2">
      <c r="A60" s="71" t="s">
        <v>836</v>
      </c>
      <c r="B60" s="63"/>
    </row>
    <row r="61" spans="1:2" ht="18" customHeight="1" x14ac:dyDescent="0.2">
      <c r="A61" s="60" t="s">
        <v>140</v>
      </c>
      <c r="B61" s="8" t="s">
        <v>13</v>
      </c>
    </row>
    <row r="62" spans="1:2" ht="18" customHeight="1" x14ac:dyDescent="0.2">
      <c r="A62" s="60" t="s">
        <v>145</v>
      </c>
      <c r="B62" s="8" t="s">
        <v>146</v>
      </c>
    </row>
    <row r="63" spans="1:2" ht="18" customHeight="1" x14ac:dyDescent="0.2">
      <c r="A63" s="60" t="s">
        <v>147</v>
      </c>
      <c r="B63" s="8" t="s">
        <v>13</v>
      </c>
    </row>
    <row r="64" spans="1:2" ht="18" customHeight="1" x14ac:dyDescent="0.2">
      <c r="A64" s="60" t="s">
        <v>148</v>
      </c>
      <c r="B64" s="8" t="s">
        <v>149</v>
      </c>
    </row>
    <row r="65" spans="1:2" ht="18" customHeight="1" x14ac:dyDescent="0.2">
      <c r="A65" s="60" t="s">
        <v>151</v>
      </c>
      <c r="B65" s="8" t="s">
        <v>149</v>
      </c>
    </row>
    <row r="66" spans="1:2" ht="18" customHeight="1" x14ac:dyDescent="0.2">
      <c r="A66" s="60" t="s">
        <v>152</v>
      </c>
      <c r="B66" s="8" t="s">
        <v>149</v>
      </c>
    </row>
    <row r="67" spans="1:2" ht="18" customHeight="1" x14ac:dyDescent="0.2">
      <c r="A67" s="60" t="s">
        <v>153</v>
      </c>
      <c r="B67" s="8" t="s">
        <v>13</v>
      </c>
    </row>
    <row r="68" spans="1:2" ht="18" customHeight="1" x14ac:dyDescent="0.2">
      <c r="A68" s="60" t="s">
        <v>154</v>
      </c>
      <c r="B68" s="8" t="s">
        <v>38</v>
      </c>
    </row>
    <row r="69" spans="1:2" ht="18" customHeight="1" x14ac:dyDescent="0.2">
      <c r="A69" s="60" t="s">
        <v>156</v>
      </c>
      <c r="B69" s="8" t="s">
        <v>149</v>
      </c>
    </row>
    <row r="70" spans="1:2" ht="18" customHeight="1" x14ac:dyDescent="0.2">
      <c r="A70" s="60" t="s">
        <v>158</v>
      </c>
      <c r="B70" s="8" t="s">
        <v>149</v>
      </c>
    </row>
    <row r="71" spans="1:2" ht="18" customHeight="1" x14ac:dyDescent="0.2">
      <c r="A71" s="60" t="s">
        <v>160</v>
      </c>
      <c r="B71" s="8" t="s">
        <v>149</v>
      </c>
    </row>
    <row r="72" spans="1:2" ht="18" customHeight="1" x14ac:dyDescent="0.2">
      <c r="A72" s="60" t="s">
        <v>161</v>
      </c>
      <c r="B72" s="8" t="s">
        <v>33</v>
      </c>
    </row>
    <row r="73" spans="1:2" ht="18" customHeight="1" x14ac:dyDescent="0.2">
      <c r="A73" s="60" t="s">
        <v>163</v>
      </c>
      <c r="B73" s="8" t="s">
        <v>33</v>
      </c>
    </row>
    <row r="74" spans="1:2" ht="18" customHeight="1" x14ac:dyDescent="0.2">
      <c r="A74" s="60" t="s">
        <v>164</v>
      </c>
      <c r="B74" s="8" t="s">
        <v>67</v>
      </c>
    </row>
    <row r="75" spans="1:2" ht="18" customHeight="1" x14ac:dyDescent="0.2">
      <c r="A75" s="60" t="s">
        <v>165</v>
      </c>
      <c r="B75" s="8" t="s">
        <v>13</v>
      </c>
    </row>
    <row r="76" spans="1:2" ht="18" customHeight="1" x14ac:dyDescent="0.2">
      <c r="A76" s="60" t="s">
        <v>166</v>
      </c>
      <c r="B76" s="8" t="s">
        <v>13</v>
      </c>
    </row>
    <row r="77" spans="1:2" ht="18" customHeight="1" x14ac:dyDescent="0.2">
      <c r="A77" s="60" t="s">
        <v>167</v>
      </c>
      <c r="B77" s="8" t="s">
        <v>13</v>
      </c>
    </row>
    <row r="78" spans="1:2" ht="18" customHeight="1" x14ac:dyDescent="0.2">
      <c r="A78" s="60" t="s">
        <v>169</v>
      </c>
      <c r="B78" s="8" t="s">
        <v>67</v>
      </c>
    </row>
    <row r="79" spans="1:2" ht="18" customHeight="1" x14ac:dyDescent="0.2">
      <c r="A79" s="71" t="s">
        <v>835</v>
      </c>
      <c r="B79" s="63"/>
    </row>
    <row r="80" spans="1:2" ht="18" customHeight="1" x14ac:dyDescent="0.2">
      <c r="A80" s="60" t="s">
        <v>171</v>
      </c>
      <c r="B80" s="18" t="s">
        <v>174</v>
      </c>
    </row>
    <row r="81" spans="1:2" ht="18" customHeight="1" x14ac:dyDescent="0.2">
      <c r="A81" s="60" t="s">
        <v>176</v>
      </c>
      <c r="B81" s="8" t="s">
        <v>67</v>
      </c>
    </row>
    <row r="82" spans="1:2" ht="18" customHeight="1" x14ac:dyDescent="0.2">
      <c r="A82" s="60" t="s">
        <v>179</v>
      </c>
      <c r="B82" s="8" t="s">
        <v>67</v>
      </c>
    </row>
    <row r="83" spans="1:2" ht="18" customHeight="1" x14ac:dyDescent="0.2">
      <c r="A83" s="60" t="s">
        <v>181</v>
      </c>
      <c r="B83" s="8" t="s">
        <v>67</v>
      </c>
    </row>
    <row r="84" spans="1:2" ht="18" customHeight="1" x14ac:dyDescent="0.2">
      <c r="A84" s="62" t="s">
        <v>182</v>
      </c>
      <c r="B84" s="8" t="s">
        <v>67</v>
      </c>
    </row>
    <row r="85" spans="1:2" ht="18" customHeight="1" x14ac:dyDescent="0.2">
      <c r="A85" s="60" t="s">
        <v>183</v>
      </c>
      <c r="B85" s="8" t="s">
        <v>67</v>
      </c>
    </row>
    <row r="86" spans="1:2" ht="18" customHeight="1" x14ac:dyDescent="0.2">
      <c r="A86" s="60" t="s">
        <v>184</v>
      </c>
      <c r="B86" s="8" t="s">
        <v>107</v>
      </c>
    </row>
    <row r="87" spans="1:2" ht="18" customHeight="1" x14ac:dyDescent="0.2">
      <c r="A87" s="60" t="s">
        <v>185</v>
      </c>
      <c r="B87" s="8" t="s">
        <v>38</v>
      </c>
    </row>
    <row r="88" spans="1:2" ht="18" customHeight="1" x14ac:dyDescent="0.2">
      <c r="A88" s="60" t="s">
        <v>186</v>
      </c>
      <c r="B88" s="8" t="s">
        <v>189</v>
      </c>
    </row>
    <row r="89" spans="1:2" s="67" customFormat="1" ht="18" customHeight="1" x14ac:dyDescent="0.2">
      <c r="A89" s="71" t="s">
        <v>834</v>
      </c>
      <c r="B89" s="63"/>
    </row>
    <row r="90" spans="1:2" ht="18" customHeight="1" x14ac:dyDescent="0.2">
      <c r="A90" s="60" t="s">
        <v>191</v>
      </c>
      <c r="B90" s="12" t="s">
        <v>193</v>
      </c>
    </row>
    <row r="91" spans="1:2" ht="18" customHeight="1" x14ac:dyDescent="0.2">
      <c r="A91" s="62" t="s">
        <v>194</v>
      </c>
      <c r="B91" s="8" t="s">
        <v>195</v>
      </c>
    </row>
    <row r="92" spans="1:2" ht="18" customHeight="1" x14ac:dyDescent="0.2">
      <c r="A92" s="60" t="s">
        <v>198</v>
      </c>
      <c r="B92" s="12" t="s">
        <v>199</v>
      </c>
    </row>
    <row r="93" spans="1:2" ht="18" customHeight="1" x14ac:dyDescent="0.2">
      <c r="A93" s="60" t="s">
        <v>200</v>
      </c>
      <c r="B93" s="8" t="s">
        <v>201</v>
      </c>
    </row>
    <row r="94" spans="1:2" ht="18" customHeight="1" x14ac:dyDescent="0.2">
      <c r="A94" s="60" t="s">
        <v>202</v>
      </c>
      <c r="B94" s="8" t="s">
        <v>13</v>
      </c>
    </row>
    <row r="95" spans="1:2" ht="18" customHeight="1" x14ac:dyDescent="0.2">
      <c r="A95" s="60" t="s">
        <v>203</v>
      </c>
      <c r="B95" s="8" t="s">
        <v>67</v>
      </c>
    </row>
    <row r="96" spans="1:2" ht="18" customHeight="1" x14ac:dyDescent="0.2">
      <c r="A96" s="60" t="s">
        <v>204</v>
      </c>
      <c r="B96" s="8" t="s">
        <v>28</v>
      </c>
    </row>
    <row r="97" spans="1:2" ht="18" customHeight="1" x14ac:dyDescent="0.2">
      <c r="A97" s="60" t="s">
        <v>207</v>
      </c>
      <c r="B97" s="18" t="s">
        <v>208</v>
      </c>
    </row>
    <row r="98" spans="1:2" ht="18" customHeight="1" x14ac:dyDescent="0.2">
      <c r="A98" s="71" t="s">
        <v>832</v>
      </c>
      <c r="B98" s="63"/>
    </row>
    <row r="99" spans="1:2" ht="18" customHeight="1" x14ac:dyDescent="0.2">
      <c r="A99" s="62" t="s">
        <v>210</v>
      </c>
      <c r="B99" s="8" t="s">
        <v>67</v>
      </c>
    </row>
    <row r="100" spans="1:2" ht="18" customHeight="1" x14ac:dyDescent="0.2">
      <c r="A100" s="62" t="s">
        <v>212</v>
      </c>
      <c r="B100" s="8" t="s">
        <v>13</v>
      </c>
    </row>
    <row r="101" spans="1:2" ht="18" customHeight="1" x14ac:dyDescent="0.2">
      <c r="A101" s="60" t="s">
        <v>216</v>
      </c>
      <c r="B101" s="8" t="s">
        <v>13</v>
      </c>
    </row>
    <row r="102" spans="1:2" ht="18" customHeight="1" x14ac:dyDescent="0.2">
      <c r="A102" s="60" t="s">
        <v>218</v>
      </c>
      <c r="B102" s="8" t="s">
        <v>33</v>
      </c>
    </row>
    <row r="103" spans="1:2" ht="18" customHeight="1" x14ac:dyDescent="0.2">
      <c r="A103" s="60" t="s">
        <v>220</v>
      </c>
      <c r="B103" s="8" t="s">
        <v>13</v>
      </c>
    </row>
    <row r="104" spans="1:2" ht="18" customHeight="1" x14ac:dyDescent="0.2">
      <c r="A104" s="60" t="s">
        <v>221</v>
      </c>
      <c r="B104" s="8" t="s">
        <v>38</v>
      </c>
    </row>
    <row r="105" spans="1:2" ht="18" customHeight="1" x14ac:dyDescent="0.2">
      <c r="A105" s="71" t="s">
        <v>831</v>
      </c>
      <c r="B105" s="63"/>
    </row>
    <row r="106" spans="1:2" ht="18" customHeight="1" x14ac:dyDescent="0.2">
      <c r="A106" s="60" t="s">
        <v>223</v>
      </c>
      <c r="B106" s="8" t="s">
        <v>67</v>
      </c>
    </row>
    <row r="107" spans="1:2" ht="18" customHeight="1" x14ac:dyDescent="0.2">
      <c r="A107" s="60" t="s">
        <v>226</v>
      </c>
      <c r="B107" s="8" t="s">
        <v>67</v>
      </c>
    </row>
    <row r="108" spans="1:2" ht="18" customHeight="1" x14ac:dyDescent="0.2">
      <c r="A108" s="60" t="s">
        <v>227</v>
      </c>
      <c r="B108" s="8" t="s">
        <v>67</v>
      </c>
    </row>
    <row r="109" spans="1:2" ht="18" customHeight="1" x14ac:dyDescent="0.2">
      <c r="A109" s="62" t="s">
        <v>228</v>
      </c>
      <c r="B109" s="8" t="s">
        <v>13</v>
      </c>
    </row>
    <row r="110" spans="1:2" ht="18" customHeight="1" x14ac:dyDescent="0.2">
      <c r="A110" s="60" t="s">
        <v>229</v>
      </c>
      <c r="B110" s="8" t="s">
        <v>67</v>
      </c>
    </row>
    <row r="111" spans="1:2" ht="18" customHeight="1" x14ac:dyDescent="0.2">
      <c r="A111" s="60" t="s">
        <v>230</v>
      </c>
      <c r="B111" s="8" t="s">
        <v>67</v>
      </c>
    </row>
    <row r="112" spans="1:2" ht="18" customHeight="1" x14ac:dyDescent="0.2">
      <c r="A112" s="71" t="s">
        <v>833</v>
      </c>
      <c r="B112" s="63"/>
    </row>
    <row r="113" spans="1:2" ht="18" customHeight="1" x14ac:dyDescent="0.2">
      <c r="A113" s="60" t="s">
        <v>233</v>
      </c>
      <c r="B113" s="8" t="s">
        <v>13</v>
      </c>
    </row>
    <row r="114" spans="1:2" ht="18" customHeight="1" x14ac:dyDescent="0.2">
      <c r="A114" s="60" t="s">
        <v>235</v>
      </c>
      <c r="B114" s="8" t="s">
        <v>13</v>
      </c>
    </row>
    <row r="115" spans="1:2" ht="18" customHeight="1" x14ac:dyDescent="0.2">
      <c r="A115" s="60" t="s">
        <v>236</v>
      </c>
      <c r="B115" s="8" t="s">
        <v>13</v>
      </c>
    </row>
    <row r="116" spans="1:2" ht="18" customHeight="1" x14ac:dyDescent="0.2">
      <c r="A116" s="60" t="s">
        <v>237</v>
      </c>
      <c r="B116" s="8" t="s">
        <v>13</v>
      </c>
    </row>
    <row r="117" spans="1:2" ht="18" customHeight="1" x14ac:dyDescent="0.2">
      <c r="A117" s="60" t="s">
        <v>238</v>
      </c>
      <c r="B117" s="8" t="s">
        <v>13</v>
      </c>
    </row>
    <row r="118" spans="1:2" ht="18" customHeight="1" x14ac:dyDescent="0.2">
      <c r="A118" s="60" t="s">
        <v>240</v>
      </c>
      <c r="B118" s="8" t="s">
        <v>13</v>
      </c>
    </row>
    <row r="119" spans="1:2" ht="18" customHeight="1" x14ac:dyDescent="0.2">
      <c r="A119" s="60" t="s">
        <v>241</v>
      </c>
      <c r="B119" s="17" t="s">
        <v>19</v>
      </c>
    </row>
    <row r="120" spans="1:2" ht="18" customHeight="1" x14ac:dyDescent="0.2">
      <c r="A120" s="61" t="s">
        <v>243</v>
      </c>
      <c r="B120" s="6" t="s">
        <v>13</v>
      </c>
    </row>
    <row r="121" spans="1:2" ht="18" customHeight="1" x14ac:dyDescent="0.2">
      <c r="A121" s="60" t="s">
        <v>249</v>
      </c>
      <c r="B121" s="8" t="s">
        <v>13</v>
      </c>
    </row>
    <row r="122" spans="1:2" ht="18" customHeight="1" x14ac:dyDescent="0.2">
      <c r="A122" s="60" t="s">
        <v>250</v>
      </c>
      <c r="B122" s="8" t="s">
        <v>149</v>
      </c>
    </row>
    <row r="123" spans="1:2" s="67" customFormat="1" ht="18" customHeight="1" x14ac:dyDescent="0.2">
      <c r="A123" s="71" t="s">
        <v>830</v>
      </c>
      <c r="B123" s="63"/>
    </row>
    <row r="124" spans="1:2" ht="18" customHeight="1" x14ac:dyDescent="0.2">
      <c r="A124" s="60" t="s">
        <v>253</v>
      </c>
      <c r="B124" s="19" t="s">
        <v>255</v>
      </c>
    </row>
    <row r="125" spans="1:2" ht="18" customHeight="1" x14ac:dyDescent="0.2">
      <c r="A125" s="60" t="s">
        <v>256</v>
      </c>
      <c r="B125" s="8" t="s">
        <v>257</v>
      </c>
    </row>
    <row r="126" spans="1:2" ht="18" customHeight="1" x14ac:dyDescent="0.2">
      <c r="A126" s="60" t="s">
        <v>258</v>
      </c>
      <c r="B126" s="8" t="s">
        <v>259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ARCHIVAGE</vt:lpstr>
      <vt:lpstr>donnees sources</vt:lpstr>
      <vt:lpstr>donnees sources (2)</vt:lpstr>
      <vt:lpstr>ARCHIVAGE!Zone_d_impression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Portable</cp:lastModifiedBy>
  <dcterms:created xsi:type="dcterms:W3CDTF">2018-07-30T16:24:27Z</dcterms:created>
  <dcterms:modified xsi:type="dcterms:W3CDTF">2018-07-30T16:48:32Z</dcterms:modified>
</cp:coreProperties>
</file>