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carpanese\Desktop\"/>
    </mc:Choice>
  </mc:AlternateContent>
  <bookViews>
    <workbookView xWindow="0" yWindow="0" windowWidth="23040" windowHeight="9372" activeTab="2"/>
  </bookViews>
  <sheets>
    <sheet name="Data (2)" sheetId="9" r:id="rId1"/>
    <sheet name="Data" sheetId="7" r:id="rId2"/>
    <sheet name="Planning" sheetId="6" r:id="rId3"/>
  </sheets>
  <functionGroups builtInGroupCount="18"/>
  <definedNames>
    <definedName name="_xlnm._FilterDatabase" localSheetId="1" hidden="1">Data!$A$1:$AD$1</definedName>
    <definedName name="_xlnm._FilterDatabase" localSheetId="0" hidden="1">'Data (2)'!$B$1:$AA$1</definedName>
    <definedName name="_xlnm.Print_Area" localSheetId="0">'Data (2)'!$A:$L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9" l="1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A2" i="9"/>
  <c r="J16" i="7" l="1"/>
  <c r="J17" i="7"/>
  <c r="J18" i="7"/>
  <c r="J19" i="7"/>
  <c r="J3" i="7"/>
  <c r="J4" i="7"/>
  <c r="J5" i="7"/>
  <c r="J6" i="7"/>
  <c r="J7" i="7"/>
  <c r="J13" i="7"/>
  <c r="J8" i="7"/>
  <c r="J10" i="7"/>
  <c r="J14" i="7"/>
  <c r="J15" i="7"/>
  <c r="J11" i="7"/>
  <c r="J12" i="7"/>
  <c r="J9" i="7"/>
  <c r="J2" i="7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comments1.xml><?xml version="1.0" encoding="utf-8"?>
<comments xmlns="http://schemas.openxmlformats.org/spreadsheetml/2006/main">
  <authors>
    <author>CARPANESE Jordan [EIFFAGE INFRASTRUCTURES]</author>
  </authors>
  <commentList>
    <comment ref="B15" authorId="0" shapeId="0">
      <text>
        <r>
          <rPr>
            <b/>
            <sz val="9"/>
            <color indexed="81"/>
            <rFont val="Tahoma"/>
            <charset val="1"/>
          </rPr>
          <t xml:space="preserve">Jordan :
</t>
        </r>
        <r>
          <rPr>
            <sz val="8"/>
            <color indexed="81"/>
            <rFont val="Tahoma"/>
            <family val="2"/>
          </rPr>
          <t>ID, figure dans le roulement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15" authorId="0" shapeId="0">
      <text>
        <r>
          <rPr>
            <b/>
            <sz val="9"/>
            <color indexed="81"/>
            <rFont val="Tahoma"/>
            <charset val="1"/>
          </rPr>
          <t xml:space="preserve">Jordan :
</t>
        </r>
        <r>
          <rPr>
            <sz val="8"/>
            <color indexed="81"/>
            <rFont val="Tahoma"/>
            <family val="2"/>
          </rPr>
          <t>Camion, figure dans le roulement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15" authorId="0" shapeId="0">
      <text>
        <r>
          <rPr>
            <b/>
            <sz val="9"/>
            <color indexed="81"/>
            <rFont val="Tahoma"/>
            <charset val="1"/>
          </rPr>
          <t xml:space="preserve">Jordan :
</t>
        </r>
        <r>
          <rPr>
            <sz val="8"/>
            <color indexed="81"/>
            <rFont val="Tahoma"/>
            <family val="2"/>
          </rPr>
          <t>activité figure dans le roulement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<sst xmlns="http://schemas.openxmlformats.org/spreadsheetml/2006/main" count="163" uniqueCount="55">
  <si>
    <t>Date_départ</t>
  </si>
  <si>
    <t>Heure_départ</t>
  </si>
  <si>
    <t>Départ</t>
  </si>
  <si>
    <t>Date_fin</t>
  </si>
  <si>
    <t>Heure_fin</t>
  </si>
  <si>
    <t>Arrivée</t>
  </si>
  <si>
    <t>Activité</t>
  </si>
  <si>
    <t>1899 G1206</t>
  </si>
  <si>
    <t>1027 G1000</t>
  </si>
  <si>
    <t>1038 G1000</t>
  </si>
  <si>
    <t>1029 G1000</t>
  </si>
  <si>
    <t>1037 G1000</t>
  </si>
  <si>
    <t>2221 DE18</t>
  </si>
  <si>
    <t>2185 G1206</t>
  </si>
  <si>
    <t>Maintenance</t>
  </si>
  <si>
    <t>BALT 218105</t>
  </si>
  <si>
    <t>GARE DE L'EST 219007</t>
  </si>
  <si>
    <t>Acheminement</t>
  </si>
  <si>
    <t>Contrat</t>
  </si>
  <si>
    <t>PTH</t>
  </si>
  <si>
    <t>MTE</t>
  </si>
  <si>
    <t>TRA</t>
  </si>
  <si>
    <t>LM</t>
  </si>
  <si>
    <t>GEFCO</t>
  </si>
  <si>
    <t>LAR</t>
  </si>
  <si>
    <t>MBD</t>
  </si>
  <si>
    <t>JY</t>
  </si>
  <si>
    <t>N° Sem</t>
  </si>
  <si>
    <t>SDM</t>
  </si>
  <si>
    <t>ACH</t>
  </si>
  <si>
    <t>SAB</t>
  </si>
  <si>
    <t>VAI</t>
  </si>
  <si>
    <t>BVS</t>
  </si>
  <si>
    <t>GIE</t>
  </si>
  <si>
    <t>5007 DE18</t>
  </si>
  <si>
    <t>5008 DE18</t>
  </si>
  <si>
    <t>5010 DE18</t>
  </si>
  <si>
    <t>5009 DE18</t>
  </si>
  <si>
    <t>5011 DE18</t>
  </si>
  <si>
    <t>5012 DE18</t>
  </si>
  <si>
    <t>5013 DE18</t>
  </si>
  <si>
    <t>5014 DE18</t>
  </si>
  <si>
    <t>5015 DE18</t>
  </si>
  <si>
    <t>5016 DE18</t>
  </si>
  <si>
    <t>BALT</t>
  </si>
  <si>
    <t>Informations complementaires</t>
  </si>
  <si>
    <t>ID</t>
  </si>
  <si>
    <t>Camion</t>
  </si>
  <si>
    <t>Remorque</t>
  </si>
  <si>
    <t>Date
Départ</t>
  </si>
  <si>
    <t>Heure
Départ</t>
  </si>
  <si>
    <t>Lieu
Départ</t>
  </si>
  <si>
    <t>Date
Arrivée</t>
  </si>
  <si>
    <t>Heure
Arrivée</t>
  </si>
  <si>
    <t>Lieu
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</si>
</sst>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mmmm\ yyyy"/>
    <numFmt numFmtId="169" formatCode="ddd\ dd\ mmm\ yyyy"/>
    <numFmt numFmtId="170" formatCode="h:mm;@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4" tint="0.7999816888943144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7" borderId="4" xfId="0" applyNumberFormat="1" applyFont="1" applyFill="1" applyBorder="1" applyAlignment="1">
      <alignment horizontal="left" vertical="top"/>
    </xf>
    <xf numFmtId="0" fontId="0" fillId="4" borderId="0" xfId="0" applyFill="1"/>
    <xf numFmtId="0" fontId="0" fillId="8" borderId="0" xfId="0" applyFill="1"/>
    <xf numFmtId="0" fontId="0" fillId="3" borderId="0" xfId="0" applyFill="1"/>
    <xf numFmtId="0" fontId="0" fillId="9" borderId="0" xfId="0" applyFill="1"/>
    <xf numFmtId="0" fontId="0" fillId="5" borderId="0" xfId="0" applyFill="1"/>
    <xf numFmtId="164" fontId="0" fillId="0" borderId="0" xfId="2" applyFont="1"/>
    <xf numFmtId="167" fontId="4" fillId="6" borderId="5" xfId="0" applyNumberFormat="1" applyFont="1" applyFill="1" applyBorder="1" applyAlignment="1">
      <alignment horizontal="center" textRotation="90"/>
    </xf>
    <xf numFmtId="167" fontId="4" fillId="6" borderId="6" xfId="0" applyNumberFormat="1" applyFont="1" applyFill="1" applyBorder="1" applyAlignment="1">
      <alignment horizontal="center" textRotation="90"/>
    </xf>
    <xf numFmtId="167" fontId="4" fillId="6" borderId="7" xfId="0" applyNumberFormat="1" applyFont="1" applyFill="1" applyBorder="1" applyAlignment="1">
      <alignment horizontal="center" textRotation="90"/>
    </xf>
    <xf numFmtId="167" fontId="4" fillId="6" borderId="8" xfId="0" applyNumberFormat="1" applyFont="1" applyFill="1" applyBorder="1" applyAlignment="1">
      <alignment horizontal="center" textRotation="90"/>
    </xf>
    <xf numFmtId="165" fontId="9" fillId="2" borderId="1" xfId="0" applyNumberFormat="1" applyFont="1" applyFill="1" applyBorder="1" applyAlignment="1">
      <alignment horizontal="left" vertical="center" indent="1"/>
    </xf>
    <xf numFmtId="165" fontId="8" fillId="2" borderId="3" xfId="0" applyNumberFormat="1" applyFont="1" applyFill="1" applyBorder="1" applyAlignment="1">
      <alignment horizontal="left" vertical="center" indent="1"/>
    </xf>
    <xf numFmtId="14" fontId="0" fillId="0" borderId="0" xfId="0" applyNumberFormat="1"/>
    <xf numFmtId="0" fontId="0" fillId="7" borderId="2" xfId="0" applyFill="1" applyBorder="1" applyAlignment="1">
      <alignment horizontal="centerContinuous" vertical="center"/>
    </xf>
    <xf numFmtId="0" fontId="12" fillId="0" borderId="0" xfId="0" applyFont="1" applyAlignment="1">
      <alignment vertical="center"/>
    </xf>
    <xf numFmtId="0" fontId="13" fillId="7" borderId="4" xfId="0" applyNumberFormat="1" applyFont="1" applyFill="1" applyBorder="1" applyAlignment="1">
      <alignment horizontal="left" vertical="top"/>
    </xf>
    <xf numFmtId="0" fontId="0" fillId="0" borderId="0" xfId="0" applyFill="1"/>
    <xf numFmtId="168" fontId="5" fillId="7" borderId="1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167" fontId="4" fillId="6" borderId="9" xfId="0" applyNumberFormat="1" applyFont="1" applyFill="1" applyBorder="1" applyAlignment="1">
      <alignment horizontal="center" textRotation="90"/>
    </xf>
    <xf numFmtId="20" fontId="6" fillId="7" borderId="10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20" fontId="6" fillId="10" borderId="10" xfId="0" applyNumberFormat="1" applyFont="1" applyFill="1" applyBorder="1" applyAlignment="1">
      <alignment horizontal="left"/>
    </xf>
    <xf numFmtId="0" fontId="13" fillId="10" borderId="4" xfId="0" applyNumberFormat="1" applyFont="1" applyFill="1" applyBorder="1" applyAlignment="1">
      <alignment horizontal="left" vertical="top"/>
    </xf>
    <xf numFmtId="166" fontId="3" fillId="10" borderId="4" xfId="0" applyNumberFormat="1" applyFont="1" applyFill="1" applyBorder="1" applyAlignment="1">
      <alignment horizontal="left" vertical="top"/>
    </xf>
    <xf numFmtId="169" fontId="6" fillId="7" borderId="1" xfId="0" applyNumberFormat="1" applyFont="1" applyFill="1" applyBorder="1" applyAlignment="1">
      <alignment horizontal="centerContinuous" vertical="center"/>
    </xf>
    <xf numFmtId="169" fontId="0" fillId="0" borderId="2" xfId="0" applyNumberFormat="1" applyBorder="1" applyAlignment="1">
      <alignment horizontal="centerContinuous" vertical="center"/>
    </xf>
    <xf numFmtId="169" fontId="6" fillId="7" borderId="2" xfId="0" applyNumberFormat="1" applyFont="1" applyFill="1" applyBorder="1" applyAlignment="1">
      <alignment horizontal="centerContinuous" vertical="center"/>
    </xf>
    <xf numFmtId="169" fontId="6" fillId="7" borderId="3" xfId="0" applyNumberFormat="1" applyFont="1" applyFill="1" applyBorder="1" applyAlignment="1">
      <alignment horizontal="centerContinuous" vertical="center"/>
    </xf>
    <xf numFmtId="169" fontId="6" fillId="10" borderId="1" xfId="0" applyNumberFormat="1" applyFont="1" applyFill="1" applyBorder="1" applyAlignment="1">
      <alignment horizontal="centerContinuous" vertical="center"/>
    </xf>
    <xf numFmtId="169" fontId="0" fillId="10" borderId="2" xfId="0" applyNumberFormat="1" applyFill="1" applyBorder="1" applyAlignment="1">
      <alignment horizontal="centerContinuous" vertical="center"/>
    </xf>
    <xf numFmtId="169" fontId="6" fillId="10" borderId="2" xfId="0" applyNumberFormat="1" applyFont="1" applyFill="1" applyBorder="1" applyAlignment="1">
      <alignment horizontal="centerContinuous" vertical="center"/>
    </xf>
    <xf numFmtId="169" fontId="6" fillId="10" borderId="3" xfId="0" applyNumberFormat="1" applyFont="1" applyFill="1" applyBorder="1" applyAlignment="1">
      <alignment horizontal="centerContinuous" vertical="center"/>
    </xf>
    <xf numFmtId="14" fontId="14" fillId="2" borderId="0" xfId="0" applyNumberFormat="1" applyFont="1" applyFill="1" applyAlignment="1">
      <alignment vertical="top"/>
    </xf>
    <xf numFmtId="0" fontId="15" fillId="2" borderId="0" xfId="0" applyFont="1" applyFill="1"/>
    <xf numFmtId="16" fontId="0" fillId="0" borderId="0" xfId="0" applyNumberFormat="1"/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11" fillId="11" borderId="0" xfId="0" applyFont="1" applyFill="1" applyAlignment="1">
      <alignment horizontal="center"/>
    </xf>
    <xf numFmtId="16" fontId="0" fillId="0" borderId="0" xfId="0" applyNumberFormat="1" applyFill="1"/>
    <xf numFmtId="14" fontId="11" fillId="11" borderId="0" xfId="0" applyNumberFormat="1" applyFont="1" applyFill="1" applyAlignment="1">
      <alignment horizontal="center"/>
    </xf>
    <xf numFmtId="14" fontId="0" fillId="0" borderId="0" xfId="2" applyNumberFormat="1" applyFont="1"/>
    <xf numFmtId="170" fontId="11" fillId="11" borderId="0" xfId="0" applyNumberFormat="1" applyFont="1" applyFill="1" applyAlignment="1">
      <alignment horizontal="center"/>
    </xf>
    <xf numFmtId="170" fontId="0" fillId="0" borderId="0" xfId="0" applyNumberFormat="1" applyAlignment="1">
      <alignment horizontal="center"/>
    </xf>
    <xf numFmtId="170" fontId="0" fillId="0" borderId="0" xfId="0" applyNumberFormat="1" applyFill="1" applyAlignment="1">
      <alignment horizontal="center"/>
    </xf>
    <xf numFmtId="0" fontId="0" fillId="11" borderId="0" xfId="0" applyFill="1"/>
    <xf numFmtId="0" fontId="1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2" applyFont="1" applyFill="1"/>
    <xf numFmtId="0" fontId="0" fillId="0" borderId="0" xfId="0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center"/>
    </xf>
    <xf numFmtId="0" fontId="19" fillId="0" borderId="0" xfId="0" applyFont="1" applyFill="1" applyAlignment="1">
      <alignment horizontal="center" vertical="center"/>
    </xf>
    <xf numFmtId="14" fontId="18" fillId="0" borderId="0" xfId="0" applyNumberFormat="1" applyFont="1" applyFill="1"/>
    <xf numFmtId="0" fontId="18" fillId="0" borderId="0" xfId="0" applyFont="1" applyFill="1"/>
    <xf numFmtId="0" fontId="19" fillId="0" borderId="0" xfId="0" applyFont="1" applyFill="1" applyAlignment="1">
      <alignment horizontal="center"/>
    </xf>
    <xf numFmtId="164" fontId="18" fillId="0" borderId="0" xfId="2" applyFont="1" applyFill="1"/>
    <xf numFmtId="14" fontId="18" fillId="0" borderId="0" xfId="0" applyNumberFormat="1" applyFont="1" applyFill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14" fontId="17" fillId="0" borderId="11" xfId="0" applyNumberFormat="1" applyFont="1" applyFill="1" applyBorder="1" applyAlignment="1">
      <alignment horizontal="center" vertical="center" wrapText="1"/>
    </xf>
    <xf numFmtId="170" fontId="17" fillId="0" borderId="12" xfId="0" applyNumberFormat="1" applyFont="1" applyFill="1" applyBorder="1" applyAlignment="1">
      <alignment horizontal="center" vertical="center" wrapText="1"/>
    </xf>
    <xf numFmtId="0" fontId="17" fillId="0" borderId="13" xfId="0" applyFont="1" applyFill="1" applyBorder="1" applyAlignment="1">
      <alignment horizontal="center" vertical="center" wrapText="1"/>
    </xf>
    <xf numFmtId="14" fontId="18" fillId="0" borderId="14" xfId="0" applyNumberFormat="1" applyFont="1" applyFill="1" applyBorder="1" applyAlignment="1">
      <alignment horizontal="center"/>
    </xf>
    <xf numFmtId="170" fontId="18" fillId="0" borderId="15" xfId="0" applyNumberFormat="1" applyFont="1" applyFill="1" applyBorder="1" applyAlignment="1">
      <alignment horizontal="center"/>
    </xf>
    <xf numFmtId="0" fontId="18" fillId="0" borderId="16" xfId="0" applyFont="1" applyFill="1" applyBorder="1" applyAlignment="1">
      <alignment horizontal="center"/>
    </xf>
    <xf numFmtId="14" fontId="18" fillId="0" borderId="14" xfId="2" applyNumberFormat="1" applyFont="1" applyFill="1" applyBorder="1" applyAlignment="1">
      <alignment horizontal="center"/>
    </xf>
    <xf numFmtId="16" fontId="18" fillId="0" borderId="16" xfId="0" applyNumberFormat="1" applyFont="1" applyFill="1" applyBorder="1" applyAlignment="1">
      <alignment horizontal="center"/>
    </xf>
    <xf numFmtId="0" fontId="17" fillId="0" borderId="11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164" fontId="18" fillId="0" borderId="14" xfId="2" applyFont="1" applyFill="1" applyBorder="1"/>
    <xf numFmtId="164" fontId="18" fillId="0" borderId="16" xfId="2" applyFont="1" applyFill="1" applyBorder="1"/>
    <xf numFmtId="0" fontId="18" fillId="0" borderId="14" xfId="0" applyFont="1" applyFill="1" applyBorder="1"/>
    <xf numFmtId="0" fontId="18" fillId="0" borderId="16" xfId="0" applyFont="1" applyFill="1" applyBorder="1"/>
  </cellXfs>
  <cellStyles count="3">
    <cellStyle name="Monétaire" xfId="2" builtinId="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274320</xdr:colOff>
          <xdr:row>2</xdr:row>
          <xdr:rowOff>144780</xdr:rowOff>
        </xdr:from>
        <xdr:to>
          <xdr:col>2</xdr:col>
          <xdr:colOff>647700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=""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289560</xdr:colOff>
          <xdr:row>1</xdr:row>
          <xdr:rowOff>99060</xdr:rowOff>
        </xdr:from>
        <xdr:to>
          <xdr:col>2</xdr:col>
          <xdr:colOff>662940</xdr:colOff>
          <xdr:row>2</xdr:row>
          <xdr:rowOff>83820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=""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655320</xdr:colOff>
          <xdr:row>2</xdr:row>
          <xdr:rowOff>160020</xdr:rowOff>
        </xdr:from>
        <xdr:to>
          <xdr:col>2</xdr:col>
          <xdr:colOff>830580</xdr:colOff>
          <xdr:row>2</xdr:row>
          <xdr:rowOff>350520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=""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53340</xdr:colOff>
          <xdr:row>2</xdr:row>
          <xdr:rowOff>167640</xdr:rowOff>
        </xdr:from>
        <xdr:to>
          <xdr:col>1</xdr:col>
          <xdr:colOff>228600</xdr:colOff>
          <xdr:row>2</xdr:row>
          <xdr:rowOff>358140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=""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842523</xdr:colOff>
      <xdr:row>4</xdr:row>
      <xdr:rowOff>0</xdr:rowOff>
    </xdr:from>
    <xdr:to>
      <xdr:col>3</xdr:col>
      <xdr:colOff>198877</xdr:colOff>
      <xdr:row>4</xdr:row>
      <xdr:rowOff>184218</xdr:rowOff>
    </xdr:to>
    <xdr:sp macro="" textlink="">
      <xdr:nvSpPr>
        <xdr:cNvPr id="8598" name="_3"/>
        <xdr:cNvSpPr txBox="1"/>
      </xdr:nvSpPr>
      <xdr:spPr>
        <a:xfrm>
          <a:off x="1840743" y="975360"/>
          <a:ext cx="3469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SAB</a:t>
          </a:r>
        </a:p>
      </xdr:txBody>
    </xdr:sp>
    <xdr:clientData/>
  </xdr:twoCellAnchor>
  <xdr:twoCellAnchor>
    <xdr:from>
      <xdr:col>22</xdr:col>
      <xdr:colOff>560583</xdr:colOff>
      <xdr:row>4</xdr:row>
      <xdr:rowOff>0</xdr:rowOff>
    </xdr:from>
    <xdr:to>
      <xdr:col>23</xdr:col>
      <xdr:colOff>160777</xdr:colOff>
      <xdr:row>4</xdr:row>
      <xdr:rowOff>184218</xdr:rowOff>
    </xdr:to>
    <xdr:sp macro="" textlink="">
      <xdr:nvSpPr>
        <xdr:cNvPr id="8599" name="_3"/>
        <xdr:cNvSpPr txBox="1"/>
      </xdr:nvSpPr>
      <xdr:spPr>
        <a:xfrm>
          <a:off x="16737843" y="975360"/>
          <a:ext cx="3469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SAB</a:t>
          </a:r>
        </a:p>
      </xdr:txBody>
    </xdr:sp>
    <xdr:clientData/>
  </xdr:twoCellAnchor>
  <xdr:twoCellAnchor>
    <xdr:from>
      <xdr:col>3</xdr:col>
      <xdr:colOff>25400</xdr:colOff>
      <xdr:row>4</xdr:row>
      <xdr:rowOff>127000</xdr:rowOff>
    </xdr:from>
    <xdr:to>
      <xdr:col>22</xdr:col>
      <xdr:colOff>734060</xdr:colOff>
      <xdr:row>4</xdr:row>
      <xdr:rowOff>355600</xdr:rowOff>
    </xdr:to>
    <xdr:sp macro="Fiche" textlink="">
      <xdr:nvSpPr>
        <xdr:cNvPr id="8600" name="_Maintenance"/>
        <xdr:cNvSpPr/>
      </xdr:nvSpPr>
      <xdr:spPr>
        <a:xfrm>
          <a:off x="2014220" y="1102360"/>
          <a:ext cx="14897100" cy="2286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2</xdr:col>
      <xdr:colOff>805943</xdr:colOff>
      <xdr:row>4</xdr:row>
      <xdr:rowOff>165100</xdr:rowOff>
    </xdr:from>
    <xdr:to>
      <xdr:col>3</xdr:col>
      <xdr:colOff>235458</xdr:colOff>
      <xdr:row>4</xdr:row>
      <xdr:rowOff>349318</xdr:rowOff>
    </xdr:to>
    <xdr:sp macro="" textlink="">
      <xdr:nvSpPr>
        <xdr:cNvPr id="8601" name="_3"/>
        <xdr:cNvSpPr txBox="1"/>
      </xdr:nvSpPr>
      <xdr:spPr>
        <a:xfrm>
          <a:off x="1804163" y="1140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4</xdr:row>
      <xdr:rowOff>165100</xdr:rowOff>
    </xdr:from>
    <xdr:to>
      <xdr:col>23</xdr:col>
      <xdr:colOff>197358</xdr:colOff>
      <xdr:row>4</xdr:row>
      <xdr:rowOff>349318</xdr:rowOff>
    </xdr:to>
    <xdr:sp macro="" textlink="">
      <xdr:nvSpPr>
        <xdr:cNvPr id="8602" name="_3"/>
        <xdr:cNvSpPr txBox="1"/>
      </xdr:nvSpPr>
      <xdr:spPr>
        <a:xfrm>
          <a:off x="16701263" y="1140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</xdr:col>
      <xdr:colOff>851949</xdr:colOff>
      <xdr:row>19</xdr:row>
      <xdr:rowOff>0</xdr:rowOff>
    </xdr:from>
    <xdr:to>
      <xdr:col>3</xdr:col>
      <xdr:colOff>189452</xdr:colOff>
      <xdr:row>19</xdr:row>
      <xdr:rowOff>184218</xdr:rowOff>
    </xdr:to>
    <xdr:sp macro="" textlink="">
      <xdr:nvSpPr>
        <xdr:cNvPr id="8603" name="_4"/>
        <xdr:cNvSpPr txBox="1"/>
      </xdr:nvSpPr>
      <xdr:spPr>
        <a:xfrm>
          <a:off x="1850169" y="6690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22</xdr:col>
      <xdr:colOff>570008</xdr:colOff>
      <xdr:row>19</xdr:row>
      <xdr:rowOff>0</xdr:rowOff>
    </xdr:from>
    <xdr:to>
      <xdr:col>23</xdr:col>
      <xdr:colOff>151351</xdr:colOff>
      <xdr:row>19</xdr:row>
      <xdr:rowOff>184218</xdr:rowOff>
    </xdr:to>
    <xdr:sp macro="" textlink="">
      <xdr:nvSpPr>
        <xdr:cNvPr id="8604" name="_4"/>
        <xdr:cNvSpPr txBox="1"/>
      </xdr:nvSpPr>
      <xdr:spPr>
        <a:xfrm>
          <a:off x="16747268" y="6690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3</xdr:col>
      <xdr:colOff>25400</xdr:colOff>
      <xdr:row>19</xdr:row>
      <xdr:rowOff>127000</xdr:rowOff>
    </xdr:from>
    <xdr:to>
      <xdr:col>22</xdr:col>
      <xdr:colOff>734060</xdr:colOff>
      <xdr:row>19</xdr:row>
      <xdr:rowOff>355600</xdr:rowOff>
    </xdr:to>
    <xdr:sp macro="Fiche" textlink="">
      <xdr:nvSpPr>
        <xdr:cNvPr id="8605" name="_GARE DE L'EST 219007"/>
        <xdr:cNvSpPr/>
      </xdr:nvSpPr>
      <xdr:spPr>
        <a:xfrm>
          <a:off x="2014220" y="6817360"/>
          <a:ext cx="1489710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2</xdr:col>
      <xdr:colOff>805943</xdr:colOff>
      <xdr:row>19</xdr:row>
      <xdr:rowOff>165100</xdr:rowOff>
    </xdr:from>
    <xdr:to>
      <xdr:col>3</xdr:col>
      <xdr:colOff>235458</xdr:colOff>
      <xdr:row>19</xdr:row>
      <xdr:rowOff>349318</xdr:rowOff>
    </xdr:to>
    <xdr:sp macro="" textlink="">
      <xdr:nvSpPr>
        <xdr:cNvPr id="8606" name="_4"/>
        <xdr:cNvSpPr txBox="1"/>
      </xdr:nvSpPr>
      <xdr:spPr>
        <a:xfrm>
          <a:off x="1804163" y="6855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19</xdr:row>
      <xdr:rowOff>165100</xdr:rowOff>
    </xdr:from>
    <xdr:to>
      <xdr:col>23</xdr:col>
      <xdr:colOff>197358</xdr:colOff>
      <xdr:row>19</xdr:row>
      <xdr:rowOff>349318</xdr:rowOff>
    </xdr:to>
    <xdr:sp macro="" textlink="">
      <xdr:nvSpPr>
        <xdr:cNvPr id="8607" name="_4"/>
        <xdr:cNvSpPr txBox="1"/>
      </xdr:nvSpPr>
      <xdr:spPr>
        <a:xfrm>
          <a:off x="16701263" y="6855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</xdr:col>
      <xdr:colOff>851949</xdr:colOff>
      <xdr:row>20</xdr:row>
      <xdr:rowOff>0</xdr:rowOff>
    </xdr:from>
    <xdr:to>
      <xdr:col>3</xdr:col>
      <xdr:colOff>189452</xdr:colOff>
      <xdr:row>20</xdr:row>
      <xdr:rowOff>184218</xdr:rowOff>
    </xdr:to>
    <xdr:sp macro="" textlink="">
      <xdr:nvSpPr>
        <xdr:cNvPr id="8608" name="_5"/>
        <xdr:cNvSpPr txBox="1"/>
      </xdr:nvSpPr>
      <xdr:spPr>
        <a:xfrm>
          <a:off x="1850169" y="7071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22</xdr:col>
      <xdr:colOff>570008</xdr:colOff>
      <xdr:row>20</xdr:row>
      <xdr:rowOff>0</xdr:rowOff>
    </xdr:from>
    <xdr:to>
      <xdr:col>23</xdr:col>
      <xdr:colOff>151351</xdr:colOff>
      <xdr:row>20</xdr:row>
      <xdr:rowOff>184218</xdr:rowOff>
    </xdr:to>
    <xdr:sp macro="" textlink="">
      <xdr:nvSpPr>
        <xdr:cNvPr id="8609" name="_5"/>
        <xdr:cNvSpPr txBox="1"/>
      </xdr:nvSpPr>
      <xdr:spPr>
        <a:xfrm>
          <a:off x="16747268" y="7071360"/>
          <a:ext cx="328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VAI</a:t>
          </a:r>
        </a:p>
      </xdr:txBody>
    </xdr:sp>
    <xdr:clientData/>
  </xdr:twoCellAnchor>
  <xdr:twoCellAnchor>
    <xdr:from>
      <xdr:col>3</xdr:col>
      <xdr:colOff>25400</xdr:colOff>
      <xdr:row>20</xdr:row>
      <xdr:rowOff>127000</xdr:rowOff>
    </xdr:from>
    <xdr:to>
      <xdr:col>22</xdr:col>
      <xdr:colOff>734060</xdr:colOff>
      <xdr:row>20</xdr:row>
      <xdr:rowOff>355600</xdr:rowOff>
    </xdr:to>
    <xdr:sp macro="Fiche" textlink="">
      <xdr:nvSpPr>
        <xdr:cNvPr id="8610" name="_GARE DE L'EST 219007"/>
        <xdr:cNvSpPr/>
      </xdr:nvSpPr>
      <xdr:spPr>
        <a:xfrm>
          <a:off x="2014220" y="7198360"/>
          <a:ext cx="1489710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219007</a:t>
          </a:r>
        </a:p>
      </xdr:txBody>
    </xdr:sp>
    <xdr:clientData/>
  </xdr:twoCellAnchor>
  <xdr:twoCellAnchor>
    <xdr:from>
      <xdr:col>2</xdr:col>
      <xdr:colOff>805943</xdr:colOff>
      <xdr:row>20</xdr:row>
      <xdr:rowOff>165100</xdr:rowOff>
    </xdr:from>
    <xdr:to>
      <xdr:col>3</xdr:col>
      <xdr:colOff>235458</xdr:colOff>
      <xdr:row>20</xdr:row>
      <xdr:rowOff>349318</xdr:rowOff>
    </xdr:to>
    <xdr:sp macro="" textlink="">
      <xdr:nvSpPr>
        <xdr:cNvPr id="8611" name="_5"/>
        <xdr:cNvSpPr txBox="1"/>
      </xdr:nvSpPr>
      <xdr:spPr>
        <a:xfrm>
          <a:off x="1804163" y="7236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20</xdr:row>
      <xdr:rowOff>165100</xdr:rowOff>
    </xdr:from>
    <xdr:to>
      <xdr:col>23</xdr:col>
      <xdr:colOff>197358</xdr:colOff>
      <xdr:row>20</xdr:row>
      <xdr:rowOff>349318</xdr:rowOff>
    </xdr:to>
    <xdr:sp macro="" textlink="">
      <xdr:nvSpPr>
        <xdr:cNvPr id="8612" name="_5"/>
        <xdr:cNvSpPr txBox="1"/>
      </xdr:nvSpPr>
      <xdr:spPr>
        <a:xfrm>
          <a:off x="16701263" y="7236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4</xdr:col>
      <xdr:colOff>592924</xdr:colOff>
      <xdr:row>21</xdr:row>
      <xdr:rowOff>0</xdr:rowOff>
    </xdr:from>
    <xdr:to>
      <xdr:col>5</xdr:col>
      <xdr:colOff>171446</xdr:colOff>
      <xdr:row>21</xdr:row>
      <xdr:rowOff>184218</xdr:rowOff>
    </xdr:to>
    <xdr:sp macro="" textlink="">
      <xdr:nvSpPr>
        <xdr:cNvPr id="8613" name="_6"/>
        <xdr:cNvSpPr txBox="1"/>
      </xdr:nvSpPr>
      <xdr:spPr>
        <a:xfrm>
          <a:off x="3328504" y="7452360"/>
          <a:ext cx="32528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GIE</a:t>
          </a:r>
        </a:p>
      </xdr:txBody>
    </xdr:sp>
    <xdr:clientData/>
  </xdr:twoCellAnchor>
  <xdr:twoCellAnchor>
    <xdr:from>
      <xdr:col>5</xdr:col>
      <xdr:colOff>383951</xdr:colOff>
      <xdr:row>21</xdr:row>
      <xdr:rowOff>0</xdr:rowOff>
    </xdr:from>
    <xdr:to>
      <xdr:col>6</xdr:col>
      <xdr:colOff>9665</xdr:colOff>
      <xdr:row>21</xdr:row>
      <xdr:rowOff>184218</xdr:rowOff>
    </xdr:to>
    <xdr:sp macro="" textlink="">
      <xdr:nvSpPr>
        <xdr:cNvPr id="8614" name="_6"/>
        <xdr:cNvSpPr txBox="1"/>
      </xdr:nvSpPr>
      <xdr:spPr>
        <a:xfrm>
          <a:off x="3866291" y="7452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5</xdr:col>
      <xdr:colOff>8805</xdr:colOff>
      <xdr:row>21</xdr:row>
      <xdr:rowOff>127000</xdr:rowOff>
    </xdr:from>
    <xdr:to>
      <xdr:col>5</xdr:col>
      <xdr:colOff>570188</xdr:colOff>
      <xdr:row>21</xdr:row>
      <xdr:rowOff>355600</xdr:rowOff>
    </xdr:to>
    <xdr:sp macro="Fiche" textlink="">
      <xdr:nvSpPr>
        <xdr:cNvPr id="8615" name="_Acheminement"/>
        <xdr:cNvSpPr/>
      </xdr:nvSpPr>
      <xdr:spPr>
        <a:xfrm>
          <a:off x="3491145" y="7579360"/>
          <a:ext cx="561383" cy="2286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4</xdr:col>
      <xdr:colOff>545508</xdr:colOff>
      <xdr:row>21</xdr:row>
      <xdr:rowOff>165100</xdr:rowOff>
    </xdr:from>
    <xdr:to>
      <xdr:col>5</xdr:col>
      <xdr:colOff>218863</xdr:colOff>
      <xdr:row>21</xdr:row>
      <xdr:rowOff>349318</xdr:rowOff>
    </xdr:to>
    <xdr:sp macro="" textlink="">
      <xdr:nvSpPr>
        <xdr:cNvPr id="8616" name="_6"/>
        <xdr:cNvSpPr txBox="1"/>
      </xdr:nvSpPr>
      <xdr:spPr>
        <a:xfrm>
          <a:off x="3281088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11:52</a:t>
          </a:r>
        </a:p>
      </xdr:txBody>
    </xdr:sp>
    <xdr:clientData/>
  </xdr:twoCellAnchor>
  <xdr:twoCellAnchor>
    <xdr:from>
      <xdr:col>5</xdr:col>
      <xdr:colOff>360130</xdr:colOff>
      <xdr:row>21</xdr:row>
      <xdr:rowOff>165100</xdr:rowOff>
    </xdr:from>
    <xdr:to>
      <xdr:col>6</xdr:col>
      <xdr:colOff>33485</xdr:colOff>
      <xdr:row>21</xdr:row>
      <xdr:rowOff>349318</xdr:rowOff>
    </xdr:to>
    <xdr:sp macro="" textlink="">
      <xdr:nvSpPr>
        <xdr:cNvPr id="8617" name="_6"/>
        <xdr:cNvSpPr txBox="1"/>
      </xdr:nvSpPr>
      <xdr:spPr>
        <a:xfrm>
          <a:off x="3842470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16:41</a:t>
          </a:r>
        </a:p>
      </xdr:txBody>
    </xdr:sp>
    <xdr:clientData/>
  </xdr:twoCellAnchor>
  <xdr:twoCellAnchor>
    <xdr:from>
      <xdr:col>4</xdr:col>
      <xdr:colOff>592924</xdr:colOff>
      <xdr:row>22</xdr:row>
      <xdr:rowOff>0</xdr:rowOff>
    </xdr:from>
    <xdr:to>
      <xdr:col>5</xdr:col>
      <xdr:colOff>171446</xdr:colOff>
      <xdr:row>22</xdr:row>
      <xdr:rowOff>184218</xdr:rowOff>
    </xdr:to>
    <xdr:sp macro="" textlink="">
      <xdr:nvSpPr>
        <xdr:cNvPr id="8618" name="_7"/>
        <xdr:cNvSpPr txBox="1"/>
      </xdr:nvSpPr>
      <xdr:spPr>
        <a:xfrm>
          <a:off x="3328504" y="7833360"/>
          <a:ext cx="32528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GIE</a:t>
          </a:r>
        </a:p>
      </xdr:txBody>
    </xdr:sp>
    <xdr:clientData/>
  </xdr:twoCellAnchor>
  <xdr:twoCellAnchor>
    <xdr:from>
      <xdr:col>5</xdr:col>
      <xdr:colOff>383951</xdr:colOff>
      <xdr:row>22</xdr:row>
      <xdr:rowOff>0</xdr:rowOff>
    </xdr:from>
    <xdr:to>
      <xdr:col>6</xdr:col>
      <xdr:colOff>9665</xdr:colOff>
      <xdr:row>22</xdr:row>
      <xdr:rowOff>184218</xdr:rowOff>
    </xdr:to>
    <xdr:sp macro="" textlink="">
      <xdr:nvSpPr>
        <xdr:cNvPr id="8619" name="_7"/>
        <xdr:cNvSpPr txBox="1"/>
      </xdr:nvSpPr>
      <xdr:spPr>
        <a:xfrm>
          <a:off x="3866291" y="7833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5</xdr:col>
      <xdr:colOff>8805</xdr:colOff>
      <xdr:row>22</xdr:row>
      <xdr:rowOff>127000</xdr:rowOff>
    </xdr:from>
    <xdr:to>
      <xdr:col>5</xdr:col>
      <xdr:colOff>570188</xdr:colOff>
      <xdr:row>22</xdr:row>
      <xdr:rowOff>355600</xdr:rowOff>
    </xdr:to>
    <xdr:sp macro="Fiche" textlink="">
      <xdr:nvSpPr>
        <xdr:cNvPr id="8620" name="_Acheminement"/>
        <xdr:cNvSpPr/>
      </xdr:nvSpPr>
      <xdr:spPr>
        <a:xfrm>
          <a:off x="3491145" y="7960360"/>
          <a:ext cx="561383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474676</a:t>
          </a:r>
        </a:p>
      </xdr:txBody>
    </xdr:sp>
    <xdr:clientData/>
  </xdr:twoCellAnchor>
  <xdr:twoCellAnchor>
    <xdr:from>
      <xdr:col>4</xdr:col>
      <xdr:colOff>545508</xdr:colOff>
      <xdr:row>22</xdr:row>
      <xdr:rowOff>165100</xdr:rowOff>
    </xdr:from>
    <xdr:to>
      <xdr:col>5</xdr:col>
      <xdr:colOff>218863</xdr:colOff>
      <xdr:row>22</xdr:row>
      <xdr:rowOff>349318</xdr:rowOff>
    </xdr:to>
    <xdr:sp macro="" textlink="">
      <xdr:nvSpPr>
        <xdr:cNvPr id="8621" name="_7"/>
        <xdr:cNvSpPr txBox="1"/>
      </xdr:nvSpPr>
      <xdr:spPr>
        <a:xfrm>
          <a:off x="3281088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11:52</a:t>
          </a:r>
        </a:p>
      </xdr:txBody>
    </xdr:sp>
    <xdr:clientData/>
  </xdr:twoCellAnchor>
  <xdr:twoCellAnchor>
    <xdr:from>
      <xdr:col>5</xdr:col>
      <xdr:colOff>360130</xdr:colOff>
      <xdr:row>22</xdr:row>
      <xdr:rowOff>165100</xdr:rowOff>
    </xdr:from>
    <xdr:to>
      <xdr:col>6</xdr:col>
      <xdr:colOff>33485</xdr:colOff>
      <xdr:row>22</xdr:row>
      <xdr:rowOff>349318</xdr:rowOff>
    </xdr:to>
    <xdr:sp macro="" textlink="">
      <xdr:nvSpPr>
        <xdr:cNvPr id="8622" name="_7"/>
        <xdr:cNvSpPr txBox="1"/>
      </xdr:nvSpPr>
      <xdr:spPr>
        <a:xfrm>
          <a:off x="3842470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16:41</a:t>
          </a:r>
        </a:p>
      </xdr:txBody>
    </xdr:sp>
    <xdr:clientData/>
  </xdr:twoCellAnchor>
  <xdr:twoCellAnchor>
    <xdr:from>
      <xdr:col>2</xdr:col>
      <xdr:colOff>843100</xdr:colOff>
      <xdr:row>5</xdr:row>
      <xdr:rowOff>0</xdr:rowOff>
    </xdr:from>
    <xdr:to>
      <xdr:col>3</xdr:col>
      <xdr:colOff>198300</xdr:colOff>
      <xdr:row>5</xdr:row>
      <xdr:rowOff>184218</xdr:rowOff>
    </xdr:to>
    <xdr:sp macro="" textlink="">
      <xdr:nvSpPr>
        <xdr:cNvPr id="8623" name="_8"/>
        <xdr:cNvSpPr txBox="1"/>
      </xdr:nvSpPr>
      <xdr:spPr>
        <a:xfrm>
          <a:off x="1841320" y="1356360"/>
          <a:ext cx="3458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BVS</a:t>
          </a:r>
        </a:p>
      </xdr:txBody>
    </xdr:sp>
    <xdr:clientData/>
  </xdr:twoCellAnchor>
  <xdr:twoCellAnchor>
    <xdr:from>
      <xdr:col>22</xdr:col>
      <xdr:colOff>561160</xdr:colOff>
      <xdr:row>5</xdr:row>
      <xdr:rowOff>0</xdr:rowOff>
    </xdr:from>
    <xdr:to>
      <xdr:col>23</xdr:col>
      <xdr:colOff>160200</xdr:colOff>
      <xdr:row>5</xdr:row>
      <xdr:rowOff>184218</xdr:rowOff>
    </xdr:to>
    <xdr:sp macro="" textlink="">
      <xdr:nvSpPr>
        <xdr:cNvPr id="8624" name="_8"/>
        <xdr:cNvSpPr txBox="1"/>
      </xdr:nvSpPr>
      <xdr:spPr>
        <a:xfrm>
          <a:off x="16738420" y="1356360"/>
          <a:ext cx="3458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BVS</a:t>
          </a:r>
        </a:p>
      </xdr:txBody>
    </xdr:sp>
    <xdr:clientData/>
  </xdr:twoCellAnchor>
  <xdr:twoCellAnchor>
    <xdr:from>
      <xdr:col>3</xdr:col>
      <xdr:colOff>25400</xdr:colOff>
      <xdr:row>5</xdr:row>
      <xdr:rowOff>127000</xdr:rowOff>
    </xdr:from>
    <xdr:to>
      <xdr:col>22</xdr:col>
      <xdr:colOff>734060</xdr:colOff>
      <xdr:row>5</xdr:row>
      <xdr:rowOff>355600</xdr:rowOff>
    </xdr:to>
    <xdr:sp macro="Fiche" textlink="">
      <xdr:nvSpPr>
        <xdr:cNvPr id="8625" name="_BALT 218105"/>
        <xdr:cNvSpPr/>
      </xdr:nvSpPr>
      <xdr:spPr>
        <a:xfrm>
          <a:off x="2014220" y="1483360"/>
          <a:ext cx="14897100" cy="2286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BALT 218105</a:t>
          </a:r>
        </a:p>
      </xdr:txBody>
    </xdr:sp>
    <xdr:clientData/>
  </xdr:twoCellAnchor>
  <xdr:twoCellAnchor>
    <xdr:from>
      <xdr:col>2</xdr:col>
      <xdr:colOff>805943</xdr:colOff>
      <xdr:row>5</xdr:row>
      <xdr:rowOff>165100</xdr:rowOff>
    </xdr:from>
    <xdr:to>
      <xdr:col>3</xdr:col>
      <xdr:colOff>235458</xdr:colOff>
      <xdr:row>5</xdr:row>
      <xdr:rowOff>349318</xdr:rowOff>
    </xdr:to>
    <xdr:sp macro="" textlink="">
      <xdr:nvSpPr>
        <xdr:cNvPr id="8626" name="_8"/>
        <xdr:cNvSpPr txBox="1"/>
      </xdr:nvSpPr>
      <xdr:spPr>
        <a:xfrm>
          <a:off x="1804163" y="1521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22</xdr:col>
      <xdr:colOff>524003</xdr:colOff>
      <xdr:row>5</xdr:row>
      <xdr:rowOff>165100</xdr:rowOff>
    </xdr:from>
    <xdr:to>
      <xdr:col>23</xdr:col>
      <xdr:colOff>197358</xdr:colOff>
      <xdr:row>5</xdr:row>
      <xdr:rowOff>349318</xdr:rowOff>
    </xdr:to>
    <xdr:sp macro="" textlink="">
      <xdr:nvSpPr>
        <xdr:cNvPr id="8627" name="_8"/>
        <xdr:cNvSpPr txBox="1"/>
      </xdr:nvSpPr>
      <xdr:spPr>
        <a:xfrm>
          <a:off x="16701263" y="1521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00:00</a:t>
          </a:r>
        </a:p>
      </xdr:txBody>
    </xdr:sp>
    <xdr:clientData/>
  </xdr:twoCellAnchor>
  <xdr:twoCellAnchor>
    <xdr:from>
      <xdr:col>8</xdr:col>
      <xdr:colOff>522376</xdr:colOff>
      <xdr:row>12</xdr:row>
      <xdr:rowOff>0</xdr:rowOff>
    </xdr:from>
    <xdr:to>
      <xdr:col>9</xdr:col>
      <xdr:colOff>138279</xdr:colOff>
      <xdr:row>12</xdr:row>
      <xdr:rowOff>184218</xdr:rowOff>
    </xdr:to>
    <xdr:sp macro="" textlink="">
      <xdr:nvSpPr>
        <xdr:cNvPr id="8628" name="_9"/>
        <xdr:cNvSpPr txBox="1"/>
      </xdr:nvSpPr>
      <xdr:spPr>
        <a:xfrm>
          <a:off x="6244996" y="4023360"/>
          <a:ext cx="36266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ACH</a:t>
          </a:r>
        </a:p>
      </xdr:txBody>
    </xdr:sp>
    <xdr:clientData/>
  </xdr:twoCellAnchor>
  <xdr:twoCellAnchor>
    <xdr:from>
      <xdr:col>9</xdr:col>
      <xdr:colOff>348946</xdr:colOff>
      <xdr:row>12</xdr:row>
      <xdr:rowOff>0</xdr:rowOff>
    </xdr:from>
    <xdr:to>
      <xdr:col>9</xdr:col>
      <xdr:colOff>691860</xdr:colOff>
      <xdr:row>12</xdr:row>
      <xdr:rowOff>184218</xdr:rowOff>
    </xdr:to>
    <xdr:sp macro="" textlink="">
      <xdr:nvSpPr>
        <xdr:cNvPr id="8629" name="_9"/>
        <xdr:cNvSpPr txBox="1"/>
      </xdr:nvSpPr>
      <xdr:spPr>
        <a:xfrm>
          <a:off x="6818326" y="4023360"/>
          <a:ext cx="34291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LAR</a:t>
          </a:r>
        </a:p>
      </xdr:txBody>
    </xdr:sp>
    <xdr:clientData/>
  </xdr:twoCellAnchor>
  <xdr:twoCellAnchor>
    <xdr:from>
      <xdr:col>8</xdr:col>
      <xdr:colOff>703707</xdr:colOff>
      <xdr:row>12</xdr:row>
      <xdr:rowOff>127000</xdr:rowOff>
    </xdr:from>
    <xdr:to>
      <xdr:col>9</xdr:col>
      <xdr:colOff>520403</xdr:colOff>
      <xdr:row>12</xdr:row>
      <xdr:rowOff>355600</xdr:rowOff>
    </xdr:to>
    <xdr:sp macro="Fiche" textlink="">
      <xdr:nvSpPr>
        <xdr:cNvPr id="8630" name="_GEFCO"/>
        <xdr:cNvSpPr/>
      </xdr:nvSpPr>
      <xdr:spPr>
        <a:xfrm>
          <a:off x="6426327" y="4150360"/>
          <a:ext cx="563456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463275</a:t>
          </a:r>
        </a:p>
      </xdr:txBody>
    </xdr:sp>
    <xdr:clientData/>
  </xdr:twoCellAnchor>
  <xdr:twoCellAnchor>
    <xdr:from>
      <xdr:col>8</xdr:col>
      <xdr:colOff>493650</xdr:colOff>
      <xdr:row>12</xdr:row>
      <xdr:rowOff>165100</xdr:rowOff>
    </xdr:from>
    <xdr:to>
      <xdr:col>9</xdr:col>
      <xdr:colOff>167005</xdr:colOff>
      <xdr:row>12</xdr:row>
      <xdr:rowOff>349318</xdr:rowOff>
    </xdr:to>
    <xdr:sp macro="" textlink="">
      <xdr:nvSpPr>
        <xdr:cNvPr id="8631" name="_9"/>
        <xdr:cNvSpPr txBox="1"/>
      </xdr:nvSpPr>
      <xdr:spPr>
        <a:xfrm>
          <a:off x="6216270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pPr algn="r"/>
          <a:r>
            <a:rPr lang="fr-FR" sz="800"/>
            <a:t>11:27</a:t>
          </a:r>
        </a:p>
      </xdr:txBody>
    </xdr:sp>
    <xdr:clientData/>
  </xdr:twoCellAnchor>
  <xdr:twoCellAnchor>
    <xdr:from>
      <xdr:col>9</xdr:col>
      <xdr:colOff>310345</xdr:colOff>
      <xdr:row>12</xdr:row>
      <xdr:rowOff>165100</xdr:rowOff>
    </xdr:from>
    <xdr:to>
      <xdr:col>9</xdr:col>
      <xdr:colOff>730460</xdr:colOff>
      <xdr:row>12</xdr:row>
      <xdr:rowOff>349318</xdr:rowOff>
    </xdr:to>
    <xdr:sp macro="" textlink="">
      <xdr:nvSpPr>
        <xdr:cNvPr id="8632" name="_9"/>
        <xdr:cNvSpPr txBox="1"/>
      </xdr:nvSpPr>
      <xdr:spPr>
        <a:xfrm>
          <a:off x="6779725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16:17</a:t>
          </a:r>
        </a:p>
      </xdr:txBody>
    </xdr:sp>
    <xdr:clientData/>
  </xdr:twoCellAnchor>
  <xdr:twoCellAnchor>
    <xdr:from>
      <xdr:col>8</xdr:col>
      <xdr:colOff>535042</xdr:colOff>
      <xdr:row>22</xdr:row>
      <xdr:rowOff>0</xdr:rowOff>
    </xdr:from>
    <xdr:to>
      <xdr:col>9</xdr:col>
      <xdr:colOff>138058</xdr:colOff>
      <xdr:row>22</xdr:row>
      <xdr:rowOff>184218</xdr:rowOff>
    </xdr:to>
    <xdr:sp macro="" textlink="">
      <xdr:nvSpPr>
        <xdr:cNvPr id="8633" name="_10"/>
        <xdr:cNvSpPr txBox="1"/>
      </xdr:nvSpPr>
      <xdr:spPr>
        <a:xfrm>
          <a:off x="6257662" y="7833360"/>
          <a:ext cx="34977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TRA</a:t>
          </a:r>
        </a:p>
      </xdr:txBody>
    </xdr:sp>
    <xdr:clientData/>
  </xdr:twoCellAnchor>
  <xdr:twoCellAnchor>
    <xdr:from>
      <xdr:col>9</xdr:col>
      <xdr:colOff>126161</xdr:colOff>
      <xdr:row>22</xdr:row>
      <xdr:rowOff>0</xdr:rowOff>
    </xdr:from>
    <xdr:to>
      <xdr:col>9</xdr:col>
      <xdr:colOff>441697</xdr:colOff>
      <xdr:row>22</xdr:row>
      <xdr:rowOff>184218</xdr:rowOff>
    </xdr:to>
    <xdr:sp macro="" textlink="">
      <xdr:nvSpPr>
        <xdr:cNvPr id="8634" name="_10"/>
        <xdr:cNvSpPr txBox="1"/>
      </xdr:nvSpPr>
      <xdr:spPr>
        <a:xfrm>
          <a:off x="6595541" y="7833360"/>
          <a:ext cx="31553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LM</a:t>
          </a:r>
        </a:p>
      </xdr:txBody>
    </xdr:sp>
    <xdr:clientData/>
  </xdr:twoCellAnchor>
  <xdr:twoCellAnchor>
    <xdr:from>
      <xdr:col>8</xdr:col>
      <xdr:colOff>709930</xdr:colOff>
      <xdr:row>22</xdr:row>
      <xdr:rowOff>127000</xdr:rowOff>
    </xdr:from>
    <xdr:to>
      <xdr:col>9</xdr:col>
      <xdr:colOff>283929</xdr:colOff>
      <xdr:row>22</xdr:row>
      <xdr:rowOff>355600</xdr:rowOff>
    </xdr:to>
    <xdr:sp macro="Fiche" textlink="">
      <xdr:nvSpPr>
        <xdr:cNvPr id="8635" name="_Acheminement"/>
        <xdr:cNvSpPr/>
      </xdr:nvSpPr>
      <xdr:spPr>
        <a:xfrm>
          <a:off x="6432550" y="7960360"/>
          <a:ext cx="320759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325629</a:t>
          </a:r>
        </a:p>
      </xdr:txBody>
    </xdr:sp>
    <xdr:clientData/>
  </xdr:twoCellAnchor>
  <xdr:twoCellAnchor>
    <xdr:from>
      <xdr:col>8</xdr:col>
      <xdr:colOff>499873</xdr:colOff>
      <xdr:row>22</xdr:row>
      <xdr:rowOff>165100</xdr:rowOff>
    </xdr:from>
    <xdr:to>
      <xdr:col>9</xdr:col>
      <xdr:colOff>173228</xdr:colOff>
      <xdr:row>22</xdr:row>
      <xdr:rowOff>349318</xdr:rowOff>
    </xdr:to>
    <xdr:sp macro="" textlink="">
      <xdr:nvSpPr>
        <xdr:cNvPr id="8636" name="_10"/>
        <xdr:cNvSpPr txBox="1"/>
      </xdr:nvSpPr>
      <xdr:spPr>
        <a:xfrm>
          <a:off x="6222493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11:30</a:t>
          </a:r>
        </a:p>
      </xdr:txBody>
    </xdr:sp>
    <xdr:clientData/>
  </xdr:twoCellAnchor>
  <xdr:twoCellAnchor>
    <xdr:from>
      <xdr:col>9</xdr:col>
      <xdr:colOff>73871</xdr:colOff>
      <xdr:row>22</xdr:row>
      <xdr:rowOff>165100</xdr:rowOff>
    </xdr:from>
    <xdr:to>
      <xdr:col>9</xdr:col>
      <xdr:colOff>493986</xdr:colOff>
      <xdr:row>22</xdr:row>
      <xdr:rowOff>349318</xdr:rowOff>
    </xdr:to>
    <xdr:sp macro="" textlink="">
      <xdr:nvSpPr>
        <xdr:cNvPr id="8637" name="_10"/>
        <xdr:cNvSpPr txBox="1"/>
      </xdr:nvSpPr>
      <xdr:spPr>
        <a:xfrm>
          <a:off x="6543251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14:23</a:t>
          </a:r>
        </a:p>
      </xdr:txBody>
    </xdr:sp>
    <xdr:clientData/>
  </xdr:twoCellAnchor>
  <xdr:twoCellAnchor>
    <xdr:from>
      <xdr:col>9</xdr:col>
      <xdr:colOff>16169</xdr:colOff>
      <xdr:row>9</xdr:row>
      <xdr:rowOff>0</xdr:rowOff>
    </xdr:from>
    <xdr:to>
      <xdr:col>9</xdr:col>
      <xdr:colOff>283550</xdr:colOff>
      <xdr:row>9</xdr:row>
      <xdr:rowOff>184218</xdr:rowOff>
    </xdr:to>
    <xdr:sp macro="" textlink="">
      <xdr:nvSpPr>
        <xdr:cNvPr id="8638" name="_11"/>
        <xdr:cNvSpPr txBox="1"/>
      </xdr:nvSpPr>
      <xdr:spPr>
        <a:xfrm>
          <a:off x="6485549" y="2880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226990</xdr:colOff>
      <xdr:row>9</xdr:row>
      <xdr:rowOff>0</xdr:rowOff>
    </xdr:from>
    <xdr:to>
      <xdr:col>9</xdr:col>
      <xdr:colOff>494371</xdr:colOff>
      <xdr:row>9</xdr:row>
      <xdr:rowOff>184218</xdr:rowOff>
    </xdr:to>
    <xdr:sp macro="" textlink="">
      <xdr:nvSpPr>
        <xdr:cNvPr id="8639" name="_11"/>
        <xdr:cNvSpPr txBox="1"/>
      </xdr:nvSpPr>
      <xdr:spPr>
        <a:xfrm>
          <a:off x="6696370" y="2880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149860</xdr:colOff>
      <xdr:row>9</xdr:row>
      <xdr:rowOff>127000</xdr:rowOff>
    </xdr:from>
    <xdr:to>
      <xdr:col>9</xdr:col>
      <xdr:colOff>360680</xdr:colOff>
      <xdr:row>9</xdr:row>
      <xdr:rowOff>355600</xdr:rowOff>
    </xdr:to>
    <xdr:sp macro="Fiche" textlink="">
      <xdr:nvSpPr>
        <xdr:cNvPr id="8640" name="_Maintenance"/>
        <xdr:cNvSpPr/>
      </xdr:nvSpPr>
      <xdr:spPr>
        <a:xfrm>
          <a:off x="6619240" y="3007360"/>
          <a:ext cx="21082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8</xdr:col>
      <xdr:colOff>686563</xdr:colOff>
      <xdr:row>9</xdr:row>
      <xdr:rowOff>165100</xdr:rowOff>
    </xdr:from>
    <xdr:to>
      <xdr:col>9</xdr:col>
      <xdr:colOff>359918</xdr:colOff>
      <xdr:row>9</xdr:row>
      <xdr:rowOff>349318</xdr:rowOff>
    </xdr:to>
    <xdr:sp macro="" textlink="">
      <xdr:nvSpPr>
        <xdr:cNvPr id="8641" name="_11"/>
        <xdr:cNvSpPr txBox="1"/>
      </xdr:nvSpPr>
      <xdr:spPr>
        <a:xfrm>
          <a:off x="6409183" y="3045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13:00</a:t>
          </a:r>
        </a:p>
      </xdr:txBody>
    </xdr:sp>
    <xdr:clientData/>
  </xdr:twoCellAnchor>
  <xdr:twoCellAnchor>
    <xdr:from>
      <xdr:col>9</xdr:col>
      <xdr:colOff>150622</xdr:colOff>
      <xdr:row>9</xdr:row>
      <xdr:rowOff>165100</xdr:rowOff>
    </xdr:from>
    <xdr:to>
      <xdr:col>9</xdr:col>
      <xdr:colOff>570737</xdr:colOff>
      <xdr:row>9</xdr:row>
      <xdr:rowOff>349318</xdr:rowOff>
    </xdr:to>
    <xdr:sp macro="" textlink="">
      <xdr:nvSpPr>
        <xdr:cNvPr id="8642" name="_11"/>
        <xdr:cNvSpPr txBox="1"/>
      </xdr:nvSpPr>
      <xdr:spPr>
        <a:xfrm>
          <a:off x="6620002" y="3045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15:00</a:t>
          </a:r>
        </a:p>
      </xdr:txBody>
    </xdr:sp>
    <xdr:clientData/>
  </xdr:twoCellAnchor>
  <xdr:twoCellAnchor>
    <xdr:from>
      <xdr:col>9</xdr:col>
      <xdr:colOff>16169</xdr:colOff>
      <xdr:row>17</xdr:row>
      <xdr:rowOff>0</xdr:rowOff>
    </xdr:from>
    <xdr:to>
      <xdr:col>9</xdr:col>
      <xdr:colOff>283550</xdr:colOff>
      <xdr:row>17</xdr:row>
      <xdr:rowOff>184218</xdr:rowOff>
    </xdr:to>
    <xdr:sp macro="" textlink="">
      <xdr:nvSpPr>
        <xdr:cNvPr id="8643" name="_12"/>
        <xdr:cNvSpPr txBox="1"/>
      </xdr:nvSpPr>
      <xdr:spPr>
        <a:xfrm>
          <a:off x="6485549" y="5928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226990</xdr:colOff>
      <xdr:row>17</xdr:row>
      <xdr:rowOff>0</xdr:rowOff>
    </xdr:from>
    <xdr:to>
      <xdr:col>9</xdr:col>
      <xdr:colOff>494371</xdr:colOff>
      <xdr:row>17</xdr:row>
      <xdr:rowOff>184218</xdr:rowOff>
    </xdr:to>
    <xdr:sp macro="" textlink="">
      <xdr:nvSpPr>
        <xdr:cNvPr id="8644" name="_12"/>
        <xdr:cNvSpPr txBox="1"/>
      </xdr:nvSpPr>
      <xdr:spPr>
        <a:xfrm>
          <a:off x="6696370" y="5928360"/>
          <a:ext cx="26738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JY</a:t>
          </a:r>
        </a:p>
      </xdr:txBody>
    </xdr:sp>
    <xdr:clientData/>
  </xdr:twoCellAnchor>
  <xdr:twoCellAnchor>
    <xdr:from>
      <xdr:col>9</xdr:col>
      <xdr:colOff>149860</xdr:colOff>
      <xdr:row>17</xdr:row>
      <xdr:rowOff>127000</xdr:rowOff>
    </xdr:from>
    <xdr:to>
      <xdr:col>9</xdr:col>
      <xdr:colOff>360680</xdr:colOff>
      <xdr:row>17</xdr:row>
      <xdr:rowOff>355600</xdr:rowOff>
    </xdr:to>
    <xdr:sp macro="Fiche" textlink="">
      <xdr:nvSpPr>
        <xdr:cNvPr id="8645" name="_Maintenance"/>
        <xdr:cNvSpPr/>
      </xdr:nvSpPr>
      <xdr:spPr>
        <a:xfrm>
          <a:off x="6619240" y="6055360"/>
          <a:ext cx="21082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Maintenance</a:t>
          </a:r>
        </a:p>
      </xdr:txBody>
    </xdr:sp>
    <xdr:clientData/>
  </xdr:twoCellAnchor>
  <xdr:twoCellAnchor>
    <xdr:from>
      <xdr:col>8</xdr:col>
      <xdr:colOff>686563</xdr:colOff>
      <xdr:row>17</xdr:row>
      <xdr:rowOff>165100</xdr:rowOff>
    </xdr:from>
    <xdr:to>
      <xdr:col>9</xdr:col>
      <xdr:colOff>359918</xdr:colOff>
      <xdr:row>17</xdr:row>
      <xdr:rowOff>349318</xdr:rowOff>
    </xdr:to>
    <xdr:sp macro="" textlink="">
      <xdr:nvSpPr>
        <xdr:cNvPr id="8646" name="_12"/>
        <xdr:cNvSpPr txBox="1"/>
      </xdr:nvSpPr>
      <xdr:spPr>
        <a:xfrm>
          <a:off x="6409183" y="6093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13:00</a:t>
          </a:r>
        </a:p>
      </xdr:txBody>
    </xdr:sp>
    <xdr:clientData/>
  </xdr:twoCellAnchor>
  <xdr:twoCellAnchor>
    <xdr:from>
      <xdr:col>9</xdr:col>
      <xdr:colOff>150622</xdr:colOff>
      <xdr:row>17</xdr:row>
      <xdr:rowOff>165100</xdr:rowOff>
    </xdr:from>
    <xdr:to>
      <xdr:col>9</xdr:col>
      <xdr:colOff>570737</xdr:colOff>
      <xdr:row>17</xdr:row>
      <xdr:rowOff>349318</xdr:rowOff>
    </xdr:to>
    <xdr:sp macro="" textlink="">
      <xdr:nvSpPr>
        <xdr:cNvPr id="8647" name="_12"/>
        <xdr:cNvSpPr txBox="1"/>
      </xdr:nvSpPr>
      <xdr:spPr>
        <a:xfrm>
          <a:off x="6620002" y="6093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15:00</a:t>
          </a:r>
        </a:p>
      </xdr:txBody>
    </xdr:sp>
    <xdr:clientData/>
  </xdr:twoCellAnchor>
  <xdr:twoCellAnchor>
    <xdr:from>
      <xdr:col>9</xdr:col>
      <xdr:colOff>243707</xdr:colOff>
      <xdr:row>21</xdr:row>
      <xdr:rowOff>0</xdr:rowOff>
    </xdr:from>
    <xdr:to>
      <xdr:col>9</xdr:col>
      <xdr:colOff>595342</xdr:colOff>
      <xdr:row>21</xdr:row>
      <xdr:rowOff>184218</xdr:rowOff>
    </xdr:to>
    <xdr:sp macro="" textlink="">
      <xdr:nvSpPr>
        <xdr:cNvPr id="8648" name="_13"/>
        <xdr:cNvSpPr txBox="1"/>
      </xdr:nvSpPr>
      <xdr:spPr>
        <a:xfrm>
          <a:off x="6713087" y="7452360"/>
          <a:ext cx="35163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PTH</a:t>
          </a:r>
        </a:p>
      </xdr:txBody>
    </xdr:sp>
    <xdr:clientData/>
  </xdr:twoCellAnchor>
  <xdr:twoCellAnchor>
    <xdr:from>
      <xdr:col>10</xdr:col>
      <xdr:colOff>8497</xdr:colOff>
      <xdr:row>21</xdr:row>
      <xdr:rowOff>0</xdr:rowOff>
    </xdr:from>
    <xdr:to>
      <xdr:col>10</xdr:col>
      <xdr:colOff>380971</xdr:colOff>
      <xdr:row>21</xdr:row>
      <xdr:rowOff>184218</xdr:rowOff>
    </xdr:to>
    <xdr:sp macro="" textlink="">
      <xdr:nvSpPr>
        <xdr:cNvPr id="8649" name="_13"/>
        <xdr:cNvSpPr txBox="1"/>
      </xdr:nvSpPr>
      <xdr:spPr>
        <a:xfrm>
          <a:off x="7224637" y="7452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9</xdr:col>
      <xdr:colOff>419524</xdr:colOff>
      <xdr:row>21</xdr:row>
      <xdr:rowOff>127000</xdr:rowOff>
    </xdr:from>
    <xdr:to>
      <xdr:col>10</xdr:col>
      <xdr:colOff>194733</xdr:colOff>
      <xdr:row>21</xdr:row>
      <xdr:rowOff>355600</xdr:rowOff>
    </xdr:to>
    <xdr:sp macro="Fiche" textlink="">
      <xdr:nvSpPr>
        <xdr:cNvPr id="8650" name="_Acheminement"/>
        <xdr:cNvSpPr/>
      </xdr:nvSpPr>
      <xdr:spPr>
        <a:xfrm>
          <a:off x="6888904" y="7579360"/>
          <a:ext cx="521969" cy="2286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358601</a:t>
          </a:r>
        </a:p>
      </xdr:txBody>
    </xdr:sp>
    <xdr:clientData/>
  </xdr:twoCellAnchor>
  <xdr:twoCellAnchor>
    <xdr:from>
      <xdr:col>9</xdr:col>
      <xdr:colOff>209467</xdr:colOff>
      <xdr:row>21</xdr:row>
      <xdr:rowOff>165100</xdr:rowOff>
    </xdr:from>
    <xdr:to>
      <xdr:col>9</xdr:col>
      <xdr:colOff>629582</xdr:colOff>
      <xdr:row>21</xdr:row>
      <xdr:rowOff>349318</xdr:rowOff>
    </xdr:to>
    <xdr:sp macro="" textlink="">
      <xdr:nvSpPr>
        <xdr:cNvPr id="8651" name="_13"/>
        <xdr:cNvSpPr txBox="1"/>
      </xdr:nvSpPr>
      <xdr:spPr>
        <a:xfrm>
          <a:off x="6678847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15:10</a:t>
          </a:r>
        </a:p>
      </xdr:txBody>
    </xdr:sp>
    <xdr:clientData/>
  </xdr:twoCellAnchor>
  <xdr:twoCellAnchor>
    <xdr:from>
      <xdr:col>9</xdr:col>
      <xdr:colOff>731436</xdr:colOff>
      <xdr:row>21</xdr:row>
      <xdr:rowOff>165100</xdr:rowOff>
    </xdr:from>
    <xdr:to>
      <xdr:col>10</xdr:col>
      <xdr:colOff>404791</xdr:colOff>
      <xdr:row>21</xdr:row>
      <xdr:rowOff>349318</xdr:rowOff>
    </xdr:to>
    <xdr:sp macro="" textlink="">
      <xdr:nvSpPr>
        <xdr:cNvPr id="8652" name="_13"/>
        <xdr:cNvSpPr txBox="1"/>
      </xdr:nvSpPr>
      <xdr:spPr>
        <a:xfrm>
          <a:off x="7200816" y="7617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19:40</a:t>
          </a:r>
        </a:p>
      </xdr:txBody>
    </xdr:sp>
    <xdr:clientData/>
  </xdr:twoCellAnchor>
  <xdr:twoCellAnchor>
    <xdr:from>
      <xdr:col>9</xdr:col>
      <xdr:colOff>258438</xdr:colOff>
      <xdr:row>12</xdr:row>
      <xdr:rowOff>0</xdr:rowOff>
    </xdr:from>
    <xdr:to>
      <xdr:col>9</xdr:col>
      <xdr:colOff>601352</xdr:colOff>
      <xdr:row>12</xdr:row>
      <xdr:rowOff>184218</xdr:rowOff>
    </xdr:to>
    <xdr:sp macro="" textlink="">
      <xdr:nvSpPr>
        <xdr:cNvPr id="8653" name="_14"/>
        <xdr:cNvSpPr txBox="1"/>
      </xdr:nvSpPr>
      <xdr:spPr>
        <a:xfrm>
          <a:off x="6727818" y="4023360"/>
          <a:ext cx="34291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LAR</a:t>
          </a:r>
        </a:p>
      </xdr:txBody>
    </xdr:sp>
    <xdr:clientData/>
  </xdr:twoCellAnchor>
  <xdr:twoCellAnchor>
    <xdr:from>
      <xdr:col>10</xdr:col>
      <xdr:colOff>216909</xdr:colOff>
      <xdr:row>12</xdr:row>
      <xdr:rowOff>0</xdr:rowOff>
    </xdr:from>
    <xdr:to>
      <xdr:col>10</xdr:col>
      <xdr:colOff>608170</xdr:colOff>
      <xdr:row>12</xdr:row>
      <xdr:rowOff>184218</xdr:rowOff>
    </xdr:to>
    <xdr:sp macro="" textlink="">
      <xdr:nvSpPr>
        <xdr:cNvPr id="8654" name="_14"/>
        <xdr:cNvSpPr txBox="1"/>
      </xdr:nvSpPr>
      <xdr:spPr>
        <a:xfrm>
          <a:off x="7433049" y="4023360"/>
          <a:ext cx="39126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MBD</a:t>
          </a:r>
        </a:p>
      </xdr:txBody>
    </xdr:sp>
    <xdr:clientData/>
  </xdr:twoCellAnchor>
  <xdr:twoCellAnchor>
    <xdr:from>
      <xdr:col>9</xdr:col>
      <xdr:colOff>429895</xdr:colOff>
      <xdr:row>12</xdr:row>
      <xdr:rowOff>127000</xdr:rowOff>
    </xdr:from>
    <xdr:to>
      <xdr:col>10</xdr:col>
      <xdr:colOff>412539</xdr:colOff>
      <xdr:row>12</xdr:row>
      <xdr:rowOff>355600</xdr:rowOff>
    </xdr:to>
    <xdr:sp macro="Fiche" textlink="">
      <xdr:nvSpPr>
        <xdr:cNvPr id="8655" name="_GEFCO"/>
        <xdr:cNvSpPr/>
      </xdr:nvSpPr>
      <xdr:spPr>
        <a:xfrm>
          <a:off x="6899275" y="4150360"/>
          <a:ext cx="729404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474651</a:t>
          </a:r>
        </a:p>
      </xdr:txBody>
    </xdr:sp>
    <xdr:clientData/>
  </xdr:twoCellAnchor>
  <xdr:twoCellAnchor>
    <xdr:from>
      <xdr:col>9</xdr:col>
      <xdr:colOff>219837</xdr:colOff>
      <xdr:row>12</xdr:row>
      <xdr:rowOff>165100</xdr:rowOff>
    </xdr:from>
    <xdr:to>
      <xdr:col>9</xdr:col>
      <xdr:colOff>639952</xdr:colOff>
      <xdr:row>12</xdr:row>
      <xdr:rowOff>349318</xdr:rowOff>
    </xdr:to>
    <xdr:sp macro="" textlink="">
      <xdr:nvSpPr>
        <xdr:cNvPr id="8656" name="_14"/>
        <xdr:cNvSpPr txBox="1"/>
      </xdr:nvSpPr>
      <xdr:spPr>
        <a:xfrm>
          <a:off x="6689217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15:15</a:t>
          </a:r>
        </a:p>
      </xdr:txBody>
    </xdr:sp>
    <xdr:clientData/>
  </xdr:twoCellAnchor>
  <xdr:twoCellAnchor>
    <xdr:from>
      <xdr:col>10</xdr:col>
      <xdr:colOff>202482</xdr:colOff>
      <xdr:row>12</xdr:row>
      <xdr:rowOff>165100</xdr:rowOff>
    </xdr:from>
    <xdr:to>
      <xdr:col>10</xdr:col>
      <xdr:colOff>622597</xdr:colOff>
      <xdr:row>12</xdr:row>
      <xdr:rowOff>349318</xdr:rowOff>
    </xdr:to>
    <xdr:sp macro="" textlink="">
      <xdr:nvSpPr>
        <xdr:cNvPr id="8657" name="_14"/>
        <xdr:cNvSpPr txBox="1"/>
      </xdr:nvSpPr>
      <xdr:spPr>
        <a:xfrm>
          <a:off x="7418622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21:25</a:t>
          </a:r>
        </a:p>
      </xdr:txBody>
    </xdr:sp>
    <xdr:clientData/>
  </xdr:twoCellAnchor>
  <xdr:twoCellAnchor>
    <xdr:from>
      <xdr:col>8</xdr:col>
      <xdr:colOff>305888</xdr:colOff>
      <xdr:row>22</xdr:row>
      <xdr:rowOff>0</xdr:rowOff>
    </xdr:from>
    <xdr:to>
      <xdr:col>8</xdr:col>
      <xdr:colOff>678362</xdr:colOff>
      <xdr:row>22</xdr:row>
      <xdr:rowOff>184218</xdr:rowOff>
    </xdr:to>
    <xdr:sp macro="" textlink="">
      <xdr:nvSpPr>
        <xdr:cNvPr id="8658" name="_15"/>
        <xdr:cNvSpPr txBox="1"/>
      </xdr:nvSpPr>
      <xdr:spPr>
        <a:xfrm>
          <a:off x="6028508" y="7833360"/>
          <a:ext cx="37247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MTE</a:t>
          </a:r>
        </a:p>
      </xdr:txBody>
    </xdr:sp>
    <xdr:clientData/>
  </xdr:twoCellAnchor>
  <xdr:twoCellAnchor>
    <xdr:from>
      <xdr:col>8</xdr:col>
      <xdr:colOff>405671</xdr:colOff>
      <xdr:row>22</xdr:row>
      <xdr:rowOff>0</xdr:rowOff>
    </xdr:from>
    <xdr:to>
      <xdr:col>9</xdr:col>
      <xdr:colOff>8687</xdr:colOff>
      <xdr:row>22</xdr:row>
      <xdr:rowOff>184218</xdr:rowOff>
    </xdr:to>
    <xdr:sp macro="" textlink="">
      <xdr:nvSpPr>
        <xdr:cNvPr id="8659" name="_15"/>
        <xdr:cNvSpPr txBox="1"/>
      </xdr:nvSpPr>
      <xdr:spPr>
        <a:xfrm>
          <a:off x="6128291" y="7833360"/>
          <a:ext cx="34977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TRA</a:t>
          </a:r>
        </a:p>
      </xdr:txBody>
    </xdr:sp>
    <xdr:clientData/>
  </xdr:twoCellAnchor>
  <xdr:twoCellAnchor>
    <xdr:from>
      <xdr:col>8</xdr:col>
      <xdr:colOff>492125</xdr:colOff>
      <xdr:row>22</xdr:row>
      <xdr:rowOff>127000</xdr:rowOff>
    </xdr:from>
    <xdr:to>
      <xdr:col>8</xdr:col>
      <xdr:colOff>580559</xdr:colOff>
      <xdr:row>22</xdr:row>
      <xdr:rowOff>355600</xdr:rowOff>
    </xdr:to>
    <xdr:sp macro="Fiche" textlink="">
      <xdr:nvSpPr>
        <xdr:cNvPr id="8660" name="_Acheminement"/>
        <xdr:cNvSpPr/>
      </xdr:nvSpPr>
      <xdr:spPr>
        <a:xfrm>
          <a:off x="6214745" y="7960360"/>
          <a:ext cx="88434" cy="2286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368972</a:t>
          </a:r>
        </a:p>
      </xdr:txBody>
    </xdr:sp>
    <xdr:clientData/>
  </xdr:twoCellAnchor>
  <xdr:twoCellAnchor>
    <xdr:from>
      <xdr:col>8</xdr:col>
      <xdr:colOff>282068</xdr:colOff>
      <xdr:row>22</xdr:row>
      <xdr:rowOff>165100</xdr:rowOff>
    </xdr:from>
    <xdr:to>
      <xdr:col>8</xdr:col>
      <xdr:colOff>702183</xdr:colOff>
      <xdr:row>22</xdr:row>
      <xdr:rowOff>349318</xdr:rowOff>
    </xdr:to>
    <xdr:sp macro="" textlink="">
      <xdr:nvSpPr>
        <xdr:cNvPr id="8661" name="_15"/>
        <xdr:cNvSpPr txBox="1"/>
      </xdr:nvSpPr>
      <xdr:spPr>
        <a:xfrm>
          <a:off x="6004688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09:45</a:t>
          </a:r>
        </a:p>
      </xdr:txBody>
    </xdr:sp>
    <xdr:clientData/>
  </xdr:twoCellAnchor>
  <xdr:twoCellAnchor>
    <xdr:from>
      <xdr:col>8</xdr:col>
      <xdr:colOff>370501</xdr:colOff>
      <xdr:row>22</xdr:row>
      <xdr:rowOff>165100</xdr:rowOff>
    </xdr:from>
    <xdr:to>
      <xdr:col>9</xdr:col>
      <xdr:colOff>43856</xdr:colOff>
      <xdr:row>22</xdr:row>
      <xdr:rowOff>349318</xdr:rowOff>
    </xdr:to>
    <xdr:sp macro="" textlink="">
      <xdr:nvSpPr>
        <xdr:cNvPr id="8662" name="_15"/>
        <xdr:cNvSpPr txBox="1"/>
      </xdr:nvSpPr>
      <xdr:spPr>
        <a:xfrm>
          <a:off x="6093121" y="799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10:46</a:t>
          </a:r>
        </a:p>
      </xdr:txBody>
    </xdr:sp>
    <xdr:clientData/>
  </xdr:twoCellAnchor>
  <xdr:twoCellAnchor>
    <xdr:from>
      <xdr:col>11</xdr:col>
      <xdr:colOff>576529</xdr:colOff>
      <xdr:row>12</xdr:row>
      <xdr:rowOff>0</xdr:rowOff>
    </xdr:from>
    <xdr:to>
      <xdr:col>12</xdr:col>
      <xdr:colOff>221030</xdr:colOff>
      <xdr:row>12</xdr:row>
      <xdr:rowOff>184218</xdr:rowOff>
    </xdr:to>
    <xdr:sp macro="" textlink="">
      <xdr:nvSpPr>
        <xdr:cNvPr id="8663" name="_16"/>
        <xdr:cNvSpPr txBox="1"/>
      </xdr:nvSpPr>
      <xdr:spPr>
        <a:xfrm>
          <a:off x="8539429" y="4023360"/>
          <a:ext cx="391261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MBD</a:t>
          </a:r>
        </a:p>
      </xdr:txBody>
    </xdr:sp>
    <xdr:clientData/>
  </xdr:twoCellAnchor>
  <xdr:twoCellAnchor>
    <xdr:from>
      <xdr:col>12</xdr:col>
      <xdr:colOff>562603</xdr:colOff>
      <xdr:row>12</xdr:row>
      <xdr:rowOff>0</xdr:rowOff>
    </xdr:from>
    <xdr:to>
      <xdr:col>13</xdr:col>
      <xdr:colOff>158757</xdr:colOff>
      <xdr:row>12</xdr:row>
      <xdr:rowOff>184218</xdr:rowOff>
    </xdr:to>
    <xdr:sp macro="" textlink="">
      <xdr:nvSpPr>
        <xdr:cNvPr id="8664" name="_16"/>
        <xdr:cNvSpPr txBox="1"/>
      </xdr:nvSpPr>
      <xdr:spPr>
        <a:xfrm>
          <a:off x="9272263" y="4023360"/>
          <a:ext cx="34291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LAR</a:t>
          </a:r>
        </a:p>
      </xdr:txBody>
    </xdr:sp>
    <xdr:clientData/>
  </xdr:twoCellAnchor>
  <xdr:twoCellAnchor>
    <xdr:from>
      <xdr:col>12</xdr:col>
      <xdr:colOff>25400</xdr:colOff>
      <xdr:row>12</xdr:row>
      <xdr:rowOff>127000</xdr:rowOff>
    </xdr:from>
    <xdr:to>
      <xdr:col>12</xdr:col>
      <xdr:colOff>734060</xdr:colOff>
      <xdr:row>12</xdr:row>
      <xdr:rowOff>355600</xdr:rowOff>
    </xdr:to>
    <xdr:sp macro="Fiche" textlink="">
      <xdr:nvSpPr>
        <xdr:cNvPr id="8665" name="_GEFCO"/>
        <xdr:cNvSpPr/>
      </xdr:nvSpPr>
      <xdr:spPr>
        <a:xfrm>
          <a:off x="8735060" y="4150360"/>
          <a:ext cx="708660" cy="228600"/>
        </a:xfrm>
        <a:prstGeom prst="roundRect">
          <a:avLst/>
        </a:prstGeom>
        <a:solidFill>
          <a:srgbClr val="FFFFFF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SDM</a:t>
          </a:r>
        </a:p>
      </xdr:txBody>
    </xdr:sp>
    <xdr:clientData/>
  </xdr:twoCellAnchor>
  <xdr:twoCellAnchor>
    <xdr:from>
      <xdr:col>11</xdr:col>
      <xdr:colOff>562102</xdr:colOff>
      <xdr:row>12</xdr:row>
      <xdr:rowOff>165100</xdr:rowOff>
    </xdr:from>
    <xdr:to>
      <xdr:col>12</xdr:col>
      <xdr:colOff>235457</xdr:colOff>
      <xdr:row>12</xdr:row>
      <xdr:rowOff>349318</xdr:rowOff>
    </xdr:to>
    <xdr:sp macro="" textlink="">
      <xdr:nvSpPr>
        <xdr:cNvPr id="8666" name="_16"/>
        <xdr:cNvSpPr txBox="1"/>
      </xdr:nvSpPr>
      <xdr:spPr>
        <a:xfrm>
          <a:off x="8525002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06:00</a:t>
          </a:r>
        </a:p>
      </xdr:txBody>
    </xdr:sp>
    <xdr:clientData/>
  </xdr:twoCellAnchor>
  <xdr:twoCellAnchor>
    <xdr:from>
      <xdr:col>12</xdr:col>
      <xdr:colOff>524002</xdr:colOff>
      <xdr:row>12</xdr:row>
      <xdr:rowOff>165100</xdr:rowOff>
    </xdr:from>
    <xdr:to>
      <xdr:col>13</xdr:col>
      <xdr:colOff>197357</xdr:colOff>
      <xdr:row>12</xdr:row>
      <xdr:rowOff>349318</xdr:rowOff>
    </xdr:to>
    <xdr:sp macro="" textlink="">
      <xdr:nvSpPr>
        <xdr:cNvPr id="8667" name="_16"/>
        <xdr:cNvSpPr txBox="1"/>
      </xdr:nvSpPr>
      <xdr:spPr>
        <a:xfrm>
          <a:off x="9233662" y="4188460"/>
          <a:ext cx="4201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/>
            <a:t>12:00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A671"/>
  <sheetViews>
    <sheetView workbookViewId="0">
      <selection activeCell="K23" sqref="K23"/>
    </sheetView>
  </sheetViews>
  <sheetFormatPr baseColWidth="10" defaultRowHeight="12" x14ac:dyDescent="0.25"/>
  <cols>
    <col min="1" max="1" width="5.77734375" style="57" bestFit="1" customWidth="1"/>
    <col min="2" max="2" width="16.109375" style="58" customWidth="1"/>
    <col min="3" max="3" width="9.44140625" style="79" bestFit="1" customWidth="1"/>
    <col min="4" max="4" width="15.6640625" style="80" customWidth="1"/>
    <col min="5" max="5" width="12.5546875" style="59" customWidth="1"/>
    <col min="6" max="6" width="9.77734375" style="72" customWidth="1"/>
    <col min="7" max="7" width="6.77734375" style="73" customWidth="1"/>
    <col min="8" max="8" width="6.77734375" style="74" customWidth="1"/>
    <col min="9" max="9" width="9.77734375" style="72" customWidth="1"/>
    <col min="10" max="10" width="6.77734375" style="73" customWidth="1"/>
    <col min="11" max="11" width="6.77734375" style="74" customWidth="1"/>
    <col min="12" max="12" width="39.88671875" style="61" customWidth="1"/>
    <col min="13" max="17" width="10.88671875" style="61" customWidth="1"/>
    <col min="18" max="22" width="11.5546875" style="61"/>
    <col min="23" max="23" width="16.5546875" style="61" customWidth="1"/>
    <col min="24" max="16384" width="11.5546875" style="61"/>
  </cols>
  <sheetData>
    <row r="1" spans="1:27" s="57" customFormat="1" ht="24" customHeight="1" x14ac:dyDescent="0.3">
      <c r="A1" s="65" t="s">
        <v>27</v>
      </c>
      <c r="B1" s="66" t="s">
        <v>46</v>
      </c>
      <c r="C1" s="77" t="s">
        <v>47</v>
      </c>
      <c r="D1" s="78" t="s">
        <v>48</v>
      </c>
      <c r="E1" s="67" t="s">
        <v>6</v>
      </c>
      <c r="F1" s="69" t="s">
        <v>49</v>
      </c>
      <c r="G1" s="70" t="s">
        <v>50</v>
      </c>
      <c r="H1" s="71" t="s">
        <v>51</v>
      </c>
      <c r="I1" s="69" t="s">
        <v>52</v>
      </c>
      <c r="J1" s="70" t="s">
        <v>53</v>
      </c>
      <c r="K1" s="71" t="s">
        <v>54</v>
      </c>
      <c r="L1" s="68" t="s">
        <v>45</v>
      </c>
      <c r="W1" s="64"/>
      <c r="X1" s="64"/>
      <c r="Y1" s="64"/>
      <c r="Z1" s="64"/>
      <c r="AA1" s="64"/>
    </row>
    <row r="2" spans="1:27" ht="18" customHeight="1" x14ac:dyDescent="0.25">
      <c r="A2" s="57">
        <f>WEEKNUM(F2,)</f>
        <v>7</v>
      </c>
      <c r="B2" s="58" t="s">
        <v>15</v>
      </c>
      <c r="C2" s="79" t="s">
        <v>13</v>
      </c>
      <c r="E2" s="59" t="s">
        <v>44</v>
      </c>
      <c r="F2" s="72">
        <v>43507</v>
      </c>
      <c r="G2" s="73">
        <v>0</v>
      </c>
      <c r="H2" s="76" t="s">
        <v>32</v>
      </c>
      <c r="I2" s="72">
        <v>43512</v>
      </c>
      <c r="J2" s="73">
        <v>0</v>
      </c>
      <c r="K2" s="74" t="s">
        <v>32</v>
      </c>
      <c r="W2" s="60"/>
      <c r="X2" s="60"/>
      <c r="Y2" s="60"/>
      <c r="Z2" s="60"/>
      <c r="AA2" s="60"/>
    </row>
    <row r="3" spans="1:27" ht="18" customHeight="1" x14ac:dyDescent="0.25">
      <c r="A3" s="57">
        <f>WEEKNUM(F3,)</f>
        <v>7</v>
      </c>
      <c r="B3" s="58" t="s">
        <v>14</v>
      </c>
      <c r="C3" s="79" t="s">
        <v>7</v>
      </c>
      <c r="E3" s="59" t="s">
        <v>14</v>
      </c>
      <c r="F3" s="72">
        <v>43507</v>
      </c>
      <c r="G3" s="73">
        <v>0</v>
      </c>
      <c r="H3" s="74" t="s">
        <v>30</v>
      </c>
      <c r="I3" s="72">
        <v>43512</v>
      </c>
      <c r="J3" s="73">
        <v>0</v>
      </c>
      <c r="K3" s="74" t="s">
        <v>30</v>
      </c>
      <c r="L3" s="63"/>
      <c r="W3" s="60"/>
      <c r="X3" s="60"/>
      <c r="Y3" s="60"/>
      <c r="Z3" s="60"/>
      <c r="AA3" s="60"/>
    </row>
    <row r="4" spans="1:27" ht="18" customHeight="1" x14ac:dyDescent="0.25">
      <c r="A4" s="57">
        <f>WEEKNUM(F4,)</f>
        <v>7</v>
      </c>
      <c r="B4" s="58" t="s">
        <v>16</v>
      </c>
      <c r="C4" s="79" t="s">
        <v>8</v>
      </c>
      <c r="E4" s="59">
        <v>219007</v>
      </c>
      <c r="F4" s="72">
        <v>43507</v>
      </c>
      <c r="G4" s="73">
        <v>0</v>
      </c>
      <c r="H4" s="76" t="s">
        <v>31</v>
      </c>
      <c r="I4" s="72">
        <v>43512</v>
      </c>
      <c r="J4" s="73">
        <v>0</v>
      </c>
      <c r="K4" s="74" t="s">
        <v>31</v>
      </c>
      <c r="L4" s="63"/>
      <c r="W4" s="60"/>
      <c r="X4" s="60"/>
      <c r="Y4" s="60"/>
      <c r="Z4" s="60"/>
      <c r="AA4" s="60"/>
    </row>
    <row r="5" spans="1:27" ht="18" customHeight="1" x14ac:dyDescent="0.25">
      <c r="A5" s="57">
        <f>WEEKNUM(F5,)</f>
        <v>7</v>
      </c>
      <c r="B5" s="58" t="s">
        <v>16</v>
      </c>
      <c r="C5" s="79" t="s">
        <v>9</v>
      </c>
      <c r="E5" s="59">
        <v>219007</v>
      </c>
      <c r="F5" s="72">
        <v>43507</v>
      </c>
      <c r="G5" s="73">
        <v>0</v>
      </c>
      <c r="H5" s="76" t="s">
        <v>31</v>
      </c>
      <c r="I5" s="72">
        <v>43512</v>
      </c>
      <c r="J5" s="73">
        <v>0</v>
      </c>
      <c r="K5" s="74" t="s">
        <v>31</v>
      </c>
      <c r="L5" s="63"/>
      <c r="W5" s="60"/>
      <c r="X5" s="60"/>
      <c r="Y5" s="60"/>
      <c r="Z5" s="60"/>
      <c r="AA5" s="60"/>
    </row>
    <row r="6" spans="1:27" ht="18" customHeight="1" x14ac:dyDescent="0.25">
      <c r="A6" s="57">
        <f>WEEKNUM(F6,)</f>
        <v>7</v>
      </c>
      <c r="B6" s="62" t="s">
        <v>17</v>
      </c>
      <c r="C6" s="79" t="s">
        <v>10</v>
      </c>
      <c r="E6" s="59">
        <v>474676</v>
      </c>
      <c r="F6" s="72">
        <v>43507</v>
      </c>
      <c r="G6" s="73">
        <v>0.49444444444444446</v>
      </c>
      <c r="H6" s="76" t="s">
        <v>33</v>
      </c>
      <c r="I6" s="72">
        <v>43507</v>
      </c>
      <c r="J6" s="73">
        <v>0.69513888888888886</v>
      </c>
      <c r="K6" s="74" t="s">
        <v>20</v>
      </c>
      <c r="L6" s="63"/>
    </row>
    <row r="7" spans="1:27" ht="18" customHeight="1" x14ac:dyDescent="0.25">
      <c r="A7" s="57">
        <f>WEEKNUM(F7,)</f>
        <v>7</v>
      </c>
      <c r="B7" s="62" t="s">
        <v>17</v>
      </c>
      <c r="C7" s="79" t="s">
        <v>11</v>
      </c>
      <c r="E7" s="59">
        <v>474676</v>
      </c>
      <c r="F7" s="72">
        <v>43507</v>
      </c>
      <c r="G7" s="73">
        <v>0.49444444444444446</v>
      </c>
      <c r="H7" s="76" t="s">
        <v>33</v>
      </c>
      <c r="I7" s="72">
        <v>43507</v>
      </c>
      <c r="J7" s="73">
        <v>0.69513888888888886</v>
      </c>
      <c r="K7" s="74" t="s">
        <v>20</v>
      </c>
      <c r="L7" s="63"/>
    </row>
    <row r="8" spans="1:27" ht="18" customHeight="1" x14ac:dyDescent="0.25">
      <c r="A8" s="57">
        <f>WEEKNUM(F8,)</f>
        <v>7</v>
      </c>
      <c r="B8" s="58" t="s">
        <v>17</v>
      </c>
      <c r="C8" s="79" t="s">
        <v>11</v>
      </c>
      <c r="E8" s="59">
        <v>368972</v>
      </c>
      <c r="F8" s="72">
        <v>43508</v>
      </c>
      <c r="G8" s="73">
        <v>0.40625</v>
      </c>
      <c r="H8" s="76" t="s">
        <v>20</v>
      </c>
      <c r="I8" s="72">
        <v>43508</v>
      </c>
      <c r="J8" s="73">
        <v>0.44861111111111113</v>
      </c>
      <c r="K8" s="74" t="s">
        <v>21</v>
      </c>
      <c r="L8" s="63"/>
      <c r="W8" s="60"/>
      <c r="X8" s="60"/>
      <c r="Y8" s="60"/>
      <c r="Z8" s="60"/>
      <c r="AA8" s="60"/>
    </row>
    <row r="9" spans="1:27" ht="18" customHeight="1" x14ac:dyDescent="0.25">
      <c r="A9" s="57">
        <f>WEEKNUM(F9,)</f>
        <v>7</v>
      </c>
      <c r="B9" s="58" t="s">
        <v>23</v>
      </c>
      <c r="C9" s="79" t="s">
        <v>39</v>
      </c>
      <c r="E9" s="59">
        <v>463275</v>
      </c>
      <c r="F9" s="72">
        <v>43508</v>
      </c>
      <c r="G9" s="73">
        <v>0.4770833333333333</v>
      </c>
      <c r="H9" s="76" t="s">
        <v>29</v>
      </c>
      <c r="I9" s="72">
        <v>43508</v>
      </c>
      <c r="J9" s="73">
        <v>0.67847222222222225</v>
      </c>
      <c r="K9" s="74" t="s">
        <v>24</v>
      </c>
      <c r="L9" s="63"/>
      <c r="W9" s="60"/>
      <c r="X9" s="60"/>
      <c r="Y9" s="60"/>
      <c r="Z9" s="60"/>
      <c r="AA9" s="60"/>
    </row>
    <row r="10" spans="1:27" ht="18" customHeight="1" x14ac:dyDescent="0.25">
      <c r="A10" s="57">
        <f>WEEKNUM(F10,)</f>
        <v>7</v>
      </c>
      <c r="B10" s="58" t="s">
        <v>17</v>
      </c>
      <c r="C10" s="79" t="s">
        <v>11</v>
      </c>
      <c r="E10" s="59">
        <v>325629</v>
      </c>
      <c r="F10" s="72">
        <v>43508</v>
      </c>
      <c r="G10" s="73">
        <v>0.47916666666666669</v>
      </c>
      <c r="H10" s="76" t="s">
        <v>21</v>
      </c>
      <c r="I10" s="75">
        <v>43508</v>
      </c>
      <c r="J10" s="73">
        <v>0.59930555555555554</v>
      </c>
      <c r="K10" s="74" t="s">
        <v>22</v>
      </c>
      <c r="L10" s="63"/>
    </row>
    <row r="11" spans="1:27" ht="18" customHeight="1" x14ac:dyDescent="0.25">
      <c r="A11" s="57">
        <f>WEEKNUM(F11,)</f>
        <v>7</v>
      </c>
      <c r="B11" s="58" t="s">
        <v>14</v>
      </c>
      <c r="C11" s="79" t="s">
        <v>34</v>
      </c>
      <c r="E11" s="59" t="s">
        <v>14</v>
      </c>
      <c r="F11" s="72">
        <v>43508</v>
      </c>
      <c r="G11" s="73">
        <v>0.54166666666666663</v>
      </c>
      <c r="H11" s="76" t="s">
        <v>26</v>
      </c>
      <c r="I11" s="75">
        <v>43508</v>
      </c>
      <c r="J11" s="73">
        <v>0.625</v>
      </c>
      <c r="K11" s="74" t="s">
        <v>26</v>
      </c>
    </row>
    <row r="12" spans="1:27" ht="18" customHeight="1" x14ac:dyDescent="0.25">
      <c r="A12" s="57">
        <f>WEEKNUM(F12,)</f>
        <v>7</v>
      </c>
      <c r="B12" s="58" t="s">
        <v>14</v>
      </c>
      <c r="C12" s="79" t="s">
        <v>41</v>
      </c>
      <c r="E12" s="59" t="s">
        <v>14</v>
      </c>
      <c r="F12" s="72">
        <v>43508</v>
      </c>
      <c r="G12" s="73">
        <v>0.54166666666666663</v>
      </c>
      <c r="H12" s="76" t="s">
        <v>26</v>
      </c>
      <c r="I12" s="75">
        <v>43508</v>
      </c>
      <c r="J12" s="73">
        <v>0.625</v>
      </c>
      <c r="K12" s="74" t="s">
        <v>26</v>
      </c>
    </row>
    <row r="13" spans="1:27" ht="18" customHeight="1" x14ac:dyDescent="0.25">
      <c r="A13" s="57">
        <f>WEEKNUM(F13,)</f>
        <v>7</v>
      </c>
      <c r="B13" s="58" t="s">
        <v>17</v>
      </c>
      <c r="C13" s="79" t="s">
        <v>10</v>
      </c>
      <c r="E13" s="59">
        <v>358601</v>
      </c>
      <c r="F13" s="72">
        <v>43508</v>
      </c>
      <c r="G13" s="73">
        <v>0.63194444444444442</v>
      </c>
      <c r="H13" s="76" t="s">
        <v>19</v>
      </c>
      <c r="I13" s="72">
        <v>43508</v>
      </c>
      <c r="J13" s="73">
        <v>0.81944444444444453</v>
      </c>
      <c r="K13" s="74" t="s">
        <v>20</v>
      </c>
    </row>
    <row r="14" spans="1:27" ht="18" customHeight="1" x14ac:dyDescent="0.25">
      <c r="A14" s="57">
        <f>WEEKNUM(F14,)</f>
        <v>7</v>
      </c>
      <c r="B14" s="58" t="s">
        <v>23</v>
      </c>
      <c r="C14" s="79" t="s">
        <v>39</v>
      </c>
      <c r="E14" s="59">
        <v>474651</v>
      </c>
      <c r="F14" s="72">
        <v>43508</v>
      </c>
      <c r="G14" s="73">
        <v>0.63541666666666663</v>
      </c>
      <c r="H14" s="76" t="s">
        <v>24</v>
      </c>
      <c r="I14" s="75">
        <v>43508</v>
      </c>
      <c r="J14" s="73">
        <v>0.89236111111111116</v>
      </c>
      <c r="K14" s="74" t="s">
        <v>25</v>
      </c>
    </row>
    <row r="15" spans="1:27" ht="18" customHeight="1" x14ac:dyDescent="0.25">
      <c r="A15" s="57">
        <f>WEEKNUM(F15,)</f>
        <v>7</v>
      </c>
      <c r="B15" s="58" t="s">
        <v>23</v>
      </c>
      <c r="C15" s="79" t="s">
        <v>39</v>
      </c>
      <c r="E15" s="59" t="s">
        <v>28</v>
      </c>
      <c r="F15" s="72">
        <v>43509</v>
      </c>
      <c r="G15" s="73">
        <v>0.25</v>
      </c>
      <c r="H15" s="76" t="s">
        <v>25</v>
      </c>
      <c r="I15" s="75">
        <v>43509</v>
      </c>
      <c r="J15" s="73">
        <v>0.5</v>
      </c>
      <c r="K15" s="74" t="s">
        <v>24</v>
      </c>
    </row>
    <row r="16" spans="1:27" ht="18" customHeight="1" x14ac:dyDescent="0.25">
      <c r="A16" s="57">
        <f>WEEKNUM(F16,)</f>
        <v>0</v>
      </c>
      <c r="H16" s="76"/>
    </row>
    <row r="17" spans="1:9" ht="18" customHeight="1" x14ac:dyDescent="0.25">
      <c r="A17" s="57">
        <f>WEEKNUM(F17,)</f>
        <v>0</v>
      </c>
      <c r="C17" s="81"/>
      <c r="D17" s="82"/>
      <c r="H17" s="76"/>
    </row>
    <row r="18" spans="1:9" ht="18" customHeight="1" x14ac:dyDescent="0.25">
      <c r="A18" s="57">
        <f>WEEKNUM(F18,)</f>
        <v>0</v>
      </c>
    </row>
    <row r="19" spans="1:9" ht="18" customHeight="1" x14ac:dyDescent="0.25">
      <c r="A19" s="57">
        <f>WEEKNUM(F19,)</f>
        <v>0</v>
      </c>
    </row>
    <row r="20" spans="1:9" ht="18" customHeight="1" x14ac:dyDescent="0.25">
      <c r="A20" s="57">
        <f t="shared" ref="A20:A83" si="0">WEEKNUM(F20,)</f>
        <v>0</v>
      </c>
    </row>
    <row r="21" spans="1:9" ht="18" customHeight="1" x14ac:dyDescent="0.25">
      <c r="A21" s="57">
        <f t="shared" si="0"/>
        <v>0</v>
      </c>
    </row>
    <row r="22" spans="1:9" ht="18" customHeight="1" x14ac:dyDescent="0.25">
      <c r="A22" s="57">
        <f t="shared" si="0"/>
        <v>0</v>
      </c>
      <c r="I22" s="75"/>
    </row>
    <row r="23" spans="1:9" ht="18" customHeight="1" x14ac:dyDescent="0.25">
      <c r="A23" s="57">
        <f t="shared" si="0"/>
        <v>0</v>
      </c>
    </row>
    <row r="24" spans="1:9" ht="18" customHeight="1" x14ac:dyDescent="0.25">
      <c r="A24" s="57">
        <f t="shared" si="0"/>
        <v>0</v>
      </c>
    </row>
    <row r="25" spans="1:9" ht="18" customHeight="1" x14ac:dyDescent="0.25">
      <c r="A25" s="57">
        <f t="shared" si="0"/>
        <v>0</v>
      </c>
    </row>
    <row r="26" spans="1:9" ht="18" customHeight="1" x14ac:dyDescent="0.25">
      <c r="A26" s="57">
        <f t="shared" si="0"/>
        <v>0</v>
      </c>
    </row>
    <row r="27" spans="1:9" ht="18" customHeight="1" x14ac:dyDescent="0.25">
      <c r="A27" s="57">
        <f t="shared" si="0"/>
        <v>0</v>
      </c>
    </row>
    <row r="28" spans="1:9" ht="18" customHeight="1" x14ac:dyDescent="0.25">
      <c r="A28" s="57">
        <f t="shared" si="0"/>
        <v>0</v>
      </c>
    </row>
    <row r="29" spans="1:9" ht="18" customHeight="1" x14ac:dyDescent="0.25">
      <c r="A29" s="57">
        <f t="shared" si="0"/>
        <v>0</v>
      </c>
    </row>
    <row r="30" spans="1:9" ht="18" customHeight="1" x14ac:dyDescent="0.25">
      <c r="A30" s="57">
        <f t="shared" si="0"/>
        <v>0</v>
      </c>
    </row>
    <row r="31" spans="1:9" ht="18" customHeight="1" x14ac:dyDescent="0.25">
      <c r="A31" s="57">
        <f t="shared" si="0"/>
        <v>0</v>
      </c>
    </row>
    <row r="32" spans="1:9" ht="18" customHeight="1" x14ac:dyDescent="0.25">
      <c r="A32" s="57">
        <f t="shared" si="0"/>
        <v>0</v>
      </c>
    </row>
    <row r="33" spans="1:1" ht="18" customHeight="1" x14ac:dyDescent="0.25">
      <c r="A33" s="57">
        <f t="shared" si="0"/>
        <v>0</v>
      </c>
    </row>
    <row r="34" spans="1:1" ht="18" customHeight="1" x14ac:dyDescent="0.25">
      <c r="A34" s="57">
        <f t="shared" si="0"/>
        <v>0</v>
      </c>
    </row>
    <row r="35" spans="1:1" ht="18" customHeight="1" x14ac:dyDescent="0.25">
      <c r="A35" s="57">
        <f t="shared" si="0"/>
        <v>0</v>
      </c>
    </row>
    <row r="36" spans="1:1" ht="18" customHeight="1" x14ac:dyDescent="0.25">
      <c r="A36" s="57">
        <f t="shared" si="0"/>
        <v>0</v>
      </c>
    </row>
    <row r="37" spans="1:1" ht="18" customHeight="1" x14ac:dyDescent="0.25">
      <c r="A37" s="57">
        <f t="shared" si="0"/>
        <v>0</v>
      </c>
    </row>
    <row r="38" spans="1:1" ht="18" customHeight="1" x14ac:dyDescent="0.25">
      <c r="A38" s="57">
        <f t="shared" si="0"/>
        <v>0</v>
      </c>
    </row>
    <row r="39" spans="1:1" ht="18" customHeight="1" x14ac:dyDescent="0.25">
      <c r="A39" s="57">
        <f t="shared" si="0"/>
        <v>0</v>
      </c>
    </row>
    <row r="40" spans="1:1" ht="18" customHeight="1" x14ac:dyDescent="0.25">
      <c r="A40" s="57">
        <f t="shared" si="0"/>
        <v>0</v>
      </c>
    </row>
    <row r="41" spans="1:1" ht="18" customHeight="1" x14ac:dyDescent="0.25">
      <c r="A41" s="57">
        <f t="shared" si="0"/>
        <v>0</v>
      </c>
    </row>
    <row r="42" spans="1:1" ht="18" customHeight="1" x14ac:dyDescent="0.25">
      <c r="A42" s="57">
        <f t="shared" si="0"/>
        <v>0</v>
      </c>
    </row>
    <row r="43" spans="1:1" ht="18" customHeight="1" x14ac:dyDescent="0.25">
      <c r="A43" s="57">
        <f t="shared" si="0"/>
        <v>0</v>
      </c>
    </row>
    <row r="44" spans="1:1" ht="18" customHeight="1" x14ac:dyDescent="0.25">
      <c r="A44" s="57">
        <f t="shared" si="0"/>
        <v>0</v>
      </c>
    </row>
    <row r="45" spans="1:1" ht="18" customHeight="1" x14ac:dyDescent="0.25">
      <c r="A45" s="57">
        <f t="shared" si="0"/>
        <v>0</v>
      </c>
    </row>
    <row r="46" spans="1:1" ht="18" customHeight="1" x14ac:dyDescent="0.25">
      <c r="A46" s="57">
        <f t="shared" si="0"/>
        <v>0</v>
      </c>
    </row>
    <row r="47" spans="1:1" ht="18" customHeight="1" x14ac:dyDescent="0.25">
      <c r="A47" s="57">
        <f t="shared" si="0"/>
        <v>0</v>
      </c>
    </row>
    <row r="48" spans="1:1" ht="18" customHeight="1" x14ac:dyDescent="0.25">
      <c r="A48" s="57">
        <f t="shared" si="0"/>
        <v>0</v>
      </c>
    </row>
    <row r="49" spans="1:1" ht="18" customHeight="1" x14ac:dyDescent="0.25">
      <c r="A49" s="57">
        <f t="shared" si="0"/>
        <v>0</v>
      </c>
    </row>
    <row r="50" spans="1:1" ht="18" customHeight="1" x14ac:dyDescent="0.25">
      <c r="A50" s="57">
        <f t="shared" si="0"/>
        <v>0</v>
      </c>
    </row>
    <row r="51" spans="1:1" ht="18" customHeight="1" x14ac:dyDescent="0.25">
      <c r="A51" s="57">
        <f t="shared" si="0"/>
        <v>0</v>
      </c>
    </row>
    <row r="52" spans="1:1" ht="18" customHeight="1" x14ac:dyDescent="0.25">
      <c r="A52" s="57">
        <f t="shared" si="0"/>
        <v>0</v>
      </c>
    </row>
    <row r="53" spans="1:1" ht="18" customHeight="1" x14ac:dyDescent="0.25">
      <c r="A53" s="57">
        <f t="shared" si="0"/>
        <v>0</v>
      </c>
    </row>
    <row r="54" spans="1:1" ht="18" customHeight="1" x14ac:dyDescent="0.25">
      <c r="A54" s="57">
        <f t="shared" si="0"/>
        <v>0</v>
      </c>
    </row>
    <row r="55" spans="1:1" ht="18" customHeight="1" x14ac:dyDescent="0.25">
      <c r="A55" s="57">
        <f t="shared" si="0"/>
        <v>0</v>
      </c>
    </row>
    <row r="56" spans="1:1" ht="18" customHeight="1" x14ac:dyDescent="0.25">
      <c r="A56" s="57">
        <f t="shared" si="0"/>
        <v>0</v>
      </c>
    </row>
    <row r="57" spans="1:1" ht="18" customHeight="1" x14ac:dyDescent="0.25">
      <c r="A57" s="57">
        <f t="shared" si="0"/>
        <v>0</v>
      </c>
    </row>
    <row r="58" spans="1:1" ht="18" customHeight="1" x14ac:dyDescent="0.25">
      <c r="A58" s="57">
        <f t="shared" si="0"/>
        <v>0</v>
      </c>
    </row>
    <row r="59" spans="1:1" ht="18" customHeight="1" x14ac:dyDescent="0.25">
      <c r="A59" s="57">
        <f t="shared" si="0"/>
        <v>0</v>
      </c>
    </row>
    <row r="60" spans="1:1" ht="18" customHeight="1" x14ac:dyDescent="0.25">
      <c r="A60" s="57">
        <f t="shared" si="0"/>
        <v>0</v>
      </c>
    </row>
    <row r="61" spans="1:1" ht="18" customHeight="1" x14ac:dyDescent="0.25">
      <c r="A61" s="57">
        <f t="shared" si="0"/>
        <v>0</v>
      </c>
    </row>
    <row r="62" spans="1:1" ht="18" customHeight="1" x14ac:dyDescent="0.25">
      <c r="A62" s="57">
        <f t="shared" si="0"/>
        <v>0</v>
      </c>
    </row>
    <row r="63" spans="1:1" ht="18" customHeight="1" x14ac:dyDescent="0.25">
      <c r="A63" s="57">
        <f t="shared" si="0"/>
        <v>0</v>
      </c>
    </row>
    <row r="64" spans="1:1" ht="18" customHeight="1" x14ac:dyDescent="0.25">
      <c r="A64" s="57">
        <f t="shared" si="0"/>
        <v>0</v>
      </c>
    </row>
    <row r="65" spans="1:1" ht="18" customHeight="1" x14ac:dyDescent="0.25">
      <c r="A65" s="57">
        <f t="shared" si="0"/>
        <v>0</v>
      </c>
    </row>
    <row r="66" spans="1:1" ht="18" customHeight="1" x14ac:dyDescent="0.25">
      <c r="A66" s="57">
        <f t="shared" si="0"/>
        <v>0</v>
      </c>
    </row>
    <row r="67" spans="1:1" ht="18" customHeight="1" x14ac:dyDescent="0.25">
      <c r="A67" s="57">
        <f t="shared" si="0"/>
        <v>0</v>
      </c>
    </row>
    <row r="68" spans="1:1" ht="18" customHeight="1" x14ac:dyDescent="0.25">
      <c r="A68" s="57">
        <f t="shared" si="0"/>
        <v>0</v>
      </c>
    </row>
    <row r="69" spans="1:1" ht="18" customHeight="1" x14ac:dyDescent="0.25">
      <c r="A69" s="57">
        <f t="shared" si="0"/>
        <v>0</v>
      </c>
    </row>
    <row r="70" spans="1:1" ht="18" customHeight="1" x14ac:dyDescent="0.25">
      <c r="A70" s="57">
        <f t="shared" si="0"/>
        <v>0</v>
      </c>
    </row>
    <row r="71" spans="1:1" ht="18" customHeight="1" x14ac:dyDescent="0.25">
      <c r="A71" s="57">
        <f t="shared" si="0"/>
        <v>0</v>
      </c>
    </row>
    <row r="72" spans="1:1" ht="18" customHeight="1" x14ac:dyDescent="0.25">
      <c r="A72" s="57">
        <f t="shared" si="0"/>
        <v>0</v>
      </c>
    </row>
    <row r="73" spans="1:1" ht="18" customHeight="1" x14ac:dyDescent="0.25">
      <c r="A73" s="57">
        <f t="shared" si="0"/>
        <v>0</v>
      </c>
    </row>
    <row r="74" spans="1:1" ht="18" customHeight="1" x14ac:dyDescent="0.25">
      <c r="A74" s="57">
        <f t="shared" si="0"/>
        <v>0</v>
      </c>
    </row>
    <row r="75" spans="1:1" ht="18" customHeight="1" x14ac:dyDescent="0.25">
      <c r="A75" s="57">
        <f t="shared" si="0"/>
        <v>0</v>
      </c>
    </row>
    <row r="76" spans="1:1" ht="18" customHeight="1" x14ac:dyDescent="0.25">
      <c r="A76" s="57">
        <f t="shared" si="0"/>
        <v>0</v>
      </c>
    </row>
    <row r="77" spans="1:1" ht="18" customHeight="1" x14ac:dyDescent="0.25">
      <c r="A77" s="57">
        <f t="shared" si="0"/>
        <v>0</v>
      </c>
    </row>
    <row r="78" spans="1:1" ht="18" customHeight="1" x14ac:dyDescent="0.25">
      <c r="A78" s="57">
        <f t="shared" si="0"/>
        <v>0</v>
      </c>
    </row>
    <row r="79" spans="1:1" ht="18" customHeight="1" x14ac:dyDescent="0.25">
      <c r="A79" s="57">
        <f t="shared" si="0"/>
        <v>0</v>
      </c>
    </row>
    <row r="80" spans="1:1" ht="18" customHeight="1" x14ac:dyDescent="0.25">
      <c r="A80" s="57">
        <f t="shared" si="0"/>
        <v>0</v>
      </c>
    </row>
    <row r="81" spans="1:1" ht="18" customHeight="1" x14ac:dyDescent="0.25">
      <c r="A81" s="57">
        <f t="shared" si="0"/>
        <v>0</v>
      </c>
    </row>
    <row r="82" spans="1:1" ht="18" customHeight="1" x14ac:dyDescent="0.25">
      <c r="A82" s="57">
        <f t="shared" si="0"/>
        <v>0</v>
      </c>
    </row>
    <row r="83" spans="1:1" ht="18" customHeight="1" x14ac:dyDescent="0.25">
      <c r="A83" s="57">
        <f t="shared" si="0"/>
        <v>0</v>
      </c>
    </row>
    <row r="84" spans="1:1" ht="18" customHeight="1" x14ac:dyDescent="0.25">
      <c r="A84" s="57">
        <f t="shared" ref="A84:A145" si="1">WEEKNUM(F84,)</f>
        <v>0</v>
      </c>
    </row>
    <row r="85" spans="1:1" ht="18" customHeight="1" x14ac:dyDescent="0.25">
      <c r="A85" s="57">
        <f t="shared" si="1"/>
        <v>0</v>
      </c>
    </row>
    <row r="86" spans="1:1" ht="18" customHeight="1" x14ac:dyDescent="0.25">
      <c r="A86" s="57">
        <f t="shared" si="1"/>
        <v>0</v>
      </c>
    </row>
    <row r="87" spans="1:1" ht="18" customHeight="1" x14ac:dyDescent="0.25">
      <c r="A87" s="57">
        <f t="shared" si="1"/>
        <v>0</v>
      </c>
    </row>
    <row r="88" spans="1:1" ht="18" customHeight="1" x14ac:dyDescent="0.25">
      <c r="A88" s="57">
        <f t="shared" si="1"/>
        <v>0</v>
      </c>
    </row>
    <row r="89" spans="1:1" ht="18" customHeight="1" x14ac:dyDescent="0.25">
      <c r="A89" s="57">
        <f t="shared" si="1"/>
        <v>0</v>
      </c>
    </row>
    <row r="90" spans="1:1" ht="18" customHeight="1" x14ac:dyDescent="0.25">
      <c r="A90" s="57">
        <f t="shared" si="1"/>
        <v>0</v>
      </c>
    </row>
    <row r="91" spans="1:1" ht="18" customHeight="1" x14ac:dyDescent="0.25">
      <c r="A91" s="57">
        <f t="shared" si="1"/>
        <v>0</v>
      </c>
    </row>
    <row r="92" spans="1:1" ht="18" customHeight="1" x14ac:dyDescent="0.25">
      <c r="A92" s="57">
        <f t="shared" si="1"/>
        <v>0</v>
      </c>
    </row>
    <row r="93" spans="1:1" ht="18" customHeight="1" x14ac:dyDescent="0.25">
      <c r="A93" s="57">
        <f t="shared" si="1"/>
        <v>0</v>
      </c>
    </row>
    <row r="94" spans="1:1" ht="18" customHeight="1" x14ac:dyDescent="0.25">
      <c r="A94" s="57">
        <f t="shared" si="1"/>
        <v>0</v>
      </c>
    </row>
    <row r="95" spans="1:1" ht="18" customHeight="1" x14ac:dyDescent="0.25">
      <c r="A95" s="57">
        <f t="shared" si="1"/>
        <v>0</v>
      </c>
    </row>
    <row r="96" spans="1:1" ht="18" customHeight="1" x14ac:dyDescent="0.25">
      <c r="A96" s="57">
        <f t="shared" si="1"/>
        <v>0</v>
      </c>
    </row>
    <row r="97" spans="1:1" ht="18" customHeight="1" x14ac:dyDescent="0.25">
      <c r="A97" s="57">
        <f t="shared" si="1"/>
        <v>0</v>
      </c>
    </row>
    <row r="98" spans="1:1" ht="18" customHeight="1" x14ac:dyDescent="0.25">
      <c r="A98" s="57">
        <f t="shared" si="1"/>
        <v>0</v>
      </c>
    </row>
    <row r="99" spans="1:1" ht="18" customHeight="1" x14ac:dyDescent="0.25">
      <c r="A99" s="57">
        <f t="shared" si="1"/>
        <v>0</v>
      </c>
    </row>
    <row r="100" spans="1:1" ht="18" customHeight="1" x14ac:dyDescent="0.25">
      <c r="A100" s="57">
        <f t="shared" si="1"/>
        <v>0</v>
      </c>
    </row>
    <row r="101" spans="1:1" ht="18" customHeight="1" x14ac:dyDescent="0.25">
      <c r="A101" s="57">
        <f t="shared" si="1"/>
        <v>0</v>
      </c>
    </row>
    <row r="102" spans="1:1" ht="18" customHeight="1" x14ac:dyDescent="0.25">
      <c r="A102" s="57">
        <f t="shared" si="1"/>
        <v>0</v>
      </c>
    </row>
    <row r="103" spans="1:1" ht="18" customHeight="1" x14ac:dyDescent="0.25">
      <c r="A103" s="57">
        <f t="shared" si="1"/>
        <v>0</v>
      </c>
    </row>
    <row r="104" spans="1:1" ht="18" customHeight="1" x14ac:dyDescent="0.25">
      <c r="A104" s="57">
        <f t="shared" si="1"/>
        <v>0</v>
      </c>
    </row>
    <row r="105" spans="1:1" ht="18" customHeight="1" x14ac:dyDescent="0.25">
      <c r="A105" s="57">
        <f t="shared" si="1"/>
        <v>0</v>
      </c>
    </row>
    <row r="106" spans="1:1" ht="18" customHeight="1" x14ac:dyDescent="0.25">
      <c r="A106" s="57">
        <f t="shared" si="1"/>
        <v>0</v>
      </c>
    </row>
    <row r="107" spans="1:1" ht="18" customHeight="1" x14ac:dyDescent="0.25">
      <c r="A107" s="57">
        <f t="shared" si="1"/>
        <v>0</v>
      </c>
    </row>
    <row r="108" spans="1:1" ht="18" customHeight="1" x14ac:dyDescent="0.25">
      <c r="A108" s="57">
        <f t="shared" si="1"/>
        <v>0</v>
      </c>
    </row>
    <row r="109" spans="1:1" ht="18" customHeight="1" x14ac:dyDescent="0.25">
      <c r="A109" s="57">
        <f t="shared" si="1"/>
        <v>0</v>
      </c>
    </row>
    <row r="110" spans="1:1" ht="18" customHeight="1" x14ac:dyDescent="0.25">
      <c r="A110" s="57">
        <f t="shared" si="1"/>
        <v>0</v>
      </c>
    </row>
    <row r="111" spans="1:1" ht="18" customHeight="1" x14ac:dyDescent="0.25">
      <c r="A111" s="57">
        <f t="shared" si="1"/>
        <v>0</v>
      </c>
    </row>
    <row r="112" spans="1:1" ht="18" customHeight="1" x14ac:dyDescent="0.25">
      <c r="A112" s="57">
        <f t="shared" si="1"/>
        <v>0</v>
      </c>
    </row>
    <row r="113" spans="1:1" ht="18" customHeight="1" x14ac:dyDescent="0.25">
      <c r="A113" s="57">
        <f t="shared" si="1"/>
        <v>0</v>
      </c>
    </row>
    <row r="114" spans="1:1" ht="18" customHeight="1" x14ac:dyDescent="0.25">
      <c r="A114" s="57">
        <f t="shared" si="1"/>
        <v>0</v>
      </c>
    </row>
    <row r="115" spans="1:1" ht="18" customHeight="1" x14ac:dyDescent="0.25">
      <c r="A115" s="57">
        <f t="shared" si="1"/>
        <v>0</v>
      </c>
    </row>
    <row r="116" spans="1:1" ht="18" customHeight="1" x14ac:dyDescent="0.25">
      <c r="A116" s="57">
        <f t="shared" si="1"/>
        <v>0</v>
      </c>
    </row>
    <row r="117" spans="1:1" ht="18" customHeight="1" x14ac:dyDescent="0.25">
      <c r="A117" s="57">
        <f t="shared" si="1"/>
        <v>0</v>
      </c>
    </row>
    <row r="118" spans="1:1" ht="18" customHeight="1" x14ac:dyDescent="0.25">
      <c r="A118" s="57">
        <f t="shared" si="1"/>
        <v>0</v>
      </c>
    </row>
    <row r="119" spans="1:1" ht="18" customHeight="1" x14ac:dyDescent="0.25">
      <c r="A119" s="57">
        <f t="shared" si="1"/>
        <v>0</v>
      </c>
    </row>
    <row r="120" spans="1:1" ht="18" customHeight="1" x14ac:dyDescent="0.25">
      <c r="A120" s="57">
        <f t="shared" si="1"/>
        <v>0</v>
      </c>
    </row>
    <row r="121" spans="1:1" ht="18" customHeight="1" x14ac:dyDescent="0.25">
      <c r="A121" s="57">
        <f t="shared" si="1"/>
        <v>0</v>
      </c>
    </row>
    <row r="122" spans="1:1" ht="18" customHeight="1" x14ac:dyDescent="0.25">
      <c r="A122" s="57">
        <f t="shared" si="1"/>
        <v>0</v>
      </c>
    </row>
    <row r="123" spans="1:1" ht="18" customHeight="1" x14ac:dyDescent="0.25">
      <c r="A123" s="57">
        <f t="shared" si="1"/>
        <v>0</v>
      </c>
    </row>
    <row r="124" spans="1:1" ht="18" customHeight="1" x14ac:dyDescent="0.25">
      <c r="A124" s="57">
        <f t="shared" si="1"/>
        <v>0</v>
      </c>
    </row>
    <row r="125" spans="1:1" ht="18" customHeight="1" x14ac:dyDescent="0.25">
      <c r="A125" s="57">
        <f t="shared" si="1"/>
        <v>0</v>
      </c>
    </row>
    <row r="126" spans="1:1" ht="18" customHeight="1" x14ac:dyDescent="0.25">
      <c r="A126" s="57">
        <f t="shared" si="1"/>
        <v>0</v>
      </c>
    </row>
    <row r="127" spans="1:1" ht="18" customHeight="1" x14ac:dyDescent="0.25">
      <c r="A127" s="57">
        <f t="shared" si="1"/>
        <v>0</v>
      </c>
    </row>
    <row r="128" spans="1:1" ht="18" customHeight="1" x14ac:dyDescent="0.25">
      <c r="A128" s="57">
        <f t="shared" si="1"/>
        <v>0</v>
      </c>
    </row>
    <row r="129" spans="1:1" ht="18" customHeight="1" x14ac:dyDescent="0.25">
      <c r="A129" s="57">
        <f t="shared" si="1"/>
        <v>0</v>
      </c>
    </row>
    <row r="130" spans="1:1" ht="18" customHeight="1" x14ac:dyDescent="0.25">
      <c r="A130" s="57">
        <f t="shared" si="1"/>
        <v>0</v>
      </c>
    </row>
    <row r="131" spans="1:1" ht="18" customHeight="1" x14ac:dyDescent="0.25">
      <c r="A131" s="57">
        <f t="shared" si="1"/>
        <v>0</v>
      </c>
    </row>
    <row r="132" spans="1:1" ht="18" customHeight="1" x14ac:dyDescent="0.25">
      <c r="A132" s="57">
        <f t="shared" si="1"/>
        <v>0</v>
      </c>
    </row>
    <row r="133" spans="1:1" ht="18" customHeight="1" x14ac:dyDescent="0.25">
      <c r="A133" s="57">
        <f t="shared" si="1"/>
        <v>0</v>
      </c>
    </row>
    <row r="134" spans="1:1" ht="18" customHeight="1" x14ac:dyDescent="0.25">
      <c r="A134" s="57">
        <f t="shared" si="1"/>
        <v>0</v>
      </c>
    </row>
    <row r="135" spans="1:1" ht="18" customHeight="1" x14ac:dyDescent="0.25">
      <c r="A135" s="57">
        <f t="shared" si="1"/>
        <v>0</v>
      </c>
    </row>
    <row r="136" spans="1:1" ht="18" customHeight="1" x14ac:dyDescent="0.25">
      <c r="A136" s="57">
        <f t="shared" si="1"/>
        <v>0</v>
      </c>
    </row>
    <row r="137" spans="1:1" ht="18" customHeight="1" x14ac:dyDescent="0.25">
      <c r="A137" s="57">
        <f t="shared" si="1"/>
        <v>0</v>
      </c>
    </row>
    <row r="138" spans="1:1" ht="18" customHeight="1" x14ac:dyDescent="0.25">
      <c r="A138" s="57">
        <f t="shared" si="1"/>
        <v>0</v>
      </c>
    </row>
    <row r="139" spans="1:1" ht="18" customHeight="1" x14ac:dyDescent="0.25">
      <c r="A139" s="57">
        <f t="shared" si="1"/>
        <v>0</v>
      </c>
    </row>
    <row r="140" spans="1:1" ht="18" customHeight="1" x14ac:dyDescent="0.25">
      <c r="A140" s="57">
        <f t="shared" si="1"/>
        <v>0</v>
      </c>
    </row>
    <row r="141" spans="1:1" ht="18" customHeight="1" x14ac:dyDescent="0.25">
      <c r="A141" s="57">
        <f t="shared" si="1"/>
        <v>0</v>
      </c>
    </row>
    <row r="142" spans="1:1" ht="18" customHeight="1" x14ac:dyDescent="0.25">
      <c r="A142" s="57">
        <f t="shared" si="1"/>
        <v>0</v>
      </c>
    </row>
    <row r="143" spans="1:1" ht="18" customHeight="1" x14ac:dyDescent="0.25">
      <c r="A143" s="57">
        <f t="shared" si="1"/>
        <v>0</v>
      </c>
    </row>
    <row r="144" spans="1:1" ht="18" customHeight="1" x14ac:dyDescent="0.25">
      <c r="A144" s="57">
        <f t="shared" si="1"/>
        <v>0</v>
      </c>
    </row>
    <row r="145" spans="1:1" ht="18" customHeight="1" x14ac:dyDescent="0.25">
      <c r="A145" s="57">
        <f t="shared" si="1"/>
        <v>0</v>
      </c>
    </row>
    <row r="146" spans="1:1" ht="18" customHeight="1" x14ac:dyDescent="0.25"/>
    <row r="147" spans="1:1" ht="18" customHeight="1" x14ac:dyDescent="0.25"/>
    <row r="148" spans="1:1" ht="18" customHeight="1" x14ac:dyDescent="0.25"/>
    <row r="149" spans="1:1" ht="18" customHeight="1" x14ac:dyDescent="0.25"/>
    <row r="150" spans="1:1" ht="18" customHeight="1" x14ac:dyDescent="0.25"/>
    <row r="151" spans="1:1" ht="18" customHeight="1" x14ac:dyDescent="0.25"/>
    <row r="152" spans="1:1" ht="18" customHeight="1" x14ac:dyDescent="0.25"/>
    <row r="153" spans="1:1" ht="18" customHeight="1" x14ac:dyDescent="0.25"/>
    <row r="154" spans="1:1" ht="18" customHeight="1" x14ac:dyDescent="0.25"/>
    <row r="155" spans="1:1" ht="18" customHeight="1" x14ac:dyDescent="0.25"/>
    <row r="156" spans="1:1" ht="18" customHeight="1" x14ac:dyDescent="0.25"/>
    <row r="157" spans="1:1" ht="18" customHeight="1" x14ac:dyDescent="0.25"/>
    <row r="158" spans="1:1" ht="18" customHeight="1" x14ac:dyDescent="0.25"/>
    <row r="159" spans="1:1" ht="18" customHeight="1" x14ac:dyDescent="0.25"/>
    <row r="160" spans="1:1" ht="18" customHeight="1" x14ac:dyDescent="0.25"/>
    <row r="161" ht="18" customHeight="1" x14ac:dyDescent="0.25"/>
    <row r="162" ht="18" customHeight="1" x14ac:dyDescent="0.25"/>
    <row r="163" ht="18" customHeight="1" x14ac:dyDescent="0.25"/>
    <row r="164" ht="18" customHeight="1" x14ac:dyDescent="0.25"/>
    <row r="165" ht="18" customHeight="1" x14ac:dyDescent="0.25"/>
    <row r="166" ht="18" customHeight="1" x14ac:dyDescent="0.25"/>
    <row r="167" ht="18" customHeight="1" x14ac:dyDescent="0.25"/>
    <row r="168" ht="18" customHeight="1" x14ac:dyDescent="0.25"/>
    <row r="169" ht="18" customHeight="1" x14ac:dyDescent="0.25"/>
    <row r="170" ht="18" customHeight="1" x14ac:dyDescent="0.25"/>
    <row r="171" ht="18" customHeight="1" x14ac:dyDescent="0.25"/>
    <row r="172" ht="18" customHeight="1" x14ac:dyDescent="0.25"/>
    <row r="173" ht="18" customHeight="1" x14ac:dyDescent="0.25"/>
    <row r="174" ht="18" customHeight="1" x14ac:dyDescent="0.25"/>
    <row r="175" ht="18" customHeight="1" x14ac:dyDescent="0.25"/>
    <row r="176" ht="18" customHeight="1" x14ac:dyDescent="0.25"/>
    <row r="177" ht="18" customHeight="1" x14ac:dyDescent="0.25"/>
    <row r="178" ht="18" customHeight="1" x14ac:dyDescent="0.25"/>
    <row r="179" ht="18" customHeight="1" x14ac:dyDescent="0.25"/>
    <row r="180" ht="18" customHeight="1" x14ac:dyDescent="0.25"/>
    <row r="181" ht="18" customHeight="1" x14ac:dyDescent="0.25"/>
    <row r="182" ht="18" customHeight="1" x14ac:dyDescent="0.25"/>
    <row r="183" ht="18" customHeight="1" x14ac:dyDescent="0.25"/>
    <row r="184" ht="18" customHeight="1" x14ac:dyDescent="0.25"/>
    <row r="185" ht="18" customHeight="1" x14ac:dyDescent="0.25"/>
    <row r="186" ht="18" customHeight="1" x14ac:dyDescent="0.25"/>
    <row r="187" ht="18" customHeight="1" x14ac:dyDescent="0.25"/>
    <row r="188" ht="18" customHeight="1" x14ac:dyDescent="0.25"/>
    <row r="189" ht="18" customHeight="1" x14ac:dyDescent="0.25"/>
    <row r="190" ht="18" customHeight="1" x14ac:dyDescent="0.25"/>
    <row r="191" ht="18" customHeight="1" x14ac:dyDescent="0.25"/>
    <row r="192" ht="18" customHeight="1" x14ac:dyDescent="0.25"/>
    <row r="193" ht="18" customHeight="1" x14ac:dyDescent="0.25"/>
    <row r="194" ht="18" customHeight="1" x14ac:dyDescent="0.25"/>
    <row r="195" ht="18" customHeight="1" x14ac:dyDescent="0.25"/>
    <row r="196" ht="18" customHeight="1" x14ac:dyDescent="0.25"/>
    <row r="197" ht="18" customHeight="1" x14ac:dyDescent="0.25"/>
    <row r="198" ht="18" customHeight="1" x14ac:dyDescent="0.25"/>
    <row r="199" ht="18" customHeight="1" x14ac:dyDescent="0.25"/>
    <row r="200" ht="18" customHeight="1" x14ac:dyDescent="0.25"/>
    <row r="201" ht="18" customHeight="1" x14ac:dyDescent="0.25"/>
    <row r="202" ht="18" customHeight="1" x14ac:dyDescent="0.25"/>
    <row r="203" ht="18" customHeight="1" x14ac:dyDescent="0.25"/>
    <row r="204" ht="18" customHeight="1" x14ac:dyDescent="0.25"/>
    <row r="205" ht="18" customHeight="1" x14ac:dyDescent="0.25"/>
    <row r="206" ht="18" customHeight="1" x14ac:dyDescent="0.25"/>
    <row r="207" ht="18" customHeight="1" x14ac:dyDescent="0.25"/>
    <row r="208" ht="18" customHeight="1" x14ac:dyDescent="0.25"/>
    <row r="209" ht="18" customHeight="1" x14ac:dyDescent="0.25"/>
    <row r="210" ht="18" customHeight="1" x14ac:dyDescent="0.25"/>
    <row r="211" ht="18" customHeight="1" x14ac:dyDescent="0.25"/>
    <row r="212" ht="18" customHeight="1" x14ac:dyDescent="0.25"/>
    <row r="213" ht="18" customHeight="1" x14ac:dyDescent="0.25"/>
    <row r="214" ht="18" customHeight="1" x14ac:dyDescent="0.25"/>
    <row r="215" ht="18" customHeight="1" x14ac:dyDescent="0.25"/>
    <row r="216" ht="18" customHeight="1" x14ac:dyDescent="0.25"/>
    <row r="217" ht="18" customHeight="1" x14ac:dyDescent="0.25"/>
    <row r="218" ht="18" customHeight="1" x14ac:dyDescent="0.25"/>
    <row r="219" ht="18" customHeight="1" x14ac:dyDescent="0.25"/>
    <row r="220" ht="18" customHeight="1" x14ac:dyDescent="0.25"/>
    <row r="221" ht="18" customHeight="1" x14ac:dyDescent="0.25"/>
    <row r="222" ht="18" customHeight="1" x14ac:dyDescent="0.25"/>
    <row r="223" ht="18" customHeight="1" x14ac:dyDescent="0.25"/>
    <row r="224" ht="18" customHeight="1" x14ac:dyDescent="0.25"/>
    <row r="225" ht="18" customHeight="1" x14ac:dyDescent="0.25"/>
    <row r="226" ht="18" customHeight="1" x14ac:dyDescent="0.25"/>
    <row r="227" ht="18" customHeight="1" x14ac:dyDescent="0.25"/>
    <row r="228" ht="18" customHeight="1" x14ac:dyDescent="0.25"/>
    <row r="229" ht="18" customHeight="1" x14ac:dyDescent="0.25"/>
    <row r="230" ht="18" customHeight="1" x14ac:dyDescent="0.25"/>
    <row r="231" ht="18" customHeight="1" x14ac:dyDescent="0.25"/>
    <row r="232" ht="18" customHeight="1" x14ac:dyDescent="0.25"/>
    <row r="233" ht="18" customHeight="1" x14ac:dyDescent="0.25"/>
    <row r="234" ht="18" customHeight="1" x14ac:dyDescent="0.25"/>
    <row r="235" ht="18" customHeight="1" x14ac:dyDescent="0.25"/>
    <row r="236" ht="18" customHeight="1" x14ac:dyDescent="0.25"/>
    <row r="237" ht="18" customHeight="1" x14ac:dyDescent="0.25"/>
    <row r="238" ht="18" customHeight="1" x14ac:dyDescent="0.25"/>
    <row r="239" ht="18" customHeight="1" x14ac:dyDescent="0.25"/>
    <row r="240" ht="18" customHeight="1" x14ac:dyDescent="0.25"/>
    <row r="241" ht="18" customHeight="1" x14ac:dyDescent="0.25"/>
    <row r="242" ht="18" customHeight="1" x14ac:dyDescent="0.25"/>
    <row r="243" ht="18" customHeight="1" x14ac:dyDescent="0.25"/>
    <row r="244" ht="18" customHeight="1" x14ac:dyDescent="0.25"/>
    <row r="245" ht="18" customHeight="1" x14ac:dyDescent="0.25"/>
    <row r="246" ht="18" customHeight="1" x14ac:dyDescent="0.25"/>
    <row r="247" ht="18" customHeight="1" x14ac:dyDescent="0.25"/>
    <row r="248" ht="18" customHeight="1" x14ac:dyDescent="0.25"/>
    <row r="249" ht="18" customHeight="1" x14ac:dyDescent="0.25"/>
    <row r="250" ht="18" customHeight="1" x14ac:dyDescent="0.25"/>
    <row r="251" ht="18" customHeight="1" x14ac:dyDescent="0.25"/>
    <row r="252" ht="18" customHeight="1" x14ac:dyDescent="0.25"/>
    <row r="253" ht="18" customHeight="1" x14ac:dyDescent="0.25"/>
    <row r="254" ht="18" customHeight="1" x14ac:dyDescent="0.25"/>
    <row r="255" ht="18" customHeight="1" x14ac:dyDescent="0.25"/>
    <row r="256" ht="18" customHeight="1" x14ac:dyDescent="0.25"/>
    <row r="257" ht="18" customHeight="1" x14ac:dyDescent="0.25"/>
    <row r="258" ht="18" customHeight="1" x14ac:dyDescent="0.25"/>
    <row r="259" ht="18" customHeight="1" x14ac:dyDescent="0.25"/>
    <row r="260" ht="18" customHeight="1" x14ac:dyDescent="0.25"/>
    <row r="261" ht="18" customHeight="1" x14ac:dyDescent="0.25"/>
    <row r="262" ht="18" customHeight="1" x14ac:dyDescent="0.25"/>
    <row r="263" ht="18" customHeight="1" x14ac:dyDescent="0.25"/>
    <row r="264" ht="18" customHeight="1" x14ac:dyDescent="0.25"/>
    <row r="265" ht="18" customHeight="1" x14ac:dyDescent="0.25"/>
    <row r="266" ht="18" customHeight="1" x14ac:dyDescent="0.25"/>
    <row r="267" ht="18" customHeight="1" x14ac:dyDescent="0.25"/>
    <row r="268" ht="18" customHeight="1" x14ac:dyDescent="0.25"/>
    <row r="269" ht="18" customHeight="1" x14ac:dyDescent="0.25"/>
    <row r="270" ht="18" customHeight="1" x14ac:dyDescent="0.25"/>
    <row r="271" ht="18" customHeight="1" x14ac:dyDescent="0.25"/>
    <row r="272" ht="18" customHeight="1" x14ac:dyDescent="0.25"/>
    <row r="273" ht="18" customHeight="1" x14ac:dyDescent="0.25"/>
    <row r="274" ht="18" customHeight="1" x14ac:dyDescent="0.25"/>
    <row r="275" ht="18" customHeight="1" x14ac:dyDescent="0.25"/>
    <row r="276" ht="18" customHeight="1" x14ac:dyDescent="0.25"/>
    <row r="277" ht="18" customHeight="1" x14ac:dyDescent="0.25"/>
    <row r="278" ht="18" customHeight="1" x14ac:dyDescent="0.25"/>
    <row r="279" ht="18" customHeight="1" x14ac:dyDescent="0.25"/>
    <row r="280" ht="18" customHeight="1" x14ac:dyDescent="0.25"/>
    <row r="281" ht="18" customHeight="1" x14ac:dyDescent="0.25"/>
    <row r="282" ht="18" customHeight="1" x14ac:dyDescent="0.25"/>
    <row r="283" ht="18" customHeight="1" x14ac:dyDescent="0.25"/>
    <row r="284" ht="18" customHeight="1" x14ac:dyDescent="0.25"/>
    <row r="285" ht="18" customHeight="1" x14ac:dyDescent="0.25"/>
    <row r="286" ht="18" customHeight="1" x14ac:dyDescent="0.25"/>
    <row r="287" ht="18" customHeight="1" x14ac:dyDescent="0.25"/>
    <row r="288" ht="18" customHeight="1" x14ac:dyDescent="0.25"/>
    <row r="289" ht="18" customHeight="1" x14ac:dyDescent="0.25"/>
    <row r="290" ht="18" customHeight="1" x14ac:dyDescent="0.25"/>
    <row r="291" ht="18" customHeight="1" x14ac:dyDescent="0.25"/>
    <row r="292" ht="18" customHeight="1" x14ac:dyDescent="0.25"/>
    <row r="293" ht="18" customHeight="1" x14ac:dyDescent="0.25"/>
    <row r="294" ht="18" customHeight="1" x14ac:dyDescent="0.25"/>
    <row r="295" ht="18" customHeight="1" x14ac:dyDescent="0.25"/>
    <row r="296" ht="18" customHeight="1" x14ac:dyDescent="0.25"/>
    <row r="297" ht="18" customHeight="1" x14ac:dyDescent="0.25"/>
    <row r="298" ht="18" customHeight="1" x14ac:dyDescent="0.25"/>
    <row r="299" ht="18" customHeight="1" x14ac:dyDescent="0.25"/>
    <row r="300" ht="18" customHeight="1" x14ac:dyDescent="0.25"/>
    <row r="301" ht="18" customHeight="1" x14ac:dyDescent="0.25"/>
    <row r="302" ht="18" customHeight="1" x14ac:dyDescent="0.25"/>
    <row r="303" ht="18" customHeight="1" x14ac:dyDescent="0.25"/>
    <row r="304" ht="18" customHeight="1" x14ac:dyDescent="0.25"/>
    <row r="305" ht="18" customHeight="1" x14ac:dyDescent="0.25"/>
    <row r="306" ht="18" customHeight="1" x14ac:dyDescent="0.25"/>
    <row r="307" ht="18" customHeight="1" x14ac:dyDescent="0.25"/>
    <row r="308" ht="18" customHeight="1" x14ac:dyDescent="0.25"/>
    <row r="309" ht="18" customHeight="1" x14ac:dyDescent="0.25"/>
    <row r="310" ht="18" customHeight="1" x14ac:dyDescent="0.25"/>
    <row r="311" ht="18" customHeight="1" x14ac:dyDescent="0.25"/>
    <row r="312" ht="18" customHeight="1" x14ac:dyDescent="0.25"/>
    <row r="313" ht="18" customHeight="1" x14ac:dyDescent="0.25"/>
    <row r="314" ht="18" customHeight="1" x14ac:dyDescent="0.25"/>
    <row r="315" ht="18" customHeight="1" x14ac:dyDescent="0.25"/>
    <row r="316" ht="18" customHeight="1" x14ac:dyDescent="0.25"/>
    <row r="317" ht="18" customHeight="1" x14ac:dyDescent="0.25"/>
    <row r="318" ht="18" customHeight="1" x14ac:dyDescent="0.25"/>
    <row r="319" ht="18" customHeight="1" x14ac:dyDescent="0.25"/>
    <row r="320" ht="18" customHeight="1" x14ac:dyDescent="0.25"/>
    <row r="321" ht="18" customHeight="1" x14ac:dyDescent="0.25"/>
    <row r="322" ht="18" customHeight="1" x14ac:dyDescent="0.25"/>
    <row r="323" ht="18" customHeight="1" x14ac:dyDescent="0.25"/>
    <row r="324" ht="18" customHeight="1" x14ac:dyDescent="0.25"/>
    <row r="325" ht="18" customHeight="1" x14ac:dyDescent="0.25"/>
    <row r="326" ht="18" customHeight="1" x14ac:dyDescent="0.25"/>
    <row r="327" ht="18" customHeight="1" x14ac:dyDescent="0.25"/>
    <row r="328" ht="18" customHeight="1" x14ac:dyDescent="0.25"/>
    <row r="329" ht="18" customHeight="1" x14ac:dyDescent="0.25"/>
    <row r="330" ht="18" customHeight="1" x14ac:dyDescent="0.25"/>
    <row r="331" ht="18" customHeight="1" x14ac:dyDescent="0.25"/>
    <row r="332" ht="18" customHeight="1" x14ac:dyDescent="0.25"/>
    <row r="333" ht="18" customHeight="1" x14ac:dyDescent="0.25"/>
    <row r="334" ht="18" customHeight="1" x14ac:dyDescent="0.25"/>
    <row r="335" ht="18" customHeight="1" x14ac:dyDescent="0.25"/>
    <row r="336" ht="18" customHeight="1" x14ac:dyDescent="0.25"/>
    <row r="337" ht="18" customHeight="1" x14ac:dyDescent="0.25"/>
    <row r="338" ht="18" customHeight="1" x14ac:dyDescent="0.25"/>
    <row r="339" ht="18" customHeight="1" x14ac:dyDescent="0.25"/>
    <row r="340" ht="18" customHeight="1" x14ac:dyDescent="0.25"/>
    <row r="341" ht="18" customHeight="1" x14ac:dyDescent="0.25"/>
    <row r="342" ht="18" customHeight="1" x14ac:dyDescent="0.25"/>
    <row r="343" ht="18" customHeight="1" x14ac:dyDescent="0.25"/>
    <row r="344" ht="18" customHeight="1" x14ac:dyDescent="0.25"/>
    <row r="345" ht="18" customHeight="1" x14ac:dyDescent="0.25"/>
    <row r="346" ht="18" customHeight="1" x14ac:dyDescent="0.25"/>
    <row r="347" ht="18" customHeight="1" x14ac:dyDescent="0.25"/>
    <row r="348" ht="18" customHeight="1" x14ac:dyDescent="0.25"/>
    <row r="349" ht="18" customHeight="1" x14ac:dyDescent="0.25"/>
    <row r="350" ht="18" customHeight="1" x14ac:dyDescent="0.25"/>
    <row r="351" ht="18" customHeight="1" x14ac:dyDescent="0.25"/>
    <row r="352" ht="18" customHeight="1" x14ac:dyDescent="0.25"/>
    <row r="353" ht="18" customHeight="1" x14ac:dyDescent="0.25"/>
    <row r="354" ht="18" customHeight="1" x14ac:dyDescent="0.25"/>
    <row r="355" ht="18" customHeight="1" x14ac:dyDescent="0.25"/>
    <row r="356" ht="18" customHeight="1" x14ac:dyDescent="0.25"/>
    <row r="357" ht="18" customHeight="1" x14ac:dyDescent="0.25"/>
    <row r="358" ht="18" customHeight="1" x14ac:dyDescent="0.25"/>
    <row r="359" ht="18" customHeight="1" x14ac:dyDescent="0.25"/>
    <row r="360" ht="18" customHeight="1" x14ac:dyDescent="0.25"/>
    <row r="361" ht="18" customHeight="1" x14ac:dyDescent="0.25"/>
    <row r="362" ht="18" customHeight="1" x14ac:dyDescent="0.25"/>
    <row r="363" ht="18" customHeight="1" x14ac:dyDescent="0.25"/>
    <row r="364" ht="18" customHeight="1" x14ac:dyDescent="0.25"/>
    <row r="365" ht="18" customHeight="1" x14ac:dyDescent="0.25"/>
    <row r="366" ht="18" customHeight="1" x14ac:dyDescent="0.25"/>
    <row r="367" ht="18" customHeight="1" x14ac:dyDescent="0.25"/>
    <row r="368" ht="18" customHeight="1" x14ac:dyDescent="0.25"/>
    <row r="369" ht="18" customHeight="1" x14ac:dyDescent="0.25"/>
    <row r="370" ht="18" customHeight="1" x14ac:dyDescent="0.25"/>
    <row r="371" ht="18" customHeight="1" x14ac:dyDescent="0.25"/>
    <row r="372" ht="18" customHeight="1" x14ac:dyDescent="0.25"/>
    <row r="373" ht="18" customHeight="1" x14ac:dyDescent="0.25"/>
    <row r="374" ht="18" customHeight="1" x14ac:dyDescent="0.25"/>
    <row r="375" ht="18" customHeight="1" x14ac:dyDescent="0.25"/>
    <row r="376" ht="18" customHeight="1" x14ac:dyDescent="0.25"/>
    <row r="377" ht="18" customHeight="1" x14ac:dyDescent="0.25"/>
    <row r="378" ht="18" customHeight="1" x14ac:dyDescent="0.25"/>
    <row r="379" ht="18" customHeight="1" x14ac:dyDescent="0.25"/>
    <row r="380" ht="18" customHeight="1" x14ac:dyDescent="0.25"/>
    <row r="381" ht="18" customHeight="1" x14ac:dyDescent="0.25"/>
    <row r="382" ht="18" customHeight="1" x14ac:dyDescent="0.25"/>
    <row r="383" ht="18" customHeight="1" x14ac:dyDescent="0.25"/>
    <row r="384" ht="18" customHeight="1" x14ac:dyDescent="0.25"/>
    <row r="385" ht="18" customHeight="1" x14ac:dyDescent="0.25"/>
    <row r="386" ht="18" customHeight="1" x14ac:dyDescent="0.25"/>
    <row r="387" ht="18" customHeight="1" x14ac:dyDescent="0.25"/>
    <row r="388" ht="18" customHeight="1" x14ac:dyDescent="0.25"/>
    <row r="389" ht="18" customHeight="1" x14ac:dyDescent="0.25"/>
    <row r="390" ht="18" customHeight="1" x14ac:dyDescent="0.25"/>
    <row r="391" ht="18" customHeight="1" x14ac:dyDescent="0.25"/>
    <row r="392" ht="18" customHeight="1" x14ac:dyDescent="0.25"/>
    <row r="393" ht="18" customHeight="1" x14ac:dyDescent="0.25"/>
    <row r="394" ht="18" customHeight="1" x14ac:dyDescent="0.25"/>
    <row r="395" ht="18" customHeight="1" x14ac:dyDescent="0.25"/>
    <row r="396" ht="18" customHeight="1" x14ac:dyDescent="0.25"/>
    <row r="397" ht="18" customHeight="1" x14ac:dyDescent="0.25"/>
    <row r="398" ht="18" customHeight="1" x14ac:dyDescent="0.25"/>
    <row r="399" ht="18" customHeight="1" x14ac:dyDescent="0.25"/>
    <row r="400" ht="18" customHeight="1" x14ac:dyDescent="0.25"/>
    <row r="401" ht="18" customHeight="1" x14ac:dyDescent="0.25"/>
    <row r="402" ht="18" customHeight="1" x14ac:dyDescent="0.25"/>
    <row r="403" ht="18" customHeight="1" x14ac:dyDescent="0.25"/>
    <row r="404" ht="18" customHeight="1" x14ac:dyDescent="0.25"/>
    <row r="405" ht="18" customHeight="1" x14ac:dyDescent="0.25"/>
    <row r="406" ht="18" customHeight="1" x14ac:dyDescent="0.25"/>
    <row r="407" ht="18" customHeight="1" x14ac:dyDescent="0.25"/>
    <row r="408" ht="18" customHeight="1" x14ac:dyDescent="0.25"/>
    <row r="409" ht="18" customHeight="1" x14ac:dyDescent="0.25"/>
    <row r="410" ht="18" customHeight="1" x14ac:dyDescent="0.25"/>
    <row r="411" ht="18" customHeight="1" x14ac:dyDescent="0.25"/>
    <row r="412" ht="18" customHeight="1" x14ac:dyDescent="0.25"/>
    <row r="413" ht="18" customHeight="1" x14ac:dyDescent="0.25"/>
    <row r="414" ht="18" customHeight="1" x14ac:dyDescent="0.25"/>
    <row r="415" ht="18" customHeight="1" x14ac:dyDescent="0.25"/>
    <row r="416" ht="18" customHeight="1" x14ac:dyDescent="0.25"/>
    <row r="417" ht="18" customHeight="1" x14ac:dyDescent="0.25"/>
    <row r="418" ht="18" customHeight="1" x14ac:dyDescent="0.25"/>
    <row r="419" ht="18" customHeight="1" x14ac:dyDescent="0.25"/>
    <row r="420" ht="18" customHeight="1" x14ac:dyDescent="0.25"/>
    <row r="421" ht="18" customHeight="1" x14ac:dyDescent="0.25"/>
    <row r="422" ht="18" customHeight="1" x14ac:dyDescent="0.25"/>
    <row r="423" ht="18" customHeight="1" x14ac:dyDescent="0.25"/>
    <row r="424" ht="18" customHeight="1" x14ac:dyDescent="0.25"/>
    <row r="425" ht="18" customHeight="1" x14ac:dyDescent="0.25"/>
    <row r="426" ht="18" customHeight="1" x14ac:dyDescent="0.25"/>
    <row r="427" ht="18" customHeight="1" x14ac:dyDescent="0.25"/>
    <row r="428" ht="18" customHeight="1" x14ac:dyDescent="0.25"/>
    <row r="429" ht="18" customHeight="1" x14ac:dyDescent="0.25"/>
    <row r="430" ht="18" customHeight="1" x14ac:dyDescent="0.25"/>
    <row r="431" ht="18" customHeight="1" x14ac:dyDescent="0.25"/>
    <row r="432" ht="18" customHeight="1" x14ac:dyDescent="0.25"/>
    <row r="433" ht="18" customHeight="1" x14ac:dyDescent="0.25"/>
    <row r="434" ht="18" customHeight="1" x14ac:dyDescent="0.25"/>
    <row r="435" ht="18" customHeight="1" x14ac:dyDescent="0.25"/>
    <row r="436" ht="18" customHeight="1" x14ac:dyDescent="0.25"/>
    <row r="437" ht="18" customHeight="1" x14ac:dyDescent="0.25"/>
    <row r="438" ht="18" customHeight="1" x14ac:dyDescent="0.25"/>
    <row r="439" ht="18" customHeight="1" x14ac:dyDescent="0.25"/>
    <row r="440" ht="18" customHeight="1" x14ac:dyDescent="0.25"/>
    <row r="441" ht="18" customHeight="1" x14ac:dyDescent="0.25"/>
    <row r="442" ht="18" customHeight="1" x14ac:dyDescent="0.25"/>
    <row r="443" ht="18" customHeight="1" x14ac:dyDescent="0.25"/>
    <row r="444" ht="18" customHeight="1" x14ac:dyDescent="0.25"/>
    <row r="445" ht="18" customHeight="1" x14ac:dyDescent="0.25"/>
    <row r="446" ht="18" customHeight="1" x14ac:dyDescent="0.25"/>
    <row r="447" ht="18" customHeight="1" x14ac:dyDescent="0.25"/>
    <row r="448" ht="18" customHeight="1" x14ac:dyDescent="0.25"/>
    <row r="449" ht="18" customHeight="1" x14ac:dyDescent="0.25"/>
    <row r="450" ht="18" customHeight="1" x14ac:dyDescent="0.25"/>
    <row r="451" ht="18" customHeight="1" x14ac:dyDescent="0.25"/>
    <row r="452" ht="18" customHeight="1" x14ac:dyDescent="0.25"/>
    <row r="453" ht="18" customHeight="1" x14ac:dyDescent="0.25"/>
    <row r="454" ht="18" customHeight="1" x14ac:dyDescent="0.25"/>
    <row r="455" ht="18" customHeight="1" x14ac:dyDescent="0.25"/>
    <row r="456" ht="18" customHeight="1" x14ac:dyDescent="0.25"/>
    <row r="457" ht="18" customHeight="1" x14ac:dyDescent="0.25"/>
    <row r="458" ht="18" customHeight="1" x14ac:dyDescent="0.25"/>
    <row r="459" ht="18" customHeight="1" x14ac:dyDescent="0.25"/>
    <row r="460" ht="18" customHeight="1" x14ac:dyDescent="0.25"/>
    <row r="461" ht="18" customHeight="1" x14ac:dyDescent="0.25"/>
    <row r="462" ht="18" customHeight="1" x14ac:dyDescent="0.25"/>
    <row r="463" ht="18" customHeight="1" x14ac:dyDescent="0.25"/>
    <row r="464" ht="18" customHeight="1" x14ac:dyDescent="0.25"/>
    <row r="465" ht="18" customHeight="1" x14ac:dyDescent="0.25"/>
    <row r="466" ht="18" customHeight="1" x14ac:dyDescent="0.25"/>
    <row r="467" ht="18" customHeight="1" x14ac:dyDescent="0.25"/>
    <row r="468" ht="18" customHeight="1" x14ac:dyDescent="0.25"/>
    <row r="469" ht="18" customHeight="1" x14ac:dyDescent="0.25"/>
    <row r="470" ht="18" customHeight="1" x14ac:dyDescent="0.25"/>
    <row r="471" ht="18" customHeight="1" x14ac:dyDescent="0.25"/>
    <row r="472" ht="18" customHeight="1" x14ac:dyDescent="0.25"/>
    <row r="473" ht="18" customHeight="1" x14ac:dyDescent="0.25"/>
    <row r="474" ht="18" customHeight="1" x14ac:dyDescent="0.25"/>
    <row r="475" ht="18" customHeight="1" x14ac:dyDescent="0.25"/>
    <row r="476" ht="18" customHeight="1" x14ac:dyDescent="0.25"/>
    <row r="477" ht="18" customHeight="1" x14ac:dyDescent="0.25"/>
    <row r="478" ht="18" customHeight="1" x14ac:dyDescent="0.25"/>
    <row r="479" ht="18" customHeight="1" x14ac:dyDescent="0.25"/>
    <row r="480" ht="18" customHeight="1" x14ac:dyDescent="0.25"/>
    <row r="481" ht="18" customHeight="1" x14ac:dyDescent="0.25"/>
    <row r="482" ht="18" customHeight="1" x14ac:dyDescent="0.25"/>
    <row r="483" ht="18" customHeight="1" x14ac:dyDescent="0.25"/>
    <row r="484" ht="18" customHeight="1" x14ac:dyDescent="0.25"/>
    <row r="485" ht="18" customHeight="1" x14ac:dyDescent="0.25"/>
    <row r="486" ht="18" customHeight="1" x14ac:dyDescent="0.25"/>
    <row r="487" ht="18" customHeight="1" x14ac:dyDescent="0.25"/>
    <row r="488" ht="18" customHeight="1" x14ac:dyDescent="0.25"/>
    <row r="489" ht="18" customHeight="1" x14ac:dyDescent="0.25"/>
    <row r="490" ht="18" customHeight="1" x14ac:dyDescent="0.25"/>
    <row r="491" ht="18" customHeight="1" x14ac:dyDescent="0.25"/>
    <row r="492" ht="18" customHeight="1" x14ac:dyDescent="0.25"/>
    <row r="493" ht="18" customHeight="1" x14ac:dyDescent="0.25"/>
    <row r="494" ht="18" customHeight="1" x14ac:dyDescent="0.25"/>
    <row r="495" ht="18" customHeight="1" x14ac:dyDescent="0.25"/>
    <row r="496" ht="18" customHeight="1" x14ac:dyDescent="0.25"/>
    <row r="497" ht="18" customHeight="1" x14ac:dyDescent="0.25"/>
    <row r="498" ht="18" customHeight="1" x14ac:dyDescent="0.25"/>
    <row r="499" ht="18" customHeight="1" x14ac:dyDescent="0.25"/>
    <row r="500" ht="18" customHeight="1" x14ac:dyDescent="0.25"/>
    <row r="501" ht="18" customHeight="1" x14ac:dyDescent="0.25"/>
    <row r="502" ht="18" customHeight="1" x14ac:dyDescent="0.25"/>
    <row r="503" ht="18" customHeight="1" x14ac:dyDescent="0.25"/>
    <row r="504" ht="18" customHeight="1" x14ac:dyDescent="0.25"/>
    <row r="505" ht="18" customHeight="1" x14ac:dyDescent="0.25"/>
    <row r="506" ht="18" customHeight="1" x14ac:dyDescent="0.25"/>
    <row r="507" ht="18" customHeight="1" x14ac:dyDescent="0.25"/>
    <row r="508" ht="18" customHeight="1" x14ac:dyDescent="0.25"/>
    <row r="509" ht="18" customHeight="1" x14ac:dyDescent="0.25"/>
    <row r="510" ht="18" customHeight="1" x14ac:dyDescent="0.25"/>
    <row r="511" ht="18" customHeight="1" x14ac:dyDescent="0.25"/>
    <row r="512" ht="18" customHeight="1" x14ac:dyDescent="0.25"/>
    <row r="513" ht="18" customHeight="1" x14ac:dyDescent="0.25"/>
    <row r="514" ht="18" customHeight="1" x14ac:dyDescent="0.25"/>
    <row r="515" ht="18" customHeight="1" x14ac:dyDescent="0.25"/>
    <row r="516" ht="18" customHeight="1" x14ac:dyDescent="0.25"/>
    <row r="517" ht="18" customHeight="1" x14ac:dyDescent="0.25"/>
    <row r="518" ht="18" customHeight="1" x14ac:dyDescent="0.25"/>
    <row r="519" ht="18" customHeight="1" x14ac:dyDescent="0.25"/>
    <row r="520" ht="18" customHeight="1" x14ac:dyDescent="0.25"/>
    <row r="521" ht="18" customHeight="1" x14ac:dyDescent="0.25"/>
    <row r="522" ht="18" customHeight="1" x14ac:dyDescent="0.25"/>
    <row r="523" ht="18" customHeight="1" x14ac:dyDescent="0.25"/>
    <row r="524" ht="18" customHeight="1" x14ac:dyDescent="0.25"/>
    <row r="525" ht="18" customHeight="1" x14ac:dyDescent="0.25"/>
    <row r="526" ht="18" customHeight="1" x14ac:dyDescent="0.25"/>
    <row r="527" ht="18" customHeight="1" x14ac:dyDescent="0.25"/>
    <row r="528" ht="18" customHeight="1" x14ac:dyDescent="0.25"/>
    <row r="529" ht="18" customHeight="1" x14ac:dyDescent="0.25"/>
    <row r="530" ht="18" customHeight="1" x14ac:dyDescent="0.25"/>
    <row r="531" ht="18" customHeight="1" x14ac:dyDescent="0.25"/>
    <row r="532" ht="18" customHeight="1" x14ac:dyDescent="0.25"/>
    <row r="533" ht="18" customHeight="1" x14ac:dyDescent="0.25"/>
    <row r="534" ht="18" customHeight="1" x14ac:dyDescent="0.25"/>
    <row r="535" ht="18" customHeight="1" x14ac:dyDescent="0.25"/>
    <row r="536" ht="18" customHeight="1" x14ac:dyDescent="0.25"/>
    <row r="537" ht="18" customHeight="1" x14ac:dyDescent="0.25"/>
    <row r="538" ht="18" customHeight="1" x14ac:dyDescent="0.25"/>
    <row r="539" ht="18" customHeight="1" x14ac:dyDescent="0.25"/>
    <row r="540" ht="18" customHeight="1" x14ac:dyDescent="0.25"/>
    <row r="541" ht="18" customHeight="1" x14ac:dyDescent="0.25"/>
    <row r="542" ht="18" customHeight="1" x14ac:dyDescent="0.25"/>
    <row r="543" ht="18" customHeight="1" x14ac:dyDescent="0.25"/>
    <row r="544" ht="18" customHeight="1" x14ac:dyDescent="0.25"/>
    <row r="545" ht="18" customHeight="1" x14ac:dyDescent="0.25"/>
    <row r="546" ht="18" customHeight="1" x14ac:dyDescent="0.25"/>
    <row r="547" ht="18" customHeight="1" x14ac:dyDescent="0.25"/>
    <row r="548" ht="18" customHeight="1" x14ac:dyDescent="0.25"/>
    <row r="549" ht="18" customHeight="1" x14ac:dyDescent="0.25"/>
    <row r="550" ht="18" customHeight="1" x14ac:dyDescent="0.25"/>
    <row r="551" ht="18" customHeight="1" x14ac:dyDescent="0.25"/>
    <row r="552" ht="18" customHeight="1" x14ac:dyDescent="0.25"/>
    <row r="553" ht="18" customHeight="1" x14ac:dyDescent="0.25"/>
    <row r="554" ht="18" customHeight="1" x14ac:dyDescent="0.25"/>
    <row r="555" ht="18" customHeight="1" x14ac:dyDescent="0.25"/>
    <row r="556" ht="18" customHeight="1" x14ac:dyDescent="0.25"/>
    <row r="557" ht="18" customHeight="1" x14ac:dyDescent="0.25"/>
    <row r="558" ht="18" customHeight="1" x14ac:dyDescent="0.25"/>
    <row r="559" ht="18" customHeight="1" x14ac:dyDescent="0.25"/>
    <row r="560" ht="18" customHeight="1" x14ac:dyDescent="0.25"/>
    <row r="561" ht="18" customHeight="1" x14ac:dyDescent="0.25"/>
    <row r="562" ht="18" customHeight="1" x14ac:dyDescent="0.25"/>
    <row r="563" ht="18" customHeight="1" x14ac:dyDescent="0.25"/>
    <row r="564" ht="18" customHeight="1" x14ac:dyDescent="0.25"/>
    <row r="565" ht="18" customHeight="1" x14ac:dyDescent="0.25"/>
    <row r="566" ht="18" customHeight="1" x14ac:dyDescent="0.25"/>
    <row r="567" ht="18" customHeight="1" x14ac:dyDescent="0.25"/>
    <row r="568" ht="18" customHeight="1" x14ac:dyDescent="0.25"/>
    <row r="569" ht="18" customHeight="1" x14ac:dyDescent="0.25"/>
    <row r="570" ht="18" customHeight="1" x14ac:dyDescent="0.25"/>
    <row r="571" ht="18" customHeight="1" x14ac:dyDescent="0.25"/>
    <row r="572" ht="18" customHeight="1" x14ac:dyDescent="0.25"/>
    <row r="573" ht="18" customHeight="1" x14ac:dyDescent="0.25"/>
    <row r="574" ht="18" customHeight="1" x14ac:dyDescent="0.25"/>
    <row r="575" ht="18" customHeight="1" x14ac:dyDescent="0.25"/>
    <row r="576" ht="18" customHeight="1" x14ac:dyDescent="0.25"/>
    <row r="577" ht="18" customHeight="1" x14ac:dyDescent="0.25"/>
    <row r="578" ht="18" customHeight="1" x14ac:dyDescent="0.25"/>
    <row r="579" ht="18" customHeight="1" x14ac:dyDescent="0.25"/>
    <row r="580" ht="18" customHeight="1" x14ac:dyDescent="0.25"/>
    <row r="581" ht="18" customHeight="1" x14ac:dyDescent="0.25"/>
    <row r="582" ht="18" customHeight="1" x14ac:dyDescent="0.25"/>
    <row r="583" ht="18" customHeight="1" x14ac:dyDescent="0.25"/>
    <row r="584" ht="18" customHeight="1" x14ac:dyDescent="0.25"/>
    <row r="585" ht="18" customHeight="1" x14ac:dyDescent="0.25"/>
    <row r="586" ht="18" customHeight="1" x14ac:dyDescent="0.25"/>
    <row r="587" ht="18" customHeight="1" x14ac:dyDescent="0.25"/>
    <row r="588" ht="18" customHeight="1" x14ac:dyDescent="0.25"/>
    <row r="589" ht="18" customHeight="1" x14ac:dyDescent="0.25"/>
    <row r="590" ht="18" customHeight="1" x14ac:dyDescent="0.25"/>
    <row r="591" ht="18" customHeight="1" x14ac:dyDescent="0.25"/>
    <row r="592" ht="18" customHeight="1" x14ac:dyDescent="0.25"/>
    <row r="593" ht="18" customHeight="1" x14ac:dyDescent="0.25"/>
    <row r="594" ht="18" customHeight="1" x14ac:dyDescent="0.25"/>
    <row r="595" ht="18" customHeight="1" x14ac:dyDescent="0.25"/>
    <row r="596" ht="18" customHeight="1" x14ac:dyDescent="0.25"/>
    <row r="597" ht="18" customHeight="1" x14ac:dyDescent="0.25"/>
    <row r="598" ht="18" customHeight="1" x14ac:dyDescent="0.25"/>
    <row r="599" ht="18" customHeight="1" x14ac:dyDescent="0.25"/>
    <row r="600" ht="18" customHeight="1" x14ac:dyDescent="0.25"/>
    <row r="601" ht="18" customHeight="1" x14ac:dyDescent="0.25"/>
    <row r="602" ht="18" customHeight="1" x14ac:dyDescent="0.25"/>
    <row r="603" ht="18" customHeight="1" x14ac:dyDescent="0.25"/>
    <row r="604" ht="18" customHeight="1" x14ac:dyDescent="0.25"/>
    <row r="605" ht="18" customHeight="1" x14ac:dyDescent="0.25"/>
    <row r="606" ht="18" customHeight="1" x14ac:dyDescent="0.25"/>
    <row r="607" ht="18" customHeight="1" x14ac:dyDescent="0.25"/>
    <row r="608" ht="18" customHeight="1" x14ac:dyDescent="0.25"/>
    <row r="609" ht="18" customHeight="1" x14ac:dyDescent="0.25"/>
    <row r="610" ht="18" customHeight="1" x14ac:dyDescent="0.25"/>
    <row r="611" ht="18" customHeight="1" x14ac:dyDescent="0.25"/>
    <row r="612" ht="18" customHeight="1" x14ac:dyDescent="0.25"/>
    <row r="613" ht="18" customHeight="1" x14ac:dyDescent="0.25"/>
    <row r="614" ht="18" customHeight="1" x14ac:dyDescent="0.25"/>
    <row r="615" ht="18" customHeight="1" x14ac:dyDescent="0.25"/>
    <row r="616" ht="18" customHeight="1" x14ac:dyDescent="0.25"/>
    <row r="617" ht="18" customHeight="1" x14ac:dyDescent="0.25"/>
    <row r="618" ht="18" customHeight="1" x14ac:dyDescent="0.25"/>
    <row r="619" ht="18" customHeight="1" x14ac:dyDescent="0.25"/>
    <row r="620" ht="18" customHeight="1" x14ac:dyDescent="0.25"/>
    <row r="621" ht="18" customHeight="1" x14ac:dyDescent="0.25"/>
    <row r="622" ht="18" customHeight="1" x14ac:dyDescent="0.25"/>
    <row r="623" ht="18" customHeight="1" x14ac:dyDescent="0.25"/>
    <row r="624" ht="18" customHeight="1" x14ac:dyDescent="0.25"/>
    <row r="625" ht="18" customHeight="1" x14ac:dyDescent="0.25"/>
    <row r="626" ht="18" customHeight="1" x14ac:dyDescent="0.25"/>
    <row r="627" ht="18" customHeight="1" x14ac:dyDescent="0.25"/>
    <row r="628" ht="18" customHeight="1" x14ac:dyDescent="0.25"/>
    <row r="629" ht="18" customHeight="1" x14ac:dyDescent="0.25"/>
    <row r="630" ht="18" customHeight="1" x14ac:dyDescent="0.25"/>
    <row r="631" ht="18" customHeight="1" x14ac:dyDescent="0.25"/>
    <row r="632" ht="18" customHeight="1" x14ac:dyDescent="0.25"/>
    <row r="633" ht="18" customHeight="1" x14ac:dyDescent="0.25"/>
    <row r="634" ht="18" customHeight="1" x14ac:dyDescent="0.25"/>
    <row r="635" ht="18" customHeight="1" x14ac:dyDescent="0.25"/>
    <row r="636" ht="18" customHeight="1" x14ac:dyDescent="0.25"/>
    <row r="637" ht="18" customHeight="1" x14ac:dyDescent="0.25"/>
    <row r="638" ht="18" customHeight="1" x14ac:dyDescent="0.25"/>
    <row r="639" ht="18" customHeight="1" x14ac:dyDescent="0.25"/>
    <row r="640" ht="18" customHeight="1" x14ac:dyDescent="0.25"/>
    <row r="641" ht="18" customHeight="1" x14ac:dyDescent="0.25"/>
    <row r="642" ht="18" customHeight="1" x14ac:dyDescent="0.25"/>
    <row r="643" ht="18" customHeight="1" x14ac:dyDescent="0.25"/>
    <row r="644" ht="18" customHeight="1" x14ac:dyDescent="0.25"/>
    <row r="645" ht="18" customHeight="1" x14ac:dyDescent="0.25"/>
    <row r="646" ht="18" customHeight="1" x14ac:dyDescent="0.25"/>
    <row r="647" ht="18" customHeight="1" x14ac:dyDescent="0.25"/>
    <row r="648" ht="18" customHeight="1" x14ac:dyDescent="0.25"/>
    <row r="649" ht="18" customHeight="1" x14ac:dyDescent="0.25"/>
    <row r="650" ht="18" customHeight="1" x14ac:dyDescent="0.25"/>
    <row r="651" ht="18" customHeight="1" x14ac:dyDescent="0.25"/>
    <row r="652" ht="18" customHeight="1" x14ac:dyDescent="0.25"/>
    <row r="653" ht="18" customHeight="1" x14ac:dyDescent="0.25"/>
    <row r="654" ht="18" customHeight="1" x14ac:dyDescent="0.25"/>
    <row r="655" ht="18" customHeight="1" x14ac:dyDescent="0.25"/>
    <row r="656" ht="18" customHeight="1" x14ac:dyDescent="0.25"/>
    <row r="657" ht="18" customHeight="1" x14ac:dyDescent="0.25"/>
    <row r="658" ht="18" customHeight="1" x14ac:dyDescent="0.25"/>
    <row r="659" ht="18" customHeight="1" x14ac:dyDescent="0.25"/>
    <row r="660" ht="18" customHeight="1" x14ac:dyDescent="0.25"/>
    <row r="661" ht="18" customHeight="1" x14ac:dyDescent="0.25"/>
    <row r="662" ht="18" customHeight="1" x14ac:dyDescent="0.25"/>
    <row r="663" ht="18" customHeight="1" x14ac:dyDescent="0.25"/>
    <row r="664" ht="18" customHeight="1" x14ac:dyDescent="0.25"/>
    <row r="665" ht="18" customHeight="1" x14ac:dyDescent="0.25"/>
    <row r="666" ht="18" customHeight="1" x14ac:dyDescent="0.25"/>
    <row r="667" ht="18" customHeight="1" x14ac:dyDescent="0.25"/>
    <row r="668" ht="18" customHeight="1" x14ac:dyDescent="0.25"/>
    <row r="669" ht="18" customHeight="1" x14ac:dyDescent="0.25"/>
    <row r="670" ht="18" customHeight="1" x14ac:dyDescent="0.25"/>
    <row r="671" ht="18" customHeight="1" x14ac:dyDescent="0.25"/>
  </sheetData>
  <sheetProtection selectLockedCells="1" selectUnlockedCells="1"/>
  <dataValidations count="1">
    <dataValidation type="list" allowBlank="1" showInputMessage="1" showErrorMessage="1" sqref="C18:C1048576 C2:C16">
      <formula1>#REF!</formula1>
    </dataValidation>
  </dataValidations>
  <pageMargins left="0.19685039370078741" right="0.19685039370078741" top="0.19685039370078741" bottom="0.19685039370078741" header="0.31496062992125984" footer="0.31496062992125984"/>
  <pageSetup paperSize="9" scale="68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2"/>
  <sheetViews>
    <sheetView workbookViewId="0">
      <selection activeCell="O15" sqref="O15"/>
    </sheetView>
  </sheetViews>
  <sheetFormatPr baseColWidth="10" defaultRowHeight="14.4" x14ac:dyDescent="0.3"/>
  <cols>
    <col min="1" max="1" width="20.109375" style="52" customWidth="1"/>
    <col min="2" max="2" width="15.6640625" style="9" customWidth="1"/>
    <col min="3" max="3" width="11.88671875" style="16" customWidth="1"/>
    <col min="4" max="4" width="11.88671875" style="48" customWidth="1"/>
    <col min="5" max="5" width="11.88671875" customWidth="1"/>
    <col min="6" max="6" width="11.88671875" style="22" customWidth="1"/>
    <col min="7" max="7" width="11.88671875" style="48" customWidth="1"/>
    <col min="8" max="8" width="13.33203125" bestFit="1" customWidth="1"/>
    <col min="9" max="9" width="22.77734375" style="54" customWidth="1"/>
    <col min="10" max="10" width="10.109375" style="54" customWidth="1"/>
    <col min="11" max="11" width="5.33203125" customWidth="1"/>
    <col min="16" max="20" width="10.88671875" customWidth="1"/>
    <col min="26" max="26" width="16.5546875" customWidth="1"/>
  </cols>
  <sheetData>
    <row r="1" spans="1:30" x14ac:dyDescent="0.3">
      <c r="A1" s="51" t="s">
        <v>18</v>
      </c>
      <c r="B1" s="43" t="s">
        <v>47</v>
      </c>
      <c r="C1" s="45" t="s">
        <v>0</v>
      </c>
      <c r="D1" s="47" t="s">
        <v>1</v>
      </c>
      <c r="E1" s="43" t="s">
        <v>2</v>
      </c>
      <c r="F1" s="45" t="s">
        <v>3</v>
      </c>
      <c r="G1" s="47" t="s">
        <v>4</v>
      </c>
      <c r="H1" s="43" t="s">
        <v>5</v>
      </c>
      <c r="I1" s="55" t="s">
        <v>6</v>
      </c>
      <c r="J1" s="55" t="s">
        <v>27</v>
      </c>
      <c r="Z1" s="16"/>
      <c r="AA1" s="16"/>
      <c r="AB1" s="16"/>
      <c r="AC1" s="16"/>
      <c r="AD1" s="16"/>
    </row>
    <row r="2" spans="1:30" x14ac:dyDescent="0.3">
      <c r="A2" s="52" t="s">
        <v>15</v>
      </c>
      <c r="B2" s="9" t="s">
        <v>13</v>
      </c>
      <c r="C2" s="16">
        <v>43507</v>
      </c>
      <c r="D2" s="48">
        <v>0</v>
      </c>
      <c r="E2" s="40" t="s">
        <v>32</v>
      </c>
      <c r="F2" s="22">
        <v>43512</v>
      </c>
      <c r="G2" s="48">
        <v>0</v>
      </c>
      <c r="H2" t="s">
        <v>32</v>
      </c>
      <c r="I2" s="54" t="s">
        <v>15</v>
      </c>
      <c r="J2" s="54">
        <f>WEEKNUM(C2,)</f>
        <v>7</v>
      </c>
      <c r="Z2" s="16"/>
      <c r="AA2" s="16"/>
      <c r="AB2" s="16"/>
      <c r="AC2" s="16"/>
      <c r="AD2" s="16"/>
    </row>
    <row r="3" spans="1:30" x14ac:dyDescent="0.3">
      <c r="A3" s="52" t="s">
        <v>14</v>
      </c>
      <c r="B3" s="9" t="s">
        <v>7</v>
      </c>
      <c r="C3" s="16">
        <v>43507</v>
      </c>
      <c r="D3" s="48">
        <v>0</v>
      </c>
      <c r="E3" t="s">
        <v>30</v>
      </c>
      <c r="F3" s="22">
        <v>43512</v>
      </c>
      <c r="G3" s="48">
        <v>0</v>
      </c>
      <c r="H3" t="s">
        <v>30</v>
      </c>
      <c r="I3" s="54" t="s">
        <v>14</v>
      </c>
      <c r="J3" s="54">
        <f>WEEKNUM(C3,)</f>
        <v>7</v>
      </c>
      <c r="K3" s="9"/>
      <c r="Z3" s="16"/>
      <c r="AA3" s="16"/>
      <c r="AB3" s="16"/>
      <c r="AC3" s="16"/>
      <c r="AD3" s="16"/>
    </row>
    <row r="4" spans="1:30" x14ac:dyDescent="0.3">
      <c r="A4" s="52" t="s">
        <v>16</v>
      </c>
      <c r="B4" s="9" t="s">
        <v>8</v>
      </c>
      <c r="C4" s="41">
        <v>43507</v>
      </c>
      <c r="D4" s="49">
        <v>0</v>
      </c>
      <c r="E4" s="44" t="s">
        <v>31</v>
      </c>
      <c r="F4" s="42">
        <v>43512</v>
      </c>
      <c r="G4" s="49">
        <v>0</v>
      </c>
      <c r="H4" s="20" t="s">
        <v>31</v>
      </c>
      <c r="I4" s="54">
        <v>219007</v>
      </c>
      <c r="J4" s="54">
        <f>WEEKNUM(C4,)</f>
        <v>7</v>
      </c>
      <c r="K4" s="9"/>
      <c r="Z4" s="16"/>
      <c r="AA4" s="16"/>
      <c r="AB4" s="16"/>
      <c r="AC4" s="16"/>
      <c r="AD4" s="16"/>
    </row>
    <row r="5" spans="1:30" x14ac:dyDescent="0.3">
      <c r="A5" s="52" t="s">
        <v>16</v>
      </c>
      <c r="B5" s="9" t="s">
        <v>9</v>
      </c>
      <c r="C5" s="41">
        <v>43507</v>
      </c>
      <c r="D5" s="49">
        <v>0</v>
      </c>
      <c r="E5" s="44" t="s">
        <v>31</v>
      </c>
      <c r="F5" s="42">
        <v>43512</v>
      </c>
      <c r="G5" s="49">
        <v>0</v>
      </c>
      <c r="H5" s="20" t="s">
        <v>31</v>
      </c>
      <c r="I5" s="54">
        <v>219007</v>
      </c>
      <c r="J5" s="54">
        <f>WEEKNUM(C5,)</f>
        <v>7</v>
      </c>
      <c r="K5" s="9"/>
      <c r="Z5" s="16"/>
      <c r="AA5" s="16"/>
      <c r="AB5" s="16"/>
      <c r="AC5" s="16"/>
      <c r="AD5" s="16"/>
    </row>
    <row r="6" spans="1:30" x14ac:dyDescent="0.3">
      <c r="A6" s="56" t="s">
        <v>17</v>
      </c>
      <c r="B6" s="9" t="s">
        <v>10</v>
      </c>
      <c r="C6" s="16">
        <v>43507</v>
      </c>
      <c r="D6" s="48">
        <v>0.49444444444444446</v>
      </c>
      <c r="E6" s="44" t="s">
        <v>33</v>
      </c>
      <c r="F6" s="42">
        <v>43507</v>
      </c>
      <c r="G6" s="48">
        <v>0.69513888888888886</v>
      </c>
      <c r="H6" s="20" t="s">
        <v>20</v>
      </c>
      <c r="I6" s="54">
        <v>474676</v>
      </c>
      <c r="J6" s="54">
        <f>WEEKNUM(C6,)</f>
        <v>7</v>
      </c>
      <c r="K6" s="9"/>
    </row>
    <row r="7" spans="1:30" x14ac:dyDescent="0.3">
      <c r="A7" s="56" t="s">
        <v>17</v>
      </c>
      <c r="B7" s="9" t="s">
        <v>11</v>
      </c>
      <c r="C7" s="16">
        <v>43507</v>
      </c>
      <c r="D7" s="48">
        <v>0.49444444444444446</v>
      </c>
      <c r="E7" s="44" t="s">
        <v>33</v>
      </c>
      <c r="F7" s="42">
        <v>43507</v>
      </c>
      <c r="G7" s="48">
        <v>0.69513888888888886</v>
      </c>
      <c r="H7" s="20" t="s">
        <v>20</v>
      </c>
      <c r="I7" s="54">
        <v>474676</v>
      </c>
      <c r="J7" s="54">
        <f>WEEKNUM(C7,)</f>
        <v>7</v>
      </c>
      <c r="K7" s="9"/>
    </row>
    <row r="8" spans="1:30" x14ac:dyDescent="0.3">
      <c r="A8" s="52" t="s">
        <v>17</v>
      </c>
      <c r="B8" s="9" t="s">
        <v>11</v>
      </c>
      <c r="C8" s="16">
        <v>43508</v>
      </c>
      <c r="D8" s="48">
        <v>0.40625</v>
      </c>
      <c r="E8" s="44" t="s">
        <v>20</v>
      </c>
      <c r="F8" s="22">
        <v>43508</v>
      </c>
      <c r="G8" s="48">
        <v>0.44861111111111113</v>
      </c>
      <c r="H8" t="s">
        <v>21</v>
      </c>
      <c r="I8" s="54">
        <v>368972</v>
      </c>
      <c r="J8" s="54">
        <f>WEEKNUM(C8,)</f>
        <v>7</v>
      </c>
      <c r="K8" s="9"/>
      <c r="Z8" s="16"/>
      <c r="AA8" s="16"/>
      <c r="AB8" s="16"/>
      <c r="AC8" s="16"/>
      <c r="AD8" s="16"/>
    </row>
    <row r="9" spans="1:30" x14ac:dyDescent="0.3">
      <c r="A9" s="52" t="s">
        <v>23</v>
      </c>
      <c r="B9" s="9" t="s">
        <v>39</v>
      </c>
      <c r="C9" s="16">
        <v>43508</v>
      </c>
      <c r="D9" s="48">
        <v>0.4770833333333333</v>
      </c>
      <c r="E9" s="44" t="s">
        <v>29</v>
      </c>
      <c r="F9" s="22">
        <v>43508</v>
      </c>
      <c r="G9" s="48">
        <v>0.67847222222222225</v>
      </c>
      <c r="H9" t="s">
        <v>24</v>
      </c>
      <c r="I9" s="54">
        <v>463275</v>
      </c>
      <c r="J9" s="54">
        <f>WEEKNUM(C9,)</f>
        <v>7</v>
      </c>
      <c r="K9" s="9"/>
      <c r="Z9" s="16"/>
      <c r="AA9" s="16"/>
      <c r="AB9" s="16"/>
      <c r="AC9" s="16"/>
      <c r="AD9" s="16"/>
    </row>
    <row r="10" spans="1:30" x14ac:dyDescent="0.3">
      <c r="A10" s="52" t="s">
        <v>17</v>
      </c>
      <c r="B10" s="9" t="s">
        <v>11</v>
      </c>
      <c r="C10" s="16">
        <v>43508</v>
      </c>
      <c r="D10" s="48">
        <v>0.47916666666666669</v>
      </c>
      <c r="E10" s="44" t="s">
        <v>21</v>
      </c>
      <c r="F10" s="46">
        <v>43508</v>
      </c>
      <c r="G10" s="48">
        <v>0.59930555555555554</v>
      </c>
      <c r="H10" t="s">
        <v>22</v>
      </c>
      <c r="I10" s="54">
        <v>325629</v>
      </c>
      <c r="J10" s="54">
        <f>WEEKNUM(C10,)</f>
        <v>7</v>
      </c>
      <c r="K10" s="9"/>
    </row>
    <row r="11" spans="1:30" x14ac:dyDescent="0.3">
      <c r="A11" s="52" t="s">
        <v>14</v>
      </c>
      <c r="B11" s="9" t="s">
        <v>34</v>
      </c>
      <c r="C11" s="16">
        <v>43508</v>
      </c>
      <c r="D11" s="48">
        <v>0.54166666666666663</v>
      </c>
      <c r="E11" s="44" t="s">
        <v>26</v>
      </c>
      <c r="F11" s="46">
        <v>43508</v>
      </c>
      <c r="G11" s="48">
        <v>0.625</v>
      </c>
      <c r="H11" t="s">
        <v>26</v>
      </c>
      <c r="I11" s="54" t="s">
        <v>14</v>
      </c>
      <c r="J11" s="54">
        <f>WEEKNUM(C11,)</f>
        <v>7</v>
      </c>
    </row>
    <row r="12" spans="1:30" x14ac:dyDescent="0.3">
      <c r="A12" s="52" t="s">
        <v>14</v>
      </c>
      <c r="B12" s="9" t="s">
        <v>41</v>
      </c>
      <c r="C12" s="16">
        <v>43508</v>
      </c>
      <c r="D12" s="48">
        <v>0.54166666666666663</v>
      </c>
      <c r="E12" s="44" t="s">
        <v>26</v>
      </c>
      <c r="F12" s="46">
        <v>43508</v>
      </c>
      <c r="G12" s="48">
        <v>0.625</v>
      </c>
      <c r="H12" t="s">
        <v>26</v>
      </c>
      <c r="I12" s="54" t="s">
        <v>14</v>
      </c>
      <c r="J12" s="54">
        <f>WEEKNUM(C12,)</f>
        <v>7</v>
      </c>
    </row>
    <row r="13" spans="1:30" x14ac:dyDescent="0.3">
      <c r="A13" s="52" t="s">
        <v>17</v>
      </c>
      <c r="B13" s="9" t="s">
        <v>10</v>
      </c>
      <c r="C13" s="16">
        <v>43508</v>
      </c>
      <c r="D13" s="48">
        <v>0.63194444444444442</v>
      </c>
      <c r="E13" s="44" t="s">
        <v>19</v>
      </c>
      <c r="F13" s="22">
        <v>43508</v>
      </c>
      <c r="G13" s="48">
        <v>0.81944444444444453</v>
      </c>
      <c r="H13" t="s">
        <v>20</v>
      </c>
      <c r="I13" s="54">
        <v>358601</v>
      </c>
      <c r="J13" s="54">
        <f>WEEKNUM(C13,)</f>
        <v>7</v>
      </c>
    </row>
    <row r="14" spans="1:30" x14ac:dyDescent="0.3">
      <c r="A14" s="52" t="s">
        <v>23</v>
      </c>
      <c r="B14" s="9" t="s">
        <v>39</v>
      </c>
      <c r="C14" s="16">
        <v>43508</v>
      </c>
      <c r="D14" s="48">
        <v>0.63541666666666663</v>
      </c>
      <c r="E14" s="44" t="s">
        <v>24</v>
      </c>
      <c r="F14" s="46">
        <v>43508</v>
      </c>
      <c r="G14" s="48">
        <v>0.89236111111111116</v>
      </c>
      <c r="H14" t="s">
        <v>25</v>
      </c>
      <c r="I14" s="54">
        <v>474651</v>
      </c>
      <c r="J14" s="54">
        <f>WEEKNUM(C14,)</f>
        <v>7</v>
      </c>
    </row>
    <row r="15" spans="1:30" x14ac:dyDescent="0.3">
      <c r="A15" s="52" t="s">
        <v>23</v>
      </c>
      <c r="B15" s="9" t="s">
        <v>39</v>
      </c>
      <c r="C15" s="16">
        <v>43509</v>
      </c>
      <c r="D15" s="48">
        <v>0.25</v>
      </c>
      <c r="E15" s="44" t="s">
        <v>25</v>
      </c>
      <c r="F15" s="46">
        <v>43509</v>
      </c>
      <c r="G15" s="48">
        <v>0.5</v>
      </c>
      <c r="H15" t="s">
        <v>24</v>
      </c>
      <c r="I15" s="54" t="s">
        <v>28</v>
      </c>
      <c r="J15" s="54">
        <f>WEEKNUM(C15,)</f>
        <v>7</v>
      </c>
    </row>
    <row r="16" spans="1:30" x14ac:dyDescent="0.3">
      <c r="B16" s="53"/>
      <c r="C16" s="41"/>
      <c r="D16" s="49"/>
      <c r="E16" s="44"/>
      <c r="F16" s="42"/>
      <c r="G16" s="49"/>
      <c r="H16" s="20"/>
      <c r="J16" s="54">
        <f>WEEKNUM(C16,)</f>
        <v>0</v>
      </c>
    </row>
    <row r="17" spans="2:16" x14ac:dyDescent="0.3">
      <c r="B17" s="20"/>
      <c r="C17" s="41"/>
      <c r="D17" s="49"/>
      <c r="E17" s="44"/>
      <c r="F17" s="41"/>
      <c r="G17" s="49"/>
      <c r="H17" s="20"/>
      <c r="J17" s="54">
        <f>WEEKNUM(C17,)</f>
        <v>0</v>
      </c>
      <c r="P17" s="20"/>
    </row>
    <row r="18" spans="2:16" x14ac:dyDescent="0.3">
      <c r="J18" s="54">
        <f>WEEKNUM(C18,)</f>
        <v>0</v>
      </c>
    </row>
    <row r="19" spans="2:16" x14ac:dyDescent="0.3">
      <c r="J19" s="54">
        <f>WEEKNUM(C19,)</f>
        <v>0</v>
      </c>
    </row>
    <row r="22" spans="2:16" x14ac:dyDescent="0.3">
      <c r="F22" s="46"/>
    </row>
  </sheetData>
  <sheetProtection selectLockedCells="1" selectUnlockedCells="1"/>
  <autoFilter ref="A1:AD1"/>
  <sortState ref="A2:J17">
    <sortCondition ref="C2:C17"/>
    <sortCondition ref="D2:D17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B18:B1048576 B2:B16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K2147"/>
  <sheetViews>
    <sheetView showGridLines="0" showRowColHeaders="0" tabSelected="1" zoomScale="145" zoomScaleNormal="145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H12" sqref="H12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14.44140625" customWidth="1"/>
    <col min="4" max="31" width="10.88671875" customWidth="1"/>
    <col min="32" max="64" width="2.88671875" customWidth="1"/>
    <col min="65" max="65" width="2.88671875" hidden="1" customWidth="1"/>
    <col min="66" max="126" width="2.88671875" customWidth="1"/>
    <col min="127" max="127" width="2.88671875" hidden="1" customWidth="1"/>
    <col min="128" max="219" width="2.88671875" customWidth="1"/>
    <col min="220" max="220" width="2.88671875" hidden="1" customWidth="1"/>
    <col min="221" max="281" width="2.88671875" customWidth="1"/>
    <col min="282" max="282" width="2.88671875" hidden="1" customWidth="1"/>
    <col min="283" max="372" width="2.88671875" customWidth="1"/>
    <col min="373" max="375" width="2.88671875" hidden="1" customWidth="1"/>
    <col min="376" max="762" width="2.88671875" customWidth="1"/>
  </cols>
  <sheetData>
    <row r="1" spans="1:154" ht="13.95" customHeight="1" x14ac:dyDescent="0.3">
      <c r="A1" s="38">
        <v>43347</v>
      </c>
      <c r="B1" s="18"/>
    </row>
    <row r="2" spans="1:154" ht="19.95" customHeight="1" x14ac:dyDescent="0.3">
      <c r="A2" s="39"/>
      <c r="B2" s="10"/>
      <c r="C2" s="11"/>
      <c r="D2" s="21">
        <v>43507</v>
      </c>
      <c r="E2" s="17"/>
      <c r="F2" s="17"/>
      <c r="G2" s="17"/>
      <c r="H2" s="17"/>
      <c r="I2" s="17"/>
      <c r="J2" s="17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6"/>
    </row>
    <row r="3" spans="1:154" ht="31.5" customHeight="1" x14ac:dyDescent="0.3">
      <c r="A3" s="39"/>
      <c r="B3" s="12"/>
      <c r="C3" s="23"/>
      <c r="D3" s="30">
        <v>43507</v>
      </c>
      <c r="E3" s="31"/>
      <c r="F3" s="32"/>
      <c r="G3" s="33"/>
      <c r="H3" s="30">
        <f>D3+1</f>
        <v>43508</v>
      </c>
      <c r="I3" s="31"/>
      <c r="J3" s="32"/>
      <c r="K3" s="33"/>
      <c r="L3" s="30">
        <f>H3+1</f>
        <v>43509</v>
      </c>
      <c r="M3" s="31"/>
      <c r="N3" s="32"/>
      <c r="O3" s="33"/>
      <c r="P3" s="30">
        <f>L3+1</f>
        <v>43510</v>
      </c>
      <c r="Q3" s="31"/>
      <c r="R3" s="32"/>
      <c r="S3" s="33"/>
      <c r="T3" s="30">
        <f>P3+1</f>
        <v>43511</v>
      </c>
      <c r="U3" s="31"/>
      <c r="V3" s="32"/>
      <c r="W3" s="33"/>
      <c r="X3" s="34">
        <f>T3+1</f>
        <v>43512</v>
      </c>
      <c r="Y3" s="35"/>
      <c r="Z3" s="36"/>
      <c r="AA3" s="37"/>
      <c r="AB3" s="34">
        <f>X3+1</f>
        <v>43513</v>
      </c>
      <c r="AC3" s="35"/>
      <c r="AD3" s="36"/>
      <c r="AE3" s="37"/>
    </row>
    <row r="4" spans="1:154" ht="12" customHeight="1" x14ac:dyDescent="0.3">
      <c r="A4" s="39"/>
      <c r="B4" s="12"/>
      <c r="C4" s="13"/>
      <c r="D4" s="24">
        <v>0</v>
      </c>
      <c r="E4" s="24">
        <v>0.25</v>
      </c>
      <c r="F4" s="24">
        <v>0.5</v>
      </c>
      <c r="G4" s="24">
        <v>0.75</v>
      </c>
      <c r="H4" s="24">
        <v>0</v>
      </c>
      <c r="I4" s="24">
        <v>0.25</v>
      </c>
      <c r="J4" s="24">
        <v>0.5</v>
      </c>
      <c r="K4" s="24">
        <v>0.75</v>
      </c>
      <c r="L4" s="24">
        <v>0</v>
      </c>
      <c r="M4" s="24">
        <v>0.25</v>
      </c>
      <c r="N4" s="24">
        <v>0.5</v>
      </c>
      <c r="O4" s="24">
        <v>0.75</v>
      </c>
      <c r="P4" s="24">
        <v>0</v>
      </c>
      <c r="Q4" s="24">
        <v>0.25</v>
      </c>
      <c r="R4" s="24">
        <v>0.5</v>
      </c>
      <c r="S4" s="24">
        <v>0.75</v>
      </c>
      <c r="T4" s="24">
        <v>0</v>
      </c>
      <c r="U4" s="24">
        <v>0.25</v>
      </c>
      <c r="V4" s="24">
        <v>0.5</v>
      </c>
      <c r="W4" s="24">
        <v>0.75</v>
      </c>
      <c r="X4" s="27">
        <v>0</v>
      </c>
      <c r="Y4" s="27">
        <v>0.25</v>
      </c>
      <c r="Z4" s="27">
        <v>0.5</v>
      </c>
      <c r="AA4" s="27">
        <v>0.75</v>
      </c>
      <c r="AB4" s="27">
        <v>0</v>
      </c>
      <c r="AC4" s="27">
        <v>0.25</v>
      </c>
      <c r="AD4" s="27">
        <v>0.5</v>
      </c>
      <c r="AE4" s="27">
        <v>0.75</v>
      </c>
    </row>
    <row r="5" spans="1:154" s="1" customFormat="1" ht="30" customHeight="1" x14ac:dyDescent="0.3">
      <c r="A5" s="4"/>
      <c r="B5" s="14" t="s">
        <v>7</v>
      </c>
      <c r="C5" s="15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28"/>
      <c r="Y5" s="28"/>
      <c r="Z5" s="28"/>
      <c r="AA5" s="28"/>
      <c r="AB5" s="28"/>
      <c r="AC5" s="28"/>
      <c r="AD5" s="28"/>
      <c r="AE5" s="2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0" customHeight="1" x14ac:dyDescent="0.3">
      <c r="A6" s="5"/>
      <c r="B6" s="14" t="s">
        <v>13</v>
      </c>
      <c r="C6" s="15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29"/>
      <c r="Y6" s="29"/>
      <c r="Z6" s="29"/>
      <c r="AA6" s="29"/>
      <c r="AB6" s="29"/>
      <c r="AC6" s="29"/>
      <c r="AD6" s="29"/>
      <c r="AE6" s="29"/>
    </row>
    <row r="7" spans="1:154" ht="30" customHeight="1" x14ac:dyDescent="0.3">
      <c r="A7" s="6"/>
      <c r="B7" s="14" t="s">
        <v>12</v>
      </c>
      <c r="C7" s="15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29"/>
      <c r="Y7" s="29"/>
      <c r="Z7" s="29"/>
      <c r="AA7" s="29"/>
      <c r="AB7" s="29"/>
      <c r="AC7" s="29"/>
      <c r="AD7" s="29"/>
      <c r="AE7" s="29"/>
    </row>
    <row r="8" spans="1:154" ht="30" customHeight="1" x14ac:dyDescent="0.3">
      <c r="A8" s="50"/>
      <c r="B8" s="14" t="s">
        <v>7</v>
      </c>
      <c r="C8" s="15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29"/>
      <c r="Y8" s="29"/>
      <c r="Z8" s="29"/>
      <c r="AA8" s="29"/>
      <c r="AB8" s="29"/>
      <c r="AC8" s="29"/>
      <c r="AD8" s="29"/>
      <c r="AE8" s="29"/>
    </row>
    <row r="9" spans="1:154" ht="30" customHeight="1" x14ac:dyDescent="0.3">
      <c r="A9" s="50"/>
      <c r="B9" s="14" t="s">
        <v>13</v>
      </c>
      <c r="C9" s="15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9"/>
      <c r="Y9" s="29"/>
      <c r="Z9" s="29"/>
      <c r="AA9" s="29"/>
      <c r="AB9" s="29"/>
      <c r="AC9" s="29"/>
      <c r="AD9" s="29"/>
      <c r="AE9" s="29"/>
    </row>
    <row r="10" spans="1:154" ht="30" customHeight="1" x14ac:dyDescent="0.3">
      <c r="A10" s="50"/>
      <c r="B10" s="14" t="s">
        <v>34</v>
      </c>
      <c r="C10" s="15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29"/>
      <c r="Y10" s="29"/>
      <c r="Z10" s="29"/>
      <c r="AA10" s="29"/>
      <c r="AB10" s="29"/>
      <c r="AC10" s="29"/>
      <c r="AD10" s="29"/>
      <c r="AE10" s="29"/>
    </row>
    <row r="11" spans="1:154" ht="30" customHeight="1" x14ac:dyDescent="0.3">
      <c r="A11" s="50"/>
      <c r="B11" s="14" t="s">
        <v>35</v>
      </c>
      <c r="C11" s="15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29"/>
      <c r="Y11" s="29"/>
      <c r="Z11" s="29"/>
      <c r="AA11" s="29"/>
      <c r="AB11" s="29"/>
      <c r="AC11" s="29"/>
      <c r="AD11" s="29"/>
      <c r="AE11" s="29"/>
    </row>
    <row r="12" spans="1:154" ht="30" customHeight="1" x14ac:dyDescent="0.3">
      <c r="A12" s="50"/>
      <c r="B12" s="14" t="s">
        <v>36</v>
      </c>
      <c r="C12" s="15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29"/>
      <c r="Y12" s="29"/>
      <c r="Z12" s="29"/>
      <c r="AA12" s="29"/>
      <c r="AB12" s="29"/>
      <c r="AC12" s="29"/>
      <c r="AD12" s="29"/>
      <c r="AE12" s="29"/>
    </row>
    <row r="13" spans="1:154" ht="30" customHeight="1" x14ac:dyDescent="0.3">
      <c r="A13" s="50"/>
      <c r="B13" s="14" t="s">
        <v>39</v>
      </c>
      <c r="C13" s="15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29"/>
      <c r="Y13" s="29"/>
      <c r="Z13" s="29"/>
      <c r="AA13" s="29"/>
      <c r="AB13" s="29"/>
      <c r="AC13" s="29"/>
      <c r="AD13" s="29"/>
      <c r="AE13" s="29"/>
    </row>
    <row r="14" spans="1:154" ht="30" customHeight="1" x14ac:dyDescent="0.3">
      <c r="A14" s="50"/>
      <c r="B14" s="14" t="s">
        <v>40</v>
      </c>
      <c r="C14" s="15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29"/>
      <c r="Y14" s="29"/>
      <c r="Z14" s="29"/>
      <c r="AA14" s="29"/>
      <c r="AB14" s="29"/>
      <c r="AC14" s="29"/>
      <c r="AD14" s="29"/>
      <c r="AE14" s="29"/>
    </row>
    <row r="15" spans="1:154" ht="30" customHeight="1" x14ac:dyDescent="0.3">
      <c r="A15" s="50"/>
      <c r="B15" s="14" t="s">
        <v>42</v>
      </c>
      <c r="C15" s="15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28" t="str">
        <f>IF(WEEKDAY(I$3)=2,_xlfn.ISOWEEKNUM(I$3),"")</f>
        <v/>
      </c>
      <c r="Y15" s="28" t="str">
        <f>IF(WEEKDAY(J$3)=2,_xlfn.ISOWEEKNUM(J$3),"")</f>
        <v/>
      </c>
      <c r="Z15" s="28" t="str">
        <f t="shared" ref="Z15:AE15" si="0">IF(WEEKDAY(K$3)=2,_xlfn.ISOWEEKNUM(K$3),"")</f>
        <v/>
      </c>
      <c r="AA15" s="28" t="str">
        <f t="shared" si="0"/>
        <v/>
      </c>
      <c r="AB15" s="28" t="str">
        <f t="shared" si="0"/>
        <v/>
      </c>
      <c r="AC15" s="28" t="str">
        <f t="shared" si="0"/>
        <v/>
      </c>
      <c r="AD15" s="28" t="str">
        <f t="shared" si="0"/>
        <v/>
      </c>
      <c r="AE15" s="28" t="str">
        <f t="shared" si="0"/>
        <v/>
      </c>
    </row>
    <row r="16" spans="1:154" ht="30" customHeight="1" x14ac:dyDescent="0.3">
      <c r="A16" s="50"/>
      <c r="B16" s="14" t="s">
        <v>37</v>
      </c>
      <c r="C16" s="15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29"/>
      <c r="Y16" s="29"/>
      <c r="Z16" s="29"/>
      <c r="AA16" s="29"/>
      <c r="AB16" s="29"/>
      <c r="AC16" s="29"/>
      <c r="AD16" s="29"/>
      <c r="AE16" s="29"/>
    </row>
    <row r="17" spans="1:31" ht="30" customHeight="1" x14ac:dyDescent="0.3">
      <c r="A17" s="50"/>
      <c r="B17" s="14" t="s">
        <v>38</v>
      </c>
      <c r="C17" s="15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29"/>
      <c r="Y17" s="29"/>
      <c r="Z17" s="29"/>
      <c r="AA17" s="29"/>
      <c r="AB17" s="29"/>
      <c r="AC17" s="29"/>
      <c r="AD17" s="29"/>
      <c r="AE17" s="29"/>
    </row>
    <row r="18" spans="1:31" ht="30" customHeight="1" x14ac:dyDescent="0.3">
      <c r="A18" s="50"/>
      <c r="B18" s="14" t="s">
        <v>41</v>
      </c>
      <c r="C18" s="15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29"/>
      <c r="Y18" s="29"/>
      <c r="Z18" s="29"/>
      <c r="AA18" s="29"/>
      <c r="AB18" s="29"/>
      <c r="AC18" s="29"/>
      <c r="AD18" s="29"/>
      <c r="AE18" s="29"/>
    </row>
    <row r="19" spans="1:31" ht="30" customHeight="1" x14ac:dyDescent="0.3">
      <c r="A19" s="50"/>
      <c r="B19" s="14" t="s">
        <v>43</v>
      </c>
      <c r="C19" s="15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29"/>
      <c r="Y19" s="29"/>
      <c r="Z19" s="29"/>
      <c r="AA19" s="29"/>
      <c r="AB19" s="29"/>
      <c r="AC19" s="29"/>
      <c r="AD19" s="29"/>
      <c r="AE19" s="29"/>
    </row>
    <row r="20" spans="1:31" ht="30" customHeight="1" x14ac:dyDescent="0.3">
      <c r="A20" s="50"/>
      <c r="B20" s="14" t="s">
        <v>8</v>
      </c>
      <c r="C20" s="15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29"/>
      <c r="Y20" s="29"/>
      <c r="Z20" s="29"/>
      <c r="AA20" s="29"/>
      <c r="AB20" s="29"/>
      <c r="AC20" s="29"/>
      <c r="AD20" s="29"/>
      <c r="AE20" s="29"/>
    </row>
    <row r="21" spans="1:31" ht="30" customHeight="1" x14ac:dyDescent="0.3">
      <c r="A21" s="50"/>
      <c r="B21" s="14" t="s">
        <v>9</v>
      </c>
      <c r="C21" s="1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29"/>
      <c r="Y21" s="29"/>
      <c r="Z21" s="29"/>
      <c r="AA21" s="29"/>
      <c r="AB21" s="29"/>
      <c r="AC21" s="29"/>
      <c r="AD21" s="29"/>
      <c r="AE21" s="29"/>
    </row>
    <row r="22" spans="1:31" ht="30" customHeight="1" x14ac:dyDescent="0.3">
      <c r="A22" s="6"/>
      <c r="B22" s="14" t="s">
        <v>10</v>
      </c>
      <c r="C22" s="15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29"/>
      <c r="Y22" s="29"/>
      <c r="Z22" s="29"/>
      <c r="AA22" s="29"/>
      <c r="AB22" s="29"/>
      <c r="AC22" s="29"/>
      <c r="AD22" s="29"/>
      <c r="AE22" s="29"/>
    </row>
    <row r="23" spans="1:31" ht="30" customHeight="1" x14ac:dyDescent="0.3">
      <c r="A23" s="7"/>
      <c r="B23" s="14" t="s">
        <v>11</v>
      </c>
      <c r="C23" s="15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29"/>
      <c r="Y23" s="29"/>
      <c r="Z23" s="29"/>
      <c r="AA23" s="29"/>
      <c r="AB23" s="29"/>
      <c r="AC23" s="29"/>
      <c r="AD23" s="29"/>
      <c r="AE23" s="29"/>
    </row>
    <row r="24" spans="1:31" ht="30" customHeight="1" x14ac:dyDescent="0.3">
      <c r="A24" s="8"/>
      <c r="B24" s="14"/>
      <c r="C24" s="15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29"/>
      <c r="Y24" s="29"/>
      <c r="Z24" s="29"/>
      <c r="AA24" s="29"/>
      <c r="AB24" s="29"/>
      <c r="AC24" s="29"/>
      <c r="AD24" s="29"/>
      <c r="AE24" s="29"/>
    </row>
    <row r="25" spans="1:31" ht="30" customHeight="1" x14ac:dyDescent="0.3">
      <c r="A25" s="4"/>
      <c r="B25" s="14"/>
      <c r="C25" s="15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28" t="str">
        <f>IF(WEEKDAY(I$3)=2,_xlfn.ISOWEEKNUM(I$3),"")</f>
        <v/>
      </c>
      <c r="Y25" s="28" t="str">
        <f>IF(WEEKDAY(J$3)=2,_xlfn.ISOWEEKNUM(J$3),"")</f>
        <v/>
      </c>
      <c r="Z25" s="28" t="str">
        <f t="shared" ref="Z25:AE25" si="1">IF(WEEKDAY(K$3)=2,_xlfn.ISOWEEKNUM(K$3),"")</f>
        <v/>
      </c>
      <c r="AA25" s="28" t="str">
        <f t="shared" si="1"/>
        <v/>
      </c>
      <c r="AB25" s="28" t="str">
        <f t="shared" si="1"/>
        <v/>
      </c>
      <c r="AC25" s="28" t="str">
        <f t="shared" si="1"/>
        <v/>
      </c>
      <c r="AD25" s="28" t="str">
        <f t="shared" si="1"/>
        <v/>
      </c>
      <c r="AE25" s="28" t="str">
        <f t="shared" si="1"/>
        <v/>
      </c>
    </row>
    <row r="26" spans="1:31" ht="30" customHeight="1" x14ac:dyDescent="0.3">
      <c r="A26" s="5"/>
      <c r="B26" s="14"/>
      <c r="C26" s="15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29"/>
      <c r="Y26" s="29"/>
      <c r="Z26" s="29"/>
      <c r="AA26" s="29"/>
      <c r="AB26" s="29"/>
      <c r="AC26" s="29"/>
      <c r="AD26" s="29"/>
      <c r="AE26" s="29"/>
    </row>
    <row r="27" spans="1:31" ht="30" customHeight="1" x14ac:dyDescent="0.3">
      <c r="A27" s="6"/>
      <c r="B27" s="14"/>
      <c r="C27" s="15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29"/>
      <c r="Y27" s="29"/>
      <c r="Z27" s="29"/>
      <c r="AA27" s="29"/>
      <c r="AB27" s="29"/>
      <c r="AC27" s="29"/>
      <c r="AD27" s="29"/>
      <c r="AE27" s="29"/>
    </row>
    <row r="28" spans="1:31" ht="30" customHeight="1" x14ac:dyDescent="0.3">
      <c r="A28" s="7"/>
      <c r="B28" s="14"/>
      <c r="C28" s="15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29"/>
      <c r="Y28" s="29"/>
      <c r="Z28" s="29"/>
      <c r="AA28" s="29"/>
      <c r="AB28" s="29"/>
      <c r="AC28" s="29"/>
      <c r="AD28" s="29"/>
      <c r="AE28" s="29"/>
    </row>
    <row r="29" spans="1:31" ht="30" customHeight="1" x14ac:dyDescent="0.3">
      <c r="A29" s="8"/>
      <c r="B29" s="14"/>
      <c r="C29" s="15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29"/>
      <c r="Y29" s="29"/>
      <c r="Z29" s="29"/>
      <c r="AA29" s="29"/>
      <c r="AB29" s="29"/>
      <c r="AC29" s="29"/>
      <c r="AD29" s="29"/>
      <c r="AE29" s="29"/>
    </row>
    <row r="30" spans="1:31" ht="30" customHeight="1" x14ac:dyDescent="0.3">
      <c r="A30" s="4"/>
      <c r="B30" s="14"/>
      <c r="C30" s="15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29"/>
      <c r="Y30" s="29"/>
      <c r="Z30" s="29"/>
      <c r="AA30" s="29"/>
      <c r="AB30" s="29"/>
      <c r="AC30" s="29"/>
      <c r="AD30" s="29"/>
      <c r="AE30" s="29"/>
    </row>
    <row r="31" spans="1:31" ht="30" customHeight="1" x14ac:dyDescent="0.3">
      <c r="A31" s="5"/>
      <c r="B31" s="14"/>
      <c r="C31" s="15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29"/>
      <c r="Y31" s="29"/>
      <c r="Z31" s="29"/>
      <c r="AA31" s="29"/>
      <c r="AB31" s="29"/>
      <c r="AC31" s="29"/>
      <c r="AD31" s="29"/>
      <c r="AE31" s="29"/>
    </row>
    <row r="32" spans="1:31" ht="30" customHeight="1" x14ac:dyDescent="0.3">
      <c r="A32" s="6"/>
      <c r="B32" s="14"/>
      <c r="C32" s="15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29"/>
      <c r="Y32" s="29"/>
      <c r="Z32" s="29"/>
      <c r="AA32" s="29"/>
      <c r="AB32" s="29"/>
      <c r="AC32" s="29"/>
      <c r="AD32" s="29"/>
      <c r="AE32" s="29"/>
    </row>
    <row r="33" spans="1:31" ht="30" customHeight="1" x14ac:dyDescent="0.3">
      <c r="A33" s="7"/>
      <c r="B33" s="14"/>
      <c r="C33" s="15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29"/>
      <c r="Y33" s="29"/>
      <c r="Z33" s="29"/>
      <c r="AA33" s="29"/>
      <c r="AB33" s="29"/>
      <c r="AC33" s="29"/>
      <c r="AD33" s="29"/>
      <c r="AE33" s="29"/>
    </row>
    <row r="34" spans="1:31" ht="30" customHeight="1" x14ac:dyDescent="0.3">
      <c r="A34" s="8"/>
      <c r="B34" s="14"/>
      <c r="C34" s="15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29"/>
      <c r="Y34" s="29"/>
      <c r="Z34" s="29"/>
      <c r="AA34" s="29"/>
      <c r="AB34" s="29"/>
      <c r="AC34" s="29"/>
      <c r="AD34" s="29"/>
      <c r="AE34" s="29"/>
    </row>
    <row r="35" spans="1:31" ht="30" customHeight="1" x14ac:dyDescent="0.3">
      <c r="A35" s="4"/>
      <c r="B35" s="14"/>
      <c r="C35" s="15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28" t="str">
        <f>IF(WEEKDAY(I$3)=2,_xlfn.ISOWEEKNUM(I$3),"")</f>
        <v/>
      </c>
      <c r="Y35" s="28" t="str">
        <f>IF(WEEKDAY(J$3)=2,_xlfn.ISOWEEKNUM(J$3),"")</f>
        <v/>
      </c>
      <c r="Z35" s="28" t="str">
        <f t="shared" ref="Z35:AE35" si="2">IF(WEEKDAY(K$3)=2,_xlfn.ISOWEEKNUM(K$3),"")</f>
        <v/>
      </c>
      <c r="AA35" s="28" t="str">
        <f t="shared" si="2"/>
        <v/>
      </c>
      <c r="AB35" s="28" t="str">
        <f t="shared" si="2"/>
        <v/>
      </c>
      <c r="AC35" s="28" t="str">
        <f t="shared" si="2"/>
        <v/>
      </c>
      <c r="AD35" s="28" t="str">
        <f t="shared" si="2"/>
        <v/>
      </c>
      <c r="AE35" s="28" t="str">
        <f t="shared" si="2"/>
        <v/>
      </c>
    </row>
    <row r="36" spans="1:31" ht="30" customHeight="1" x14ac:dyDescent="0.3">
      <c r="A36" s="5"/>
      <c r="B36" s="14"/>
      <c r="C36" s="15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29"/>
      <c r="Y36" s="29"/>
      <c r="Z36" s="29"/>
      <c r="AA36" s="29"/>
      <c r="AB36" s="29"/>
      <c r="AC36" s="29"/>
      <c r="AD36" s="29"/>
      <c r="AE36" s="29"/>
    </row>
    <row r="37" spans="1:31" ht="30" customHeight="1" x14ac:dyDescent="0.3">
      <c r="A37" s="6"/>
      <c r="B37" s="14"/>
      <c r="C37" s="15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29"/>
      <c r="Y37" s="29"/>
      <c r="Z37" s="29"/>
      <c r="AA37" s="29"/>
      <c r="AB37" s="29"/>
      <c r="AC37" s="29"/>
      <c r="AD37" s="29"/>
      <c r="AE37" s="29"/>
    </row>
    <row r="38" spans="1:31" ht="30" customHeight="1" x14ac:dyDescent="0.3">
      <c r="A38" s="7"/>
      <c r="B38" s="14"/>
      <c r="C38" s="15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29"/>
      <c r="Y38" s="29"/>
      <c r="Z38" s="29"/>
      <c r="AA38" s="29"/>
      <c r="AB38" s="29"/>
      <c r="AC38" s="29"/>
      <c r="AD38" s="29"/>
      <c r="AE38" s="29"/>
    </row>
    <row r="39" spans="1:31" ht="30" customHeight="1" x14ac:dyDescent="0.3">
      <c r="A39" s="8"/>
      <c r="B39" s="14"/>
      <c r="C39" s="15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29"/>
      <c r="Y39" s="29"/>
      <c r="Z39" s="29"/>
      <c r="AA39" s="29"/>
      <c r="AB39" s="29"/>
      <c r="AC39" s="29"/>
      <c r="AD39" s="29"/>
      <c r="AE39" s="29"/>
    </row>
    <row r="40" spans="1:31" ht="30" customHeight="1" x14ac:dyDescent="0.3">
      <c r="A40" s="4"/>
      <c r="B40" s="14"/>
      <c r="C40" s="1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29"/>
      <c r="Y40" s="29"/>
      <c r="Z40" s="29"/>
      <c r="AA40" s="29"/>
      <c r="AB40" s="29"/>
      <c r="AC40" s="29"/>
      <c r="AD40" s="29"/>
      <c r="AE40" s="29"/>
    </row>
    <row r="41" spans="1:31" ht="30" customHeight="1" x14ac:dyDescent="0.3">
      <c r="A41" s="5"/>
      <c r="B41" s="14"/>
      <c r="C41" s="1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29"/>
      <c r="Y41" s="29"/>
      <c r="Z41" s="29"/>
      <c r="AA41" s="29"/>
      <c r="AB41" s="29"/>
      <c r="AC41" s="29"/>
      <c r="AD41" s="29"/>
      <c r="AE41" s="29"/>
    </row>
    <row r="42" spans="1:31" ht="30" customHeight="1" x14ac:dyDescent="0.3">
      <c r="A42" s="6"/>
      <c r="B42" s="14"/>
      <c r="C42" s="1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29"/>
      <c r="Y42" s="29"/>
      <c r="Z42" s="29"/>
      <c r="AA42" s="29"/>
      <c r="AB42" s="29"/>
      <c r="AC42" s="29"/>
      <c r="AD42" s="29"/>
      <c r="AE42" s="29"/>
    </row>
    <row r="43" spans="1:31" ht="30" customHeight="1" x14ac:dyDescent="0.3">
      <c r="A43" s="7"/>
      <c r="B43" s="14"/>
      <c r="C43" s="1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29"/>
      <c r="Y43" s="29"/>
      <c r="Z43" s="29"/>
      <c r="AA43" s="29"/>
      <c r="AB43" s="29"/>
      <c r="AC43" s="29"/>
      <c r="AD43" s="29"/>
      <c r="AE43" s="29"/>
    </row>
    <row r="44" spans="1:31" ht="30" customHeight="1" x14ac:dyDescent="0.3">
      <c r="A44" s="8"/>
      <c r="B44" s="14"/>
      <c r="C44" s="15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29"/>
      <c r="Y44" s="29"/>
      <c r="Z44" s="29"/>
      <c r="AA44" s="29"/>
      <c r="AB44" s="29"/>
      <c r="AC44" s="29"/>
      <c r="AD44" s="29"/>
      <c r="AE44" s="29"/>
    </row>
    <row r="45" spans="1:31" ht="30" customHeight="1" x14ac:dyDescent="0.3">
      <c r="A45" s="4"/>
      <c r="B45" s="14"/>
      <c r="C45" s="15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28" t="str">
        <f>IF(WEEKDAY(I$3)=2,_xlfn.ISOWEEKNUM(I$3),"")</f>
        <v/>
      </c>
      <c r="Y45" s="28" t="str">
        <f>IF(WEEKDAY(J$3)=2,_xlfn.ISOWEEKNUM(J$3),"")</f>
        <v/>
      </c>
      <c r="Z45" s="28" t="str">
        <f t="shared" ref="Z45:AE45" si="3">IF(WEEKDAY(K$3)=2,_xlfn.ISOWEEKNUM(K$3),"")</f>
        <v/>
      </c>
      <c r="AA45" s="28" t="str">
        <f t="shared" si="3"/>
        <v/>
      </c>
      <c r="AB45" s="28" t="str">
        <f t="shared" si="3"/>
        <v/>
      </c>
      <c r="AC45" s="28" t="str">
        <f t="shared" si="3"/>
        <v/>
      </c>
      <c r="AD45" s="28" t="str">
        <f t="shared" si="3"/>
        <v/>
      </c>
      <c r="AE45" s="28" t="str">
        <f t="shared" si="3"/>
        <v/>
      </c>
    </row>
    <row r="46" spans="1:31" ht="30" customHeight="1" x14ac:dyDescent="0.3">
      <c r="A46" s="5"/>
      <c r="B46" s="14"/>
      <c r="C46" s="15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29"/>
      <c r="Y46" s="29"/>
      <c r="Z46" s="29"/>
      <c r="AA46" s="29"/>
      <c r="AB46" s="29"/>
      <c r="AC46" s="29"/>
      <c r="AD46" s="29"/>
      <c r="AE46" s="29"/>
    </row>
    <row r="47" spans="1:31" ht="30" customHeight="1" x14ac:dyDescent="0.3">
      <c r="A47" s="6"/>
      <c r="B47" s="14"/>
      <c r="C47" s="15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29"/>
      <c r="Y47" s="29"/>
      <c r="Z47" s="29"/>
      <c r="AA47" s="29"/>
      <c r="AB47" s="29"/>
      <c r="AC47" s="29"/>
      <c r="AD47" s="29"/>
      <c r="AE47" s="29"/>
    </row>
    <row r="48" spans="1:31" ht="30" customHeight="1" x14ac:dyDescent="0.3">
      <c r="A48" s="7"/>
      <c r="B48" s="14"/>
      <c r="C48" s="15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29"/>
      <c r="Y48" s="29"/>
      <c r="Z48" s="29"/>
      <c r="AA48" s="29"/>
      <c r="AB48" s="29"/>
      <c r="AC48" s="29"/>
      <c r="AD48" s="29"/>
      <c r="AE48" s="29"/>
    </row>
    <row r="49" spans="1:31" ht="30" customHeight="1" x14ac:dyDescent="0.3">
      <c r="A49" s="8"/>
      <c r="B49" s="14"/>
      <c r="C49" s="15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29"/>
      <c r="Y49" s="29"/>
      <c r="Z49" s="29"/>
      <c r="AA49" s="29"/>
      <c r="AB49" s="29"/>
      <c r="AC49" s="29"/>
      <c r="AD49" s="29"/>
      <c r="AE49" s="29"/>
    </row>
    <row r="50" spans="1:31" ht="30" customHeight="1" x14ac:dyDescent="0.3">
      <c r="A50" s="4"/>
      <c r="B50" s="14"/>
      <c r="C50" s="15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29"/>
      <c r="Y50" s="29"/>
      <c r="Z50" s="29"/>
      <c r="AA50" s="29"/>
      <c r="AB50" s="29"/>
      <c r="AC50" s="29"/>
      <c r="AD50" s="29"/>
      <c r="AE50" s="29"/>
    </row>
    <row r="51" spans="1:31" ht="30" customHeight="1" x14ac:dyDescent="0.3">
      <c r="A51" s="5"/>
      <c r="B51" s="14"/>
      <c r="C51" s="15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29"/>
      <c r="Y51" s="29"/>
      <c r="Z51" s="29"/>
      <c r="AA51" s="29"/>
      <c r="AB51" s="29"/>
      <c r="AC51" s="29"/>
      <c r="AD51" s="29"/>
      <c r="AE51" s="29"/>
    </row>
    <row r="52" spans="1:31" ht="30" customHeight="1" x14ac:dyDescent="0.3">
      <c r="A52" s="6"/>
      <c r="B52" s="14"/>
      <c r="C52" s="15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29"/>
      <c r="Y52" s="29"/>
      <c r="Z52" s="29"/>
      <c r="AA52" s="29"/>
      <c r="AB52" s="29"/>
      <c r="AC52" s="29"/>
      <c r="AD52" s="29"/>
      <c r="AE52" s="29"/>
    </row>
    <row r="53" spans="1:31" ht="30" customHeight="1" x14ac:dyDescent="0.3">
      <c r="A53" s="7"/>
      <c r="B53" s="14"/>
      <c r="C53" s="15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29"/>
      <c r="Y53" s="29"/>
      <c r="Z53" s="29"/>
      <c r="AA53" s="29"/>
      <c r="AB53" s="29"/>
      <c r="AC53" s="29"/>
      <c r="AD53" s="29"/>
      <c r="AE53" s="29"/>
    </row>
    <row r="54" spans="1:31" ht="30" customHeight="1" x14ac:dyDescent="0.3">
      <c r="A54" s="8"/>
      <c r="B54" s="14"/>
      <c r="C54" s="15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29"/>
      <c r="Y54" s="29"/>
      <c r="Z54" s="29"/>
      <c r="AA54" s="29"/>
      <c r="AB54" s="29"/>
      <c r="AC54" s="29"/>
      <c r="AD54" s="29"/>
      <c r="AE54" s="29"/>
    </row>
    <row r="55" spans="1:31" ht="30" customHeight="1" x14ac:dyDescent="0.3">
      <c r="A55" s="4"/>
      <c r="B55" s="14"/>
      <c r="C55" s="15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28" t="str">
        <f>IF(WEEKDAY(I$3)=2,_xlfn.ISOWEEKNUM(I$3),"")</f>
        <v/>
      </c>
      <c r="Y55" s="28" t="str">
        <f>IF(WEEKDAY(J$3)=2,_xlfn.ISOWEEKNUM(J$3),"")</f>
        <v/>
      </c>
      <c r="Z55" s="28" t="str">
        <f t="shared" ref="Z55:AE55" si="4">IF(WEEKDAY(K$3)=2,_xlfn.ISOWEEKNUM(K$3),"")</f>
        <v/>
      </c>
      <c r="AA55" s="28" t="str">
        <f t="shared" si="4"/>
        <v/>
      </c>
      <c r="AB55" s="28" t="str">
        <f t="shared" si="4"/>
        <v/>
      </c>
      <c r="AC55" s="28" t="str">
        <f t="shared" si="4"/>
        <v/>
      </c>
      <c r="AD55" s="28" t="str">
        <f t="shared" si="4"/>
        <v/>
      </c>
      <c r="AE55" s="28" t="str">
        <f t="shared" si="4"/>
        <v/>
      </c>
    </row>
    <row r="56" spans="1:31" ht="30" customHeight="1" x14ac:dyDescent="0.3">
      <c r="A56" s="5"/>
      <c r="B56" s="14"/>
      <c r="C56" s="15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29"/>
      <c r="Y56" s="29"/>
      <c r="Z56" s="29"/>
      <c r="AA56" s="29"/>
      <c r="AB56" s="29"/>
      <c r="AC56" s="29"/>
      <c r="AD56" s="29"/>
      <c r="AE56" s="29"/>
    </row>
    <row r="57" spans="1:31" ht="30" customHeight="1" x14ac:dyDescent="0.3">
      <c r="A57" s="6"/>
      <c r="B57" s="14"/>
      <c r="C57" s="15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29"/>
      <c r="Y57" s="29"/>
      <c r="Z57" s="29"/>
      <c r="AA57" s="29"/>
      <c r="AB57" s="29"/>
      <c r="AC57" s="29"/>
      <c r="AD57" s="29"/>
      <c r="AE57" s="29"/>
    </row>
    <row r="58" spans="1:31" ht="30" customHeight="1" x14ac:dyDescent="0.3">
      <c r="A58" s="7"/>
      <c r="B58" s="14"/>
      <c r="C58" s="15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29"/>
      <c r="Y58" s="29"/>
      <c r="Z58" s="29"/>
      <c r="AA58" s="29"/>
      <c r="AB58" s="29"/>
      <c r="AC58" s="29"/>
      <c r="AD58" s="29"/>
      <c r="AE58" s="29"/>
    </row>
    <row r="59" spans="1:31" ht="30" customHeight="1" x14ac:dyDescent="0.3">
      <c r="A59" s="8"/>
      <c r="B59" s="14"/>
      <c r="C59" s="15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29"/>
      <c r="Y59" s="29"/>
      <c r="Z59" s="29"/>
      <c r="AA59" s="29"/>
      <c r="AB59" s="29"/>
      <c r="AC59" s="29"/>
      <c r="AD59" s="29"/>
      <c r="AE59" s="29"/>
    </row>
    <row r="60" spans="1:31" ht="30" customHeight="1" x14ac:dyDescent="0.3">
      <c r="A60" s="4"/>
      <c r="B60" s="14"/>
      <c r="C60" s="15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29"/>
      <c r="Y60" s="29"/>
      <c r="Z60" s="29"/>
      <c r="AA60" s="29"/>
      <c r="AB60" s="29"/>
      <c r="AC60" s="29"/>
      <c r="AD60" s="29"/>
      <c r="AE60" s="29"/>
    </row>
    <row r="61" spans="1:31" ht="30" customHeight="1" x14ac:dyDescent="0.3">
      <c r="A61" s="5"/>
      <c r="B61" s="14"/>
      <c r="C61" s="15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29"/>
      <c r="Y61" s="29"/>
      <c r="Z61" s="29"/>
      <c r="AA61" s="29"/>
      <c r="AB61" s="29"/>
      <c r="AC61" s="29"/>
      <c r="AD61" s="29"/>
      <c r="AE61" s="29"/>
    </row>
    <row r="62" spans="1:31" ht="30" customHeight="1" x14ac:dyDescent="0.3">
      <c r="A62" s="6"/>
      <c r="B62" s="14"/>
      <c r="C62" s="15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29"/>
      <c r="Y62" s="29"/>
      <c r="Z62" s="29"/>
      <c r="AA62" s="29"/>
      <c r="AB62" s="29"/>
      <c r="AC62" s="29"/>
      <c r="AD62" s="29"/>
      <c r="AE62" s="29"/>
    </row>
    <row r="63" spans="1:31" ht="30" customHeight="1" x14ac:dyDescent="0.3">
      <c r="A63" s="7"/>
      <c r="B63" s="14"/>
      <c r="C63" s="15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29"/>
      <c r="Y63" s="29"/>
      <c r="Z63" s="29"/>
      <c r="AA63" s="29"/>
      <c r="AB63" s="29"/>
      <c r="AC63" s="29"/>
      <c r="AD63" s="29"/>
      <c r="AE63" s="29"/>
    </row>
    <row r="64" spans="1:31" ht="30" customHeight="1" x14ac:dyDescent="0.3">
      <c r="A64" s="8"/>
      <c r="B64" s="14"/>
      <c r="C64" s="15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29"/>
      <c r="Y64" s="29"/>
      <c r="Z64" s="29"/>
      <c r="AA64" s="29"/>
      <c r="AB64" s="29"/>
      <c r="AC64" s="29"/>
      <c r="AD64" s="29"/>
      <c r="AE64" s="29"/>
    </row>
    <row r="65" spans="1:31" ht="30" customHeight="1" x14ac:dyDescent="0.3">
      <c r="A65" s="4"/>
      <c r="B65" s="14"/>
      <c r="C65" s="15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28" t="str">
        <f>IF(WEEKDAY(I$3)=2,_xlfn.ISOWEEKNUM(I$3),"")</f>
        <v/>
      </c>
      <c r="Y65" s="28" t="str">
        <f>IF(WEEKDAY(J$3)=2,_xlfn.ISOWEEKNUM(J$3),"")</f>
        <v/>
      </c>
      <c r="Z65" s="28" t="str">
        <f t="shared" ref="Z65:AE65" si="5">IF(WEEKDAY(K$3)=2,_xlfn.ISOWEEKNUM(K$3),"")</f>
        <v/>
      </c>
      <c r="AA65" s="28" t="str">
        <f t="shared" si="5"/>
        <v/>
      </c>
      <c r="AB65" s="28" t="str">
        <f t="shared" si="5"/>
        <v/>
      </c>
      <c r="AC65" s="28" t="str">
        <f t="shared" si="5"/>
        <v/>
      </c>
      <c r="AD65" s="28" t="str">
        <f t="shared" si="5"/>
        <v/>
      </c>
      <c r="AE65" s="28" t="str">
        <f t="shared" si="5"/>
        <v/>
      </c>
    </row>
    <row r="66" spans="1:31" ht="30" customHeight="1" x14ac:dyDescent="0.3">
      <c r="A66" s="5"/>
      <c r="B66" s="14"/>
      <c r="C66" s="15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29"/>
      <c r="Y66" s="29"/>
      <c r="Z66" s="29"/>
      <c r="AA66" s="29"/>
      <c r="AB66" s="29"/>
      <c r="AC66" s="29"/>
      <c r="AD66" s="29"/>
      <c r="AE66" s="29"/>
    </row>
    <row r="67" spans="1:31" ht="30" customHeight="1" x14ac:dyDescent="0.3">
      <c r="A67" s="6"/>
      <c r="B67" s="14"/>
      <c r="C67" s="15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29"/>
      <c r="Y67" s="29"/>
      <c r="Z67" s="29"/>
      <c r="AA67" s="29"/>
      <c r="AB67" s="29"/>
      <c r="AC67" s="29"/>
      <c r="AD67" s="29"/>
      <c r="AE67" s="29"/>
    </row>
    <row r="68" spans="1:31" ht="30" customHeight="1" x14ac:dyDescent="0.3">
      <c r="A68" s="7"/>
      <c r="B68" s="14"/>
      <c r="C68" s="15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29"/>
      <c r="Y68" s="29"/>
      <c r="Z68" s="29"/>
      <c r="AA68" s="29"/>
      <c r="AB68" s="29"/>
      <c r="AC68" s="29"/>
      <c r="AD68" s="29"/>
      <c r="AE68" s="29"/>
    </row>
    <row r="69" spans="1:31" ht="30" customHeight="1" x14ac:dyDescent="0.3">
      <c r="A69" s="8"/>
      <c r="B69" s="14"/>
      <c r="C69" s="15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29"/>
      <c r="Y69" s="29"/>
      <c r="Z69" s="29"/>
      <c r="AA69" s="29"/>
      <c r="AB69" s="29"/>
      <c r="AC69" s="29"/>
      <c r="AD69" s="29"/>
      <c r="AE69" s="29"/>
    </row>
    <row r="70" spans="1:31" ht="30" customHeight="1" x14ac:dyDescent="0.3">
      <c r="A70" s="4"/>
      <c r="B70" s="14"/>
      <c r="C70" s="15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29"/>
      <c r="Y70" s="29"/>
      <c r="Z70" s="29"/>
      <c r="AA70" s="29"/>
      <c r="AB70" s="29"/>
      <c r="AC70" s="29"/>
      <c r="AD70" s="29"/>
      <c r="AE70" s="29"/>
    </row>
    <row r="71" spans="1:31" ht="30" customHeight="1" x14ac:dyDescent="0.3">
      <c r="A71" s="5"/>
      <c r="B71" s="14"/>
      <c r="C71" s="15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29"/>
      <c r="Y71" s="29"/>
      <c r="Z71" s="29"/>
      <c r="AA71" s="29"/>
      <c r="AB71" s="29"/>
      <c r="AC71" s="29"/>
      <c r="AD71" s="29"/>
      <c r="AE71" s="29"/>
    </row>
    <row r="72" spans="1:31" ht="30" customHeight="1" x14ac:dyDescent="0.3">
      <c r="A72" s="6"/>
      <c r="B72" s="14"/>
      <c r="C72" s="15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29"/>
      <c r="Y72" s="29"/>
      <c r="Z72" s="29"/>
      <c r="AA72" s="29"/>
      <c r="AB72" s="29"/>
      <c r="AC72" s="29"/>
      <c r="AD72" s="29"/>
      <c r="AE72" s="29"/>
    </row>
    <row r="73" spans="1:31" ht="30" customHeight="1" x14ac:dyDescent="0.3">
      <c r="A73" s="7"/>
      <c r="B73" s="14"/>
      <c r="C73" s="15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29"/>
      <c r="Y73" s="29"/>
      <c r="Z73" s="29"/>
      <c r="AA73" s="29"/>
      <c r="AB73" s="29"/>
      <c r="AC73" s="29"/>
      <c r="AD73" s="29"/>
      <c r="AE73" s="29"/>
    </row>
    <row r="74" spans="1:31" ht="30" customHeight="1" x14ac:dyDescent="0.3">
      <c r="A74" s="8"/>
      <c r="B74" s="14"/>
      <c r="C74" s="15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29"/>
      <c r="Y74" s="29"/>
      <c r="Z74" s="29"/>
      <c r="AA74" s="29"/>
      <c r="AB74" s="29"/>
      <c r="AC74" s="29"/>
      <c r="AD74" s="29"/>
      <c r="AE74" s="29"/>
    </row>
    <row r="75" spans="1:31" ht="30" customHeight="1" x14ac:dyDescent="0.3">
      <c r="A75" s="4"/>
      <c r="B75" s="14"/>
      <c r="C75" s="15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28" t="str">
        <f>IF(WEEKDAY(I$3)=2,_xlfn.ISOWEEKNUM(I$3),"")</f>
        <v/>
      </c>
      <c r="Y75" s="28" t="str">
        <f>IF(WEEKDAY(J$3)=2,_xlfn.ISOWEEKNUM(J$3),"")</f>
        <v/>
      </c>
      <c r="Z75" s="28" t="str">
        <f t="shared" ref="Z75:AE75" si="6">IF(WEEKDAY(K$3)=2,_xlfn.ISOWEEKNUM(K$3),"")</f>
        <v/>
      </c>
      <c r="AA75" s="28" t="str">
        <f t="shared" si="6"/>
        <v/>
      </c>
      <c r="AB75" s="28" t="str">
        <f t="shared" si="6"/>
        <v/>
      </c>
      <c r="AC75" s="28" t="str">
        <f t="shared" si="6"/>
        <v/>
      </c>
      <c r="AD75" s="28" t="str">
        <f t="shared" si="6"/>
        <v/>
      </c>
      <c r="AE75" s="28" t="str">
        <f t="shared" si="6"/>
        <v/>
      </c>
    </row>
    <row r="76" spans="1:31" ht="30" customHeight="1" x14ac:dyDescent="0.3">
      <c r="A76" s="5"/>
      <c r="B76" s="14"/>
      <c r="C76" s="15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29"/>
      <c r="Y76" s="29"/>
      <c r="Z76" s="29"/>
      <c r="AA76" s="29"/>
      <c r="AB76" s="29"/>
      <c r="AC76" s="29"/>
      <c r="AD76" s="29"/>
      <c r="AE76" s="29"/>
    </row>
    <row r="77" spans="1:31" ht="30" customHeight="1" x14ac:dyDescent="0.3">
      <c r="A77" s="6"/>
      <c r="B77" s="14"/>
      <c r="C77" s="15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29"/>
      <c r="Y77" s="29"/>
      <c r="Z77" s="29"/>
      <c r="AA77" s="29"/>
      <c r="AB77" s="29"/>
      <c r="AC77" s="29"/>
      <c r="AD77" s="29"/>
      <c r="AE77" s="29"/>
    </row>
    <row r="78" spans="1:31" ht="30" customHeight="1" x14ac:dyDescent="0.3">
      <c r="A78" s="7"/>
      <c r="B78" s="14"/>
      <c r="C78" s="15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29"/>
      <c r="Y78" s="29"/>
      <c r="Z78" s="29"/>
      <c r="AA78" s="29"/>
      <c r="AB78" s="29"/>
      <c r="AC78" s="29"/>
      <c r="AD78" s="29"/>
      <c r="AE78" s="29"/>
    </row>
    <row r="79" spans="1:31" ht="30" customHeight="1" x14ac:dyDescent="0.3">
      <c r="A79" s="8"/>
      <c r="B79" s="14"/>
      <c r="C79" s="15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29"/>
      <c r="Y79" s="29"/>
      <c r="Z79" s="29"/>
      <c r="AA79" s="29"/>
      <c r="AB79" s="29"/>
      <c r="AC79" s="29"/>
      <c r="AD79" s="29"/>
      <c r="AE79" s="29"/>
    </row>
    <row r="80" spans="1:31" ht="30" customHeight="1" x14ac:dyDescent="0.3">
      <c r="A80" s="4"/>
      <c r="B80" s="14"/>
      <c r="C80" s="15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29"/>
      <c r="Y80" s="29"/>
      <c r="Z80" s="29"/>
      <c r="AA80" s="29"/>
      <c r="AB80" s="29"/>
      <c r="AC80" s="29"/>
      <c r="AD80" s="29"/>
      <c r="AE80" s="29"/>
    </row>
    <row r="81" spans="1:31" ht="30" customHeight="1" x14ac:dyDescent="0.3">
      <c r="A81" s="5"/>
      <c r="B81" s="14"/>
      <c r="C81" s="15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29"/>
      <c r="Y81" s="29"/>
      <c r="Z81" s="29"/>
      <c r="AA81" s="29"/>
      <c r="AB81" s="29"/>
      <c r="AC81" s="29"/>
      <c r="AD81" s="29"/>
      <c r="AE81" s="29"/>
    </row>
    <row r="82" spans="1:31" ht="30" customHeight="1" x14ac:dyDescent="0.3">
      <c r="A82" s="6"/>
      <c r="B82" s="14"/>
      <c r="C82" s="15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29"/>
      <c r="Y82" s="29"/>
      <c r="Z82" s="29"/>
      <c r="AA82" s="29"/>
      <c r="AB82" s="29"/>
      <c r="AC82" s="29"/>
      <c r="AD82" s="29"/>
      <c r="AE82" s="29"/>
    </row>
    <row r="83" spans="1:31" ht="30" customHeight="1" x14ac:dyDescent="0.3">
      <c r="A83" s="7"/>
      <c r="B83" s="14"/>
      <c r="C83" s="15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29"/>
      <c r="Y83" s="29"/>
      <c r="Z83" s="29"/>
      <c r="AA83" s="29"/>
      <c r="AB83" s="29"/>
      <c r="AC83" s="29"/>
      <c r="AD83" s="29"/>
      <c r="AE83" s="29"/>
    </row>
    <row r="84" spans="1:31" ht="30" customHeight="1" x14ac:dyDescent="0.3">
      <c r="A84" s="8"/>
      <c r="B84" s="14"/>
      <c r="C84" s="15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29"/>
      <c r="Y84" s="29"/>
      <c r="Z84" s="29"/>
      <c r="AA84" s="29"/>
      <c r="AB84" s="29"/>
      <c r="AC84" s="29"/>
      <c r="AD84" s="29"/>
      <c r="AE84" s="29"/>
    </row>
    <row r="85" spans="1:31" ht="30" customHeight="1" x14ac:dyDescent="0.3">
      <c r="A85" s="4"/>
      <c r="B85" s="14"/>
      <c r="C85" s="15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28" t="str">
        <f>IF(WEEKDAY(I$3)=2,_xlfn.ISOWEEKNUM(I$3),"")</f>
        <v/>
      </c>
      <c r="Y85" s="28" t="str">
        <f>IF(WEEKDAY(J$3)=2,_xlfn.ISOWEEKNUM(J$3),"")</f>
        <v/>
      </c>
      <c r="Z85" s="28" t="str">
        <f t="shared" ref="Z85:AE85" si="7">IF(WEEKDAY(K$3)=2,_xlfn.ISOWEEKNUM(K$3),"")</f>
        <v/>
      </c>
      <c r="AA85" s="28" t="str">
        <f t="shared" si="7"/>
        <v/>
      </c>
      <c r="AB85" s="28" t="str">
        <f t="shared" si="7"/>
        <v/>
      </c>
      <c r="AC85" s="28" t="str">
        <f t="shared" si="7"/>
        <v/>
      </c>
      <c r="AD85" s="28" t="str">
        <f t="shared" si="7"/>
        <v/>
      </c>
      <c r="AE85" s="28" t="str">
        <f t="shared" si="7"/>
        <v/>
      </c>
    </row>
    <row r="86" spans="1:31" ht="30" customHeight="1" x14ac:dyDescent="0.3">
      <c r="A86" s="5"/>
      <c r="B86" s="14"/>
      <c r="C86" s="15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29"/>
      <c r="Y86" s="29"/>
      <c r="Z86" s="29"/>
      <c r="AA86" s="29"/>
      <c r="AB86" s="29"/>
      <c r="AC86" s="29"/>
      <c r="AD86" s="29"/>
      <c r="AE86" s="29"/>
    </row>
    <row r="87" spans="1:31" ht="30" customHeight="1" x14ac:dyDescent="0.3">
      <c r="A87" s="6"/>
      <c r="B87" s="14"/>
      <c r="C87" s="15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29"/>
      <c r="Y87" s="29"/>
      <c r="Z87" s="29"/>
      <c r="AA87" s="29"/>
      <c r="AB87" s="29"/>
      <c r="AC87" s="29"/>
      <c r="AD87" s="29"/>
      <c r="AE87" s="29"/>
    </row>
    <row r="88" spans="1:31" ht="30" customHeight="1" x14ac:dyDescent="0.3">
      <c r="A88" s="7"/>
      <c r="B88" s="14"/>
      <c r="C88" s="15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29"/>
      <c r="Y88" s="29"/>
      <c r="Z88" s="29"/>
      <c r="AA88" s="29"/>
      <c r="AB88" s="29"/>
      <c r="AC88" s="29"/>
      <c r="AD88" s="29"/>
      <c r="AE88" s="29"/>
    </row>
    <row r="89" spans="1:31" ht="30" customHeight="1" x14ac:dyDescent="0.3">
      <c r="A89" s="8"/>
      <c r="B89" s="14"/>
      <c r="C89" s="15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29"/>
      <c r="Y89" s="29"/>
      <c r="Z89" s="29"/>
      <c r="AA89" s="29"/>
      <c r="AB89" s="29"/>
      <c r="AC89" s="29"/>
      <c r="AD89" s="29"/>
      <c r="AE89" s="29"/>
    </row>
    <row r="90" spans="1:31" ht="30" customHeight="1" x14ac:dyDescent="0.3">
      <c r="A90" s="4"/>
      <c r="B90" s="14"/>
      <c r="C90" s="15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29"/>
      <c r="Y90" s="29"/>
      <c r="Z90" s="29"/>
      <c r="AA90" s="29"/>
      <c r="AB90" s="29"/>
      <c r="AC90" s="29"/>
      <c r="AD90" s="29"/>
      <c r="AE90" s="29"/>
    </row>
    <row r="91" spans="1:31" ht="30" customHeight="1" x14ac:dyDescent="0.3">
      <c r="A91" s="5"/>
      <c r="B91" s="14"/>
      <c r="C91" s="15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29"/>
      <c r="Y91" s="29"/>
      <c r="Z91" s="29"/>
      <c r="AA91" s="29"/>
      <c r="AB91" s="29"/>
      <c r="AC91" s="29"/>
      <c r="AD91" s="29"/>
      <c r="AE91" s="29"/>
    </row>
    <row r="92" spans="1:31" ht="30" customHeight="1" x14ac:dyDescent="0.3">
      <c r="A92" s="6"/>
      <c r="B92" s="14"/>
      <c r="C92" s="15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29"/>
      <c r="Y92" s="29"/>
      <c r="Z92" s="29"/>
      <c r="AA92" s="29"/>
      <c r="AB92" s="29"/>
      <c r="AC92" s="29"/>
      <c r="AD92" s="29"/>
      <c r="AE92" s="29"/>
    </row>
    <row r="93" spans="1:31" ht="30" customHeight="1" x14ac:dyDescent="0.3">
      <c r="A93" s="7"/>
      <c r="B93" s="14"/>
      <c r="C93" s="15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29"/>
      <c r="Y93" s="29"/>
      <c r="Z93" s="29"/>
      <c r="AA93" s="29"/>
      <c r="AB93" s="29"/>
      <c r="AC93" s="29"/>
      <c r="AD93" s="29"/>
      <c r="AE93" s="29"/>
    </row>
    <row r="94" spans="1:31" ht="30" customHeight="1" x14ac:dyDescent="0.3">
      <c r="A94" s="8"/>
      <c r="B94" s="14"/>
      <c r="C94" s="15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29"/>
      <c r="Y94" s="29"/>
      <c r="Z94" s="29"/>
      <c r="AA94" s="29"/>
      <c r="AB94" s="29"/>
      <c r="AC94" s="29"/>
      <c r="AD94" s="29"/>
      <c r="AE94" s="29"/>
    </row>
    <row r="95" spans="1:31" ht="30" customHeight="1" x14ac:dyDescent="0.3">
      <c r="A95" s="4"/>
      <c r="B95" s="14"/>
      <c r="C95" s="15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28" t="str">
        <f>IF(WEEKDAY(I$3)=2,_xlfn.ISOWEEKNUM(I$3),"")</f>
        <v/>
      </c>
      <c r="Y95" s="28" t="str">
        <f>IF(WEEKDAY(J$3)=2,_xlfn.ISOWEEKNUM(J$3),"")</f>
        <v/>
      </c>
      <c r="Z95" s="28" t="str">
        <f t="shared" ref="Z95:AE95" si="8">IF(WEEKDAY(K$3)=2,_xlfn.ISOWEEKNUM(K$3),"")</f>
        <v/>
      </c>
      <c r="AA95" s="28" t="str">
        <f t="shared" si="8"/>
        <v/>
      </c>
      <c r="AB95" s="28" t="str">
        <f t="shared" si="8"/>
        <v/>
      </c>
      <c r="AC95" s="28" t="str">
        <f t="shared" si="8"/>
        <v/>
      </c>
      <c r="AD95" s="28" t="str">
        <f t="shared" si="8"/>
        <v/>
      </c>
      <c r="AE95" s="28" t="str">
        <f t="shared" si="8"/>
        <v/>
      </c>
    </row>
    <row r="96" spans="1:31" ht="30" customHeight="1" x14ac:dyDescent="0.3">
      <c r="A96" s="5"/>
      <c r="B96" s="14"/>
      <c r="C96" s="15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29"/>
      <c r="Y96" s="29"/>
      <c r="Z96" s="29"/>
      <c r="AA96" s="29"/>
      <c r="AB96" s="29"/>
      <c r="AC96" s="29"/>
      <c r="AD96" s="29"/>
      <c r="AE96" s="29"/>
    </row>
    <row r="97" spans="1:31" ht="30" customHeight="1" x14ac:dyDescent="0.3">
      <c r="A97" s="6"/>
      <c r="B97" s="14"/>
      <c r="C97" s="15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29"/>
      <c r="Y97" s="29"/>
      <c r="Z97" s="29"/>
      <c r="AA97" s="29"/>
      <c r="AB97" s="29"/>
      <c r="AC97" s="29"/>
      <c r="AD97" s="29"/>
      <c r="AE97" s="29"/>
    </row>
    <row r="98" spans="1:31" ht="30" customHeight="1" x14ac:dyDescent="0.3">
      <c r="A98" s="7"/>
      <c r="B98" s="14"/>
      <c r="C98" s="15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29"/>
      <c r="Y98" s="29"/>
      <c r="Z98" s="29"/>
      <c r="AA98" s="29"/>
      <c r="AB98" s="29"/>
      <c r="AC98" s="29"/>
      <c r="AD98" s="29"/>
      <c r="AE98" s="29"/>
    </row>
    <row r="99" spans="1:31" ht="30" customHeight="1" x14ac:dyDescent="0.3">
      <c r="A99" s="8"/>
      <c r="B99" s="14"/>
      <c r="C99" s="15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29"/>
      <c r="Y99" s="29"/>
      <c r="Z99" s="29"/>
      <c r="AA99" s="29"/>
      <c r="AB99" s="29"/>
      <c r="AC99" s="29"/>
      <c r="AD99" s="29"/>
      <c r="AE99" s="29"/>
    </row>
    <row r="100" spans="1:31" ht="30" customHeight="1" x14ac:dyDescent="0.3">
      <c r="A100" s="4"/>
      <c r="B100" s="14"/>
      <c r="C100" s="15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29"/>
      <c r="Y100" s="29"/>
      <c r="Z100" s="29"/>
      <c r="AA100" s="29"/>
      <c r="AB100" s="29"/>
      <c r="AC100" s="29"/>
      <c r="AD100" s="29"/>
      <c r="AE100" s="29"/>
    </row>
    <row r="101" spans="1:31" ht="30" customHeight="1" x14ac:dyDescent="0.3">
      <c r="A101" s="5"/>
      <c r="B101" s="14"/>
      <c r="C101" s="15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29"/>
      <c r="Y101" s="29"/>
      <c r="Z101" s="29"/>
      <c r="AA101" s="29"/>
      <c r="AB101" s="29"/>
      <c r="AC101" s="29"/>
      <c r="AD101" s="29"/>
      <c r="AE101" s="29"/>
    </row>
    <row r="102" spans="1:31" ht="30" customHeight="1" x14ac:dyDescent="0.3">
      <c r="A102" s="6"/>
      <c r="B102" s="14"/>
      <c r="C102" s="15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29"/>
      <c r="Y102" s="29"/>
      <c r="Z102" s="29"/>
      <c r="AA102" s="29"/>
      <c r="AB102" s="29"/>
      <c r="AC102" s="29"/>
      <c r="AD102" s="29"/>
      <c r="AE102" s="29"/>
    </row>
    <row r="103" spans="1:31" ht="30" customHeight="1" x14ac:dyDescent="0.3">
      <c r="A103" s="7"/>
      <c r="B103" s="14"/>
      <c r="C103" s="15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29"/>
      <c r="Y103" s="29"/>
      <c r="Z103" s="29"/>
      <c r="AA103" s="29"/>
      <c r="AB103" s="29"/>
      <c r="AC103" s="29"/>
      <c r="AD103" s="29"/>
      <c r="AE103" s="29"/>
    </row>
    <row r="104" spans="1:31" ht="30" customHeight="1" x14ac:dyDescent="0.3">
      <c r="A104" s="8"/>
      <c r="B104" s="14"/>
      <c r="C104" s="15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29"/>
      <c r="Y104" s="29"/>
      <c r="Z104" s="29"/>
      <c r="AA104" s="29"/>
      <c r="AB104" s="29"/>
      <c r="AC104" s="29"/>
      <c r="AD104" s="29"/>
      <c r="AE104" s="29"/>
    </row>
    <row r="105" spans="1:31" ht="30" customHeight="1" x14ac:dyDescent="0.3">
      <c r="A105" s="4"/>
      <c r="B105" s="14"/>
      <c r="C105" s="15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28" t="str">
        <f>IF(WEEKDAY(I$3)=2,_xlfn.ISOWEEKNUM(I$3),"")</f>
        <v/>
      </c>
      <c r="Y105" s="28" t="str">
        <f>IF(WEEKDAY(J$3)=2,_xlfn.ISOWEEKNUM(J$3),"")</f>
        <v/>
      </c>
      <c r="Z105" s="28" t="str">
        <f t="shared" ref="Z105:AE105" si="9">IF(WEEKDAY(K$3)=2,_xlfn.ISOWEEKNUM(K$3),"")</f>
        <v/>
      </c>
      <c r="AA105" s="28" t="str">
        <f t="shared" si="9"/>
        <v/>
      </c>
      <c r="AB105" s="28" t="str">
        <f t="shared" si="9"/>
        <v/>
      </c>
      <c r="AC105" s="28" t="str">
        <f t="shared" si="9"/>
        <v/>
      </c>
      <c r="AD105" s="28" t="str">
        <f t="shared" si="9"/>
        <v/>
      </c>
      <c r="AE105" s="28" t="str">
        <f t="shared" si="9"/>
        <v/>
      </c>
    </row>
    <row r="106" spans="1:31" ht="30" customHeight="1" x14ac:dyDescent="0.3">
      <c r="A106" s="5"/>
      <c r="B106" s="14"/>
      <c r="C106" s="15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29"/>
      <c r="Y106" s="29"/>
      <c r="Z106" s="29"/>
      <c r="AA106" s="29"/>
      <c r="AB106" s="29"/>
      <c r="AC106" s="29"/>
      <c r="AD106" s="29"/>
      <c r="AE106" s="29"/>
    </row>
    <row r="107" spans="1:31" ht="30" customHeight="1" x14ac:dyDescent="0.3">
      <c r="A107" s="6"/>
      <c r="B107" s="14"/>
      <c r="C107" s="15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29"/>
      <c r="Y107" s="29"/>
      <c r="Z107" s="29"/>
      <c r="AA107" s="29"/>
      <c r="AB107" s="29"/>
      <c r="AC107" s="29"/>
      <c r="AD107" s="29"/>
      <c r="AE107" s="29"/>
    </row>
    <row r="108" spans="1:31" ht="30" customHeight="1" x14ac:dyDescent="0.3">
      <c r="A108" s="7"/>
      <c r="B108" s="14"/>
      <c r="C108" s="15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29"/>
      <c r="Y108" s="29"/>
      <c r="Z108" s="29"/>
      <c r="AA108" s="29"/>
      <c r="AB108" s="29"/>
      <c r="AC108" s="29"/>
      <c r="AD108" s="29"/>
      <c r="AE108" s="29"/>
    </row>
    <row r="109" spans="1:31" ht="30" customHeight="1" x14ac:dyDescent="0.3">
      <c r="A109" s="8"/>
      <c r="B109" s="14"/>
      <c r="C109" s="15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29"/>
      <c r="Y109" s="29"/>
      <c r="Z109" s="29"/>
      <c r="AA109" s="29"/>
      <c r="AB109" s="29"/>
      <c r="AC109" s="29"/>
      <c r="AD109" s="29"/>
      <c r="AE109" s="29"/>
    </row>
    <row r="110" spans="1:31" ht="30" customHeight="1" x14ac:dyDescent="0.3">
      <c r="A110" s="4"/>
      <c r="B110" s="14"/>
      <c r="C110" s="15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29"/>
      <c r="Y110" s="29"/>
      <c r="Z110" s="29"/>
      <c r="AA110" s="29"/>
      <c r="AB110" s="29"/>
      <c r="AC110" s="29"/>
      <c r="AD110" s="29"/>
      <c r="AE110" s="29"/>
    </row>
    <row r="111" spans="1:31" ht="30" customHeight="1" x14ac:dyDescent="0.3">
      <c r="A111" s="5"/>
      <c r="B111" s="14"/>
      <c r="C111" s="15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29"/>
      <c r="Y111" s="29"/>
      <c r="Z111" s="29"/>
      <c r="AA111" s="29"/>
      <c r="AB111" s="29"/>
      <c r="AC111" s="29"/>
      <c r="AD111" s="29"/>
      <c r="AE111" s="29"/>
    </row>
    <row r="112" spans="1:31" ht="30" customHeight="1" x14ac:dyDescent="0.3">
      <c r="A112" s="6"/>
      <c r="B112" s="14"/>
      <c r="C112" s="15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29"/>
      <c r="Y112" s="29"/>
      <c r="Z112" s="29"/>
      <c r="AA112" s="29"/>
      <c r="AB112" s="29"/>
      <c r="AC112" s="29"/>
      <c r="AD112" s="29"/>
      <c r="AE112" s="29"/>
    </row>
    <row r="113" spans="1:31" ht="30" customHeight="1" x14ac:dyDescent="0.3">
      <c r="A113" s="7"/>
      <c r="B113" s="14"/>
      <c r="C113" s="15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29"/>
      <c r="Y113" s="29"/>
      <c r="Z113" s="29"/>
      <c r="AA113" s="29"/>
      <c r="AB113" s="29"/>
      <c r="AC113" s="29"/>
      <c r="AD113" s="29"/>
      <c r="AE113" s="29"/>
    </row>
    <row r="114" spans="1:31" ht="30" customHeight="1" x14ac:dyDescent="0.3">
      <c r="A114" s="8"/>
      <c r="B114" s="14"/>
      <c r="C114" s="15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29"/>
      <c r="Y114" s="29"/>
      <c r="Z114" s="29"/>
      <c r="AA114" s="29"/>
      <c r="AB114" s="29"/>
      <c r="AC114" s="29"/>
      <c r="AD114" s="29"/>
      <c r="AE114" s="29"/>
    </row>
    <row r="115" spans="1:31" ht="30" customHeight="1" x14ac:dyDescent="0.3">
      <c r="A115" s="4"/>
      <c r="B115" s="14"/>
      <c r="C115" s="15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28" t="str">
        <f>IF(WEEKDAY(I$3)=2,_xlfn.ISOWEEKNUM(I$3),"")</f>
        <v/>
      </c>
      <c r="Y115" s="28" t="str">
        <f>IF(WEEKDAY(J$3)=2,_xlfn.ISOWEEKNUM(J$3),"")</f>
        <v/>
      </c>
      <c r="Z115" s="28" t="str">
        <f t="shared" ref="Z115:AE115" si="10">IF(WEEKDAY(K$3)=2,_xlfn.ISOWEEKNUM(K$3),"")</f>
        <v/>
      </c>
      <c r="AA115" s="28" t="str">
        <f t="shared" si="10"/>
        <v/>
      </c>
      <c r="AB115" s="28" t="str">
        <f t="shared" si="10"/>
        <v/>
      </c>
      <c r="AC115" s="28" t="str">
        <f t="shared" si="10"/>
        <v/>
      </c>
      <c r="AD115" s="28" t="str">
        <f t="shared" si="10"/>
        <v/>
      </c>
      <c r="AE115" s="28" t="str">
        <f t="shared" si="10"/>
        <v/>
      </c>
    </row>
    <row r="116" spans="1:31" ht="30" customHeight="1" x14ac:dyDescent="0.3">
      <c r="A116" s="5"/>
      <c r="B116" s="14"/>
      <c r="C116" s="15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29"/>
      <c r="Y116" s="29"/>
      <c r="Z116" s="29"/>
      <c r="AA116" s="29"/>
      <c r="AB116" s="29"/>
      <c r="AC116" s="29"/>
      <c r="AD116" s="29"/>
      <c r="AE116" s="29"/>
    </row>
    <row r="117" spans="1:31" ht="30" customHeight="1" x14ac:dyDescent="0.3">
      <c r="A117" s="6"/>
      <c r="B117" s="14"/>
      <c r="C117" s="15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29"/>
      <c r="Y117" s="29"/>
      <c r="Z117" s="29"/>
      <c r="AA117" s="29"/>
      <c r="AB117" s="29"/>
      <c r="AC117" s="29"/>
      <c r="AD117" s="29"/>
      <c r="AE117" s="29"/>
    </row>
    <row r="118" spans="1:31" ht="30" customHeight="1" x14ac:dyDescent="0.3">
      <c r="A118" s="7"/>
      <c r="B118" s="14"/>
      <c r="C118" s="15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29"/>
      <c r="Y118" s="29"/>
      <c r="Z118" s="29"/>
      <c r="AA118" s="29"/>
      <c r="AB118" s="29"/>
      <c r="AC118" s="29"/>
      <c r="AD118" s="29"/>
      <c r="AE118" s="29"/>
    </row>
    <row r="119" spans="1:31" ht="30" customHeight="1" x14ac:dyDescent="0.3">
      <c r="A119" s="8"/>
      <c r="B119" s="14"/>
      <c r="C119" s="15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29"/>
      <c r="Y119" s="29"/>
      <c r="Z119" s="29"/>
      <c r="AA119" s="29"/>
      <c r="AB119" s="29"/>
      <c r="AC119" s="29"/>
      <c r="AD119" s="29"/>
      <c r="AE119" s="29"/>
    </row>
    <row r="120" spans="1:31" ht="30" customHeight="1" x14ac:dyDescent="0.3">
      <c r="A120" s="4"/>
      <c r="B120" s="14"/>
      <c r="C120" s="15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29"/>
      <c r="Y120" s="29"/>
      <c r="Z120" s="29"/>
      <c r="AA120" s="29"/>
      <c r="AB120" s="29"/>
      <c r="AC120" s="29"/>
      <c r="AD120" s="29"/>
      <c r="AE120" s="29"/>
    </row>
    <row r="121" spans="1:31" ht="30" customHeight="1" x14ac:dyDescent="0.3">
      <c r="A121" s="5"/>
      <c r="B121" s="14"/>
      <c r="C121" s="15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29"/>
      <c r="Y121" s="29"/>
      <c r="Z121" s="29"/>
      <c r="AA121" s="29"/>
      <c r="AB121" s="29"/>
      <c r="AC121" s="29"/>
      <c r="AD121" s="29"/>
      <c r="AE121" s="29"/>
    </row>
    <row r="122" spans="1:31" ht="30" customHeight="1" x14ac:dyDescent="0.3">
      <c r="A122" s="6"/>
      <c r="B122" s="14"/>
      <c r="C122" s="15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29"/>
      <c r="Y122" s="29"/>
      <c r="Z122" s="29"/>
      <c r="AA122" s="29"/>
      <c r="AB122" s="29"/>
      <c r="AC122" s="29"/>
      <c r="AD122" s="29"/>
      <c r="AE122" s="29"/>
    </row>
    <row r="123" spans="1:31" ht="30" customHeight="1" x14ac:dyDescent="0.3">
      <c r="A123" s="7"/>
      <c r="B123" s="14"/>
      <c r="C123" s="15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29"/>
      <c r="Y123" s="29"/>
      <c r="Z123" s="29"/>
      <c r="AA123" s="29"/>
      <c r="AB123" s="29"/>
      <c r="AC123" s="29"/>
      <c r="AD123" s="29"/>
      <c r="AE123" s="29"/>
    </row>
    <row r="124" spans="1:31" ht="30" customHeight="1" x14ac:dyDescent="0.3">
      <c r="A124" s="8"/>
      <c r="B124" s="14"/>
      <c r="C124" s="15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29"/>
      <c r="Y124" s="29"/>
      <c r="Z124" s="29"/>
      <c r="AA124" s="29"/>
      <c r="AB124" s="29"/>
      <c r="AC124" s="29"/>
      <c r="AD124" s="29"/>
      <c r="AE124" s="29"/>
    </row>
    <row r="125" spans="1:31" ht="30" customHeight="1" x14ac:dyDescent="0.3">
      <c r="A125" s="4"/>
      <c r="B125" s="14"/>
      <c r="C125" s="15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28" t="str">
        <f>IF(WEEKDAY(I$3)=2,_xlfn.ISOWEEKNUM(I$3),"")</f>
        <v/>
      </c>
      <c r="Y125" s="28" t="str">
        <f>IF(WEEKDAY(J$3)=2,_xlfn.ISOWEEKNUM(J$3),"")</f>
        <v/>
      </c>
      <c r="Z125" s="28" t="str">
        <f t="shared" ref="Z125:AE125" si="11">IF(WEEKDAY(K$3)=2,_xlfn.ISOWEEKNUM(K$3),"")</f>
        <v/>
      </c>
      <c r="AA125" s="28" t="str">
        <f t="shared" si="11"/>
        <v/>
      </c>
      <c r="AB125" s="28" t="str">
        <f t="shared" si="11"/>
        <v/>
      </c>
      <c r="AC125" s="28" t="str">
        <f t="shared" si="11"/>
        <v/>
      </c>
      <c r="AD125" s="28" t="str">
        <f t="shared" si="11"/>
        <v/>
      </c>
      <c r="AE125" s="28" t="str">
        <f t="shared" si="11"/>
        <v/>
      </c>
    </row>
    <row r="126" spans="1:31" ht="23.55" customHeight="1" x14ac:dyDescent="0.3">
      <c r="A126" s="5"/>
      <c r="B126" s="14"/>
      <c r="C126" s="15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29"/>
      <c r="Y126" s="29"/>
      <c r="Z126" s="29"/>
      <c r="AA126" s="29"/>
      <c r="AB126" s="29"/>
      <c r="AC126" s="29"/>
      <c r="AD126" s="29"/>
      <c r="AE126" s="29"/>
    </row>
    <row r="127" spans="1:31" s="20" customFormat="1" x14ac:dyDescent="0.3"/>
    <row r="128" spans="1:31" s="20" customFormat="1" x14ac:dyDescent="0.3"/>
    <row r="129" s="20" customFormat="1" x14ac:dyDescent="0.3"/>
    <row r="130" s="20" customFormat="1" x14ac:dyDescent="0.3"/>
    <row r="131" s="20" customFormat="1" x14ac:dyDescent="0.3"/>
    <row r="163" spans="1:11" s="2" customFormat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">
      <c r="A2147"/>
      <c r="B2147"/>
      <c r="C2147"/>
      <c r="D2147"/>
      <c r="E2147"/>
      <c r="F2147"/>
      <c r="G2147"/>
      <c r="H2147"/>
      <c r="I2147"/>
      <c r="J2147"/>
      <c r="K2147"/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274320</xdr:colOff>
                <xdr:row>2</xdr:row>
                <xdr:rowOff>144780</xdr:rowOff>
              </from>
              <to>
                <xdr:col>2</xdr:col>
                <xdr:colOff>647700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289560</xdr:colOff>
                <xdr:row>1</xdr:row>
                <xdr:rowOff>99060</xdr:rowOff>
              </from>
              <to>
                <xdr:col>2</xdr:col>
                <xdr:colOff>662940</xdr:colOff>
                <xdr:row>2</xdr:row>
                <xdr:rowOff>83820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655320</xdr:colOff>
                <xdr:row>2</xdr:row>
                <xdr:rowOff>160020</xdr:rowOff>
              </from>
              <to>
                <xdr:col>2</xdr:col>
                <xdr:colOff>830580</xdr:colOff>
                <xdr:row>2</xdr:row>
                <xdr:rowOff>350520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53340</xdr:colOff>
                <xdr:row>2</xdr:row>
                <xdr:rowOff>167640</xdr:rowOff>
              </from>
              <to>
                <xdr:col>1</xdr:col>
                <xdr:colOff>228600</xdr:colOff>
                <xdr:row>2</xdr:row>
                <xdr:rowOff>358140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 (2)</vt:lpstr>
      <vt:lpstr>Data</vt:lpstr>
      <vt:lpstr>Planning</vt:lpstr>
      <vt:lpstr>'Data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CARPANESE Jordan [EIFFAGE INFRASTRUCTURES]</cp:lastModifiedBy>
  <cp:lastPrinted>2019-02-15T11:02:16Z</cp:lastPrinted>
  <dcterms:created xsi:type="dcterms:W3CDTF">2015-05-13T13:15:15Z</dcterms:created>
  <dcterms:modified xsi:type="dcterms:W3CDTF">2019-02-15T12:22:36Z</dcterms:modified>
</cp:coreProperties>
</file>