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.halet\Documents\"/>
    </mc:Choice>
  </mc:AlternateContent>
  <bookViews>
    <workbookView xWindow="0" yWindow="0" windowWidth="28800" windowHeight="14385" tabRatio="724"/>
  </bookViews>
  <sheets>
    <sheet name="Récap" sheetId="1" r:id="rId1"/>
    <sheet name="Appart1" sheetId="2" r:id="rId2"/>
    <sheet name="Appart2" sheetId="3" r:id="rId3"/>
    <sheet name="Appart3" sheetId="5" r:id="rId4"/>
    <sheet name="Appart4" sheetId="6" r:id="rId5"/>
    <sheet name="Appart5" sheetId="7" r:id="rId6"/>
    <sheet name="Appart6" sheetId="8" r:id="rId7"/>
    <sheet name="Appart7" sheetId="9" r:id="rId8"/>
    <sheet name="Appart8" sheetId="10" r:id="rId9"/>
    <sheet name="Appart9" sheetId="11" r:id="rId10"/>
    <sheet name="Appart10" sheetId="12" r:id="rId11"/>
  </sheets>
  <definedNames>
    <definedName name="MesValeurs">Récap!$H$5:$H$9</definedName>
    <definedName name="Mois">Récap!$A$2:$A$13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23" i="1"/>
  <c r="E21" i="1"/>
  <c r="C21" i="1"/>
  <c r="C22" i="1"/>
  <c r="C23" i="1"/>
  <c r="B22" i="1"/>
  <c r="B23" i="1"/>
  <c r="B21" i="1"/>
  <c r="C11" i="1"/>
  <c r="C10" i="1"/>
  <c r="C9" i="1"/>
  <c r="C8" i="1"/>
  <c r="C7" i="1"/>
  <c r="C6" i="1"/>
  <c r="C5" i="1"/>
  <c r="C4" i="1"/>
  <c r="C3" i="1"/>
  <c r="C2" i="1"/>
  <c r="F22" i="1"/>
  <c r="F23" i="1"/>
  <c r="F21" i="1"/>
  <c r="D21" i="1"/>
  <c r="D23" i="1"/>
  <c r="D22" i="1"/>
  <c r="D3" i="1"/>
  <c r="D8" i="1"/>
  <c r="D5" i="1"/>
  <c r="D6" i="1"/>
  <c r="D10" i="1"/>
  <c r="D7" i="1"/>
  <c r="D9" i="1"/>
  <c r="D11" i="1"/>
  <c r="D4" i="1"/>
  <c r="D2" i="1"/>
</calcChain>
</file>

<file path=xl/sharedStrings.xml><?xml version="1.0" encoding="utf-8"?>
<sst xmlns="http://schemas.openxmlformats.org/spreadsheetml/2006/main" count="85" uniqueCount="24">
  <si>
    <t>A</t>
  </si>
  <si>
    <t>B</t>
  </si>
  <si>
    <t>Appart1</t>
  </si>
  <si>
    <t>Appart2</t>
  </si>
  <si>
    <t>Appart3</t>
  </si>
  <si>
    <t>Appart4</t>
  </si>
  <si>
    <t>Appart5</t>
  </si>
  <si>
    <t>Appart6</t>
  </si>
  <si>
    <t>Appart7</t>
  </si>
  <si>
    <t>Appart8</t>
  </si>
  <si>
    <t>Appart9</t>
  </si>
  <si>
    <t>Appart10</t>
  </si>
  <si>
    <t>Local</t>
  </si>
  <si>
    <t>Surface</t>
  </si>
  <si>
    <t>Type local</t>
  </si>
  <si>
    <t>C</t>
  </si>
  <si>
    <t>Surface par appartement
(nom feuille en dur)</t>
  </si>
  <si>
    <t>Surface par appartement
(nom feuille dans colonne A)</t>
  </si>
  <si>
    <t>Surface par type de local
(Appart1 seulement)</t>
  </si>
  <si>
    <t>Surface par type de local
(tous les apparts avec nom de feuille en dur)</t>
  </si>
  <si>
    <t>Surface par type de local
(tous les apparts avec nom de feuille dans colonne A)</t>
  </si>
  <si>
    <t>Liste des appartements
(Liste variable)</t>
  </si>
  <si>
    <t>Nombre de local de ce type
(Appart1 seulement)</t>
  </si>
  <si>
    <t>Nombre de local de ce type
(tous les apparts avec nom de feuille en dur)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</si>
</sst>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C14" sqref="C14"/>
    </sheetView>
  </sheetViews>
  <sheetFormatPr baseColWidth="10" defaultRowHeight="15" x14ac:dyDescent="0.25"/>
  <cols>
    <col min="1" max="1" width="21.85546875" bestFit="1" customWidth="1"/>
    <col min="2" max="2" width="23.140625" bestFit="1" customWidth="1"/>
    <col min="3" max="3" width="30.42578125" customWidth="1"/>
    <col min="4" max="4" width="29.140625" bestFit="1" customWidth="1"/>
    <col min="5" max="6" width="27.5703125" customWidth="1"/>
  </cols>
  <sheetData>
    <row r="1" spans="1:4" ht="30" x14ac:dyDescent="0.25">
      <c r="A1" s="11" t="s">
        <v>21</v>
      </c>
      <c r="C1" s="4" t="s">
        <v>16</v>
      </c>
      <c r="D1" s="4" t="s">
        <v>17</v>
      </c>
    </row>
    <row r="2" spans="1:4" x14ac:dyDescent="0.25">
      <c r="A2" s="9" t="s">
        <v>2</v>
      </c>
      <c r="C2" s="10">
        <f>SUM(Appart1!B:B)</f>
        <v>85</v>
      </c>
      <c r="D2" s="10">
        <f ca="1">SUM(INDIRECT(A2&amp;"!B:B"))</f>
        <v>85</v>
      </c>
    </row>
    <row r="3" spans="1:4" x14ac:dyDescent="0.25">
      <c r="A3" s="9" t="s">
        <v>3</v>
      </c>
      <c r="C3" s="10">
        <f>SUM(Appart2!B:B)</f>
        <v>58</v>
      </c>
      <c r="D3" s="10">
        <f ca="1">SUM(INDIRECT(A3&amp;"!B:B"))</f>
        <v>58</v>
      </c>
    </row>
    <row r="4" spans="1:4" x14ac:dyDescent="0.25">
      <c r="A4" s="9" t="s">
        <v>4</v>
      </c>
      <c r="C4" s="10">
        <f>SUM(Appart3!B:B)</f>
        <v>53</v>
      </c>
      <c r="D4" s="10">
        <f ca="1">SUM(INDIRECT(A4&amp;"!B:B"))</f>
        <v>53</v>
      </c>
    </row>
    <row r="5" spans="1:4" x14ac:dyDescent="0.25">
      <c r="A5" s="9" t="s">
        <v>5</v>
      </c>
      <c r="C5" s="10">
        <f>SUM(Appart4!B:B)</f>
        <v>50</v>
      </c>
      <c r="D5" s="10">
        <f ca="1">SUM(INDIRECT(A5&amp;"!B:B"))</f>
        <v>50</v>
      </c>
    </row>
    <row r="6" spans="1:4" x14ac:dyDescent="0.25">
      <c r="A6" s="9" t="s">
        <v>6</v>
      </c>
      <c r="C6" s="10">
        <f>SUM(Appart5!B:B)</f>
        <v>29</v>
      </c>
      <c r="D6" s="10">
        <f ca="1">SUM(INDIRECT(A6&amp;"!B:B"))</f>
        <v>29</v>
      </c>
    </row>
    <row r="7" spans="1:4" x14ac:dyDescent="0.25">
      <c r="A7" s="9" t="s">
        <v>7</v>
      </c>
      <c r="C7" s="10">
        <f>SUM(Appart6!B:B)</f>
        <v>48</v>
      </c>
      <c r="D7" s="10">
        <f ca="1">SUM(INDIRECT(A7&amp;"!B:B"))</f>
        <v>48</v>
      </c>
    </row>
    <row r="8" spans="1:4" x14ac:dyDescent="0.25">
      <c r="A8" s="9" t="s">
        <v>8</v>
      </c>
      <c r="C8" s="10">
        <f>SUM(Appart7!B:B)</f>
        <v>49</v>
      </c>
      <c r="D8" s="10">
        <f ca="1">SUM(INDIRECT(A8&amp;"!B:B"))</f>
        <v>49</v>
      </c>
    </row>
    <row r="9" spans="1:4" x14ac:dyDescent="0.25">
      <c r="A9" s="9" t="s">
        <v>9</v>
      </c>
      <c r="C9" s="10">
        <f>SUM(Appart8!B:B)</f>
        <v>6</v>
      </c>
      <c r="D9" s="10">
        <f ca="1">SUM(INDIRECT(A9&amp;"!B:B"))</f>
        <v>6</v>
      </c>
    </row>
    <row r="10" spans="1:4" x14ac:dyDescent="0.25">
      <c r="A10" s="9" t="s">
        <v>10</v>
      </c>
      <c r="C10" s="10">
        <f>SUM(Appart9!B:B)</f>
        <v>72</v>
      </c>
      <c r="D10" s="10">
        <f ca="1">SUM(INDIRECT(A10&amp;"!B:B"))</f>
        <v>72</v>
      </c>
    </row>
    <row r="11" spans="1:4" x14ac:dyDescent="0.25">
      <c r="A11" s="9" t="s">
        <v>11</v>
      </c>
      <c r="C11" s="10">
        <f>SUM(Appart10!B:B)</f>
        <v>30</v>
      </c>
      <c r="D11" s="10">
        <f ca="1">SUM(INDIRECT(A11&amp;"!B:B"))</f>
        <v>30</v>
      </c>
    </row>
    <row r="20" spans="1:6" s="2" customFormat="1" ht="45" x14ac:dyDescent="0.25">
      <c r="A20" s="3" t="s">
        <v>14</v>
      </c>
      <c r="B20" s="6" t="s">
        <v>18</v>
      </c>
      <c r="C20" s="7" t="s">
        <v>19</v>
      </c>
      <c r="D20" s="7" t="s">
        <v>20</v>
      </c>
      <c r="E20" s="6" t="s">
        <v>22</v>
      </c>
      <c r="F20" s="7" t="s">
        <v>23</v>
      </c>
    </row>
    <row r="21" spans="1:6" x14ac:dyDescent="0.25">
      <c r="A21" s="1" t="s">
        <v>0</v>
      </c>
      <c r="B21" s="10">
        <f>SUMIF(Appart1!C:C,A21,Appart1!B:B)</f>
        <v>35</v>
      </c>
      <c r="C21" s="5" t="e">
        <f>SUMIF(Appart1:Appart10!C:C,A21,Appart1:Appart10!B:B)</f>
        <v>#VALUE!</v>
      </c>
      <c r="D21" s="5" t="e">
        <f ca="1">SUMIF(INDIRECT(A2&amp;":"&amp;A11&amp;"!C:C"),A21,INDIRECT(A2&amp;":"&amp;A11&amp;"!B:B"))</f>
        <v>#REF!</v>
      </c>
      <c r="E21" s="10">
        <f>COUNTIF(Appart1!C:C,A21)</f>
        <v>3</v>
      </c>
      <c r="F21" s="8" t="e">
        <f ca="1">COUNTIF(INDIRECT(A2&amp;":"&amp;A11&amp;"!C:C"),A21)</f>
        <v>#REF!</v>
      </c>
    </row>
    <row r="22" spans="1:6" x14ac:dyDescent="0.25">
      <c r="A22" s="1" t="s">
        <v>1</v>
      </c>
      <c r="B22" s="10">
        <f>SUMIF(Appart1!C:C,A22,Appart1!B:B)</f>
        <v>38</v>
      </c>
      <c r="C22" s="5" t="e">
        <f>SUMIF(Appart1:Appart10!C:C,A22,Appart1:Appart10!B:B)</f>
        <v>#VALUE!</v>
      </c>
      <c r="D22" s="5" t="e">
        <f t="shared" ref="D22:D23" ca="1" si="0">SUMIF(INDIRECT(A3&amp;":"&amp;A12&amp;"!C:C"),A22,INDIRECT(A3&amp;":"&amp;A12&amp;"!B:B"))</f>
        <v>#REF!</v>
      </c>
      <c r="E22" s="10">
        <f>COUNTIF(Appart1!C:C,A22)</f>
        <v>2</v>
      </c>
      <c r="F22" s="8" t="e">
        <f t="shared" ref="F22:F23" ca="1" si="1">COUNTIF(INDIRECT(A3&amp;":"&amp;A12&amp;"!C:C"),A22)</f>
        <v>#REF!</v>
      </c>
    </row>
    <row r="23" spans="1:6" x14ac:dyDescent="0.25">
      <c r="A23" s="1" t="s">
        <v>15</v>
      </c>
      <c r="B23" s="10">
        <f>SUMIF(Appart1!C:C,A23,Appart1!B:B)</f>
        <v>12</v>
      </c>
      <c r="C23" s="5" t="e">
        <f>SUMIF(Appart1:Appart10!C:C,A23,Appart1:Appart10!B:B)</f>
        <v>#VALUE!</v>
      </c>
      <c r="D23" s="5" t="e">
        <f t="shared" ca="1" si="0"/>
        <v>#REF!</v>
      </c>
      <c r="E23" s="10">
        <f>COUNTIF(Appart1!C:C,A23)</f>
        <v>1</v>
      </c>
      <c r="F23" s="8" t="e">
        <f t="shared" ca="1" si="1"/>
        <v>#REF!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B13" sqref="B13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12</v>
      </c>
      <c r="C2" s="1" t="s">
        <v>0</v>
      </c>
    </row>
    <row r="3" spans="1:3" x14ac:dyDescent="0.25">
      <c r="A3">
        <v>102</v>
      </c>
      <c r="B3">
        <v>14</v>
      </c>
      <c r="C3" s="1" t="s">
        <v>0</v>
      </c>
    </row>
    <row r="4" spans="1:3" x14ac:dyDescent="0.25">
      <c r="A4">
        <v>103</v>
      </c>
      <c r="B4">
        <v>16</v>
      </c>
      <c r="C4" s="1" t="s">
        <v>1</v>
      </c>
    </row>
    <row r="5" spans="1:3" x14ac:dyDescent="0.25">
      <c r="A5">
        <v>104</v>
      </c>
      <c r="B5">
        <v>9</v>
      </c>
      <c r="C5" s="1" t="s">
        <v>0</v>
      </c>
    </row>
    <row r="6" spans="1:3" x14ac:dyDescent="0.25">
      <c r="A6">
        <v>105</v>
      </c>
      <c r="B6">
        <v>12</v>
      </c>
      <c r="C6" s="1" t="s">
        <v>15</v>
      </c>
    </row>
    <row r="7" spans="1:3" x14ac:dyDescent="0.25">
      <c r="A7">
        <v>106</v>
      </c>
      <c r="B7">
        <v>22</v>
      </c>
      <c r="C7" s="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A5" sqref="A5:C7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24</v>
      </c>
      <c r="C2" s="1" t="s">
        <v>0</v>
      </c>
    </row>
    <row r="3" spans="1:3" x14ac:dyDescent="0.25">
      <c r="A3">
        <v>102</v>
      </c>
      <c r="B3">
        <v>23</v>
      </c>
      <c r="C3" s="1" t="s">
        <v>0</v>
      </c>
    </row>
    <row r="4" spans="1:3" x14ac:dyDescent="0.25">
      <c r="A4">
        <v>103</v>
      </c>
      <c r="B4">
        <v>11</v>
      </c>
      <c r="C4" s="1" t="s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3" sqref="C3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25</v>
      </c>
      <c r="C2" s="1" t="s">
        <v>0</v>
      </c>
    </row>
    <row r="3" spans="1:3" x14ac:dyDescent="0.25">
      <c r="A3">
        <v>102</v>
      </c>
      <c r="B3">
        <v>10</v>
      </c>
      <c r="C3" s="1" t="s">
        <v>15</v>
      </c>
    </row>
    <row r="4" spans="1:3" x14ac:dyDescent="0.25">
      <c r="A4">
        <v>103</v>
      </c>
      <c r="B4">
        <v>18</v>
      </c>
      <c r="C4" s="1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5" sqref="B5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17</v>
      </c>
      <c r="C2" s="1" t="s">
        <v>0</v>
      </c>
    </row>
    <row r="3" spans="1:3" x14ac:dyDescent="0.25">
      <c r="A3">
        <v>102</v>
      </c>
      <c r="B3">
        <v>22</v>
      </c>
      <c r="C3" s="1" t="s">
        <v>0</v>
      </c>
    </row>
    <row r="4" spans="1:3" x14ac:dyDescent="0.25">
      <c r="A4">
        <v>103</v>
      </c>
      <c r="B4">
        <v>11</v>
      </c>
      <c r="C4" s="1" t="s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10" sqref="C10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9</v>
      </c>
      <c r="C2" s="1" t="s">
        <v>1</v>
      </c>
    </row>
    <row r="3" spans="1:3" x14ac:dyDescent="0.25">
      <c r="A3">
        <v>102</v>
      </c>
      <c r="B3">
        <v>12</v>
      </c>
      <c r="C3" s="1" t="s">
        <v>0</v>
      </c>
    </row>
    <row r="4" spans="1:3" x14ac:dyDescent="0.25">
      <c r="A4">
        <v>103</v>
      </c>
      <c r="B4">
        <v>8</v>
      </c>
      <c r="C4" s="1" t="s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8" sqref="C8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12</v>
      </c>
      <c r="C2" s="1" t="s">
        <v>0</v>
      </c>
    </row>
    <row r="3" spans="1:3" x14ac:dyDescent="0.25">
      <c r="A3">
        <v>102</v>
      </c>
      <c r="B3">
        <v>16</v>
      </c>
      <c r="C3" s="1" t="s">
        <v>0</v>
      </c>
    </row>
    <row r="4" spans="1:3" x14ac:dyDescent="0.25">
      <c r="A4">
        <v>103</v>
      </c>
      <c r="B4">
        <v>20</v>
      </c>
      <c r="C4" s="1" t="s">
        <v>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7</v>
      </c>
      <c r="C2" s="1" t="s">
        <v>15</v>
      </c>
    </row>
    <row r="3" spans="1:3" x14ac:dyDescent="0.25">
      <c r="A3">
        <v>102</v>
      </c>
      <c r="B3">
        <v>14</v>
      </c>
      <c r="C3" s="1" t="s">
        <v>0</v>
      </c>
    </row>
    <row r="4" spans="1:3" x14ac:dyDescent="0.25">
      <c r="A4">
        <v>103</v>
      </c>
      <c r="B4">
        <v>28</v>
      </c>
      <c r="C4" s="1" t="s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3" sqref="C3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1</v>
      </c>
      <c r="C2" s="1" t="s">
        <v>1</v>
      </c>
    </row>
    <row r="3" spans="1:3" x14ac:dyDescent="0.25">
      <c r="A3">
        <v>102</v>
      </c>
      <c r="B3">
        <v>2</v>
      </c>
      <c r="C3" s="1" t="s">
        <v>0</v>
      </c>
    </row>
    <row r="4" spans="1:3" x14ac:dyDescent="0.25">
      <c r="A4">
        <v>103</v>
      </c>
      <c r="B4">
        <v>3</v>
      </c>
      <c r="C4" s="1" t="s">
        <v>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3" sqref="C3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12</v>
      </c>
      <c r="C2" s="1" t="s">
        <v>15</v>
      </c>
    </row>
    <row r="3" spans="1:3" x14ac:dyDescent="0.25">
      <c r="A3">
        <v>102</v>
      </c>
      <c r="B3">
        <v>24</v>
      </c>
      <c r="C3" s="1" t="s">
        <v>0</v>
      </c>
    </row>
    <row r="4" spans="1:3" x14ac:dyDescent="0.25">
      <c r="A4">
        <v>103</v>
      </c>
      <c r="B4">
        <v>36</v>
      </c>
      <c r="C4" s="1" t="s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3" sqref="B3"/>
    </sheetView>
  </sheetViews>
  <sheetFormatPr baseColWidth="10" defaultRowHeight="15" x14ac:dyDescent="0.25"/>
  <sheetData>
    <row r="1" spans="1:3" x14ac:dyDescent="0.25">
      <c r="A1" t="s">
        <v>12</v>
      </c>
      <c r="B1" t="s">
        <v>13</v>
      </c>
      <c r="C1" t="s">
        <v>14</v>
      </c>
    </row>
    <row r="2" spans="1:3" x14ac:dyDescent="0.25">
      <c r="A2">
        <v>101</v>
      </c>
      <c r="B2">
        <v>5</v>
      </c>
      <c r="C2" s="1" t="s">
        <v>0</v>
      </c>
    </row>
    <row r="3" spans="1:3" x14ac:dyDescent="0.25">
      <c r="A3">
        <v>102</v>
      </c>
      <c r="B3">
        <v>10</v>
      </c>
      <c r="C3" s="1" t="s">
        <v>15</v>
      </c>
    </row>
    <row r="4" spans="1:3" x14ac:dyDescent="0.25">
      <c r="A4">
        <v>103</v>
      </c>
      <c r="B4">
        <v>15</v>
      </c>
      <c r="C4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Récap</vt:lpstr>
      <vt:lpstr>Appart1</vt:lpstr>
      <vt:lpstr>Appart2</vt:lpstr>
      <vt:lpstr>Appart3</vt:lpstr>
      <vt:lpstr>Appart4</vt:lpstr>
      <vt:lpstr>Appart5</vt:lpstr>
      <vt:lpstr>Appart6</vt:lpstr>
      <vt:lpstr>Appart7</vt:lpstr>
      <vt:lpstr>Appart8</vt:lpstr>
      <vt:lpstr>Appart9</vt:lpstr>
      <vt:lpstr>Appart10</vt:lpstr>
      <vt:lpstr>MesValeurs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HALET</dc:creator>
  <cp:lastModifiedBy>Philippe HALET</cp:lastModifiedBy>
  <dcterms:created xsi:type="dcterms:W3CDTF">2016-05-24T15:01:39Z</dcterms:created>
  <dcterms:modified xsi:type="dcterms:W3CDTF">2016-05-24T17:37:56Z</dcterms:modified>
</cp:coreProperties>
</file>