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00" yWindow="30" windowWidth="10515" windowHeight="7485" activeTab="1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F15" i="2" l="1"/>
  <c r="E15" i="2" l="1"/>
  <c r="E14" i="2"/>
  <c r="E12" i="2"/>
  <c r="E13" i="2"/>
  <c r="E11" i="2"/>
  <c r="G11" i="2"/>
  <c r="F11" i="2"/>
  <c r="J6" i="2"/>
  <c r="H6" i="2"/>
  <c r="I6" i="2"/>
  <c r="K5" i="2"/>
  <c r="H5" i="2"/>
  <c r="K6" i="2"/>
  <c r="H7" i="2"/>
  <c r="I7" i="2"/>
  <c r="J7" i="2"/>
  <c r="K7" i="2"/>
  <c r="I5" i="2"/>
  <c r="J5" i="2"/>
</calcChain>
</file>

<file path=xl/comments1.xml><?xml version="1.0" encoding="utf-8"?>
<comments xmlns="http://schemas.openxmlformats.org/spreadsheetml/2006/main">
  <authors>
    <author>C944401BRX1118</author>
  </authors>
  <commentList>
    <comment ref="E15" authorId="0">
      <text>
        <r>
          <rPr>
            <b/>
            <sz val="9"/>
            <color indexed="81"/>
            <rFont val="Tahoma"/>
            <charset val="1"/>
          </rPr>
          <t>février 2015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F15" authorId="0">
      <text>
        <r>
          <rPr>
            <b/>
            <sz val="9"/>
            <color indexed="81"/>
            <rFont val="Tahoma"/>
            <charset val="1"/>
          </rPr>
          <t>février 2016</t>
        </r>
        <r>
          <rPr>
            <sz val="9"/>
            <color indexed="81"/>
            <rFont val="Tahoma"/>
            <charset val="1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<sst xmlns="http://schemas.openxmlformats.org/spreadsheetml/2006/main" count="13" uniqueCount="10">
  <si>
    <t>Dates</t>
  </si>
  <si>
    <t>Du</t>
  </si>
  <si>
    <t>Au</t>
  </si>
  <si>
    <t>Nombres de jours couvert par les évenements</t>
  </si>
  <si>
    <t>Février</t>
  </si>
  <si>
    <t xml:space="preserve">Mars </t>
  </si>
  <si>
    <t>Avril</t>
  </si>
  <si>
    <t>Mai</t>
  </si>
  <si>
    <t>mai</t>
  </si>
  <si>
    <t>Juin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</si>
</sst>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9"/>
      <color indexed="81"/>
      <name val="Tahoma"/>
      <charset val="1"/>
    </font>
    <font>
      <b/>
      <sz val="9"/>
      <color indexed="81"/>
      <name val="Tahoma"/>
      <charset val="1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medium">
        <color rgb="FFFF0000"/>
      </left>
      <right/>
      <top style="medium">
        <color rgb="FFFF0000"/>
      </top>
      <bottom style="medium">
        <color rgb="FFFF0000"/>
      </bottom>
      <diagonal/>
    </border>
    <border>
      <left/>
      <right/>
      <top style="medium">
        <color rgb="FFFF0000"/>
      </top>
      <bottom style="medium">
        <color rgb="FFFF0000"/>
      </bottom>
      <diagonal/>
    </border>
    <border>
      <left/>
      <right style="medium">
        <color rgb="FFFF0000"/>
      </right>
      <top style="medium">
        <color rgb="FFFF0000"/>
      </top>
      <bottom style="medium">
        <color rgb="FFFF0000"/>
      </bottom>
      <diagonal/>
    </border>
  </borders>
  <cellStyleXfs count="1">
    <xf numFmtId="0" fontId="0" fillId="0" borderId="0"/>
  </cellStyleXfs>
  <cellXfs count="9">
    <xf numFmtId="0" fontId="0" fillId="0" borderId="0" xfId="0"/>
    <xf numFmtId="14" fontId="0" fillId="0" borderId="0" xfId="0" applyNumberFormat="1"/>
    <xf numFmtId="2" fontId="0" fillId="0" borderId="0" xfId="0" applyNumberFormat="1"/>
    <xf numFmtId="17" fontId="0" fillId="0" borderId="0" xfId="0" applyNumberFormat="1"/>
    <xf numFmtId="14" fontId="0" fillId="2" borderId="1" xfId="0" applyNumberFormat="1" applyFill="1" applyBorder="1"/>
    <xf numFmtId="14" fontId="0" fillId="2" borderId="2" xfId="0" applyNumberFormat="1" applyFill="1" applyBorder="1"/>
    <xf numFmtId="0" fontId="0" fillId="2" borderId="2" xfId="0" applyFill="1" applyBorder="1"/>
    <xf numFmtId="0" fontId="0" fillId="2" borderId="3" xfId="0" applyFill="1" applyBorder="1"/>
    <xf numFmtId="0" fontId="0" fillId="0" borderId="0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323850</xdr:colOff>
      <xdr:row>4</xdr:row>
      <xdr:rowOff>19050</xdr:rowOff>
    </xdr:from>
    <xdr:to>
      <xdr:col>6</xdr:col>
      <xdr:colOff>695325</xdr:colOff>
      <xdr:row>8</xdr:row>
      <xdr:rowOff>0</xdr:rowOff>
    </xdr:to>
    <xdr:sp macro="" textlink="">
      <xdr:nvSpPr>
        <xdr:cNvPr id="2" name="Accolade ouvrante 1"/>
        <xdr:cNvSpPr/>
      </xdr:nvSpPr>
      <xdr:spPr>
        <a:xfrm>
          <a:off x="4895850" y="590550"/>
          <a:ext cx="371475" cy="742950"/>
        </a:xfrm>
        <a:prstGeom prst="leftBrace">
          <a:avLst>
            <a:gd name="adj1" fmla="val 8333"/>
            <a:gd name="adj2" fmla="val 14103"/>
          </a:avLst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752475</xdr:colOff>
      <xdr:row>8</xdr:row>
      <xdr:rowOff>66675</xdr:rowOff>
    </xdr:from>
    <xdr:to>
      <xdr:col>11</xdr:col>
      <xdr:colOff>314325</xdr:colOff>
      <xdr:row>12</xdr:row>
      <xdr:rowOff>28575</xdr:rowOff>
    </xdr:to>
    <xdr:sp macro="" textlink="">
      <xdr:nvSpPr>
        <xdr:cNvPr id="3" name="Accolade ouvrante 2"/>
        <xdr:cNvSpPr/>
      </xdr:nvSpPr>
      <xdr:spPr>
        <a:xfrm rot="16200000">
          <a:off x="6648450" y="266700"/>
          <a:ext cx="723900" cy="3371850"/>
        </a:xfrm>
        <a:prstGeom prst="leftBrace">
          <a:avLst>
            <a:gd name="adj1" fmla="val 8333"/>
            <a:gd name="adj2" fmla="val 49979"/>
          </a:avLst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752475</xdr:colOff>
      <xdr:row>12</xdr:row>
      <xdr:rowOff>0</xdr:rowOff>
    </xdr:from>
    <xdr:to>
      <xdr:col>11</xdr:col>
      <xdr:colOff>104775</xdr:colOff>
      <xdr:row>16</xdr:row>
      <xdr:rowOff>85725</xdr:rowOff>
    </xdr:to>
    <xdr:sp macro="" textlink="">
      <xdr:nvSpPr>
        <xdr:cNvPr id="4" name="Rectangle à coins arrondis 3"/>
        <xdr:cNvSpPr/>
      </xdr:nvSpPr>
      <xdr:spPr>
        <a:xfrm>
          <a:off x="6086475" y="2286000"/>
          <a:ext cx="2400300" cy="847725"/>
        </a:xfrm>
        <a:prstGeom prst="roundRect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Je souhaite rendre cette  grille automatique avec une formule.</a:t>
          </a:r>
        </a:p>
        <a:p>
          <a:pPr algn="l"/>
          <a:r>
            <a:rPr lang="fr-FR" sz="1100"/>
            <a:t>Comment</a:t>
          </a:r>
          <a:r>
            <a:rPr lang="fr-FR" sz="1100" baseline="0"/>
            <a:t> faire?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K8"/>
  <sheetViews>
    <sheetView workbookViewId="0">
      <selection activeCell="H5" sqref="H5"/>
    </sheetView>
  </sheetViews>
  <sheetFormatPr baseColWidth="10" defaultRowHeight="15" x14ac:dyDescent="0.25"/>
  <sheetData>
    <row r="3" spans="1:11" x14ac:dyDescent="0.25">
      <c r="A3" t="s">
        <v>0</v>
      </c>
    </row>
    <row r="4" spans="1:11" x14ac:dyDescent="0.25">
      <c r="A4" t="s">
        <v>1</v>
      </c>
      <c r="B4" t="s">
        <v>2</v>
      </c>
      <c r="H4" t="s">
        <v>4</v>
      </c>
      <c r="I4" t="s">
        <v>5</v>
      </c>
      <c r="J4" t="s">
        <v>6</v>
      </c>
      <c r="K4" t="s">
        <v>7</v>
      </c>
    </row>
    <row r="5" spans="1:11" x14ac:dyDescent="0.25">
      <c r="A5" s="1">
        <v>42410</v>
      </c>
      <c r="B5" s="1">
        <v>42510</v>
      </c>
      <c r="D5" t="s">
        <v>3</v>
      </c>
      <c r="H5">
        <v>17</v>
      </c>
      <c r="I5">
        <v>31</v>
      </c>
      <c r="J5">
        <v>30</v>
      </c>
      <c r="K5">
        <v>20</v>
      </c>
    </row>
    <row r="6" spans="1:11" x14ac:dyDescent="0.25">
      <c r="A6" s="1">
        <v>42047</v>
      </c>
      <c r="B6" s="1">
        <v>42474</v>
      </c>
      <c r="H6">
        <v>15</v>
      </c>
      <c r="I6">
        <v>31</v>
      </c>
      <c r="J6">
        <v>14</v>
      </c>
    </row>
    <row r="7" spans="1:11" x14ac:dyDescent="0.25">
      <c r="A7" s="1">
        <v>42485</v>
      </c>
      <c r="B7" s="1">
        <v>42490</v>
      </c>
      <c r="J7">
        <v>6</v>
      </c>
    </row>
    <row r="8" spans="1:11" x14ac:dyDescent="0.25">
      <c r="A8" s="1"/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3:L16"/>
  <sheetViews>
    <sheetView tabSelected="1" workbookViewId="0">
      <selection activeCell="I17" sqref="I17"/>
    </sheetView>
  </sheetViews>
  <sheetFormatPr baseColWidth="10" defaultRowHeight="15" x14ac:dyDescent="0.25"/>
  <sheetData>
    <row r="3" spans="1:12" x14ac:dyDescent="0.25">
      <c r="A3" t="s">
        <v>0</v>
      </c>
    </row>
    <row r="4" spans="1:12" x14ac:dyDescent="0.25">
      <c r="A4" t="s">
        <v>1</v>
      </c>
      <c r="B4" t="s">
        <v>2</v>
      </c>
      <c r="G4" s="3">
        <v>42036</v>
      </c>
      <c r="H4" s="3">
        <v>42401</v>
      </c>
      <c r="I4" s="3">
        <v>42430</v>
      </c>
      <c r="J4" s="3">
        <v>42461</v>
      </c>
      <c r="K4" s="3">
        <v>42491</v>
      </c>
      <c r="L4" s="3">
        <v>42522</v>
      </c>
    </row>
    <row r="5" spans="1:12" x14ac:dyDescent="0.25">
      <c r="A5" s="1">
        <v>42410</v>
      </c>
      <c r="B5" s="1">
        <v>42510</v>
      </c>
      <c r="H5" s="2">
        <f>IF(OR($A5&gt;EOMONTH(H$4,0),$B5&lt;H$4),"",NETWORKDAYS(MAX($A5,H$4),MIN($B5,EOMONTH(H$4,0))))</f>
        <v>14</v>
      </c>
      <c r="I5" s="2">
        <f t="shared" ref="I5:K7" si="0">IF(OR($A5&gt;EOMONTH(I$4,0),$B5&lt;I$4),"",NETWORKDAYS(MAX($A5,I$4),MIN($B5,EOMONTH(I$4,0))))</f>
        <v>23</v>
      </c>
      <c r="J5" s="2">
        <f t="shared" si="0"/>
        <v>21</v>
      </c>
      <c r="K5" s="2">
        <f>IF(OR($A5&gt;EOMONTH(K$4,0),$B5&lt;K$4),"",NETWORKDAYS(MAX($A5,K$4),MIN($B5,EOMONTH(K$4,0))))</f>
        <v>15</v>
      </c>
    </row>
    <row r="6" spans="1:12" x14ac:dyDescent="0.25">
      <c r="A6" s="1">
        <v>42047</v>
      </c>
      <c r="B6" s="1">
        <v>42474</v>
      </c>
      <c r="H6" s="2">
        <f>IF(OR($A6&gt;EOMONTH(H$4,0),$B6&lt;H$4),"",NETWORKDAYS(MAX($A6,H$4),MIN($B6,EOMONTH(H$4,0))))</f>
        <v>21</v>
      </c>
      <c r="I6" s="2">
        <f>IF(OR($A6&gt;EOMONTH(I$4,0),$B6&lt;I$4),"",NETWORKDAYS(MAX($A6,I$4),MIN($B6,EOMONTH(I$4,0))))</f>
        <v>23</v>
      </c>
      <c r="J6" s="2">
        <f>IF(OR($A6&gt;EOMONTH(J$4,0),$B6&lt;J$4),"",NETWORKDAYS(MAX($A6,J$4),MIN($B6,EOMONTH(J$4,0))))</f>
        <v>10</v>
      </c>
      <c r="K6" s="2" t="str">
        <f t="shared" si="0"/>
        <v/>
      </c>
    </row>
    <row r="7" spans="1:12" x14ac:dyDescent="0.25">
      <c r="A7" s="1">
        <v>42485</v>
      </c>
      <c r="B7" s="1">
        <v>42490</v>
      </c>
      <c r="H7" s="2" t="str">
        <f t="shared" ref="H7" si="1">IF(OR($A7&gt;EOMONTH(H$4,0),$B7&lt;H$4),"",NETWORKDAYS(MAX($A7,H$4),MIN($B7,EOMONTH(H$4,0))))</f>
        <v/>
      </c>
      <c r="I7" s="2" t="str">
        <f t="shared" si="0"/>
        <v/>
      </c>
      <c r="J7" s="2">
        <f t="shared" si="0"/>
        <v>5</v>
      </c>
      <c r="K7" s="2" t="str">
        <f t="shared" si="0"/>
        <v/>
      </c>
    </row>
    <row r="8" spans="1:12" x14ac:dyDescent="0.25">
      <c r="A8" s="1"/>
      <c r="F8" s="1"/>
    </row>
    <row r="9" spans="1:12" x14ac:dyDescent="0.25">
      <c r="A9" s="1">
        <v>42545</v>
      </c>
      <c r="B9" s="1">
        <v>42549</v>
      </c>
    </row>
    <row r="10" spans="1:12" x14ac:dyDescent="0.25">
      <c r="A10" s="1">
        <v>42520</v>
      </c>
      <c r="B10" s="1">
        <v>42528</v>
      </c>
    </row>
    <row r="11" spans="1:12" x14ac:dyDescent="0.25">
      <c r="A11" s="1">
        <v>42370</v>
      </c>
      <c r="B11" s="1">
        <v>42400</v>
      </c>
      <c r="E11">
        <f>(DAYS360(MAX($A9,L$4),MIN($B9,EOMONTH(L$4,0))))+1</f>
        <v>5</v>
      </c>
      <c r="F11" s="1">
        <f>1+DAYS360(MAX($A9,L$4),MIN($B9,EOMONTH(L$4,0)))</f>
        <v>5</v>
      </c>
      <c r="G11" s="1">
        <f>DAYS360(MAX($A9,L$4),MIN($B9,EOMONTH(L$4,0)))</f>
        <v>4</v>
      </c>
    </row>
    <row r="12" spans="1:12" x14ac:dyDescent="0.25">
      <c r="D12" t="s">
        <v>8</v>
      </c>
      <c r="E12">
        <f>(DAYS360(MAX($A10,K$4),MIN($B10,EOMONTH(K$4,0))))+1+(IF(MONTH(A10)&lt;&gt;MONTH(B10)&amp;OR(A10="janvier",A10="mars",A10="mai",A10="juillet",A10="septembre",A10="octobre",A10="décembre"),1,0))</f>
        <v>2</v>
      </c>
    </row>
    <row r="13" spans="1:12" x14ac:dyDescent="0.25">
      <c r="D13" t="s">
        <v>9</v>
      </c>
      <c r="E13">
        <f>(DAYS360(MAX($A10,L$4),MIN($B10,EOMONTH(L$4,0))))+1</f>
        <v>7</v>
      </c>
    </row>
    <row r="14" spans="1:12" ht="15.75" thickBot="1" x14ac:dyDescent="0.3">
      <c r="E14">
        <f>(DAYS360(MAX($A10,K$4),MIN($B10,EOMONTH(K$4,0))))+1+(IF(MONTH(A10)&lt;&gt;MONTH(B10)&amp;OR(A10="janvier",A10="mars",A10="mai",A10="juillet",A10="septembre",A10="octobre",A10="décembre"),1,0))+(IF(YEAR(A10="2016")&amp;A10="fevrier",-1,0))+(IF(OR(A10=YEAR("2015"),A10=YEAR("2014"),A10=YEAR("2017"),A10=YEAR("2018"),A10=YEAR("2019"))&amp;A10="février",-2,0))</f>
        <v>2</v>
      </c>
    </row>
    <row r="15" spans="1:12" ht="15.75" thickBot="1" x14ac:dyDescent="0.3">
      <c r="C15" s="4">
        <v>42058</v>
      </c>
      <c r="D15" s="5">
        <v>42541</v>
      </c>
      <c r="E15" s="6">
        <f>(DAYS360(MAX($C15,G4),MIN($D15,EOMONTH(G4,0))))+1+(IF(MONTH(C15)&lt;&gt;MONTH(D15)&amp;OR(C15="janvier",C15="mars",C15="mai",C15="juillet",C15="septembre",C15="octobre",C15="décembre"),1,0))+(IF(YEAR(C15="2016")&amp;C15="fevrier",-1,0))+(IF(OR(C15=YEAR("2015"),C15=YEAR("2014"),C15=YEAR("2017"),C15=YEAR("2018"),C15=YEAR("2019"))&amp;C15="février",-2,0))</f>
        <v>7</v>
      </c>
      <c r="F15" s="7">
        <f>(DAYS360(MAX($C15,H4),MIN($D15,EOMONTH(H4,0))))+1+(IF(MONTH(C15)&lt;&gt;MONTH(D15)&amp;OR(C15="janvier",C15="mars",C15="mai",C15="juillet",C15="septembre",C15="octobre",C15="décembre"),1,0))+(IF(YEAR(C15="2016")&amp;C15="fevrier",-1,0))+(IF(OR(C15=YEAR("2015"),C15=YEAR("2014"),C15=YEAR("2017"),C15=YEAR("2018"),C15=YEAR("2019"))&amp;C15="février",-2,0))</f>
        <v>30</v>
      </c>
    </row>
    <row r="16" spans="1:12" x14ac:dyDescent="0.25">
      <c r="G16" s="8"/>
    </row>
  </sheetData>
  <pageMargins left="0.7" right="0.7" top="0.75" bottom="0.75" header="0.3" footer="0.3"/>
  <pageSetup paperSize="9" orientation="portrait"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CNAMTS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C944401BRX1118</dc:creator>
  <cp:lastModifiedBy>C944401BRX1118</cp:lastModifiedBy>
  <dcterms:created xsi:type="dcterms:W3CDTF">2016-06-28T07:51:24Z</dcterms:created>
  <dcterms:modified xsi:type="dcterms:W3CDTF">2016-06-28T13:58:56Z</dcterms:modified>
</cp:coreProperties>
</file>