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definedNames>
    <definedName name="QUANTITE">Feuil1!$C$2:$C$5</definedName>
    <definedName name="REFERENCE">Feuil1!$A$2:$A$5</definedName>
    <definedName name="Référence">Feuil2!$A$2:$A$14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2" i="1"/>
  <c r="B2" i="2"/>
  <c r="B9" i="2"/>
  <c r="B4" i="2"/>
  <c r="B8" i="2"/>
  <c r="B12" i="2"/>
  <c r="B5" i="2"/>
  <c r="B11" i="2"/>
  <c r="B3" i="2"/>
  <c r="B13" i="2"/>
  <c r="B6" i="2"/>
  <c r="B10" i="2"/>
  <c r="B14" i="2"/>
  <c r="B7" i="2"/>
</calcChain>
</file>

<file path=xl/sharedStrings.xml><?xml version="1.0" encoding="utf-8"?>
<sst xmlns="http://schemas.openxmlformats.org/spreadsheetml/2006/main" count="9" uniqueCount="9">
  <si>
    <t>CORDON ALIMENTATION 1.8 M</t>
  </si>
  <si>
    <t>HAUTS PARLEURS 2X4 WATTS</t>
  </si>
  <si>
    <t>ADAPTATEUR UNIVERSEL AC-DC 120W POUR PC PORTABLE AVEC USB</t>
  </si>
  <si>
    <t>UC SECTEUR PROXI</t>
  </si>
  <si>
    <t>REFERENCE</t>
  </si>
  <si>
    <t>DESIGNATION</t>
  </si>
  <si>
    <t>QUANTITE</t>
  </si>
  <si>
    <t>Référence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</si>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</sst>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5" totalsRowShown="0">
  <autoFilter ref="A1:C5"/>
  <tableColumns count="3">
    <tableColumn id="1" name="REFERENCE" dataDxfId="4"/>
    <tableColumn id="2" name="DESIGNATION" dataDxfId="6"/>
    <tableColumn id="3" name="QUANTITE" dataDxfId="5">
      <calculatedColumnFormula>COUNTIFS(Référence,Tableau1[[#This Row],[REFERENCE]])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Invent" displayName="TabInvent" ref="A1:B14" totalsRowShown="0" headerRowDxfId="1" dataDxfId="0">
  <autoFilter ref="A1:B14"/>
  <tableColumns count="2">
    <tableColumn id="1" name="Référence" dataDxfId="3"/>
    <tableColumn id="2" name="Désignation" dataDxfId="2">
      <calculatedColumnFormula>VLOOKUP(Référence,Tableau1[[REFERENCE]:[DESIGNATION]],2,0)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4" sqref="D4"/>
    </sheetView>
  </sheetViews>
  <sheetFormatPr baseColWidth="10" defaultRowHeight="15" x14ac:dyDescent="0.25"/>
  <cols>
    <col min="1" max="1" width="18.7109375" style="2" customWidth="1"/>
    <col min="2" max="2" width="61.85546875" style="1" bestFit="1" customWidth="1"/>
    <col min="3" max="3" width="12.28515625" style="1" customWidth="1"/>
    <col min="4" max="16384" width="11.42578125" style="1"/>
  </cols>
  <sheetData>
    <row r="1" spans="1:3" x14ac:dyDescent="0.25">
      <c r="A1" s="2" t="s">
        <v>4</v>
      </c>
      <c r="B1" s="1" t="s">
        <v>5</v>
      </c>
      <c r="C1" s="1" t="s">
        <v>6</v>
      </c>
    </row>
    <row r="2" spans="1:3" x14ac:dyDescent="0.25">
      <c r="A2" s="2">
        <v>3303260055016</v>
      </c>
      <c r="B2" s="1" t="s">
        <v>0</v>
      </c>
      <c r="C2" s="1">
        <f>COUNTIFS(Référence,Tableau1[[#This Row],[REFERENCE]])</f>
        <v>5</v>
      </c>
    </row>
    <row r="3" spans="1:3" x14ac:dyDescent="0.25">
      <c r="A3" s="2">
        <v>3700372702843</v>
      </c>
      <c r="B3" s="1" t="s">
        <v>1</v>
      </c>
      <c r="C3" s="1">
        <f>COUNTIFS(Référence,Tableau1[[#This Row],[REFERENCE]])</f>
        <v>2</v>
      </c>
    </row>
    <row r="4" spans="1:3" x14ac:dyDescent="0.25">
      <c r="A4" s="2">
        <v>5420047125927</v>
      </c>
      <c r="B4" s="1" t="s">
        <v>2</v>
      </c>
      <c r="C4" s="1">
        <f>COUNTIFS(Référence,Tableau1[[#This Row],[REFERENCE]])</f>
        <v>2</v>
      </c>
    </row>
    <row r="5" spans="1:3" x14ac:dyDescent="0.25">
      <c r="A5" s="2">
        <v>6013</v>
      </c>
      <c r="B5" s="1" t="s">
        <v>3</v>
      </c>
      <c r="C5" s="1">
        <f>COUNTIFS(Référence,Tableau1[[#This Row],[REFERENCE]])</f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30" sqref="A30"/>
    </sheetView>
  </sheetViews>
  <sheetFormatPr baseColWidth="10" defaultRowHeight="15" x14ac:dyDescent="0.25"/>
  <cols>
    <col min="1" max="1" width="26.7109375" style="3" customWidth="1"/>
    <col min="2" max="2" width="66" style="4" customWidth="1"/>
    <col min="3" max="3" width="11.42578125" style="4" customWidth="1"/>
    <col min="4" max="4" width="11.42578125" style="4"/>
    <col min="5" max="5" width="26.42578125" style="4" customWidth="1"/>
    <col min="6" max="16384" width="11.42578125" style="4"/>
  </cols>
  <sheetData>
    <row r="1" spans="1:2" x14ac:dyDescent="0.25">
      <c r="A1" s="3" t="s">
        <v>7</v>
      </c>
      <c r="B1" s="4" t="s">
        <v>8</v>
      </c>
    </row>
    <row r="2" spans="1:2" x14ac:dyDescent="0.25">
      <c r="A2" s="3">
        <v>3303260055016</v>
      </c>
      <c r="B2" s="4" t="str">
        <f>VLOOKUP(Référence,Tableau1[[REFERENCE]:[DESIGNATION]],2,0)</f>
        <v>CORDON ALIMENTATION 1.8 M</v>
      </c>
    </row>
    <row r="3" spans="1:2" x14ac:dyDescent="0.25">
      <c r="A3" s="3">
        <v>3700372702843</v>
      </c>
      <c r="B3" s="4" t="str">
        <f>VLOOKUP(Référence,Tableau1[[REFERENCE]:[DESIGNATION]],2,0)</f>
        <v>HAUTS PARLEURS 2X4 WATTS</v>
      </c>
    </row>
    <row r="4" spans="1:2" x14ac:dyDescent="0.25">
      <c r="A4" s="3">
        <v>5420047125927</v>
      </c>
      <c r="B4" s="4" t="str">
        <f>VLOOKUP(Référence,Tableau1[[REFERENCE]:[DESIGNATION]],2,0)</f>
        <v>ADAPTATEUR UNIVERSEL AC-DC 120W POUR PC PORTABLE AVEC USB</v>
      </c>
    </row>
    <row r="5" spans="1:2" x14ac:dyDescent="0.25">
      <c r="A5" s="3">
        <v>6013</v>
      </c>
      <c r="B5" s="4" t="str">
        <f>VLOOKUP(Référence,Tableau1[[REFERENCE]:[DESIGNATION]],2,0)</f>
        <v>UC SECTEUR PROXI</v>
      </c>
    </row>
    <row r="6" spans="1:2" x14ac:dyDescent="0.25">
      <c r="A6" s="3">
        <v>3303260055016</v>
      </c>
      <c r="B6" s="4" t="str">
        <f>VLOOKUP(Référence,Tableau1[[REFERENCE]:[DESIGNATION]],2,0)</f>
        <v>CORDON ALIMENTATION 1.8 M</v>
      </c>
    </row>
    <row r="7" spans="1:2" x14ac:dyDescent="0.25">
      <c r="A7" s="3">
        <v>6013</v>
      </c>
      <c r="B7" s="4" t="str">
        <f>VLOOKUP(Référence,Tableau1[[REFERENCE]:[DESIGNATION]],2,0)</f>
        <v>UC SECTEUR PROXI</v>
      </c>
    </row>
    <row r="8" spans="1:2" x14ac:dyDescent="0.25">
      <c r="A8" s="3">
        <v>3700372702843</v>
      </c>
      <c r="B8" s="4" t="str">
        <f>VLOOKUP(Référence,Tableau1[[REFERENCE]:[DESIGNATION]],2,0)</f>
        <v>HAUTS PARLEURS 2X4 WATTS</v>
      </c>
    </row>
    <row r="9" spans="1:2" x14ac:dyDescent="0.25">
      <c r="A9" s="3">
        <v>6013</v>
      </c>
      <c r="B9" s="4" t="str">
        <f>VLOOKUP(Référence,Tableau1[[REFERENCE]:[DESIGNATION]],2,0)</f>
        <v>UC SECTEUR PROXI</v>
      </c>
    </row>
    <row r="10" spans="1:2" x14ac:dyDescent="0.25">
      <c r="A10" s="3">
        <v>3303260055016</v>
      </c>
      <c r="B10" s="4" t="str">
        <f>VLOOKUP(Référence,Tableau1[[REFERENCE]:[DESIGNATION]],2,0)</f>
        <v>CORDON ALIMENTATION 1.8 M</v>
      </c>
    </row>
    <row r="11" spans="1:2" x14ac:dyDescent="0.25">
      <c r="A11" s="3">
        <v>3303260055016</v>
      </c>
      <c r="B11" s="4" t="str">
        <f>VLOOKUP(Référence,Tableau1[[REFERENCE]:[DESIGNATION]],2,0)</f>
        <v>CORDON ALIMENTATION 1.8 M</v>
      </c>
    </row>
    <row r="12" spans="1:2" x14ac:dyDescent="0.25">
      <c r="A12" s="3">
        <v>5420047125927</v>
      </c>
      <c r="B12" s="4" t="str">
        <f>VLOOKUP(Référence,Tableau1[[REFERENCE]:[DESIGNATION]],2,0)</f>
        <v>ADAPTATEUR UNIVERSEL AC-DC 120W POUR PC PORTABLE AVEC USB</v>
      </c>
    </row>
    <row r="13" spans="1:2" x14ac:dyDescent="0.25">
      <c r="A13" s="3">
        <v>6013</v>
      </c>
      <c r="B13" s="4" t="str">
        <f>VLOOKUP(Référence,Tableau1[[REFERENCE]:[DESIGNATION]],2,0)</f>
        <v>UC SECTEUR PROXI</v>
      </c>
    </row>
    <row r="14" spans="1:2" x14ac:dyDescent="0.25">
      <c r="A14" s="3">
        <v>3303260055016</v>
      </c>
      <c r="B14" s="4" t="str">
        <f>VLOOKUP(Référence,Tableau1[[REFERENCE]:[DESIGNATION]],2,0)</f>
        <v>CORDON ALIMENTATION 1.8 M</v>
      </c>
    </row>
  </sheetData>
  <dataValidations count="1">
    <dataValidation type="list" allowBlank="1" showInputMessage="1" showErrorMessage="1" sqref="A2:A14">
      <formula1>REFERENCE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QUANTITE</vt:lpstr>
      <vt:lpstr>REFERENCE</vt:lpstr>
      <vt:lpstr>Référence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PAWCZAK Cyril</cp:lastModifiedBy>
  <dcterms:created xsi:type="dcterms:W3CDTF">2016-05-24T13:09:55Z</dcterms:created>
  <dcterms:modified xsi:type="dcterms:W3CDTF">2016-05-24T14:12:43Z</dcterms:modified>
</cp:coreProperties>
</file>