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ël\Desktop\"/>
    </mc:Choice>
  </mc:AlternateContent>
  <bookViews>
    <workbookView xWindow="0" yWindow="0" windowWidth="28800" windowHeight="12435"/>
  </bookViews>
  <sheets>
    <sheet name="Kostenverteilung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1" l="1"/>
  <c r="L7" i="1"/>
  <c r="K7" i="1"/>
  <c r="J7" i="1"/>
  <c r="I7" i="1"/>
  <c r="H7" i="1"/>
  <c r="G7" i="1"/>
  <c r="F7" i="1"/>
  <c r="N3" i="1"/>
  <c r="M3" i="1"/>
  <c r="L3" i="1"/>
  <c r="K3" i="1"/>
  <c r="J3" i="1"/>
  <c r="I3" i="1"/>
  <c r="H3" i="1"/>
  <c r="G3" i="1"/>
  <c r="F3" i="1"/>
  <c r="E3" i="1"/>
  <c r="O2" i="1"/>
  <c r="O1" i="1"/>
  <c r="G6" i="1" l="1"/>
  <c r="M6" i="1"/>
  <c r="H6" i="1"/>
  <c r="F6" i="1"/>
  <c r="I6" i="1"/>
  <c r="J6" i="1"/>
  <c r="K6" i="1"/>
  <c r="L6" i="1"/>
  <c r="O3" i="1"/>
  <c r="O6" i="1" l="1"/>
  <c r="O7" i="1"/>
</calcChain>
</file>

<file path=xl/sharedStrings.xml><?xml version="1.0" encoding="utf-8"?>
<sst xmlns="http://schemas.openxmlformats.org/spreadsheetml/2006/main" count="6" uniqueCount="5">
  <si>
    <t>Wohnung</t>
  </si>
  <si>
    <t>Einstell.</t>
  </si>
  <si>
    <t>Total</t>
  </si>
  <si>
    <t>Quôte</t>
  </si>
  <si>
    <t>J'ai besoin que la somme complète de 2312,80 soit répartis selon le pourcentage de la ligne 3 et que dans la ligne O le résultat soi 0   J'ai essayer en faisant arrondir les sommes mais le total fait tout de même une différences.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</si>
</sst>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1"/>
      <name val="Arial"/>
      <family val="2"/>
    </font>
    <font>
      <b/>
      <sz val="11"/>
      <name val="Arial"/>
      <family val="2"/>
    </font>
    <font>
      <sz val="11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2" fillId="0" borderId="1" xfId="0" applyFont="1" applyFill="1" applyBorder="1" applyAlignment="1">
      <alignment wrapText="1"/>
    </xf>
    <xf numFmtId="0" fontId="2" fillId="0" borderId="2" xfId="0" applyFont="1" applyFill="1" applyBorder="1" applyAlignment="1">
      <alignment horizontal="right" wrapText="1"/>
    </xf>
    <xf numFmtId="0" fontId="2" fillId="0" borderId="3" xfId="0" applyFont="1" applyFill="1" applyBorder="1" applyAlignment="1">
      <alignment horizontal="right" wrapText="1"/>
    </xf>
    <xf numFmtId="2" fontId="1" fillId="0" borderId="4" xfId="0" applyNumberFormat="1" applyFont="1" applyFill="1" applyBorder="1" applyAlignment="1">
      <alignment wrapText="1"/>
    </xf>
    <xf numFmtId="2" fontId="1" fillId="0" borderId="5" xfId="0" applyNumberFormat="1" applyFont="1" applyFill="1" applyBorder="1" applyAlignment="1">
      <alignment wrapText="1"/>
    </xf>
    <xf numFmtId="2" fontId="1" fillId="0" borderId="2" xfId="0" applyNumberFormat="1" applyFont="1" applyFill="1" applyBorder="1" applyAlignment="1">
      <alignment wrapText="1"/>
    </xf>
    <xf numFmtId="2" fontId="1" fillId="0" borderId="3" xfId="0" applyNumberFormat="1" applyFont="1" applyFill="1" applyBorder="1" applyAlignment="1">
      <alignment wrapText="1"/>
    </xf>
    <xf numFmtId="4" fontId="2" fillId="0" borderId="6" xfId="0" applyNumberFormat="1" applyFont="1" applyFill="1" applyBorder="1" applyAlignment="1">
      <alignment wrapText="1"/>
    </xf>
    <xf numFmtId="0" fontId="2" fillId="0" borderId="0" xfId="0" applyFont="1" applyFill="1" applyBorder="1"/>
    <xf numFmtId="0" fontId="2" fillId="0" borderId="7" xfId="0" applyFont="1" applyFill="1" applyBorder="1" applyAlignment="1">
      <alignment wrapText="1"/>
    </xf>
    <xf numFmtId="0" fontId="2" fillId="0" borderId="8" xfId="0" applyFont="1" applyFill="1" applyBorder="1" applyAlignment="1">
      <alignment horizontal="right" wrapText="1"/>
    </xf>
    <xf numFmtId="0" fontId="2" fillId="0" borderId="4" xfId="0" applyFont="1" applyFill="1" applyBorder="1" applyAlignment="1">
      <alignment horizontal="right" wrapText="1"/>
    </xf>
    <xf numFmtId="4" fontId="2" fillId="0" borderId="4" xfId="0" applyNumberFormat="1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2" fontId="2" fillId="0" borderId="4" xfId="0" applyNumberFormat="1" applyFont="1" applyFill="1" applyBorder="1" applyAlignment="1">
      <alignment wrapText="1"/>
    </xf>
    <xf numFmtId="0" fontId="2" fillId="0" borderId="7" xfId="0" applyFont="1" applyBorder="1"/>
    <xf numFmtId="4" fontId="1" fillId="0" borderId="10" xfId="0" applyNumberFormat="1" applyFont="1" applyBorder="1"/>
    <xf numFmtId="4" fontId="2" fillId="0" borderId="11" xfId="0" applyNumberFormat="1" applyFont="1" applyBorder="1"/>
    <xf numFmtId="0" fontId="2" fillId="0" borderId="0" xfId="0" applyFont="1" applyBorder="1"/>
    <xf numFmtId="0" fontId="1" fillId="0" borderId="12" xfId="0" applyFont="1" applyBorder="1"/>
    <xf numFmtId="0" fontId="1" fillId="0" borderId="13" xfId="0" applyFont="1" applyBorder="1"/>
    <xf numFmtId="4" fontId="3" fillId="0" borderId="10" xfId="0" applyNumberFormat="1" applyFont="1" applyBorder="1"/>
    <xf numFmtId="0" fontId="3" fillId="0" borderId="0" xfId="0" applyFont="1" applyBorder="1"/>
    <xf numFmtId="49" fontId="1" fillId="0" borderId="0" xfId="0" applyNumberFormat="1" applyFont="1" applyBorder="1" applyAlignment="1">
      <alignment horizontal="justify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361950</xdr:colOff>
      <xdr:row>5</xdr:row>
      <xdr:rowOff>95251</xdr:rowOff>
    </xdr:from>
    <xdr:to>
      <xdr:col>7</xdr:col>
      <xdr:colOff>19050</xdr:colOff>
      <xdr:row>13</xdr:row>
      <xdr:rowOff>57150</xdr:rowOff>
    </xdr:to>
    <xdr:cxnSp macro="">
      <xdr:nvCxnSpPr>
        <xdr:cNvPr id="3" name="Connecteur droit avec flèche 2"/>
        <xdr:cNvCxnSpPr/>
      </xdr:nvCxnSpPr>
      <xdr:spPr>
        <a:xfrm flipH="1" flipV="1">
          <a:off x="4162425" y="1352551"/>
          <a:ext cx="2352675" cy="14096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438150</xdr:colOff>
      <xdr:row>3</xdr:row>
      <xdr:rowOff>38100</xdr:rowOff>
    </xdr:from>
    <xdr:to>
      <xdr:col>5</xdr:col>
      <xdr:colOff>438150</xdr:colOff>
      <xdr:row>4</xdr:row>
      <xdr:rowOff>257175</xdr:rowOff>
    </xdr:to>
    <xdr:cxnSp macro="">
      <xdr:nvCxnSpPr>
        <xdr:cNvPr id="5" name="Connecteur droit avec flèche 4"/>
        <xdr:cNvCxnSpPr/>
      </xdr:nvCxnSpPr>
      <xdr:spPr>
        <a:xfrm flipV="1">
          <a:off x="5610225" y="609600"/>
          <a:ext cx="0" cy="628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342900</xdr:colOff>
      <xdr:row>3</xdr:row>
      <xdr:rowOff>28575</xdr:rowOff>
    </xdr:from>
    <xdr:to>
      <xdr:col>6</xdr:col>
      <xdr:colOff>352425</xdr:colOff>
      <xdr:row>5</xdr:row>
      <xdr:rowOff>19050</xdr:rowOff>
    </xdr:to>
    <xdr:cxnSp macro="">
      <xdr:nvCxnSpPr>
        <xdr:cNvPr id="6" name="Connecteur droit avec flèche 5"/>
        <xdr:cNvCxnSpPr/>
      </xdr:nvCxnSpPr>
      <xdr:spPr>
        <a:xfrm flipV="1">
          <a:off x="6162675" y="600075"/>
          <a:ext cx="9525" cy="676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400050</xdr:colOff>
      <xdr:row>3</xdr:row>
      <xdr:rowOff>19050</xdr:rowOff>
    </xdr:from>
    <xdr:to>
      <xdr:col>7</xdr:col>
      <xdr:colOff>400050</xdr:colOff>
      <xdr:row>4</xdr:row>
      <xdr:rowOff>238125</xdr:rowOff>
    </xdr:to>
    <xdr:cxnSp macro="">
      <xdr:nvCxnSpPr>
        <xdr:cNvPr id="14" name="Connecteur droit avec flèche 13"/>
        <xdr:cNvCxnSpPr/>
      </xdr:nvCxnSpPr>
      <xdr:spPr>
        <a:xfrm flipV="1">
          <a:off x="6896100" y="590550"/>
          <a:ext cx="0" cy="628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361950</xdr:colOff>
      <xdr:row>3</xdr:row>
      <xdr:rowOff>9525</xdr:rowOff>
    </xdr:from>
    <xdr:to>
      <xdr:col>8</xdr:col>
      <xdr:colOff>361950</xdr:colOff>
      <xdr:row>4</xdr:row>
      <xdr:rowOff>228600</xdr:rowOff>
    </xdr:to>
    <xdr:cxnSp macro="">
      <xdr:nvCxnSpPr>
        <xdr:cNvPr id="16" name="Connecteur droit avec flèche 15"/>
        <xdr:cNvCxnSpPr/>
      </xdr:nvCxnSpPr>
      <xdr:spPr>
        <a:xfrm flipV="1">
          <a:off x="7505700" y="581025"/>
          <a:ext cx="0" cy="628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428625</xdr:colOff>
      <xdr:row>3</xdr:row>
      <xdr:rowOff>47625</xdr:rowOff>
    </xdr:from>
    <xdr:to>
      <xdr:col>9</xdr:col>
      <xdr:colOff>428625</xdr:colOff>
      <xdr:row>4</xdr:row>
      <xdr:rowOff>266700</xdr:rowOff>
    </xdr:to>
    <xdr:cxnSp macro="">
      <xdr:nvCxnSpPr>
        <xdr:cNvPr id="17" name="Connecteur droit avec flèche 16"/>
        <xdr:cNvCxnSpPr/>
      </xdr:nvCxnSpPr>
      <xdr:spPr>
        <a:xfrm flipV="1">
          <a:off x="8210550" y="619125"/>
          <a:ext cx="0" cy="628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352425</xdr:colOff>
      <xdr:row>3</xdr:row>
      <xdr:rowOff>85725</xdr:rowOff>
    </xdr:from>
    <xdr:to>
      <xdr:col>10</xdr:col>
      <xdr:colOff>352425</xdr:colOff>
      <xdr:row>5</xdr:row>
      <xdr:rowOff>28575</xdr:rowOff>
    </xdr:to>
    <xdr:cxnSp macro="">
      <xdr:nvCxnSpPr>
        <xdr:cNvPr id="18" name="Connecteur droit avec flèche 17"/>
        <xdr:cNvCxnSpPr/>
      </xdr:nvCxnSpPr>
      <xdr:spPr>
        <a:xfrm flipV="1">
          <a:off x="8782050" y="657225"/>
          <a:ext cx="0" cy="628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333375</xdr:colOff>
      <xdr:row>3</xdr:row>
      <xdr:rowOff>85725</xdr:rowOff>
    </xdr:from>
    <xdr:to>
      <xdr:col>11</xdr:col>
      <xdr:colOff>333375</xdr:colOff>
      <xdr:row>5</xdr:row>
      <xdr:rowOff>28575</xdr:rowOff>
    </xdr:to>
    <xdr:cxnSp macro="">
      <xdr:nvCxnSpPr>
        <xdr:cNvPr id="20" name="Connecteur droit avec flèche 19"/>
        <xdr:cNvCxnSpPr/>
      </xdr:nvCxnSpPr>
      <xdr:spPr>
        <a:xfrm flipV="1">
          <a:off x="9401175" y="657225"/>
          <a:ext cx="0" cy="628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295275</xdr:colOff>
      <xdr:row>3</xdr:row>
      <xdr:rowOff>9525</xdr:rowOff>
    </xdr:from>
    <xdr:to>
      <xdr:col>12</xdr:col>
      <xdr:colOff>295275</xdr:colOff>
      <xdr:row>4</xdr:row>
      <xdr:rowOff>228600</xdr:rowOff>
    </xdr:to>
    <xdr:cxnSp macro="">
      <xdr:nvCxnSpPr>
        <xdr:cNvPr id="21" name="Connecteur droit avec flèche 20"/>
        <xdr:cNvCxnSpPr/>
      </xdr:nvCxnSpPr>
      <xdr:spPr>
        <a:xfrm flipV="1">
          <a:off x="10010775" y="581025"/>
          <a:ext cx="0" cy="628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28575</xdr:colOff>
      <xdr:row>5</xdr:row>
      <xdr:rowOff>76201</xdr:rowOff>
    </xdr:from>
    <xdr:to>
      <xdr:col>14</xdr:col>
      <xdr:colOff>276225</xdr:colOff>
      <xdr:row>12</xdr:row>
      <xdr:rowOff>104775</xdr:rowOff>
    </xdr:to>
    <xdr:cxnSp macro="">
      <xdr:nvCxnSpPr>
        <xdr:cNvPr id="22" name="Connecteur droit avec flèche 21"/>
        <xdr:cNvCxnSpPr/>
      </xdr:nvCxnSpPr>
      <xdr:spPr>
        <a:xfrm flipV="1">
          <a:off x="11010900" y="1333501"/>
          <a:ext cx="247650" cy="12953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18"/>
  <sheetViews>
    <sheetView tabSelected="1" workbookViewId="0">
      <pane xSplit="1" ySplit="1" topLeftCell="B2" activePane="bottomRight" state="frozen"/>
      <selection pane="topRight"/>
      <selection pane="bottomLeft"/>
      <selection pane="bottomRight" activeCell="C8" sqref="C8"/>
    </sheetView>
  </sheetViews>
  <sheetFormatPr baseColWidth="10" defaultColWidth="11.42578125" defaultRowHeight="14.25" x14ac:dyDescent="0.2"/>
  <cols>
    <col min="1" max="1" width="35.7109375" style="1" customWidth="1"/>
    <col min="2" max="2" width="10.140625" style="1" bestFit="1" customWidth="1"/>
    <col min="3" max="3" width="11.140625" style="1" customWidth="1"/>
    <col min="4" max="4" width="11" style="1" customWidth="1"/>
    <col min="5" max="5" width="9.5703125" style="2" customWidth="1"/>
    <col min="6" max="6" width="9.7109375" style="1" customWidth="1"/>
    <col min="7" max="7" width="10.140625" style="1" customWidth="1"/>
    <col min="8" max="8" width="9.7109375" style="1" customWidth="1"/>
    <col min="9" max="9" width="9.5703125" style="1" customWidth="1"/>
    <col min="10" max="10" width="9.7109375" style="1" customWidth="1"/>
    <col min="11" max="11" width="9.5703125" style="1" customWidth="1"/>
    <col min="12" max="12" width="9.7109375" style="1" customWidth="1"/>
    <col min="13" max="13" width="9.42578125" style="1" customWidth="1"/>
    <col min="14" max="14" width="9.5703125" style="1" customWidth="1"/>
    <col min="15" max="15" width="11.42578125" style="1" customWidth="1"/>
    <col min="16" max="16384" width="11.42578125" style="1"/>
  </cols>
  <sheetData>
    <row r="1" spans="1:15" s="11" customFormat="1" ht="15" x14ac:dyDescent="0.25">
      <c r="A1" s="3"/>
      <c r="B1" s="4"/>
      <c r="C1" s="4"/>
      <c r="D1" s="5" t="s">
        <v>0</v>
      </c>
      <c r="E1" s="6">
        <v>89</v>
      </c>
      <c r="F1" s="7">
        <v>11</v>
      </c>
      <c r="G1" s="8">
        <v>8.8000000000000007</v>
      </c>
      <c r="H1" s="8">
        <v>11.5</v>
      </c>
      <c r="I1" s="8">
        <v>10.5</v>
      </c>
      <c r="J1" s="8">
        <v>8.3000000000000007</v>
      </c>
      <c r="K1" s="8">
        <v>11</v>
      </c>
      <c r="L1" s="8">
        <v>13.6</v>
      </c>
      <c r="M1" s="9">
        <v>14.3</v>
      </c>
      <c r="N1" s="8"/>
      <c r="O1" s="10">
        <f>SUM(F1:M1)</f>
        <v>88.999999999999986</v>
      </c>
    </row>
    <row r="2" spans="1:15" s="11" customFormat="1" ht="15" x14ac:dyDescent="0.25">
      <c r="A2" s="12"/>
      <c r="B2" s="13"/>
      <c r="C2" s="13"/>
      <c r="D2" s="14" t="s">
        <v>1</v>
      </c>
      <c r="E2" s="6">
        <v>11</v>
      </c>
      <c r="F2" s="6">
        <v>0.78500000000000003</v>
      </c>
      <c r="G2" s="6">
        <v>1.571</v>
      </c>
      <c r="H2" s="6">
        <v>1.571</v>
      </c>
      <c r="I2" s="6">
        <v>1.571</v>
      </c>
      <c r="J2" s="6">
        <v>0.78500000000000003</v>
      </c>
      <c r="K2" s="6">
        <v>0.78500000000000003</v>
      </c>
      <c r="L2" s="6">
        <v>2.36</v>
      </c>
      <c r="M2" s="6">
        <v>1.571</v>
      </c>
      <c r="N2" s="6"/>
      <c r="O2" s="15">
        <f>SUM(F2:N2)</f>
        <v>10.998999999999999</v>
      </c>
    </row>
    <row r="3" spans="1:15" s="11" customFormat="1" ht="15" x14ac:dyDescent="0.25">
      <c r="A3" s="12"/>
      <c r="B3" s="13"/>
      <c r="C3" s="16"/>
      <c r="D3" s="14" t="s">
        <v>2</v>
      </c>
      <c r="E3" s="17">
        <f>SUM(E1:E2)</f>
        <v>100</v>
      </c>
      <c r="F3" s="17">
        <f t="shared" ref="F3:N3" si="0">SUM(F1:F2)</f>
        <v>11.785</v>
      </c>
      <c r="G3" s="17">
        <f t="shared" si="0"/>
        <v>10.371</v>
      </c>
      <c r="H3" s="17">
        <f t="shared" si="0"/>
        <v>13.071</v>
      </c>
      <c r="I3" s="17">
        <f t="shared" si="0"/>
        <v>12.071</v>
      </c>
      <c r="J3" s="17">
        <f t="shared" si="0"/>
        <v>9.0850000000000009</v>
      </c>
      <c r="K3" s="17">
        <f t="shared" si="0"/>
        <v>11.785</v>
      </c>
      <c r="L3" s="17">
        <f t="shared" si="0"/>
        <v>15.959999999999999</v>
      </c>
      <c r="M3" s="17">
        <f t="shared" si="0"/>
        <v>15.871</v>
      </c>
      <c r="N3" s="17">
        <f t="shared" si="0"/>
        <v>0</v>
      </c>
      <c r="O3" s="15">
        <f>SUM(F3:N3)</f>
        <v>99.998999999999981</v>
      </c>
    </row>
    <row r="4" spans="1:15" s="21" customFormat="1" ht="32.25" customHeight="1" x14ac:dyDescent="0.25">
      <c r="A4" s="18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20"/>
    </row>
    <row r="5" spans="1:15" s="21" customFormat="1" ht="21.75" customHeight="1" x14ac:dyDescent="0.25">
      <c r="A5" s="18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</row>
    <row r="6" spans="1:15" x14ac:dyDescent="0.2">
      <c r="A6" s="22"/>
      <c r="B6" s="19"/>
      <c r="C6" s="19"/>
      <c r="D6" s="19">
        <v>2312.8000000000002</v>
      </c>
      <c r="E6" s="19" t="s">
        <v>3</v>
      </c>
      <c r="F6" s="19">
        <f>SUM(D6*F3/100)</f>
        <v>272.56348000000003</v>
      </c>
      <c r="G6" s="19">
        <f>SUM(D6*G3/100)</f>
        <v>239.86048800000003</v>
      </c>
      <c r="H6" s="19">
        <f>SUM(D6*H3/100)</f>
        <v>302.30608800000005</v>
      </c>
      <c r="I6" s="19">
        <f>SUM(D6*I3/100)</f>
        <v>279.178088</v>
      </c>
      <c r="J6" s="19">
        <f>SUM(D6*J3/100)</f>
        <v>210.11788000000004</v>
      </c>
      <c r="K6" s="19">
        <f>SUM(D6*K3/100)</f>
        <v>272.56348000000003</v>
      </c>
      <c r="L6" s="19">
        <f>SUM(D6*L3/100)</f>
        <v>369.12288000000001</v>
      </c>
      <c r="M6" s="19">
        <f>SUM(D6*M3/100)</f>
        <v>367.06448800000004</v>
      </c>
      <c r="N6" s="19"/>
      <c r="O6" s="24">
        <f>SUM(M6+L6+K6+J6+I6+H6+G6+F6+C6-D6)</f>
        <v>-2.3127999999815074E-2</v>
      </c>
    </row>
    <row r="7" spans="1:15" x14ac:dyDescent="0.2">
      <c r="A7" s="23"/>
      <c r="B7" s="19"/>
      <c r="C7" s="19"/>
      <c r="D7" s="19">
        <v>2312.8000000000002</v>
      </c>
      <c r="E7" s="19" t="s">
        <v>3</v>
      </c>
      <c r="F7" s="19">
        <f>ROUND(D7*F3/100,)</f>
        <v>273</v>
      </c>
      <c r="G7" s="19">
        <f>ROUND(D7*G3/100,)</f>
        <v>240</v>
      </c>
      <c r="H7" s="19">
        <f>ROUND(D7*H3/100,)</f>
        <v>302</v>
      </c>
      <c r="I7" s="19">
        <f>ROUND(D7*I3/100,)</f>
        <v>279</v>
      </c>
      <c r="J7" s="19">
        <f>ROUND(D7*J3/100,)</f>
        <v>210</v>
      </c>
      <c r="K7" s="19">
        <f>ROUND(D7*K3/100,)</f>
        <v>273</v>
      </c>
      <c r="L7" s="19">
        <f>ROUND(D7*L3/100,)</f>
        <v>369</v>
      </c>
      <c r="M7" s="19">
        <f>ROUND(D7*M3/100,)</f>
        <v>367</v>
      </c>
      <c r="N7" s="19"/>
      <c r="O7" s="24">
        <f>SUM(M7+L7+K7+J7+I7+H7+G7+F7+C7-D7)</f>
        <v>0.1999999999998181</v>
      </c>
    </row>
    <row r="8" spans="1:15" x14ac:dyDescent="0.2">
      <c r="E8" s="1"/>
      <c r="O8" s="25"/>
    </row>
    <row r="9" spans="1:15" x14ac:dyDescent="0.2">
      <c r="E9" s="1"/>
    </row>
    <row r="10" spans="1:15" x14ac:dyDescent="0.2">
      <c r="E10" s="1"/>
    </row>
    <row r="11" spans="1:15" x14ac:dyDescent="0.2">
      <c r="D11" s="26" t="s">
        <v>4</v>
      </c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</row>
    <row r="12" spans="1:15" x14ac:dyDescent="0.2"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</row>
    <row r="13" spans="1:15" x14ac:dyDescent="0.2"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</row>
    <row r="14" spans="1:15" x14ac:dyDescent="0.2"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</row>
    <row r="15" spans="1:15" x14ac:dyDescent="0.2"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</row>
    <row r="16" spans="1:15" x14ac:dyDescent="0.2"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</row>
    <row r="17" spans="4:15" x14ac:dyDescent="0.2"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</row>
    <row r="18" spans="4:15" x14ac:dyDescent="0.2"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</row>
  </sheetData>
  <mergeCells count="1">
    <mergeCell ref="D11:O18"/>
  </mergeCells>
  <pageMargins left="0.43307086614173229" right="0.27559055118110237" top="0.59055118110236227" bottom="0.39370078740157483" header="0.23622047244094491" footer="0.19685039370078741"/>
  <pageSetup paperSize="9" scale="81" orientation="landscape" horizontalDpi="300" verticalDpi="300" r:id="rId1"/>
  <headerFooter alignWithMargins="0">
    <oddFooter>&amp;R&amp;8&amp;F/&amp;A/&amp;D/HK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Kostenverteilung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husser</dc:creator>
  <cp:lastModifiedBy>joël husser</cp:lastModifiedBy>
  <dcterms:created xsi:type="dcterms:W3CDTF">2016-05-21T09:10:37Z</dcterms:created>
  <dcterms:modified xsi:type="dcterms:W3CDTF">2016-05-21T09:29:06Z</dcterms:modified>
</cp:coreProperties>
</file>